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queryTables/queryTable6.xml" ContentType="application/vnd.openxmlformats-officedocument.spreadsheetml.queryTable+xml"/>
  <Override PartName="/xl/tables/table12.xml" ContentType="application/vnd.openxmlformats-officedocument.spreadsheetml.table+xml"/>
  <Override PartName="/xl/queryTables/queryTable7.xml" ContentType="application/vnd.openxmlformats-officedocument.spreadsheetml.queryTable+xml"/>
  <Override PartName="/xl/tables/table13.xml" ContentType="application/vnd.openxmlformats-officedocument.spreadsheetml.table+xml"/>
  <Override PartName="/xl/queryTables/queryTable8.xml" ContentType="application/vnd.openxmlformats-officedocument.spreadsheetml.queryTable+xml"/>
  <Override PartName="/xl/tables/table14.xml" ContentType="application/vnd.openxmlformats-officedocument.spreadsheetml.table+xml"/>
  <Override PartName="/xl/queryTables/queryTable9.xml" ContentType="application/vnd.openxmlformats-officedocument.spreadsheetml.queryTable+xml"/>
  <Override PartName="/xl/tables/table15.xml" ContentType="application/vnd.openxmlformats-officedocument.spreadsheetml.table+xml"/>
  <Override PartName="/xl/queryTables/queryTable10.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leeji\.atom\Flask-Bootcamp-master\Flask-Bootcamp-master\05-Databases\04-Project-Solutions\tractortek\"/>
    </mc:Choice>
  </mc:AlternateContent>
  <xr:revisionPtr revIDLastSave="0" documentId="13_ncr:1_{09A1ED96-3134-4D3A-A61B-E32620887F2E}" xr6:coauthVersionLast="46" xr6:coauthVersionMax="46" xr10:uidLastSave="{00000000-0000-0000-0000-000000000000}"/>
  <bookViews>
    <workbookView xWindow="1212" yWindow="48" windowWidth="21798" windowHeight="5766" tabRatio="696" firstSheet="13" activeTab="19" xr2:uid="{4CE0BFA1-3F48-47F9-9294-3EF16AEA761A}"/>
  </bookViews>
  <sheets>
    <sheet name="Toy_PowerBI_Example" sheetId="3" r:id="rId1"/>
    <sheet name="team_lead" sheetId="6" r:id="rId2"/>
    <sheet name="sales_time" sheetId="7" r:id="rId3"/>
    <sheet name="item_info" sheetId="4" r:id="rId4"/>
    <sheet name="product_sales" sheetId="5" r:id="rId5"/>
    <sheet name="capstone_tables_part1" sheetId="1" r:id="rId6"/>
    <sheet name="capstone_table_part2" sheetId="2" r:id="rId7"/>
    <sheet name="procedure 1_product" sheetId="36" r:id="rId8"/>
    <sheet name="procedure2_teamlead" sheetId="37" r:id="rId9"/>
    <sheet name="procedure3_yearquarter" sheetId="38" r:id="rId10"/>
    <sheet name="procedure4_region" sheetId="39" r:id="rId11"/>
    <sheet name="procedure5_everything" sheetId="40" r:id="rId12"/>
    <sheet name="quantities trend" sheetId="42" r:id="rId13"/>
    <sheet name="Sheet44" sheetId="51" r:id="rId14"/>
    <sheet name="Sheet43" sheetId="50" r:id="rId15"/>
    <sheet name="sales by region" sheetId="44" r:id="rId16"/>
    <sheet name="sales by employee" sheetId="45" r:id="rId17"/>
    <sheet name="item share" sheetId="46" r:id="rId18"/>
    <sheet name="teamlead warranty" sheetId="47" r:id="rId19"/>
    <sheet name="Sheet42" sheetId="49" r:id="rId20"/>
  </sheets>
  <externalReferences>
    <externalReference r:id="rId21"/>
  </externalReferences>
  <definedNames>
    <definedName name="_xlchart.v5.0" hidden="1">'sales by region'!$A$6</definedName>
    <definedName name="_xlchart.v5.1" hidden="1">'sales by region'!$A$7:$A$19</definedName>
    <definedName name="_xlchart.v5.2" hidden="1">'sales by region'!$B$7:$B$19</definedName>
    <definedName name="_xlchart.v5.3" hidden="1">'sales by region'!$E$6</definedName>
    <definedName name="_xlchart.v5.4" hidden="1">'sales by region'!$A$6</definedName>
    <definedName name="_xlchart.v5.5" hidden="1">'sales by region'!$A$7:$A$19</definedName>
    <definedName name="_xlchart.v5.6" hidden="1">'sales by region'!$B$7:$B$19</definedName>
    <definedName name="_xlchart.v5.7" hidden="1">'sales by region'!$E$6</definedName>
    <definedName name="_xlcn.WorksheetConnection_capstone_data_complete.xlsxtractortek_excel.procedure5_everything.Result11" hidden="1">tractortek_excel.procedure5_everything.Result1[]</definedName>
    <definedName name="ExternalData_1" localSheetId="3" hidden="1">item_info!$A$1:$I$65</definedName>
    <definedName name="ExternalData_1" localSheetId="7" hidden="1">'procedure 1_product'!$A$1:$A$9</definedName>
    <definedName name="ExternalData_1" localSheetId="8" hidden="1">procedure2_teamlead!$A$1:$A$6</definedName>
    <definedName name="ExternalData_1" localSheetId="9" hidden="1">procedure3_yearquarter!$A$1:$A$9</definedName>
    <definedName name="ExternalData_1" localSheetId="10" hidden="1">procedure4_region!$A$1:$A$3</definedName>
    <definedName name="ExternalData_1" localSheetId="11" hidden="1">procedure5_everything!$A$1:$A$4161</definedName>
    <definedName name="ExternalData_1" localSheetId="4" hidden="1">product_sales!$A$1:$F$8321</definedName>
    <definedName name="ExternalData_1" localSheetId="2" hidden="1">sales_time!$A$1:$F$105</definedName>
    <definedName name="ExternalData_1" localSheetId="1" hidden="1">team_lead!$A$1:$E$6</definedName>
    <definedName name="ExternalData_1" localSheetId="0" hidden="1">Toy_PowerBI_Example!$K$4:$N$24</definedName>
    <definedName name="MidVal">[1]Sales_Transactions_Dataset_Week!$BH$3</definedName>
    <definedName name="ModVal">[1]Sales_Transactions_Dataset_Week!$BH$2</definedName>
    <definedName name="Slicer_product_name">#N/A</definedName>
    <definedName name="Slicer_region">#N/A</definedName>
    <definedName name="Slicer_sales_team_lead">#N/A</definedName>
    <definedName name="Slicer_sales_year">#N/A</definedName>
  </definedNames>
  <calcPr calcId="191029"/>
  <pivotCaches>
    <pivotCache cacheId="0" r:id="rId22"/>
    <pivotCache cacheId="1" r:id="rId23"/>
    <pivotCache cacheId="2" r:id="rId24"/>
    <pivotCache cacheId="3" r:id="rId25"/>
    <pivotCache cacheId="4" r:id="rId26"/>
  </pivotCaches>
  <extLs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ctortek_excel procedure5_everything Result1" name="tractortek_excel procedure5_everything Result1" connection="WorksheetConnection_capstone_data_complete.xlsx!tractortek_excel.procedure5_everything.Result1"/>
        </x15:modelTables>
      </x15:dataModel>
    </ext>
  </extLst>
</workbook>
</file>

<file path=xl/calcChain.xml><?xml version="1.0" encoding="utf-8"?>
<calcChain xmlns="http://schemas.openxmlformats.org/spreadsheetml/2006/main">
  <c r="F4" i="1" l="1"/>
  <c r="F5" i="1"/>
  <c r="F6" i="1"/>
  <c r="F7" i="1"/>
  <c r="F8"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J2" i="1"/>
  <c r="S11" i="1"/>
  <c r="S10" i="1"/>
  <c r="S9" i="1"/>
  <c r="S8" i="1"/>
  <c r="S7" i="1"/>
  <c r="S6" i="1"/>
  <c r="S5" i="1"/>
  <c r="S4" i="1"/>
  <c r="B19" i="44"/>
  <c r="B17" i="44"/>
  <c r="B16" i="44"/>
  <c r="B18" i="44"/>
  <c r="B15" i="44"/>
  <c r="B14" i="44"/>
  <c r="B13" i="44"/>
  <c r="B12" i="44"/>
  <c r="B11" i="44"/>
  <c r="B10" i="44"/>
  <c r="B9" i="44"/>
  <c r="B8" i="44"/>
  <c r="B7" i="4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FDA58C-C933-44ED-AA79-02FFE710B844}" keepAlive="1" name="MySQL.tractortek_excel.procedure1_product.Result1" description="Created by MySQL for Excel, for its internal use only." type="5" refreshedVersion="0" saveData="1">
    <dbPr connection="Driver={MySQL ODBC 5.3 ANSI Driver};Provider=MSDASQL;Server=127.0.0.1;Port=3306;Database=tractortek_excel;User=root;Option=3;" command="CALL tractortek_excel.procedure1_product();" commandType="4"/>
  </connection>
  <connection id="2" xr16:uid="{8C4EC5E7-18F3-443C-B79A-0DEEC2137E2B}" keepAlive="1" name="MySQL.tractortek_excel.procedure2_teamlead.Result1" description="Created by MySQL for Excel, for its internal use only." type="5" refreshedVersion="0" saveData="1">
    <dbPr connection="Driver={MySQL ODBC 5.3 ANSI Driver};Provider=MSDASQL;Server=127.0.0.1;Port=3306;Database=tractortek_excel;User=root;Option=3;" command="CALL tractortek_excel.procedure2_teamlead();" commandType="4"/>
  </connection>
  <connection id="3" xr16:uid="{4623FAD8-1696-45F4-AA1B-6825309EF046}" keepAlive="1" name="MySQL.tractortek_excel.procedure3_yearquarter.Result1" description="Created by MySQL for Excel, for its internal use only." type="5" refreshedVersion="0" saveData="1">
    <dbPr connection="Driver={MySQL ODBC 5.3 ANSI Driver};Provider=MSDASQL;Server=127.0.0.1;Port=3306;Database=tractortek_excel;User=root;Option=3;" command="CALL tractortek_excel.procedure3_yearquarter();" commandType="4"/>
  </connection>
  <connection id="4" xr16:uid="{855088F6-A81C-4DFE-8870-8557D73D3CA0}" keepAlive="1" name="MySQL.tractortek_excel.procedure4_region.Result1" description="Created by MySQL for Excel, for its internal use only." type="5" refreshedVersion="0" saveData="1">
    <dbPr connection="Driver={MySQL ODBC 5.3 ANSI Driver};Provider=MSDASQL;Server=127.0.0.1;Port=3306;Database=tractortek_excel;User=root;Option=3;" command="CALL tractortek_excel.procedure4_region();" commandType="4"/>
  </connection>
  <connection id="5" xr16:uid="{AC1879B7-6EC2-4B20-AC17-4585A0F45D29}" keepAlive="1" name="MySQL.tractortek_excel.procedure5_everything.Result1" description="Created by MySQL for Excel, for its internal use only." type="5" refreshedVersion="0" saveData="1">
    <dbPr connection="Driver={MySQL ODBC 5.3 ANSI Driver};Provider=MSDASQL;Server=127.0.0.1;Port=3306;Database=tractortek_excel;User=root;Option=3;" command="CALL tractortek_excel.procedure5_everything();" commandType="4"/>
  </connection>
  <connection id="6" xr16:uid="{81B4404B-131B-4BBF-B2EA-FC6EAA9CED5C}" keepAlive="1" name="Query - capstone_productSales" description="Connection to the 'capstone_productSales' query in the workbook." type="5" refreshedVersion="7" background="1" saveData="1">
    <dbPr connection="Provider=Microsoft.Mashup.OleDb.1;Data Source=$Workbook$;Location=capstone_productSales;Extended Properties=&quot;&quot;" command="SELECT * FROM [capstone_productSales]"/>
  </connection>
  <connection id="7" xr16:uid="{8BA82FD5-029F-4518-814E-4FCA3564086B}" keepAlive="1" name="Query - Table10" description="Connection to the 'Table10' query in the workbook." type="5" refreshedVersion="7" background="1" saveData="1">
    <dbPr connection="Provider=Microsoft.Mashup.OleDb.1;Data Source=$Workbook$;Location=Table10;Extended Properties=&quot;&quot;" command="SELECT * FROM [Table10]"/>
  </connection>
  <connection id="8" xr16:uid="{EEB55104-5288-415B-9F37-6B260EE74EBC}" keepAlive="1" name="Query - Table11" description="Connection to the 'Table11' query in the workbook." type="5" refreshedVersion="7" background="1" saveData="1">
    <dbPr connection="Provider=Microsoft.Mashup.OleDb.1;Data Source=$Workbook$;Location=Table11;Extended Properties=&quot;&quot;" command="SELECT * FROM [Table11]"/>
  </connection>
  <connection id="9" xr16:uid="{1043192A-8A8F-4A2C-9B00-5D1509F46ACD}" keepAlive="1" name="Query - Table7" description="Connection to the 'Table7' query in the workbook." type="5" refreshedVersion="6" background="1" saveData="1">
    <dbPr connection="Provider=Microsoft.Mashup.OleDb.1;Data Source=$Workbook$;Location=Table7;Extended Properties=&quot;&quot;" command="SELECT * FROM [Table7]"/>
  </connection>
  <connection id="10" xr16:uid="{8605E4E8-0704-4737-8F61-253205FB199D}" keepAlive="1" name="Query - Table9" description="Connection to the 'Table9' query in the workbook." type="5" refreshedVersion="7" background="1" saveData="1">
    <dbPr connection="Provider=Microsoft.Mashup.OleDb.1;Data Source=$Workbook$;Location=Table9;Extended Properties=&quot;&quot;" command="SELECT * FROM [Table9]"/>
  </connection>
  <connection id="11" xr16:uid="{FF81E1B6-35C1-4431-9299-018D3A745E2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4D1431C4-0436-4E10-AC33-FE06667632C5}" name="WorksheetConnection_capstone_data_complete.xlsx!tractortek_excel.procedure5_everything.Result1" type="102" refreshedVersion="7" minRefreshableVersion="5">
    <extLst>
      <ext xmlns:x15="http://schemas.microsoft.com/office/spreadsheetml/2010/11/main" uri="{DE250136-89BD-433C-8126-D09CA5730AF9}">
        <x15:connection id="tractortek_excel procedure5_everything Result1" autoDelete="1">
          <x15:rangePr sourceName="_xlcn.WorksheetConnection_capstone_data_complete.xlsxtractortek_excel.procedure5_everything.Result11"/>
        </x15:connection>
      </ext>
    </extLst>
  </connection>
</connections>
</file>

<file path=xl/sharedStrings.xml><?xml version="1.0" encoding="utf-8"?>
<sst xmlns="http://schemas.openxmlformats.org/spreadsheetml/2006/main" count="38607" uniqueCount="250">
  <si>
    <t>Prices</t>
  </si>
  <si>
    <t>Sales Team Lead</t>
  </si>
  <si>
    <t>PayGrade</t>
  </si>
  <si>
    <t>Region</t>
  </si>
  <si>
    <t>Week0+</t>
  </si>
  <si>
    <t>Week1+</t>
  </si>
  <si>
    <t>Sales Period</t>
  </si>
  <si>
    <t>Sales Year</t>
  </si>
  <si>
    <t>PROD_CODE</t>
  </si>
  <si>
    <t>PROD_NAME</t>
  </si>
  <si>
    <t>URL</t>
  </si>
  <si>
    <t>link</t>
  </si>
  <si>
    <t>Manufacturer</t>
  </si>
  <si>
    <t>Extended Service Plan</t>
  </si>
  <si>
    <t>Warranty Price</t>
  </si>
  <si>
    <t>2019Q1</t>
  </si>
  <si>
    <t>2019Q2</t>
  </si>
  <si>
    <t>2019Q3</t>
  </si>
  <si>
    <t>2019Q4</t>
  </si>
  <si>
    <t>2020Q1</t>
  </si>
  <si>
    <t>2020Q2</t>
  </si>
  <si>
    <t>2020Q3</t>
  </si>
  <si>
    <t>2020Q4</t>
  </si>
  <si>
    <t>Evans, Gina</t>
  </si>
  <si>
    <t>C12</t>
  </si>
  <si>
    <t>NW</t>
  </si>
  <si>
    <t>PROD_006</t>
  </si>
  <si>
    <t>ZT2000 Zero Turn Mower</t>
  </si>
  <si>
    <t>https://www.bobcat.com/mowers/zero-turn-mowers/zt2000</t>
  </si>
  <si>
    <t>Bobcat</t>
  </si>
  <si>
    <t>ESP_006</t>
  </si>
  <si>
    <t>Lawson, Harry</t>
  </si>
  <si>
    <t>C11</t>
  </si>
  <si>
    <t>PROD_005</t>
  </si>
  <si>
    <t xml:space="preserve">UV34 Gas </t>
  </si>
  <si>
    <t>https://www.bobcat.com/utility-products/utv/UV34/UV34-gas-utv</t>
  </si>
  <si>
    <t>ESP_005</t>
  </si>
  <si>
    <t>Bachmann, Jane</t>
  </si>
  <si>
    <t>C13</t>
  </si>
  <si>
    <t>PROD_004</t>
  </si>
  <si>
    <t>CT1021 Sub-Compact Tractor</t>
  </si>
  <si>
    <t>https://www.bobcat.com/tractors/models/ct1021/features</t>
  </si>
  <si>
    <t>ESP_004</t>
  </si>
  <si>
    <t>Clement, Beverly</t>
  </si>
  <si>
    <t>C14</t>
  </si>
  <si>
    <t>SW</t>
  </si>
  <si>
    <t>PROD_007</t>
  </si>
  <si>
    <t>S70 Skid Steer Loader</t>
  </si>
  <si>
    <t>https://www.bobcat.com/loaders/skid-steer-loaders/models/s70/features</t>
  </si>
  <si>
    <t>ESP_007</t>
  </si>
  <si>
    <t>Allen, Maude</t>
  </si>
  <si>
    <t>PROD_002</t>
  </si>
  <si>
    <t>CUV82</t>
  </si>
  <si>
    <t>https://www.cat.com/en_US/products/new/equipment/utility-vehicles/utility-vehicles/1000034280.html</t>
  </si>
  <si>
    <t>Cat</t>
  </si>
  <si>
    <t>ESP_002</t>
  </si>
  <si>
    <t>PROD_001</t>
  </si>
  <si>
    <t>Gator XUV 590M</t>
  </si>
  <si>
    <t>https://e-marketing.deere.com/store/landpro-equipmentalexander-ny/ViewAllProducts.do</t>
  </si>
  <si>
    <t>John Deere</t>
  </si>
  <si>
    <t>ESP_001</t>
  </si>
  <si>
    <t>PROD_008</t>
  </si>
  <si>
    <t>Z930M Ztrack</t>
  </si>
  <si>
    <t>ESP_008</t>
  </si>
  <si>
    <t>PROD_003</t>
  </si>
  <si>
    <t>1025R Sub-Compact Tractor</t>
  </si>
  <si>
    <t>ESP_003</t>
  </si>
  <si>
    <t>Date</t>
  </si>
  <si>
    <t>EmpID</t>
  </si>
  <si>
    <t>Quarter</t>
  </si>
  <si>
    <t>W51</t>
  </si>
  <si>
    <t>W50</t>
  </si>
  <si>
    <t>W49</t>
  </si>
  <si>
    <t>W48</t>
  </si>
  <si>
    <t>W47</t>
  </si>
  <si>
    <t>W46</t>
  </si>
  <si>
    <t>W45</t>
  </si>
  <si>
    <t>W44</t>
  </si>
  <si>
    <t>W43</t>
  </si>
  <si>
    <t>W42</t>
  </si>
  <si>
    <t>W41</t>
  </si>
  <si>
    <t>W40</t>
  </si>
  <si>
    <t>W39</t>
  </si>
  <si>
    <t>W38</t>
  </si>
  <si>
    <t>W37</t>
  </si>
  <si>
    <t>W36</t>
  </si>
  <si>
    <t>W35</t>
  </si>
  <si>
    <t>W34</t>
  </si>
  <si>
    <t>W33</t>
  </si>
  <si>
    <t>W32</t>
  </si>
  <si>
    <t>W31</t>
  </si>
  <si>
    <t>W30</t>
  </si>
  <si>
    <t>W29</t>
  </si>
  <si>
    <t>W28</t>
  </si>
  <si>
    <t>W27</t>
  </si>
  <si>
    <t>W26</t>
  </si>
  <si>
    <t>W25</t>
  </si>
  <si>
    <t>W24</t>
  </si>
  <si>
    <t>W23</t>
  </si>
  <si>
    <t>W22</t>
  </si>
  <si>
    <t>W21</t>
  </si>
  <si>
    <t>W20</t>
  </si>
  <si>
    <t>W19</t>
  </si>
  <si>
    <t>W18</t>
  </si>
  <si>
    <t>W17</t>
  </si>
  <si>
    <t>W16</t>
  </si>
  <si>
    <t>W15</t>
  </si>
  <si>
    <t>W14</t>
  </si>
  <si>
    <t>W13</t>
  </si>
  <si>
    <t>W12</t>
  </si>
  <si>
    <t>W11</t>
  </si>
  <si>
    <t>W10</t>
  </si>
  <si>
    <t>W9</t>
  </si>
  <si>
    <t>W8</t>
  </si>
  <si>
    <t>W7</t>
  </si>
  <si>
    <t>W6</t>
  </si>
  <si>
    <t>W5</t>
  </si>
  <si>
    <t>W4</t>
  </si>
  <si>
    <t>W3</t>
  </si>
  <si>
    <t>W2</t>
  </si>
  <si>
    <t>W1</t>
  </si>
  <si>
    <t>W0</t>
  </si>
  <si>
    <t>Year</t>
  </si>
  <si>
    <t>EMP_ID</t>
  </si>
  <si>
    <t>ITEM_CODE</t>
  </si>
  <si>
    <t>Index</t>
  </si>
  <si>
    <t>Sales Quantities by Product, Employee, Year, Week</t>
  </si>
  <si>
    <t>2020</t>
  </si>
  <si>
    <t>Interior</t>
  </si>
  <si>
    <t>Bed</t>
  </si>
  <si>
    <t>2019</t>
  </si>
  <si>
    <t>2018</t>
  </si>
  <si>
    <t>2017</t>
  </si>
  <si>
    <t>2016</t>
  </si>
  <si>
    <t>Outdoor</t>
  </si>
  <si>
    <t>Garage</t>
  </si>
  <si>
    <t>Garden</t>
  </si>
  <si>
    <t>Kitchen</t>
  </si>
  <si>
    <t>Toys</t>
  </si>
  <si>
    <t>Business Unit</t>
  </si>
  <si>
    <t>Division/Sales Year</t>
  </si>
  <si>
    <t>Sales</t>
  </si>
  <si>
    <t>See "Queries &amp; Connections" Table7 Power Query in this file.</t>
  </si>
  <si>
    <t>Tabular Data</t>
  </si>
  <si>
    <t>Cross Tabular data</t>
  </si>
  <si>
    <t>EMP244</t>
  </si>
  <si>
    <t>EMP267</t>
  </si>
  <si>
    <t>EMP234</t>
  </si>
  <si>
    <t>EMP256</t>
  </si>
  <si>
    <t>EMP290</t>
  </si>
  <si>
    <t>ITEM_CODE includes PROD and ESP</t>
  </si>
  <si>
    <t>IsFound</t>
  </si>
  <si>
    <t>W 00</t>
  </si>
  <si>
    <t>W 01</t>
  </si>
  <si>
    <t>W 02</t>
  </si>
  <si>
    <t>W 03</t>
  </si>
  <si>
    <t>W 04</t>
  </si>
  <si>
    <t>W 05</t>
  </si>
  <si>
    <t>W 06</t>
  </si>
  <si>
    <t>W 07</t>
  </si>
  <si>
    <t>W 08</t>
  </si>
  <si>
    <t>W 09</t>
  </si>
  <si>
    <t>W 10</t>
  </si>
  <si>
    <t>W 11</t>
  </si>
  <si>
    <t>W 12</t>
  </si>
  <si>
    <t>W 13</t>
  </si>
  <si>
    <t>W 14</t>
  </si>
  <si>
    <t>W 15</t>
  </si>
  <si>
    <t>W 16</t>
  </si>
  <si>
    <t>W 17</t>
  </si>
  <si>
    <t>W 18</t>
  </si>
  <si>
    <t>W 19</t>
  </si>
  <si>
    <t>W 20</t>
  </si>
  <si>
    <t>W 21</t>
  </si>
  <si>
    <t>W 22</t>
  </si>
  <si>
    <t>W 23</t>
  </si>
  <si>
    <t>W 24</t>
  </si>
  <si>
    <t>W 25</t>
  </si>
  <si>
    <t>W 26</t>
  </si>
  <si>
    <t>W 27</t>
  </si>
  <si>
    <t>W 28</t>
  </si>
  <si>
    <t>W 29</t>
  </si>
  <si>
    <t>W 30</t>
  </si>
  <si>
    <t>W 31</t>
  </si>
  <si>
    <t>W 32</t>
  </si>
  <si>
    <t>W 33</t>
  </si>
  <si>
    <t>W 34</t>
  </si>
  <si>
    <t>W 35</t>
  </si>
  <si>
    <t>W 36</t>
  </si>
  <si>
    <t>W 37</t>
  </si>
  <si>
    <t>W 38</t>
  </si>
  <si>
    <t>W 39</t>
  </si>
  <si>
    <t>W 40</t>
  </si>
  <si>
    <t>W 41</t>
  </si>
  <si>
    <t>W 42</t>
  </si>
  <si>
    <t>W 43</t>
  </si>
  <si>
    <t>W 44</t>
  </si>
  <si>
    <t>W 45</t>
  </si>
  <si>
    <t>W 46</t>
  </si>
  <si>
    <t>W 47</t>
  </si>
  <si>
    <t>W 48</t>
  </si>
  <si>
    <t>W 49</t>
  </si>
  <si>
    <t>W 50</t>
  </si>
  <si>
    <t>W 51</t>
  </si>
  <si>
    <t>sales_team_lead</t>
  </si>
  <si>
    <t>pay_grade</t>
  </si>
  <si>
    <t>region</t>
  </si>
  <si>
    <t>emp_id</t>
  </si>
  <si>
    <t>is_found</t>
  </si>
  <si>
    <t>week_0</t>
  </si>
  <si>
    <t>week_1</t>
  </si>
  <si>
    <t>sales_date</t>
  </si>
  <si>
    <t>sales_period</t>
  </si>
  <si>
    <t>sales_year</t>
  </si>
  <si>
    <t>quarter</t>
  </si>
  <si>
    <t>price</t>
  </si>
  <si>
    <t>year_quarter</t>
  </si>
  <si>
    <t>warranty_price</t>
  </si>
  <si>
    <t>extended_service_plan</t>
  </si>
  <si>
    <t>manufacturer</t>
  </si>
  <si>
    <t>url</t>
  </si>
  <si>
    <t>product_name</t>
  </si>
  <si>
    <t>prod_code</t>
  </si>
  <si>
    <t>ix</t>
  </si>
  <si>
    <t>item_code</t>
  </si>
  <si>
    <t>sales_week</t>
  </si>
  <si>
    <t>sales_quantity</t>
  </si>
  <si>
    <t>product_sales_id</t>
  </si>
  <si>
    <t>total_sales</t>
  </si>
  <si>
    <t>total_warranty</t>
  </si>
  <si>
    <t>total_product</t>
  </si>
  <si>
    <t>total_qty_sold</t>
  </si>
  <si>
    <t>Row Labels</t>
  </si>
  <si>
    <t>Grand Total</t>
  </si>
  <si>
    <t>Sum of total_sales</t>
  </si>
  <si>
    <t>Sum of total_warranty</t>
  </si>
  <si>
    <t>Column Labels</t>
  </si>
  <si>
    <t>Washington</t>
  </si>
  <si>
    <t>Texas</t>
  </si>
  <si>
    <t>Oregon</t>
  </si>
  <si>
    <t>California</t>
  </si>
  <si>
    <t>Idaho</t>
  </si>
  <si>
    <t>Montana</t>
  </si>
  <si>
    <t>Wyoming</t>
  </si>
  <si>
    <t>Arizona</t>
  </si>
  <si>
    <t>New Mexico</t>
  </si>
  <si>
    <t>Colorado</t>
  </si>
  <si>
    <t>Nevada</t>
  </si>
  <si>
    <t>Utah</t>
  </si>
  <si>
    <t>Oklahoma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</si>
</sst>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u/>
      <sz val="11"/>
      <color theme="10"/>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4" tint="0.79998168889431442"/>
        <bgColor theme="4" tint="0.79998168889431442"/>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1" fillId="0" borderId="0" applyNumberFormat="0" applyFill="0" applyBorder="0" applyAlignment="0" applyProtection="0"/>
  </cellStyleXfs>
  <cellXfs count="22">
    <xf numFmtId="0" fontId="0" fillId="0" borderId="0" xfId="0"/>
    <xf numFmtId="0" fontId="1" fillId="0" borderId="0" xfId="1"/>
    <xf numFmtId="14" fontId="0" fillId="0" borderId="0" xfId="0" applyNumberFormat="1"/>
    <xf numFmtId="0" fontId="0" fillId="2" borderId="0" xfId="0" applyFill="1"/>
    <xf numFmtId="0" fontId="2" fillId="0" borderId="0" xfId="0" applyFont="1"/>
    <xf numFmtId="0" fontId="0" fillId="0" borderId="0" xfId="0" applyNumberFormat="1"/>
    <xf numFmtId="22" fontId="0" fillId="0" borderId="0" xfId="0" applyNumberFormat="1"/>
    <xf numFmtId="4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2" fillId="3" borderId="10" xfId="0" applyFont="1" applyFill="1" applyBorder="1"/>
    <xf numFmtId="0" fontId="2" fillId="3" borderId="11" xfId="0" applyFont="1" applyFill="1" applyBorder="1"/>
    <xf numFmtId="0" fontId="2" fillId="3" borderId="11" xfId="0" applyNumberFormat="1" applyFont="1" applyFill="1" applyBorder="1"/>
  </cellXfs>
  <cellStyles count="2">
    <cellStyle name="Hyperlink" xfId="1" builtinId="8"/>
    <cellStyle name="Normal" xfId="0" builtinId="0"/>
  </cellStyles>
  <dxfs count="38">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0" formatCode="General"/>
    </dxf>
    <dxf>
      <numFmt numFmtId="0" formatCode="General"/>
      <fill>
        <patternFill patternType="solid">
          <fgColor indexed="64"/>
          <bgColor theme="0" tint="-0.249977111117893"/>
        </patternFill>
      </fil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ill>
        <patternFill>
          <bgColor theme="1"/>
        </patternFill>
      </fill>
    </dxf>
    <dxf>
      <font>
        <b/>
        <i val="0"/>
      </font>
      <fill>
        <patternFill>
          <bgColor rgb="FFD7D7D7"/>
        </patternFill>
      </fill>
    </dxf>
    <dxf>
      <font>
        <b val="0"/>
        <i val="0"/>
      </font>
      <fill>
        <patternFill patternType="none">
          <bgColor indexed="65"/>
        </patternFill>
      </fill>
    </dxf>
  </dxfs>
  <tableStyles count="3" defaultTableStyle="TableStyleMedium2" defaultPivotStyle="PivotStyleLight16">
    <tableStyle name="MySqlDefault" pivot="0" table="0" count="2" xr9:uid="{D805A33A-AB48-436B-B373-0CC015FBBFBB}">
      <tableStyleElement type="wholeTable" dxfId="37"/>
      <tableStyleElement type="headerRow" dxfId="36"/>
    </tableStyle>
    <tableStyle name="Slicer Style 1" pivot="0" table="0" count="1" xr9:uid="{74FE97F0-F94E-4721-A40A-22D1AAFEB326}">
      <tableStyleElement type="wholeTable" dxfId="35"/>
    </tableStyle>
    <tableStyle name="Slicer Style 2" pivot="0" table="0" count="1" xr9:uid="{8286FCA2-3588-459A-8A39-BFEFCDCDC010}"/>
  </tableStyles>
  <extLst>
    <ext xmlns:x14="http://schemas.microsoft.com/office/spreadsheetml/2009/9/main" uri="{46F421CA-312F-682f-3DD2-61675219B42D}">
      <x14:dxfs count="1">
        <dxf>
          <font>
            <color theme="0"/>
          </font>
          <fill>
            <patternFill>
              <bgColor theme="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5.xml"/><Relationship Id="rId21" Type="http://schemas.openxmlformats.org/officeDocument/2006/relationships/externalLink" Target="externalLinks/externalLink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33" Type="http://schemas.openxmlformats.org/officeDocument/2006/relationships/styles" Target="style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microsoft.com/office/2007/relationships/slicerCache" Target="slicerCaches/slicerCache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[capstone_data_complete.xlsx]quantities trend!PivotTable2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'quantities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'quantities trend'!$A$2:$A$10</c:f>
              <c:strCache>
                <c:ptCount val="8"/>
                <c:pt idx="0">
                  <c:v>2019Q1</c:v>
                </c:pt>
                <c:pt idx="1">
                  <c:v>2019Q2</c:v>
                </c:pt>
                <c:pt idx="2">
                  <c:v>2019Q3</c:v>
                </c:pt>
                <c:pt idx="3">
                  <c:v>2019Q4</c:v>
                </c:pt>
                <c:pt idx="4">
                  <c:v>2020Q1</c:v>
                </c:pt>
                <c:pt idx="5">
                  <c:v>2020Q2</c:v>
                </c:pt>
                <c:pt idx="6">
                  <c:v>2020Q3</c:v>
                </c:pt>
                <c:pt idx="7">
                  <c:v>2020Q4</c:v>
                </c:pt>
              </c:strCache>
            </c:strRef>
          </c:cat>
          <c:val>
            <c:numRef>
              <c:f>'quantities trend'!$B$2:$B$10</c:f>
              <c:numCache>
                <c:formatCode>General</c:formatCode>
                <c:ptCount val="8"/>
                <c:pt idx="0">
                  <c:v>558264</c:v>
                </c:pt>
                <c:pt idx="1">
                  <c:v>558264</c:v>
                </c:pt>
                <c:pt idx="2">
                  <c:v>558264</c:v>
                </c:pt>
                <c:pt idx="3">
                  <c:v>558264</c:v>
                </c:pt>
                <c:pt idx="4">
                  <c:v>560364</c:v>
                </c:pt>
                <c:pt idx="5">
                  <c:v>560364</c:v>
                </c:pt>
                <c:pt idx="6">
                  <c:v>560364</c:v>
                </c:pt>
                <c:pt idx="7">
                  <c:v>560364</c:v>
                </c:pt>
              </c:numCache>
            </c:numRef>
          </c:val>
          <c:smooth val="0"/>
          <c:extLst>
            <c:ext xmlns:c16="http://schemas.microsoft.com/office/drawing/2014/chart" uri="{C3380CC4-5D6E-409C-BE32-E72D297353CC}">
              <c16:uniqueId val="{00000002-060A-4E65-8549-5F4D3A371AD2}"/>
            </c:ext>
          </c:extLst>
        </c:ser>
        <c:dLbls>
          <c:showLegendKey val="0"/>
          <c:showVal val="0"/>
          <c:showCatName val="0"/>
          <c:showSerName val="0"/>
          <c:showPercent val="0"/>
          <c:showBubbleSize val="0"/>
        </c:dLbls>
        <c:marker val="1"/>
        <c:smooth val="0"/>
        <c:axId val="1380870464"/>
        <c:axId val="144412672"/>
      </c:lineChart>
      <c:catAx>
        <c:axId val="138087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12672"/>
        <c:crosses val="autoZero"/>
        <c:auto val="1"/>
        <c:lblAlgn val="ctr"/>
        <c:lblOffset val="100"/>
        <c:noMultiLvlLbl val="0"/>
      </c:catAx>
      <c:valAx>
        <c:axId val="14441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870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[capstone_data_complete.xlsx]sales by employee!PivotTable15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employee'!$B$1:$B$2</c:f>
              <c:strCache>
                <c:ptCount val="1"/>
                <c:pt idx="0">
                  <c:v>Allen, Maude</c:v>
                </c:pt>
              </c:strCache>
            </c:strRef>
          </c:tx>
          <c:spPr>
            <a:solidFill>
              <a:schemeClr val="accent1"/>
            </a:solidFill>
            <a:ln>
              <a:noFill/>
            </a:ln>
            <a:effectLst/>
          </c:spPr>
          <c:invertIfNegative val="0"/>
          <c:cat>
            <c:strRef>
              <c:f>'sales by employee'!$A$3:$A$5</c:f>
              <c:strCache>
                <c:ptCount val="2"/>
                <c:pt idx="0">
                  <c:v>2019</c:v>
                </c:pt>
                <c:pt idx="1">
                  <c:v>2020</c:v>
                </c:pt>
              </c:strCache>
            </c:strRef>
          </c:cat>
          <c:val>
            <c:numRef>
              <c:f>'sales by employee'!$B$3:$B$5</c:f>
              <c:numCache>
                <c:formatCode>General</c:formatCode>
                <c:ptCount val="2"/>
                <c:pt idx="0">
                  <c:v>68226729</c:v>
                </c:pt>
                <c:pt idx="1">
                  <c:v>68636097</c:v>
                </c:pt>
              </c:numCache>
            </c:numRef>
          </c:val>
          <c:extLst>
            <c:ext xmlns:c16="http://schemas.microsoft.com/office/drawing/2014/chart" uri="{C3380CC4-5D6E-409C-BE32-E72D297353CC}">
              <c16:uniqueId val="{00000000-29D2-464B-8363-6F92A8A64430}"/>
            </c:ext>
          </c:extLst>
        </c:ser>
        <c:ser>
          <c:idx val="1"/>
          <c:order val="1"/>
          <c:tx>
            <c:strRef>
              <c:f>'sales by employee'!$C$1:$C$2</c:f>
              <c:strCache>
                <c:ptCount val="1"/>
                <c:pt idx="0">
                  <c:v>Bachmann, Jane</c:v>
                </c:pt>
              </c:strCache>
            </c:strRef>
          </c:tx>
          <c:spPr>
            <a:solidFill>
              <a:schemeClr val="accent2"/>
            </a:solidFill>
            <a:ln>
              <a:noFill/>
            </a:ln>
            <a:effectLst/>
          </c:spPr>
          <c:invertIfNegative val="0"/>
          <c:cat>
            <c:strRef>
              <c:f>'sales by employee'!$A$3:$A$5</c:f>
              <c:strCache>
                <c:ptCount val="2"/>
                <c:pt idx="0">
                  <c:v>2019</c:v>
                </c:pt>
                <c:pt idx="1">
                  <c:v>2020</c:v>
                </c:pt>
              </c:strCache>
            </c:strRef>
          </c:cat>
          <c:val>
            <c:numRef>
              <c:f>'sales by employee'!$C$3:$C$5</c:f>
              <c:numCache>
                <c:formatCode>General</c:formatCode>
                <c:ptCount val="2"/>
                <c:pt idx="0">
                  <c:v>146822140</c:v>
                </c:pt>
                <c:pt idx="1">
                  <c:v>149488240</c:v>
                </c:pt>
              </c:numCache>
            </c:numRef>
          </c:val>
          <c:extLst>
            <c:ext xmlns:c16="http://schemas.microsoft.com/office/drawing/2014/chart" uri="{C3380CC4-5D6E-409C-BE32-E72D297353CC}">
              <c16:uniqueId val="{00000001-29D2-464B-8363-6F92A8A64430}"/>
            </c:ext>
          </c:extLst>
        </c:ser>
        <c:ser>
          <c:idx val="2"/>
          <c:order val="2"/>
          <c:tx>
            <c:strRef>
              <c:f>'sales by employee'!$D$1:$D$2</c:f>
              <c:strCache>
                <c:ptCount val="1"/>
                <c:pt idx="0">
                  <c:v>Clement, Beverly</c:v>
                </c:pt>
              </c:strCache>
            </c:strRef>
          </c:tx>
          <c:spPr>
            <a:solidFill>
              <a:schemeClr val="accent3"/>
            </a:solidFill>
            <a:ln>
              <a:noFill/>
            </a:ln>
            <a:effectLst/>
          </c:spPr>
          <c:invertIfNegative val="0"/>
          <c:cat>
            <c:strRef>
              <c:f>'sales by employee'!$A$3:$A$5</c:f>
              <c:strCache>
                <c:ptCount val="2"/>
                <c:pt idx="0">
                  <c:v>2019</c:v>
                </c:pt>
                <c:pt idx="1">
                  <c:v>2020</c:v>
                </c:pt>
              </c:strCache>
            </c:strRef>
          </c:cat>
          <c:val>
            <c:numRef>
              <c:f>'sales by employee'!$D$3:$D$5</c:f>
              <c:numCache>
                <c:formatCode>General</c:formatCode>
                <c:ptCount val="2"/>
                <c:pt idx="0">
                  <c:v>199933212</c:v>
                </c:pt>
                <c:pt idx="1">
                  <c:v>200570019</c:v>
                </c:pt>
              </c:numCache>
            </c:numRef>
          </c:val>
          <c:extLst>
            <c:ext xmlns:c16="http://schemas.microsoft.com/office/drawing/2014/chart" uri="{C3380CC4-5D6E-409C-BE32-E72D297353CC}">
              <c16:uniqueId val="{00000002-29D2-464B-8363-6F92A8A64430}"/>
            </c:ext>
          </c:extLst>
        </c:ser>
        <c:ser>
          <c:idx val="3"/>
          <c:order val="3"/>
          <c:tx>
            <c:strRef>
              <c:f>'sales by employee'!$E$1:$E$2</c:f>
              <c:strCache>
                <c:ptCount val="1"/>
                <c:pt idx="0">
                  <c:v>Evans, Gina</c:v>
                </c:pt>
              </c:strCache>
            </c:strRef>
          </c:tx>
          <c:spPr>
            <a:solidFill>
              <a:schemeClr val="accent4"/>
            </a:solidFill>
            <a:ln>
              <a:noFill/>
            </a:ln>
            <a:effectLst/>
          </c:spPr>
          <c:invertIfNegative val="0"/>
          <c:cat>
            <c:strRef>
              <c:f>'sales by employee'!$A$3:$A$5</c:f>
              <c:strCache>
                <c:ptCount val="2"/>
                <c:pt idx="0">
                  <c:v>2019</c:v>
                </c:pt>
                <c:pt idx="1">
                  <c:v>2020</c:v>
                </c:pt>
              </c:strCache>
            </c:strRef>
          </c:cat>
          <c:val>
            <c:numRef>
              <c:f>'sales by employee'!$E$3:$E$5</c:f>
              <c:numCache>
                <c:formatCode>General</c:formatCode>
                <c:ptCount val="2"/>
                <c:pt idx="0">
                  <c:v>192761992</c:v>
                </c:pt>
                <c:pt idx="1">
                  <c:v>197917449</c:v>
                </c:pt>
              </c:numCache>
            </c:numRef>
          </c:val>
          <c:extLst>
            <c:ext xmlns:c16="http://schemas.microsoft.com/office/drawing/2014/chart" uri="{C3380CC4-5D6E-409C-BE32-E72D297353CC}">
              <c16:uniqueId val="{00000003-29D2-464B-8363-6F92A8A64430}"/>
            </c:ext>
          </c:extLst>
        </c:ser>
        <c:ser>
          <c:idx val="4"/>
          <c:order val="4"/>
          <c:tx>
            <c:strRef>
              <c:f>'sales by employee'!$F$1:$F$2</c:f>
              <c:strCache>
                <c:ptCount val="1"/>
                <c:pt idx="0">
                  <c:v>Lawson, Harry</c:v>
                </c:pt>
              </c:strCache>
            </c:strRef>
          </c:tx>
          <c:spPr>
            <a:solidFill>
              <a:schemeClr val="accent5"/>
            </a:solidFill>
            <a:ln>
              <a:noFill/>
            </a:ln>
            <a:effectLst/>
          </c:spPr>
          <c:invertIfNegative val="0"/>
          <c:cat>
            <c:strRef>
              <c:f>'sales by employee'!$A$3:$A$5</c:f>
              <c:strCache>
                <c:ptCount val="2"/>
                <c:pt idx="0">
                  <c:v>2019</c:v>
                </c:pt>
                <c:pt idx="1">
                  <c:v>2020</c:v>
                </c:pt>
              </c:strCache>
            </c:strRef>
          </c:cat>
          <c:val>
            <c:numRef>
              <c:f>'sales by employee'!$F$3:$F$5</c:f>
              <c:numCache>
                <c:formatCode>General</c:formatCode>
                <c:ptCount val="2"/>
                <c:pt idx="0">
                  <c:v>97131468</c:v>
                </c:pt>
                <c:pt idx="1">
                  <c:v>99603662</c:v>
                </c:pt>
              </c:numCache>
            </c:numRef>
          </c:val>
          <c:extLst>
            <c:ext xmlns:c16="http://schemas.microsoft.com/office/drawing/2014/chart" uri="{C3380CC4-5D6E-409C-BE32-E72D297353CC}">
              <c16:uniqueId val="{00000004-29D2-464B-8363-6F92A8A64430}"/>
            </c:ext>
          </c:extLst>
        </c:ser>
        <c:dLbls>
          <c:showLegendKey val="0"/>
          <c:showVal val="0"/>
          <c:showCatName val="0"/>
          <c:showSerName val="0"/>
          <c:showPercent val="0"/>
          <c:showBubbleSize val="0"/>
        </c:dLbls>
        <c:gapWidth val="219"/>
        <c:overlap val="-27"/>
        <c:axId val="2051333840"/>
        <c:axId val="2051328432"/>
      </c:barChart>
      <c:catAx>
        <c:axId val="205133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328432"/>
        <c:crosses val="autoZero"/>
        <c:auto val="1"/>
        <c:lblAlgn val="ctr"/>
        <c:lblOffset val="100"/>
        <c:noMultiLvlLbl val="0"/>
      </c:catAx>
      <c:valAx>
        <c:axId val="2051328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33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[capstone_data_complete.xlsx]item share!PivotTable16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'item share'!$B$1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C74-40A2-AC46-5BE687D0C6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C74-40A2-AC46-5BE687D0C6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C74-40A2-AC46-5BE687D0C6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C74-40A2-AC46-5BE687D0C63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C74-40A2-AC46-5BE687D0C63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C74-40A2-AC46-5BE687D0C63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C74-40A2-AC46-5BE687D0C63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C74-40A2-AC46-5BE687D0C63A}"/>
              </c:ext>
            </c:extLst>
          </c:dPt>
          <c:cat>
            <c:strRef>
              <c:f>'item share'!$A$2:$A$10</c:f>
              <c:strCache>
                <c:ptCount val="8"/>
                <c:pt idx="0">
                  <c:v>1025R Sub-Compact Tractor</c:v>
                </c:pt>
                <c:pt idx="1">
                  <c:v>CT1021 Sub-Compact Tractor</c:v>
                </c:pt>
                <c:pt idx="2">
                  <c:v>CUV82</c:v>
                </c:pt>
                <c:pt idx="3">
                  <c:v>Gator XUV 590M</c:v>
                </c:pt>
                <c:pt idx="4">
                  <c:v>S70 Skid Steer Loader</c:v>
                </c:pt>
                <c:pt idx="5">
                  <c:v>UV34 Gas </c:v>
                </c:pt>
                <c:pt idx="6">
                  <c:v>Z930M Ztrack</c:v>
                </c:pt>
                <c:pt idx="7">
                  <c:v>ZT2000 Zero Turn Mower</c:v>
                </c:pt>
              </c:strCache>
            </c:strRef>
          </c:cat>
          <c:val>
            <c:numRef>
              <c:f>'item share'!$B$2:$B$10</c:f>
              <c:numCache>
                <c:formatCode>General</c:formatCode>
                <c:ptCount val="8"/>
                <c:pt idx="0">
                  <c:v>513408</c:v>
                </c:pt>
                <c:pt idx="1">
                  <c:v>383470</c:v>
                </c:pt>
                <c:pt idx="2">
                  <c:v>570276</c:v>
                </c:pt>
                <c:pt idx="3">
                  <c:v>560364</c:v>
                </c:pt>
                <c:pt idx="4">
                  <c:v>772704</c:v>
                </c:pt>
                <c:pt idx="5">
                  <c:v>391768</c:v>
                </c:pt>
                <c:pt idx="6">
                  <c:v>476216</c:v>
                </c:pt>
                <c:pt idx="7">
                  <c:v>210882</c:v>
                </c:pt>
              </c:numCache>
            </c:numRef>
          </c:val>
          <c:extLst>
            <c:ext xmlns:c16="http://schemas.microsoft.com/office/drawing/2014/chart" uri="{C3380CC4-5D6E-409C-BE32-E72D297353CC}">
              <c16:uniqueId val="{00000000-AC65-4CC2-997B-70E2B59730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[capstone_data_complete.xlsx]teamlead warranty!PivotTable18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'teamlead warranty'!$B$1</c:f>
              <c:strCache>
                <c:ptCount val="1"/>
                <c:pt idx="0">
                  <c:v>Total</c:v>
                </c:pt>
              </c:strCache>
            </c:strRef>
          </c:tx>
          <c:spPr>
            <a:solidFill>
              <a:schemeClr val="accent1"/>
            </a:solidFill>
            <a:ln>
              <a:noFill/>
            </a:ln>
            <a:effectLst/>
          </c:spPr>
          <c:invertIfNegative val="0"/>
          <c:cat>
            <c:strRef>
              <c:f>'teamlead warranty'!$A$2:$A$7</c:f>
              <c:strCache>
                <c:ptCount val="5"/>
                <c:pt idx="0">
                  <c:v>Allen, Maude</c:v>
                </c:pt>
                <c:pt idx="1">
                  <c:v>Lawson, Harry</c:v>
                </c:pt>
                <c:pt idx="2">
                  <c:v>Bachmann, Jane</c:v>
                </c:pt>
                <c:pt idx="3">
                  <c:v>Clement, Beverly</c:v>
                </c:pt>
                <c:pt idx="4">
                  <c:v>Evans, Gina</c:v>
                </c:pt>
              </c:strCache>
            </c:strRef>
          </c:cat>
          <c:val>
            <c:numRef>
              <c:f>'teamlead warranty'!$B$2:$B$7</c:f>
              <c:numCache>
                <c:formatCode>General</c:formatCode>
                <c:ptCount val="5"/>
                <c:pt idx="0">
                  <c:v>13488</c:v>
                </c:pt>
                <c:pt idx="1">
                  <c:v>21918</c:v>
                </c:pt>
                <c:pt idx="2">
                  <c:v>26133</c:v>
                </c:pt>
                <c:pt idx="3">
                  <c:v>31296</c:v>
                </c:pt>
                <c:pt idx="4">
                  <c:v>35406</c:v>
                </c:pt>
              </c:numCache>
            </c:numRef>
          </c:val>
          <c:extLst>
            <c:ext xmlns:c16="http://schemas.microsoft.com/office/drawing/2014/chart" uri="{C3380CC4-5D6E-409C-BE32-E72D297353CC}">
              <c16:uniqueId val="{00000000-6F91-4886-AAD5-B5FC26F75D48}"/>
            </c:ext>
          </c:extLst>
        </c:ser>
        <c:dLbls>
          <c:showLegendKey val="0"/>
          <c:showVal val="0"/>
          <c:showCatName val="0"/>
          <c:showSerName val="0"/>
          <c:showPercent val="0"/>
          <c:showBubbleSize val="0"/>
        </c:dLbls>
        <c:gapWidth val="182"/>
        <c:axId val="570308800"/>
        <c:axId val="570307968"/>
      </c:barChart>
      <c:catAx>
        <c:axId val="57030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07968"/>
        <c:crosses val="autoZero"/>
        <c:auto val="1"/>
        <c:lblAlgn val="ctr"/>
        <c:lblOffset val="100"/>
        <c:noMultiLvlLbl val="0"/>
      </c:catAx>
      <c:valAx>
        <c:axId val="570307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0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[capstone_data_complete.xlsx]quantities trend!PivotTable2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bg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'quantities trend'!$B$1</c:f>
              <c:strCache>
                <c:ptCount val="1"/>
                <c:pt idx="0">
                  <c:v>Total</c:v>
                </c:pt>
              </c:strCache>
            </c:strRef>
          </c:tx>
          <c:spPr>
            <a:ln w="28575" cap="rnd">
              <a:solidFill>
                <a:schemeClr val="bg1"/>
              </a:solidFill>
              <a:round/>
            </a:ln>
            <a:effectLst/>
          </c:spPr>
          <c:marker>
            <c:symbol val="circle"/>
            <c:size val="5"/>
            <c:spPr>
              <a:solidFill>
                <a:schemeClr val="accent1"/>
              </a:solidFill>
              <a:ln w="9525">
                <a:solidFill>
                  <a:schemeClr val="accent1"/>
                </a:solidFill>
              </a:ln>
              <a:effectLst/>
            </c:spPr>
          </c:marker>
          <c:cat>
            <c:strRef>
              <c:f>'quantities trend'!$A$2:$A$10</c:f>
              <c:strCache>
                <c:ptCount val="8"/>
                <c:pt idx="0">
                  <c:v>2019Q1</c:v>
                </c:pt>
                <c:pt idx="1">
                  <c:v>2019Q2</c:v>
                </c:pt>
                <c:pt idx="2">
                  <c:v>2019Q3</c:v>
                </c:pt>
                <c:pt idx="3">
                  <c:v>2019Q4</c:v>
                </c:pt>
                <c:pt idx="4">
                  <c:v>2020Q1</c:v>
                </c:pt>
                <c:pt idx="5">
                  <c:v>2020Q2</c:v>
                </c:pt>
                <c:pt idx="6">
                  <c:v>2020Q3</c:v>
                </c:pt>
                <c:pt idx="7">
                  <c:v>2020Q4</c:v>
                </c:pt>
              </c:strCache>
            </c:strRef>
          </c:cat>
          <c:val>
            <c:numRef>
              <c:f>'quantities trend'!$B$2:$B$10</c:f>
              <c:numCache>
                <c:formatCode>General</c:formatCode>
                <c:ptCount val="8"/>
                <c:pt idx="0">
                  <c:v>558264</c:v>
                </c:pt>
                <c:pt idx="1">
                  <c:v>558264</c:v>
                </c:pt>
                <c:pt idx="2">
                  <c:v>558264</c:v>
                </c:pt>
                <c:pt idx="3">
                  <c:v>558264</c:v>
                </c:pt>
                <c:pt idx="4">
                  <c:v>560364</c:v>
                </c:pt>
                <c:pt idx="5">
                  <c:v>560364</c:v>
                </c:pt>
                <c:pt idx="6">
                  <c:v>560364</c:v>
                </c:pt>
                <c:pt idx="7">
                  <c:v>560364</c:v>
                </c:pt>
              </c:numCache>
            </c:numRef>
          </c:val>
          <c:smooth val="1"/>
          <c:extLst>
            <c:ext xmlns:c16="http://schemas.microsoft.com/office/drawing/2014/chart" uri="{C3380CC4-5D6E-409C-BE32-E72D297353CC}">
              <c16:uniqueId val="{00000000-6CD6-4FAC-ABFE-7B3AD577426A}"/>
            </c:ext>
          </c:extLst>
        </c:ser>
        <c:dLbls>
          <c:showLegendKey val="0"/>
          <c:showVal val="0"/>
          <c:showCatName val="0"/>
          <c:showSerName val="0"/>
          <c:showPercent val="0"/>
          <c:showBubbleSize val="0"/>
        </c:dLbls>
        <c:marker val="1"/>
        <c:smooth val="0"/>
        <c:axId val="1380870464"/>
        <c:axId val="144412672"/>
      </c:lineChart>
      <c:catAx>
        <c:axId val="138087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4412672"/>
        <c:crosses val="autoZero"/>
        <c:auto val="1"/>
        <c:lblAlgn val="ctr"/>
        <c:lblOffset val="100"/>
        <c:noMultiLvlLbl val="0"/>
      </c:catAx>
      <c:valAx>
        <c:axId val="144412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087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[capstone_data_complete.xlsx]sales by employee!PivotTable15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c:spPr>
      </c:pivotFmt>
      <c:pivotFmt>
        <c:idx val="16"/>
        <c:spPr>
          <a:solidFill>
            <a:schemeClr val="accent6">
              <a:lumMod val="60000"/>
              <a:lumOff val="40000"/>
            </a:schemeClr>
          </a:solidFill>
          <a:ln>
            <a:noFill/>
          </a:ln>
          <a:effectLst/>
        </c:spPr>
      </c:pivotFmt>
    </c:pivotFmts>
    <c:plotArea>
      <c:layout/>
      <c:barChart>
        <c:barDir val="col"/>
        <c:grouping val="clustered"/>
        <c:varyColors val="0"/>
        <c:ser>
          <c:idx val="0"/>
          <c:order val="0"/>
          <c:tx>
            <c:strRef>
              <c:f>'sales by employee'!$B$1:$B$2</c:f>
              <c:strCache>
                <c:ptCount val="1"/>
                <c:pt idx="0">
                  <c:v>Allen, Maude</c:v>
                </c:pt>
              </c:strCache>
            </c:strRef>
          </c:tx>
          <c:spPr>
            <a:solidFill>
              <a:schemeClr val="accent1"/>
            </a:solidFill>
            <a:ln>
              <a:noFill/>
            </a:ln>
            <a:effectLst/>
          </c:spPr>
          <c:invertIfNegative val="0"/>
          <c:cat>
            <c:strRef>
              <c:f>'sales by employee'!$A$3:$A$5</c:f>
              <c:strCache>
                <c:ptCount val="2"/>
                <c:pt idx="0">
                  <c:v>2019</c:v>
                </c:pt>
                <c:pt idx="1">
                  <c:v>2020</c:v>
                </c:pt>
              </c:strCache>
            </c:strRef>
          </c:cat>
          <c:val>
            <c:numRef>
              <c:f>'sales by employee'!$B$3:$B$5</c:f>
              <c:numCache>
                <c:formatCode>General</c:formatCode>
                <c:ptCount val="2"/>
                <c:pt idx="0">
                  <c:v>68226729</c:v>
                </c:pt>
                <c:pt idx="1">
                  <c:v>68636097</c:v>
                </c:pt>
              </c:numCache>
            </c:numRef>
          </c:val>
          <c:extLst>
            <c:ext xmlns:c16="http://schemas.microsoft.com/office/drawing/2014/chart" uri="{C3380CC4-5D6E-409C-BE32-E72D297353CC}">
              <c16:uniqueId val="{00000000-6A24-4F8D-B386-40A6E7202FD0}"/>
            </c:ext>
          </c:extLst>
        </c:ser>
        <c:ser>
          <c:idx val="1"/>
          <c:order val="1"/>
          <c:tx>
            <c:strRef>
              <c:f>'sales by employee'!$C$1:$C$2</c:f>
              <c:strCache>
                <c:ptCount val="1"/>
                <c:pt idx="0">
                  <c:v>Bachmann, Jane</c:v>
                </c:pt>
              </c:strCache>
            </c:strRef>
          </c:tx>
          <c:spPr>
            <a:solidFill>
              <a:schemeClr val="accent6">
                <a:lumMod val="60000"/>
                <a:lumOff val="40000"/>
              </a:schemeClr>
            </a:solidFill>
            <a:ln>
              <a:noFill/>
            </a:ln>
            <a:effectLst/>
          </c:spPr>
          <c:invertIfNegative val="0"/>
          <c:cat>
            <c:strRef>
              <c:f>'sales by employee'!$A$3:$A$5</c:f>
              <c:strCache>
                <c:ptCount val="2"/>
                <c:pt idx="0">
                  <c:v>2019</c:v>
                </c:pt>
                <c:pt idx="1">
                  <c:v>2020</c:v>
                </c:pt>
              </c:strCache>
            </c:strRef>
          </c:cat>
          <c:val>
            <c:numRef>
              <c:f>'sales by employee'!$C$3:$C$5</c:f>
              <c:numCache>
                <c:formatCode>General</c:formatCode>
                <c:ptCount val="2"/>
                <c:pt idx="0">
                  <c:v>146822140</c:v>
                </c:pt>
                <c:pt idx="1">
                  <c:v>149488240</c:v>
                </c:pt>
              </c:numCache>
            </c:numRef>
          </c:val>
          <c:extLst>
            <c:ext xmlns:c16="http://schemas.microsoft.com/office/drawing/2014/chart" uri="{C3380CC4-5D6E-409C-BE32-E72D297353CC}">
              <c16:uniqueId val="{00000001-6A24-4F8D-B386-40A6E7202FD0}"/>
            </c:ext>
          </c:extLst>
        </c:ser>
        <c:ser>
          <c:idx val="2"/>
          <c:order val="2"/>
          <c:tx>
            <c:strRef>
              <c:f>'sales by employee'!$D$1:$D$2</c:f>
              <c:strCache>
                <c:ptCount val="1"/>
                <c:pt idx="0">
                  <c:v>Clement, Beverly</c:v>
                </c:pt>
              </c:strCache>
            </c:strRef>
          </c:tx>
          <c:spPr>
            <a:solidFill>
              <a:schemeClr val="accent4">
                <a:lumMod val="50000"/>
              </a:schemeClr>
            </a:solidFill>
            <a:ln>
              <a:noFill/>
            </a:ln>
            <a:effectLst/>
          </c:spPr>
          <c:invertIfNegative val="0"/>
          <c:cat>
            <c:strRef>
              <c:f>'sales by employee'!$A$3:$A$5</c:f>
              <c:strCache>
                <c:ptCount val="2"/>
                <c:pt idx="0">
                  <c:v>2019</c:v>
                </c:pt>
                <c:pt idx="1">
                  <c:v>2020</c:v>
                </c:pt>
              </c:strCache>
            </c:strRef>
          </c:cat>
          <c:val>
            <c:numRef>
              <c:f>'sales by employee'!$D$3:$D$5</c:f>
              <c:numCache>
                <c:formatCode>General</c:formatCode>
                <c:ptCount val="2"/>
                <c:pt idx="0">
                  <c:v>199933212</c:v>
                </c:pt>
                <c:pt idx="1">
                  <c:v>200570019</c:v>
                </c:pt>
              </c:numCache>
            </c:numRef>
          </c:val>
          <c:extLst>
            <c:ext xmlns:c16="http://schemas.microsoft.com/office/drawing/2014/chart" uri="{C3380CC4-5D6E-409C-BE32-E72D297353CC}">
              <c16:uniqueId val="{00000002-6A24-4F8D-B386-40A6E7202FD0}"/>
            </c:ext>
          </c:extLst>
        </c:ser>
        <c:ser>
          <c:idx val="3"/>
          <c:order val="3"/>
          <c:tx>
            <c:strRef>
              <c:f>'sales by employee'!$E$1:$E$2</c:f>
              <c:strCache>
                <c:ptCount val="1"/>
                <c:pt idx="0">
                  <c:v>Evans, Gina</c:v>
                </c:pt>
              </c:strCache>
            </c:strRef>
          </c:tx>
          <c:spPr>
            <a:solidFill>
              <a:schemeClr val="accent5">
                <a:lumMod val="40000"/>
                <a:lumOff val="60000"/>
              </a:schemeClr>
            </a:solidFill>
            <a:ln>
              <a:noFill/>
            </a:ln>
            <a:effectLst/>
          </c:spPr>
          <c:invertIfNegative val="0"/>
          <c:cat>
            <c:strRef>
              <c:f>'sales by employee'!$A$3:$A$5</c:f>
              <c:strCache>
                <c:ptCount val="2"/>
                <c:pt idx="0">
                  <c:v>2019</c:v>
                </c:pt>
                <c:pt idx="1">
                  <c:v>2020</c:v>
                </c:pt>
              </c:strCache>
            </c:strRef>
          </c:cat>
          <c:val>
            <c:numRef>
              <c:f>'sales by employee'!$E$3:$E$5</c:f>
              <c:numCache>
                <c:formatCode>General</c:formatCode>
                <c:ptCount val="2"/>
                <c:pt idx="0">
                  <c:v>192761992</c:v>
                </c:pt>
                <c:pt idx="1">
                  <c:v>197917449</c:v>
                </c:pt>
              </c:numCache>
            </c:numRef>
          </c:val>
          <c:extLst>
            <c:ext xmlns:c16="http://schemas.microsoft.com/office/drawing/2014/chart" uri="{C3380CC4-5D6E-409C-BE32-E72D297353CC}">
              <c16:uniqueId val="{00000003-6A24-4F8D-B386-40A6E7202FD0}"/>
            </c:ext>
          </c:extLst>
        </c:ser>
        <c:ser>
          <c:idx val="4"/>
          <c:order val="4"/>
          <c:tx>
            <c:strRef>
              <c:f>'sales by employee'!$F$1:$F$2</c:f>
              <c:strCache>
                <c:ptCount val="1"/>
                <c:pt idx="0">
                  <c:v>Lawson, Harry</c:v>
                </c:pt>
              </c:strCache>
            </c:strRef>
          </c:tx>
          <c:spPr>
            <a:solidFill>
              <a:schemeClr val="accent5"/>
            </a:solidFill>
            <a:ln>
              <a:noFill/>
            </a:ln>
            <a:effectLst/>
          </c:spPr>
          <c:invertIfNegative val="0"/>
          <c:cat>
            <c:strRef>
              <c:f>'sales by employee'!$A$3:$A$5</c:f>
              <c:strCache>
                <c:ptCount val="2"/>
                <c:pt idx="0">
                  <c:v>2019</c:v>
                </c:pt>
                <c:pt idx="1">
                  <c:v>2020</c:v>
                </c:pt>
              </c:strCache>
            </c:strRef>
          </c:cat>
          <c:val>
            <c:numRef>
              <c:f>'sales by employee'!$F$3:$F$5</c:f>
              <c:numCache>
                <c:formatCode>General</c:formatCode>
                <c:ptCount val="2"/>
                <c:pt idx="0">
                  <c:v>97131468</c:v>
                </c:pt>
                <c:pt idx="1">
                  <c:v>99603662</c:v>
                </c:pt>
              </c:numCache>
            </c:numRef>
          </c:val>
          <c:extLst>
            <c:ext xmlns:c16="http://schemas.microsoft.com/office/drawing/2014/chart" uri="{C3380CC4-5D6E-409C-BE32-E72D297353CC}">
              <c16:uniqueId val="{00000004-6A24-4F8D-B386-40A6E7202FD0}"/>
            </c:ext>
          </c:extLst>
        </c:ser>
        <c:dLbls>
          <c:showLegendKey val="0"/>
          <c:showVal val="0"/>
          <c:showCatName val="0"/>
          <c:showSerName val="0"/>
          <c:showPercent val="0"/>
          <c:showBubbleSize val="0"/>
        </c:dLbls>
        <c:gapWidth val="219"/>
        <c:overlap val="-27"/>
        <c:axId val="2051333840"/>
        <c:axId val="2051328432"/>
      </c:barChart>
      <c:catAx>
        <c:axId val="205133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051328432"/>
        <c:crosses val="autoZero"/>
        <c:auto val="1"/>
        <c:lblAlgn val="ctr"/>
        <c:lblOffset val="100"/>
        <c:noMultiLvlLbl val="0"/>
      </c:catAx>
      <c:valAx>
        <c:axId val="2051328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051333840"/>
        <c:crosses val="autoZero"/>
        <c:crossBetween val="between"/>
      </c:valAx>
      <c:spPr>
        <a:noFill/>
        <a:ln>
          <a:noFill/>
        </a:ln>
        <a:effectLst/>
      </c:spPr>
    </c:plotArea>
    <c:legend>
      <c:legendPos val="r"/>
      <c:layout>
        <c:manualLayout>
          <c:xMode val="edge"/>
          <c:yMode val="edge"/>
          <c:x val="0.64466102959495519"/>
          <c:y val="0.11418997799829375"/>
          <c:w val="0.32611936717373141"/>
          <c:h val="0.6813307290497359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[capstone_data_complete.xlsx]item share!PivotTable16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pivotFmt>
      <c:pivotFmt>
        <c:idx val="12"/>
        <c:spPr>
          <a:solidFill>
            <a:schemeClr val="accent6">
              <a:lumMod val="40000"/>
              <a:lumOff val="60000"/>
            </a:schemeClr>
          </a:solidFill>
          <a:ln w="19050">
            <a:noFill/>
          </a:ln>
          <a:effectLst/>
        </c:spPr>
      </c:pivotFmt>
      <c:pivotFmt>
        <c:idx val="13"/>
        <c:spPr>
          <a:solidFill>
            <a:schemeClr val="accent6">
              <a:lumMod val="75000"/>
            </a:schemeClr>
          </a:solidFill>
          <a:ln w="19050">
            <a:noFill/>
          </a:ln>
          <a:effectLst/>
        </c:spPr>
      </c:pivotFmt>
      <c:pivotFmt>
        <c:idx val="14"/>
        <c:spPr>
          <a:solidFill>
            <a:schemeClr val="accent4">
              <a:lumMod val="50000"/>
            </a:schemeClr>
          </a:solidFill>
          <a:ln w="19050">
            <a:noFill/>
          </a:ln>
          <a:effectLst/>
        </c:spPr>
      </c:pivotFmt>
      <c:pivotFmt>
        <c:idx val="15"/>
        <c:spPr>
          <a:solidFill>
            <a:schemeClr val="accent6">
              <a:lumMod val="50000"/>
            </a:schemeClr>
          </a:solidFill>
          <a:ln w="19050">
            <a:noFill/>
          </a:ln>
          <a:effectLst/>
        </c:spPr>
      </c:pivotFmt>
      <c:pivotFmt>
        <c:idx val="16"/>
        <c:spPr>
          <a:solidFill>
            <a:schemeClr val="accent1"/>
          </a:solidFill>
          <a:ln w="19050">
            <a:noFill/>
          </a:ln>
          <a:effectLst/>
        </c:spPr>
      </c:pivotFmt>
      <c:pivotFmt>
        <c:idx val="17"/>
        <c:spPr>
          <a:solidFill>
            <a:schemeClr val="accent5">
              <a:lumMod val="20000"/>
              <a:lumOff val="80000"/>
            </a:schemeClr>
          </a:solidFill>
          <a:ln w="19050">
            <a:noFill/>
          </a:ln>
          <a:effectLst/>
        </c:spPr>
      </c:pivotFmt>
      <c:pivotFmt>
        <c:idx val="18"/>
        <c:spPr>
          <a:solidFill>
            <a:schemeClr val="accent1">
              <a:lumMod val="60000"/>
              <a:lumOff val="40000"/>
            </a:schemeClr>
          </a:solidFill>
          <a:ln w="19050">
            <a:noFill/>
          </a:ln>
          <a:effectLst/>
        </c:spPr>
      </c:pivotFmt>
    </c:pivotFmts>
    <c:plotArea>
      <c:layout>
        <c:manualLayout>
          <c:layoutTarget val="inner"/>
          <c:xMode val="edge"/>
          <c:yMode val="edge"/>
          <c:x val="4.7934773023531274E-2"/>
          <c:y val="0.23924973785595627"/>
          <c:w val="0.58387024053511261"/>
          <c:h val="0.57280131417058966"/>
        </c:manualLayout>
      </c:layout>
      <c:doughnutChart>
        <c:varyColors val="1"/>
        <c:ser>
          <c:idx val="0"/>
          <c:order val="0"/>
          <c:tx>
            <c:strRef>
              <c:f>'item share'!$B$1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46DE-494D-8615-3980703D38F0}"/>
              </c:ext>
            </c:extLst>
          </c:dPt>
          <c:dPt>
            <c:idx val="1"/>
            <c:bubble3D val="0"/>
            <c:spPr>
              <a:solidFill>
                <a:schemeClr val="accent6">
                  <a:lumMod val="40000"/>
                  <a:lumOff val="60000"/>
                </a:schemeClr>
              </a:solidFill>
              <a:ln w="19050">
                <a:noFill/>
              </a:ln>
              <a:effectLst/>
            </c:spPr>
            <c:extLst>
              <c:ext xmlns:c16="http://schemas.microsoft.com/office/drawing/2014/chart" uri="{C3380CC4-5D6E-409C-BE32-E72D297353CC}">
                <c16:uniqueId val="{00000003-46DE-494D-8615-3980703D38F0}"/>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46DE-494D-8615-3980703D38F0}"/>
              </c:ext>
            </c:extLst>
          </c:dPt>
          <c:dPt>
            <c:idx val="3"/>
            <c:bubble3D val="0"/>
            <c:spPr>
              <a:solidFill>
                <a:schemeClr val="accent4">
                  <a:lumMod val="50000"/>
                </a:schemeClr>
              </a:solidFill>
              <a:ln w="19050">
                <a:noFill/>
              </a:ln>
              <a:effectLst/>
            </c:spPr>
            <c:extLst>
              <c:ext xmlns:c16="http://schemas.microsoft.com/office/drawing/2014/chart" uri="{C3380CC4-5D6E-409C-BE32-E72D297353CC}">
                <c16:uniqueId val="{00000007-46DE-494D-8615-3980703D38F0}"/>
              </c:ext>
            </c:extLst>
          </c:dPt>
          <c:dPt>
            <c:idx val="4"/>
            <c:bubble3D val="0"/>
            <c:spPr>
              <a:solidFill>
                <a:schemeClr val="accent6">
                  <a:lumMod val="50000"/>
                </a:schemeClr>
              </a:solidFill>
              <a:ln w="19050">
                <a:noFill/>
              </a:ln>
              <a:effectLst/>
            </c:spPr>
            <c:extLst>
              <c:ext xmlns:c16="http://schemas.microsoft.com/office/drawing/2014/chart" uri="{C3380CC4-5D6E-409C-BE32-E72D297353CC}">
                <c16:uniqueId val="{00000009-46DE-494D-8615-3980703D38F0}"/>
              </c:ext>
            </c:extLst>
          </c:dPt>
          <c:dPt>
            <c:idx val="5"/>
            <c:bubble3D val="0"/>
            <c:spPr>
              <a:solidFill>
                <a:schemeClr val="accent6"/>
              </a:solidFill>
              <a:ln w="19050">
                <a:noFill/>
              </a:ln>
              <a:effectLst/>
            </c:spPr>
            <c:extLst>
              <c:ext xmlns:c16="http://schemas.microsoft.com/office/drawing/2014/chart" uri="{C3380CC4-5D6E-409C-BE32-E72D297353CC}">
                <c16:uniqueId val="{0000000B-46DE-494D-8615-3980703D38F0}"/>
              </c:ext>
            </c:extLst>
          </c:dPt>
          <c:dPt>
            <c:idx val="6"/>
            <c:bubble3D val="0"/>
            <c:spPr>
              <a:solidFill>
                <a:schemeClr val="accent5">
                  <a:lumMod val="20000"/>
                  <a:lumOff val="80000"/>
                </a:schemeClr>
              </a:solidFill>
              <a:ln w="19050">
                <a:noFill/>
              </a:ln>
              <a:effectLst/>
            </c:spPr>
            <c:extLst>
              <c:ext xmlns:c16="http://schemas.microsoft.com/office/drawing/2014/chart" uri="{C3380CC4-5D6E-409C-BE32-E72D297353CC}">
                <c16:uniqueId val="{0000000D-46DE-494D-8615-3980703D38F0}"/>
              </c:ext>
            </c:extLst>
          </c:dPt>
          <c:dPt>
            <c:idx val="7"/>
            <c:bubble3D val="0"/>
            <c:spPr>
              <a:solidFill>
                <a:schemeClr val="accent1">
                  <a:lumMod val="60000"/>
                  <a:lumOff val="40000"/>
                </a:schemeClr>
              </a:solidFill>
              <a:ln w="19050">
                <a:noFill/>
              </a:ln>
              <a:effectLst/>
            </c:spPr>
            <c:extLst>
              <c:ext xmlns:c16="http://schemas.microsoft.com/office/drawing/2014/chart" uri="{C3380CC4-5D6E-409C-BE32-E72D297353CC}">
                <c16:uniqueId val="{0000000F-46DE-494D-8615-3980703D38F0}"/>
              </c:ext>
            </c:extLst>
          </c:dPt>
          <c:cat>
            <c:strRef>
              <c:f>'item share'!$A$2:$A$10</c:f>
              <c:strCache>
                <c:ptCount val="8"/>
                <c:pt idx="0">
                  <c:v>1025R Sub-Compact Tractor</c:v>
                </c:pt>
                <c:pt idx="1">
                  <c:v>CT1021 Sub-Compact Tractor</c:v>
                </c:pt>
                <c:pt idx="2">
                  <c:v>CUV82</c:v>
                </c:pt>
                <c:pt idx="3">
                  <c:v>Gator XUV 590M</c:v>
                </c:pt>
                <c:pt idx="4">
                  <c:v>S70 Skid Steer Loader</c:v>
                </c:pt>
                <c:pt idx="5">
                  <c:v>UV34 Gas </c:v>
                </c:pt>
                <c:pt idx="6">
                  <c:v>Z930M Ztrack</c:v>
                </c:pt>
                <c:pt idx="7">
                  <c:v>ZT2000 Zero Turn Mower</c:v>
                </c:pt>
              </c:strCache>
            </c:strRef>
          </c:cat>
          <c:val>
            <c:numRef>
              <c:f>'item share'!$B$2:$B$10</c:f>
              <c:numCache>
                <c:formatCode>General</c:formatCode>
                <c:ptCount val="8"/>
                <c:pt idx="0">
                  <c:v>513408</c:v>
                </c:pt>
                <c:pt idx="1">
                  <c:v>383470</c:v>
                </c:pt>
                <c:pt idx="2">
                  <c:v>570276</c:v>
                </c:pt>
                <c:pt idx="3">
                  <c:v>560364</c:v>
                </c:pt>
                <c:pt idx="4">
                  <c:v>772704</c:v>
                </c:pt>
                <c:pt idx="5">
                  <c:v>391768</c:v>
                </c:pt>
                <c:pt idx="6">
                  <c:v>476216</c:v>
                </c:pt>
                <c:pt idx="7">
                  <c:v>210882</c:v>
                </c:pt>
              </c:numCache>
            </c:numRef>
          </c:val>
          <c:extLst>
            <c:ext xmlns:c16="http://schemas.microsoft.com/office/drawing/2014/chart" uri="{C3380CC4-5D6E-409C-BE32-E72D297353CC}">
              <c16:uniqueId val="{00000010-46DE-494D-8615-3980703D38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744730692014106"/>
          <c:y val="8.4777804520490996E-2"/>
          <c:w val="0.34640645324884184"/>
          <c:h val="0.88174518084152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[capstone_data_complete.xlsx]teamlead warranty!PivotTable18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bar"/>
        <c:grouping val="clustered"/>
        <c:varyColors val="0"/>
        <c:ser>
          <c:idx val="0"/>
          <c:order val="0"/>
          <c:tx>
            <c:strRef>
              <c:f>'teamlead warranty'!$B$1</c:f>
              <c:strCache>
                <c:ptCount val="1"/>
                <c:pt idx="0">
                  <c:v>Total</c:v>
                </c:pt>
              </c:strCache>
            </c:strRef>
          </c:tx>
          <c:spPr>
            <a:solidFill>
              <a:schemeClr val="bg1"/>
            </a:solidFill>
            <a:ln>
              <a:noFill/>
            </a:ln>
            <a:effectLst/>
          </c:spPr>
          <c:invertIfNegative val="0"/>
          <c:cat>
            <c:strRef>
              <c:f>'teamlead warranty'!$A$2:$A$7</c:f>
              <c:strCache>
                <c:ptCount val="5"/>
                <c:pt idx="0">
                  <c:v>Allen, Maude</c:v>
                </c:pt>
                <c:pt idx="1">
                  <c:v>Lawson, Harry</c:v>
                </c:pt>
                <c:pt idx="2">
                  <c:v>Bachmann, Jane</c:v>
                </c:pt>
                <c:pt idx="3">
                  <c:v>Clement, Beverly</c:v>
                </c:pt>
                <c:pt idx="4">
                  <c:v>Evans, Gina</c:v>
                </c:pt>
              </c:strCache>
            </c:strRef>
          </c:cat>
          <c:val>
            <c:numRef>
              <c:f>'teamlead warranty'!$B$2:$B$7</c:f>
              <c:numCache>
                <c:formatCode>General</c:formatCode>
                <c:ptCount val="5"/>
                <c:pt idx="0">
                  <c:v>13488</c:v>
                </c:pt>
                <c:pt idx="1">
                  <c:v>21918</c:v>
                </c:pt>
                <c:pt idx="2">
                  <c:v>26133</c:v>
                </c:pt>
                <c:pt idx="3">
                  <c:v>31296</c:v>
                </c:pt>
                <c:pt idx="4">
                  <c:v>35406</c:v>
                </c:pt>
              </c:numCache>
            </c:numRef>
          </c:val>
          <c:extLst>
            <c:ext xmlns:c16="http://schemas.microsoft.com/office/drawing/2014/chart" uri="{C3380CC4-5D6E-409C-BE32-E72D297353CC}">
              <c16:uniqueId val="{00000000-D5E4-4B89-8CE1-841621A663FC}"/>
            </c:ext>
          </c:extLst>
        </c:ser>
        <c:dLbls>
          <c:showLegendKey val="0"/>
          <c:showVal val="0"/>
          <c:showCatName val="0"/>
          <c:showSerName val="0"/>
          <c:showPercent val="0"/>
          <c:showBubbleSize val="0"/>
        </c:dLbls>
        <c:gapWidth val="109"/>
        <c:axId val="570308800"/>
        <c:axId val="570307968"/>
      </c:barChart>
      <c:catAx>
        <c:axId val="57030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70307968"/>
        <c:crosses val="autoZero"/>
        <c:auto val="1"/>
        <c:lblAlgn val="ctr"/>
        <c:lblOffset val="100"/>
        <c:noMultiLvlLbl val="0"/>
      </c:catAx>
      <c:valAx>
        <c:axId val="570307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70308800"/>
        <c:crosses val="autoZero"/>
        <c:crossBetween val="between"/>
        <c:maj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f>_xlchart.v5.3</cx:nf>
      </cx:numDim>
    </cx:data>
  </cx:chartData>
  <cx:chart>
    <cx:title pos="t" align="ctr" overlay="0"/>
    <cx:plotArea>
      <cx:plotAreaRegion>
        <cx:series layoutId="regionMap" uniqueId="{C810D914-6680-4788-B249-D8306EB0793E}">
          <cx:tx>
            <cx:txData>
              <cx:f/>
              <cx:v>Total Sales</cx:v>
            </cx:txData>
          </cx:tx>
          <cx:dataId val="0"/>
          <cx:layoutPr>
            <cx:regionLabelLayout val="none"/>
            <cx:geography cultureLanguage="en-US" cultureRegion="US" attribution="Powered by Bing">
              <cx:geoCache provider="{E9337A44-BEBE-4D9F-B70C-5C5E7DAFC167}">
                <cx:binary>1Htpb9w41u5faeTzVZq7yMH0AK+WWlQuO/v2RXA7jnZRIrX/+nukStqOOzPTL27jAgEMmrvIc8iz
PIf1z7vpH3fl/a35ZarK2v7jbvrtWdp1zT9+/dXepffVrX1eZXdGW/2le36nq1/1ly/Z3f2vn83t
mNXJrwRh9utdemu6++nZv/4JsyX3+krf3XaZrl/292Z+dW/7srP/oe2HTb/cfq6yOshsZ7K7Dv/2
7H9Mtuj69tkv93WXdfObubn/7dl3nZ798uvTqf702V9KWFnXf4axlD0nihKquKIcccnVs19KXSdf
mx2M8XMhmMCKMS4RcuW3b1/fVjD+LyxoW87t58/m3lrY0Pb/0cDvVg/1n579cqf7uluJlgD9fnv2
ts66+8+/vO5uu3v77JfMav/SwdfrFt6+3vb86/dk/9c/n1QAFZ7UPOLMU5L9t6Y/MeZtd5t+o8zf
wBX1HHjiuoIwjrGLJVD9T1xxJSFEcEH4tw9fWPLflvJjflxGPWHG2zc/JTOu78dfzvdTdqe/UeZv
YAl7zgimwhWMEwH/yROWIPEcI0kVkkhixJn77dsXrvy1Nf2YN4/HPuHQ9fmn5JB/W2ZftKmzv1OU
uc8JZ8KlCDHMEVX4CYewei6wS1yFOHEpo09E2V9b04859HjsEw75//NzckiX2tx+/jtvkHyulOT8
K3eQ+NMN4s/h2kgihcsoFgz4d1Fzlxvk/4UV/Rvu/DHyKW9ufkreXN8Pt5//zpsD6oaDkpcEISEp
V+zpzRHPBecMUUxdglxEv+fMf1/Pj/nybdwTrly/+ym58uZ+ugXz5G+zzPBzJqirCFhdClH65LYo
4BlUukwyTBHYbcCzx7flv67mxyz5OuwJR958+Ck5clOUt6mu/s6bAiJKUsYER0SALFu1/GPDTLnP
ORgBq52Mn9plf2U1P2bKw8gnfLk5/ZR8eX9rU/CbOl1/O7P/7/YZc58zDOIJRJRkxAX9/j1nMEHP
OQfDjSshXCVWk/rxfflra/oxfx6PfcKh9z+n9r8x98nfyh36XFEJCgZYgDmBG/Qj7mx2s5DuE4fm
vy/mx2z5Nu4JS25e/ZSX5vgZZNm3M/s33Bf2nEqFXMKwJJjIP1vLDHS+oi5ihFBByZP78l+X82Oe
fB32hCXH4KdkyVnX3e3ficaAEANNz7FyGZPgyDxVLxiBCwOQADigFxn3ROn/hQX9mC1/DHzCmPOb
n5Ix72cNuFnyN94WAr6LEgSE10V9PIXJECh+jr9CA/hPIuwvLOjHjPlj4BPGvP/4UzDmPyN5j03l
73r+b0FMBVYXXekvKeaMqKdWmXqOMFhlRGGwlxETwL3Huv8JwPjvl/VjHj0Z/t1O/j+hl/8e2fwD
/A1uu9twQ40fgZv/uXXbLkDZT4Z+pd0PddCFdsfPvz0jFFjyiJHrJN9R/Zv396ch97e2++0ZQM9s
lYaAuGHmMoFWD2e8vzQR9OyXWpsu/e0ZI88RmNziD4AaYAOr+7WJcmjiAhwoMAmJ5Fj8gc6/0OUM
Fs4f+/9a/qXuqxc6qzv72zM4SXCOmkvHdUccAXy0grKAmFMQBi4X0H53+wpEzdr//6Qdm4baNPSc
JoOXD4aHrqG5lyg9eEnal37mjLWfV8hr0tu+X3K/K1J+ZdrR9RZi3sa6rb2BJ9NOOPG+7ogJWe41
jtG7TuDF70ybeJoY6zl4usXpsEvj0YZ9b7E/ssVbkNXHwVkOZY/rnZ7ct6aK51DlMfIVrl/EVvM9
lpEpEnseZuERzd1gMc3s10uWMw8tkaWpPJi8e037qb0ynL2RNMH7to+7HTYo8dE4uGFOhiPqHBTh
husd7if7rkvMG077d6ZE+j1V447W07WSsT2qfjQBHcbJR06uI8nam9QlsTdzU4Y8wXeuo5IwjuvY
z0YXn2LCohIBJxxZeS5Ox0CRXp560VYeysuXDiu8rqhMUBP0vnfdXY6Xk+LlQcdJ81Fr+yJD83lp
0jQYhxZ7pB4jmZLcy0xiwwktL4vxI4+z3oMjYcN2Ga03LviVSobR20aIpEs8KdTiE1lngct7FYi0
rHzX5vDtSZS+yYfBj4sXfMmafacrG9IdHrM9rkqy0y0DYjdf+h5HRqPeTzvbeElW7xZaxzvFPgun
yXwrY79MqTiNhYqvM+0LfFpmy29G1FVhXdywtuu9tp6ngKnxi2vHjxOv2oMTJ2GSZ26g6jHI+skN
8jxLA5OXqZfVpT0uMdvxArUer03tu26xeFwPfjoS5pesV75GneuxblfbIiSdHKKhr/J95iatRzuU
BvlC+2Bw8IvGjMWZziYPpVFnUc7Ic9yChmWiuD8MUfwiyZ3sXBaDCVba6CV33nRx0JSYeouuml05
DnAP5Nzv4cIVTeCSsnzRtOgUc91dua8lKZJDYnXli/4LN0N8brH+vc5YsbeoHnYkV8IrZTpGcYPe
J8wqL5EjA/LEpwUpfWzGWXtOwrxhGOg1tdYfq8ScKG0DvYz0fdHIXZa4h8zw4jTh1itdRU85zSu/
jtkSYFbPHsuSt0qMg69aCse2Q00QV+iapJPdp5ZUYYyn4WyAi2PWq32aEeMPTjEFoqXlAdHyKEaO
vNga+QJWfZCCwJ0fSx7OQ1J4ZVG/11lur6TWtW/pG1qm/ce2r1+XSf0WIWcI9FDyg8omGyzTaRrG
5GSw0xzn1Li7MYulP+NxeSeyzHg8Mc6tQ7MzHu0YlEjZsMEgQ2Q8HLDjHAtG0bXJ+nEfL467k1n1
nriVPldE6qDRw+C5bs73ZZzSa1nJq5SR6rCKq7r1K2rCJFmcj6jE5w7J/r7tG33lovhqkXrYFXnJ
vRTH6ckioMFMUh0gp9PnzJFon8b6I+FNfErabArHySY+t0UbxbKjnpgFCxZnKm9iVdiDcLP4mDWs
PNOyGL2+HqSfGDsEvHOGkFtLgnTQfdiKlASxqd3QGabBQ5jjvRlUHOTVmPhuHL/rOpa/6SuIC7ZS
+APJmF9UQkYaOXub2OUF7LObKVCCzLOXDWTxdF5dpSUXl6TM83PN46N1GVw3YLkjsPXw2HU3ik73
Nqv56yLJWFDlXZg083Dq6yngvGuiFolPs9OwvUyqE8h+7ecsNr6DlRPgurLRltA116d2LL2H8par
qRhKL5b9t/Z5VgboBeWt/aF46blVukbBTFvTo+zWNHEx7+yEX2xTbF22+icz9rTQES3IW3lLZNZE
PZ50pJYlK720Ed+yjobsVt5yW6cteRhTuHAivK1Z2gyGPzQ9jHmo20ZvDW5ZMi/ueezPbtkv/lb5
4xU427q2DpfPbbM8yl6GbV+5ZKnKT3Ddy/3D4h9N/bCwH+710vPJPrcxk4m1P7nG+A/zPvSzZng9
86TePf3UZYMPW38YsuWedt8qH+1u+/SjlT4Mv4x8NP1GAjex3fJohU0zkIDbUnuGOEDpbfyWMNFa
FG7zP1rE1vRAo0axY1NyswcR+DHhA7kMuPSamPCKePCqjhaBKLp6gY/E/JzrGvs6SZgv06zftVPz
snKwjtw51lHelHbxp1rCcdlqH5o6Q8q9iJ3oSf1W5OvgbYaH1sssNjEw16MZ47T18obaaGqL9jSi
MEe5ibJBNqW3ZZ12br+W58yBU19nMnhUWcfFcCz0+8uQrWEbF6cz3k1ovImLTIEccEQbJZXSOKzn
BUR/WgSlVKe2QE0027KNtpxhsoloT63PujIPSBUVernOVDztH65os4mChlyTjhC4kfpk1ALqqgCe
gQ1cH6VVvrXDvWvvQZIzr67nT6XTxIWHXVpHy5rMeviaiD7RPyw+9NuGATcarxhqv3Hd/jBNzWmy
1j2ypvYyNP1ep8rsjLFV6aklpT6j48e4Eq91DGo+E9Z4DQHZIbJGR90An9yK7dT5THT1YR73FEyc
SJa9iJByRKTc3Prx1Pd+nyRjtCV2zUldJJVXVUNyYDoBwvQDdC6HCK25rdh0C94PUh+dSaSnLRl1
ofxkBm2uB+xoDzRwfbKl0B6YbjJgpayjLXEX6pExdg/DvNTR9EfSZ86XBvMxbHSjtadimu3FJF6Y
0WanmS7En52p9adGBqKMnUM5FZ7Dl/rImHIXv3Y49Xqhi2BYwNjsaG6CFp4KRK5raeQkjvGqMUdB
Skkb5YZUYEFj44mh/YgbcTZgkYA6A7rl06sKs/mYNmlJQlow7om2i/0xFfER0ZDPC46Uk+IIs5PL
xgZsYwmmHwdJnicEkjU3Ch4YSvUhXUsTGVKvxEiHNfgtUZX0BDSW8zWnRApGlubnoaFDtPEATnbb
HZK+LX0wAGZ/o7+7MmHsJD625Su5wCVE7tBErjMUoLpKekCtHffbGmbb6ahweVp645rdyuVSg2kA
Zl7vtHVEVo7wNpbVASuz+FlGE78DHRupaqoeJcmcytmnFbsenRrvXM4UUH4933yW2eIjMg+HPFU+
W8/ewwHcck/q5q4vg3RKFk+u0lC5OgebcWfBCiw9OrAmIuuWHpWFm2Yh+GeZV2ercBHrvi/bWYld
bhRfE9WMuVctYxxsZ2rb3nbgqmWGq3nhw3raZHxkqYuOiPMq2ja85R6Sra4rHBKOkn6IcVVHaR4D
SdY9Ox2RhSf/qJxMM3hDZ9tgu3XbEdpyD8lGg60I2gTM1ZwduAJlT9ckaUG3b8lDcS7RxzFJSr+e
0YsuG/niSw6S65KlbFLeIDnz56xvI2IcONDbqV6TJ0Vt2a6iSbzvWm5AmI2Pk9lJwdxZ6xIi2z0c
i0iOdCq9YiT3HZpNWNO4i7YkTW0TTjHwy7ZtfGCs3ie2/9JkBQvtep42+g3r+dlyW91DsSvryBKD
jzE8Dtn3XOyGooZjtFASzKNrTqIXxJuavAnykbSll3Bs9zPovG1DDK4019gGIxqsV1twAj2ckDIg
zkzgZpkpIg7b5cwEAyI3MnZZQAZXRNnMiLfMpA+KFJWnieZXSZa/GccuCxPblCE2zHjbYvtCJosf
rwJdEnHYdnG5Cg4KhnpovHKxXTC2SXLq3ckzyewcttPR0arYTWn5ppAg+i+cXnMPh8FtaR6x1/VU
176JExRMq2/EytsJaxopU/OTuyYOOINO2xU+19ZE3abV1JhFZePXiVKRANP6kKF0N6T9u75Rzi4x
ZRK0JY29dkhN5RHMr7K+nPZLOuanjtX93rXNy7ZwjM8W14F7XjoexEx1MLd9HxiESt+RIEEGV9eh
XUhxSFF2wI090pz04BCMyi9WYdExEGUsRk7hbWUca+6pAlStEn0c1TUafIhjtL6SYDaj1daeViva
JRQ81d55R/MMwILhuqzYELpWvZC5gbtkzJtR7Cm4vf5ldqahuixiGWzfGRdN/RZdVbUbJK5pvWpK
fdx1YOkIHVQWJZ5Z9bwdTROlWDu7rMNXDUZo8be6rXXJ08k3tnuT9iBrliV5G8dlvMu7RJ8s+31h
zhwRm+BTlXtuBtNNdTFGWTu85Y4lXlLVsQevR3MPFYsNt4XVMrf7viBXWukbA7hAiBYXrPAvqYVJ
03b4gG0yh3LswjgZyW6QIvUm1QIEAZJyS2rHSUrPontm4S5KM/iLRa9l3GYHE+W666JyTbZcPxdd
FCvcRYL14ugON66c8jBP096vQZaEtSk779IBbu+xELfuYPpdl4/cG1AcDF0mDyi242VvaTO4PppG
6bViFbprMlQ1JACyBGUPYmZe3uvZvEucbgFne8H+4mIgjyjedakow7mIa5+62XzOu1oGtHF92YF2
2KhTzavcZRlh3uJo5VcjriJwNqtoy0mZuQXo5G+Vam1x7HyqHJTut3qyStkt95Bs3cTD2K28zVpk
dbpvMDBwnfNRvy0LLwWKkAvx5TJ2q6vy8ZjVqPBrflegqg91WbbBqLskYDNzAsvz13VVLGe14OLV
bOLlkI+vcqOckJKaeMZdITRn3tGYWi9Bk8dn9XsyVu+WZibhUo4y6KdBeM0yOHDkWuFPonmf9PW+
kjgEyIKFJu0Lz9QJ8Vo6xEFiptNYleYunuzijY36pKtYenoGTCkeWtdnth89AFJN6KBiisZhcV4t
JL3D+X6CNxGfLJXI65IxvnHTxJxj7GC/LrL51jXZ1TJp8ZYA9nUAiKnf4YEPnwrntLWPtBxDgccy
GmITv25x/1ZMy3TLUpv6WRW7123S2Ova9vUGudymRL+qSYyuklInXmMzfuyWkYcrHnNrkYenvri1
qih3/SKaY5649VuTLtfbrEA1OOoZZ2eV6fGGAy7sbQ2ddD6mOatej40hEWdxEVZz03uoB7teo8LL
JrV8bPHk7uqa94fWquXd2KTHbRNzNzq+thm9amyLX4D3AxcC7PUXUhgQ83OdeTEy8Ut3yfCpn9IZ
0DVY7QKYwqJE8aFyzLJ3pw7vcdmnH3gMgONKhH5OpyDNBTmNbilf8kJml+WyJO28rMvoiyGZ8VVN
5+Qy5eyywzBx8m6u8+6gZ612he3Gj1XaXEamWuZhZymNLHeL1/0wfdo+hcqMe1USTzdkruh5Ed3o
s3UNONXXskTtW0AG9dFOptphRyS3fLwwmLVwnDJjxXEYUf8mK5ZX24Rjwyt/4LK7TudGXGst0wsD
uazfEpRacAuLMrR9X0SY59OFgcieVErGT4uQ3a4gND7AkzP+diHl1TbrkrrY345YH4v4Zjt2Gy1Z
i+4AjSavGJqzUyoLFWzLrzGYl8TV7zItfFyhaTe3DTumrlYv8wQAVjXT+q7uWcTylLyf5NLuwFFO
oiQ308tkcqZLjz6pj1w4+QcnY/mOzaaNGhBIL63DMdzBSt9lE9vHPJs/9FmtwpS2C9hvgI5iLQ7w
/gF01vqlau53EyvTj2BtkTBPqIywiu2LuZMAba7z8EyH+egMH0sOSJjj8grshzp9YUyS+VuPpNJB
gob4o1VuExZNNZ7AMcA3ABNX/vYVM1nf6rn7lMwE2B0TUPSyam9QnJrLHMJdwG3n8tPSuiqYGpxf
1Rpw6DJdhkuPfki8YVnsrbScBnnJuqtqztA1jy0EFNa9TCADVC5vSy2noJ4cemVF2ly71vDLFGo4
CEvLq60DanobuPBjhnPXueoMKiK+9HJHr8ln9/ehFxXodNeeC9ktcARxDhC+Le/KrwvSOA0mNtIz
ZaM+l/CtoDAj/h1wzct6WiT93nHS69gx8VUGv2MIWsrK3yvntBEOLw31a1Bt181g0FUfpyiIl5Lc
Duz91sHO0+wb1LLrDs/NFbOVCLqkQ9e6B/YMA8DUTmM+g0kOUOTYoVdukjag2xZ7qJZ6eLVIZ/QG
LNrPtlReKXp229LK8csM5mjhfJ5qWGM45JnzzumSV5fZVPq6kZq/i53SCSGaVZxc7LBrOEwKzrqM
byUwa+ta0G72qj5rX3HNhoMu4vJAteavtICAxtal1pNfAzh7y9wxD5qiNdcEs/FUcEtDMjTte1S2
L7aucHve9Mh07wBaKXYdXImoXWR6M2rFwPKp7e80zT227piCU+uJTjgv8TyTAxhPzn4RNH/tJgBJ
12Dlf67gVCI1OJ9yh9VBEpSOTa5Td2KnLpFTmFVwvdjCrjfyCCLfDchk75jt2t2UTDgiWW1uJusg
n7BmtYzebz2XPmZeP2D8cooHdRjnrgi7wZymvu1fj26rL/SekzLUTM2fnLyxwdB3/DyiJL2aegQx
sthNPyx9cd72ohr1AQ09feumzrBbatlFBULoBrvO6GcA29zh4bwRqAVPzkuWxbwc7Fgcs3SY912R
8NfZsIBPuBImFslOQrjqU4xAVkuixrNLHH0VM1yHPLPdB1zh09YVkLrbLK1BT1ajPrlxWe2xM+mj
qJV8KZZqBvCVsru+MiFRxvlY9DQOxk7bq5rj9JrnRRaAEdn9XsmXc19xuH8lKEXlOje0QiRqWpbu
Yj307804n7e50g59cfIkfwPxBXdvp3469AuobjfpNeg2mGPI1GGaY/xB8WUIF5FOp3ypk5vKagQo
IqxnS7ZinyjnGkLo4wmvomkbto7fetAkevxTnO9irHe6mU0GOusScv2j+K83uoK/7bc5D5Xrb6ge
SudvP776j73293p9KG6fdlpj43/MBV//Gitf49HfFf4UHP834e/Lb7n+TeNfjI0zCCH/p9j4w4vP
R9Hxy6Cv0XEFv0eh8NsgTiiGcPT2/vdbdBxRiHvDK0cOj7Xh4ksInH8NllN4YISEi10h4UdFzBUQ
wf4WLKfw6wjOOQSuGFnHyv9NsJzA06Tvg+VQsb5eVgrDMjDdfsP0OFhuhkLWk8Bt5GTuqdTgTY8z
YEouqG0ITL0bARlqpsXxm2IiQe+8LiSmvgbUOUiLyqurbjzNCgnA31jpT6uH0nZrfJixo4odJ0IM
fEHGotokhoY9OaZjnZ16um8QL3wweZk/mu73qQUvbrF69CqAlKhcwALHB5WqYgcPRWS00EpFViZD
AG4cgoi5cKNG8Hdg2xTg1YHPYRCAmoOd3GjLPSQO8yeSTdGMsoC7yjlsTSTBtr4MakftRkWV2J12
ineqnOEGz8nXBEACEoFBXAUFd6m3FYuqKn0AA4j/0Hlr2JJsHbHltlm23Fxb6yleh3hK8qAy4CGO
EGuRVeIvqKwgggoJwj3ErpZYHHhOQjEDUqgsgISXXAeubuGm/rwUYBdgtzvGAEjny1KeZKUQIKbK
edm3mbvT8RWTCw4GK4QHzwbq00OS4yHzhSggjlnEeeXF2cCDQYERSzhpTpnIrtp4WEJ7XQkwLFtL
8n1d6MzLTfWCjPJONCtUAMH6UKDyQ7lUgOdlzScphxzsKvdlPALwilIhtZevCLCuBSAlbiDBru9l
mgLKV+6G1il8rKbloEV1BSZZ5o2md8FQbMk56Qg+T+PMZq/oYiBbItAuN/kBpXNxdCT1XPDTJ6/p
cXrlzF9ojevzoEpA/JfqPNr60LvsZHLaX8VzH+YdAZcMbKlsErlXI0TOrQNFbAA4p1zTc2P44jkD
+MFZCaEj3QRToWYwc3sVGm4dL3F4eiaDgdPZLeVuLJU9jIwebFNX1wyAeS+tzLCnYzIwDxdD53EQ
/HvWOvuJQQxIojTxSDVe1W7MrqjoPA0x2ZOcNL8Cc1/sXbm829oAxATqOSisYghcbx1ELuQKgoGK
kvQ8y5me8brqzqbvBofMO5Ol4AhA27ImIqtuZgLvSVK0vBVgO+871llvLurlyoywrVFkQA9e7hVx
7tylS3bL3OJoxEu+53N/Fr2BO29XrCfPIVhrhf2ubjQfTVpcZx2AZWWRVieHKHSYHbMj8Jg8Mkp3
kYWPl96W3SofkjqF+HHFSw8EYOdvMChm8OW8m09biQCgClYAvAWYFhegfpLMnpPFYWteLjx5O2VL
AhKKkRMgkVOiTcQnuCwtFS/KBAcU3MQoa0pnVyTDNS3UFPV8aTzVGQAE24yAsVAzfJTTiyIlXdTk
koSDrD5tAO+4ItlaCV9tIK/ecIQt2wCeaHChwcJsysW/KyVA8ayfxoisyVjeMg6ck4p2Xk2mLqqs
AFoMXWCLcjpsVcq0uQfPqYbQUGxCEAm11zuj8LJmgCcyAice0kkVmrboIMjTAgBYEIiWlSK/K6Zh
AE9mDV2syQb8brmtbpLDPi9KvrfYqTwbSx4sWByqTmSHZlBLyMAb9txY3VKjyp1NGgB111UuVXKL
M4PDCyX7kXngQTg+xEFMVLMyyOg0HmbltgHhCzzhwcyEqgZTb4KD7bdlSnzU6dKniSb+JRCxxSRo
DTBSh1pxFPEOICB40IRqFHU5rQ40G3eIJ4esbvdlr9Jd5UCsfMi7t3SZRdRKOe2Irt+IFcTNhraD
4ORofRTj0XdmBBil7oGNHVXBmAnjkZmCdW6X2EvqKzu06Y5nzueaDuqYcR/3NT843PE2LFpUI6iK
LbsFQS7A7wpfj630qMwgcqVX/GkDfrcDMK9hgi1ntX7Vob7ZbaBvtiK8gmegrrbAQNyvyquMwQWK
c+tVbjcHWd6NkWMAR2Q16z1amilIOgpA40Du4OcRKORgVO/oYl9CbCeO2tHSQ997s/3I7X2CIXDa
VskMcKUDWtT1CYebWiuIIkwYYoCpFF8ywFDDrWepGQX/UelL7wJeCQVxrK0X533oVnlzkCPJDpx2
OzMf4TmTPGYVwBkeiMNQzrMTOGDqk/LV2E7D8cnet+KQIYDsiiU5zzaVFzLYfPAJ+F0XJHyjzCU2
NImrksy/jzXu/SUXNGIDBUO8gQdgelEoIlXmenmb+uX63K1YD2jBdbDMiwuxa9WHcbvkHjgGKvq/
7J1Zc+O6tqR/EW8QJDi9ctLkeSz7hWGXywQ4gsRAkL/+plTnHp/Y3R3R/d6xYyskWR5EkcBamV+u
2m5sBCstdEgp1aCP8TBfLcHY7jrPYTD9bFfopCE5xK4p5RBHj3MNDTfC1XJ2Bly3FDbgxxVYz9E1
7NFVWCB0L2oweQuMUwvD1Q1MPk0bDvj5ZrMzFrBxcGkaBR0rkixsEnFA25Fe5P2+2VJ0AdW+C7EX
iFnkP+7rxfe63Fyek5u+d+tZlZfl7cf4+Xnonpe8njs6rSFv52yssbdqsb9c/bVLsBpc7l5uYswI
yKDGBWkAHQAdRZwKlwzQlKrleLlRRMudJ6u/a1C/YUlnisGlTngqPXPriHArFHXfL7/3st5e/pZ/
PNwg9O+GsC/Ds/UUJRmpVHyoWhHiAppWiLpx9yoDClRSLe7xciOdjuayxxEZ3ZpekWiadp4KvnvU
X4VlDjt5kFW3Qdi9Nzw5Vdi62XA+Mxmti9EzuJYu12Yi2Vk6DuceejJX2cWLWarJOYgARCcjpbfU
b93UFg2+kcfTUkoAbVs2+e1Jj7Ld/XiAf+2/Hzvwx3G+PEf6PZQv/3CxCn++63KvqaiAzP7ud7AD
0MQH+6XCWnd+dPHjGg2w4Ofh33tQDQ7+gqV9CmtSXJ6DoT5ixTofRxGEozk107ijQxTA9IBz7Q0W
mlfnXjUm2q4AOR6McOJdHfUr9LzhD+8NzGbHJ8dJjFtJkuT+xwC93Lt4vn/90R/79+c1/7vnImmX
bHTqNru87ucGLsu8J5PJf576x/dfvvDjwwJQdTLH8enfS0+Ini+3l6twmkPgJ7H1zgV73wDZodDD
x3Kq3G5v/RHL4r+30J+Hl3tmo6xPL1++PL5ssz8Pe1CFvdnWo7IznGHi2uKy5Vzc49msHdzk8xYE
IVTsAxrnpj9DXwxONxwi3MSuhXgWKx3vzbRkiy/01eXGRhGcMezIWRdymQsibFp5UYwdGUv0X/yh
2sZK7rlpq90KlFVPe3pGYkJR2y273LXJ2ZPvzqjNP7/0H6/iugESY8+Wy+VVQ6HdURy2CKtPMZyr
D3n2Uy/3Lje6d+W/viLacJtPl2fRtUz9/nJ3O29WhIVjv7/cXX2Ly/Xnp3gyYABMrOlO9QjjbpzQ
C6TEzFjX//7w/3zm50dWZ3Pm8hMvz1npxQcdZZen//EqdsEFLl/5e/fy2//+IZeXXh7zCSxqdnn8
9zf+/Ci3Af/oJaBWTlG0YoE4H4jL7/7HX/H3z/758s9P/794buxPTTS5synRCIHUXQH8thkHKeWF
+VRI4W97d1mf7EAtjIrFy0GI3NDG3XK1DFj0tuGl4TGA0US8tAA3UMxuQTnMLt2RKrqTrRW/0Ap/
o0T/UBGbig3scz5tDpBwDy8nI62z3oM2zyV7tsHg5rppqyNw55QyDXWxgtorZbgWHU9UqUb15I8c
O00sdbphRwG8Yp62JV5yPbmv4Qj0XBGI8iY61UMDJRqCYOMNcG/Pb5NadAGLliVQJWwwUamWtS0m
1KeZVc2Ma0HJvJEDzIFZdDsxqD9VyDgu36XKmGvePGV5EYa/4gbQciSatlgjGL7zXK6WvPtON6Wm
NKPVKLRjnm2h4x8i0EY9Lpd9K9sjc3DcOklP46g0lj7+xmI13DD2tayfXVLtGjhTqWmgBdYDe1XG
HdLIZwc6oSGFmnqsfX/nK3FLRK3wUU1OKmv9FVZdLtwk2HkVFIkmHOCJo3PTs3p1ovArcPI5PAsY
/Yq9Fd+a6nZ9aG1V+m0ZzICWpYAwTLuwYJ3/CSH3HqMp2hfTf7raFBol1+2qu49+Rq07zW3uc/du
WqM1HbkP126N5qxbBnQcVIusDt+3JHZzOiTyMLYd1OmO1ofGhw+ALntn5wmfbOj0cLJBr3c02SWx
+nA3CUV9rl+kBTLZOu2QQThRuUD7WAzE7ADbh6ntg8LOtCu5YEOGiO1HgzP9iFwB/n5qttJl/Gmz
5LkC14+KxLm4R8ceLuqAxOfOqgor4lBD3rT+fqnJY7zMdOd344H1E33gNH4EmXezJATde92CsSf1
rZYN6BG75JvnFAnkjByGT7fjYbJzlkkUda+vBt5UX46RV/h/yua27c/O+5gxjgVOUiKzjWGZ5Kit
0mnMm7HZdgHtjsHm3iZ8dg9trWbgTM2Va9b1Nlmd9tA73Q2U1NRKnK8EsEFGRbgz05STsZMFXVac
nHrzS+tFKtPJcuc1NKM1nY5SqU/vTNfEbmQPi3h1aIxl1YxZ54s5b2icBT1Q9WGAOh1vIxASA1LR
S9rmRD3j7yYTPcDZbla3dDqCEEjQ/pr84DOQwQOyS+4vIcdXgSUqW03rpvGk3Wyx27zztsVcu+41
l3TNIgtUiHoj+GwD5qDz06qa7c045DTUKltach+OGpbT8O1u/HFcZXjCypq6lmHte4quJjdpH2Yx
HqbaUghYztdGyMvAq7JjbA/5nKVhE8usr0O1azvF0edLng1GflXAqvOKJo9BNMn9dNKNpDtKQdZN
oE1TxBUotv9uSUNa4XILjhtULZR5cbE4AiCVqa5k543pUuk/KHLhPlh/ySssTmNvZAF8csd15Ga9
TI59zGw5Bs3NVBFVhHX7PrbumlWJzUHqzJk/YuWLJhShCrqPJ4a5bFn12lemyeawAe3S7dniPorI
qY6daksWBUmhJnpq3Wi6dyz104YsbRm18mtRidxVWKMyd4VlD+91L6hFF61gTjfLXW38sNThbhnj
p0W3UKXCQcEPcL847Ntg9b3MW/jHtnQZjZmbVV7NUonzqxwSc11584s/B0u6uutQrgYH2nsxpgPo
JHkaJ3O0R4poCBycvuIDMgXek3FxdEj7Box0v4XjE2HRkMqx/dIjkJZxY92uoValjPr9I4D4EiHG
PCZE33XRlfT7EPBf92BWArOGhrRYatUVSvCxhJmWA4lSBYNhVnD40PXybs+EzbY8q7o7Qr8Cbyu7
x4SbZ2c9AxVeW1jJToAlbwcv/DRDqTosNTxqjokJ/WICdjVGIBOs+70w4eYLMd8xGfYtMy5EuciU
w4bTj4sohZS53ZDzARpi1pYduFBmE5XGLa0Kh/RJplsx5MIfwPKhPsqt5p9iKeJunIpGm93SaoVK
GFGpGq1njK2q23WJvu4wLKPwk5qngtMpcwfytQ61SBv+i9JpyGGqOekozaeWimRuInBdtEjVMCBg
0tS5926iycsq0UZ76FAIU2QSHt9NLXlRufWIc2ON0zXKQjXXWdKHbbY57I0G11tf3YAhhXy9jHxH
K/1G/fY4ohsu5yU46TAMb8jArmd3HBAZo4hadPEN9Oa4bHpl0aIlQ64hD6d8BVbVkT124alIFOiz
iMPYa4DMsEakU6PCwoTekDMws+liRpHypb0POagpCY3dZ4ArPOrmDT4RKbsXwBEWNaP3xxvvaiRc
MzquC3zWFUvhS9h6J/khWPNMN+dDJXw62krPGdlMe0C7erNWIFK2mt36hlxTRoZdIG77gdzF26zy
IWmm0ji22BI1ZshVkcNKsRizaiq18Z/VxMZUM+zLEBAeqANPrsIC2XLh3osaENk8ND5kHueBjmQr
en02YUWdadXzjMECTW1jU48l7m5T8q6d8SDi5xNiu+Juf2dHwFgNPrI+ig5rvWJ1oMAVSBSdnKFm
h3EUwZ7OXVk1WVJ17S0qP5XVUfQs2hkxD3YX8UmeRkM/6cBSIubjSDnPMH7PA5YILZA1cRHqvk0r
4g57rqrfhNknDawjc5ppyrpqHlPsYwy6pIS9PaGCNd4DCfxjUDc3G5xdz/FV4bJIF0I2dU4allMz
fHbjMpbBNC8Za0wK8dekfhB/VI3hEFFRAvqJvAUt2YNf9DPjR7smNkUdjPUf9BxQ8Wmtk9fZGR4S
gUQioXyFJCzuXH5chnG3DFF39BqO8gkzZgqwFqXQywO6XGzUuOqQP8IKF8SQPYHzWlrDlyXrE2DY
x9GT7dXCSbF0HCrZYLGaJ4g9og3Z+ocAXWfeuiYnMRim1Rf3hLvk5CiTisE5yUYlKZmFzjB/oD3j
SeI+MTO0ZrBJW+0v2VYLIHPTeIIkziY408Mcgb11fjkRFDiJ3itr6Yq8TxuXUJuGu5on0e3KS6vG
5B3LEWJsKOZLoUgCANCSGzO3JxCHxyTBDs5JbbHTDrbQHYcDsxTRGviH0VsfBF3tHaL3feE6ZM6h
gfNMI6QEM2Cc9zRsGqQd914N6Wvox9Mq2+8IEcBUY0/KXT38Hhv6xREXQMpMA5JEaZUunWtvF7sU
7fI0oCTceaMIi7DTiK65LAMrtO39M16+kMS9X5S9Yu3k3W5xcAjBlcbdApikR68bmHbO0MNmfSBv
Wspm9F52ScG9LwC1BVJwruQ7wHZ5w+l8AGbe7Pxw7jLVCQ66CPy6T8HC8LAc4dxg7/gEcCHKCy/G
PRkjJVJdNSOIr7Bi31xeN+Cue+yvKCOrfdCLBz98jBJCnqqZ5Eu9yDKJI5Eh+xFM05s0EM618l6o
h+I+ifz7vg5ekcLIIeDdkxhwBxKuqrBkq3MrEeFyx+1h9ByT2d53EO2a85U5CopP7SK+ocHan4xu
EdSMXIjJ9kGHi4uk0NLnkT1GmjUZ7b07BaMzU679HQwxwKp44Vmn8ZRTOVXqzttLHJ37ggpctQ8Q
i1aAuhdHvusazhwRm8oj4aKEgS/GPcAVoDyHFbvNorqntZ9tFvH+yx8ikvd9FKIfi2VOuOOm4wSc
fvrjsV6VU1DZXLUa5G+yH+czhh+diUQ2ij2pwNM3kRBFlzQFuhyaNrpBGLQHw4Lf3I2ByBLZYG/w
b12NTcvSthB8a/KWE4bdSb9rrP2Zrzl4yDZ8m1WjseDFBbDhCBeT/gitemp1cg9iubDTBo2BzCyr
tmKWhKf+aj/Woce785JX0zc8xRyvdBNTmOpNoF1jK6guvRQQ0gAK+QxXag9JHwJQHyeHdnbO7xI0
atDcVmIXGXe3yN4cx5Ph/DPgUZia2Y9ScGdLs3zPG3alwAZlWJs/dN1u+vb8AYLGw2eGto0OWdfP
a7kk43M8Yf9Y++S1RbZDROaP7u2zx+rDWNMdyvqPqmXrASFqLx2S8MGVwzVz7FPbVGnYOeqoAr0b
xmDNh+0ceu3TIMYFOVrKc+Pb6xHJkrGqEOCIPryt6lOx1EmxCa9OeQ2jue57mUInI1fa9QQsysmC
Xr6BNVTn4dYOKdv6Z7cFg7s1Q4qPzM/Xbr1F7wIlKHBOCjUpVuEEco2r9Ms2+OMNuhTvnIqSGw6Z
WKslHWZarkz9hm/7zfR2/hKExxqYMyavPWOV+JpgnpWi93fE1BMuDOalConktAriHPtzfWUAXGxJ
HecNnPW0VrAWksAUiTO9hGDByrxx6vgBV88SiBZdSjWnawxDr+Nf7sa2NOqDt3HN5LpRcHsS6WH+
Gc0BRD+ckzIC5mZhVyMeGV3i4LlDICbKefxm29RmjK17xtdPglh6NpnmUFXnP8A1w56wWYMkzdrJ
+aVrq5FGim5QI7z6yn+cPXPnD859TPht0uBT6psaUmq//PaTbTcp7E9o5CftWwDi7LmOKpIKMIt+
3cZHtgJ7Dh2GDpnVd4k3kh3rGeo+NqACQMq9MEmPmJKiUJixqq3EO8fKoJQma0o8VO/aDjggFbZI
6gKhHwOV2RreDVsnL3XXUaccE9SuWigMPABf3kXLhz/Jt1g7Wb+FFh6ZRIJmaV5WAvCUvNV906RK
BiIdVuzOimbcEHlD4jTqHBglNrzG6NbgJDh2ZaqrFDgFMnHuCepTm65T0u076U43prMZ1fqZr0F1
PS/HLg6xD3ve56iRC2i10aWDNh73lodVRCVRrluYtv1OZvjTzuQeq2g4B1hYXbCoQ63pLyve0YBI
nSJQEtcI/NU4ljp4sKPzrJfvhEH1DsnzEkw66+L43QmeMc8Au5wPrI2O0R5AEgIQCka3xgoQ1fj9
c9fwDOYXYknRTSDcKdvGGrzpihCxRqU6NRSVQ8szOyLRToCiO8iWZ30s75gDU3BqKZaH5i4Bqldr
95PU1bxb8Sdk4OSxDAN58uOxmOCZE5Sjc+Jen3vUtIKtRioy4YLEW7KufdV6dtLQJWXjeF5W1win
CKSvUxHfga3jhbN0uU5qUZAteW7l/K368fvMlAQ9vzXDSFJ0KhU+YznxF7Ykce7xOGt5h+rc+eVz
lqRaBut1xH/Trr8L+i04TNtM0x51p9n8NfUm/9qVzrNcCVzicBhyUwE3fukrjXjYaLAYb0NOFPvt
mJqXU7u36O4z1YsnbJrXvtjuoxqnZ1/458+JtE2SLcbHe+xwAM3kzaijcba47Jyy514BtBC1WfLg
L+RtbLqkTIC/+OFBNGGTMT96ZBCgAWVftwEQg64ajkCs7qDHLWmwtHdRAPsUmAXSWU/h2jyBWXuw
lt/XfD1wJW6U7JHsuwla723EW6gM4tTTb8HQbCzOnQw2nF7OleUCvM0WlefGdAM1hgsXBW1Nbv22
/vAqH2yuJqm/6Z1upu+GRTPg+wlEv4rLwHmOk3UvAvfa6ISkMwc3OSI7mQVT+E43c+/h0/IrWliU
g4w+xtv2NFHb7MkbQld+hwIRXWkWNaYvVY8zZqbDiFTSnKstKbg7v29R9B72EyQEcu2S/lvL5N3X
+nMYPhdZRekAg6N3q2fYSPeTg4R7OHx7+GO7TXzXrH3sgvFpMD5mPQwJwj1D9JngfN7JVr8NKLDT
jWNJaqa1TX01fnTNfJjn6HHgsIhoB6HAHug65J0nHoMAqWPpvkZEgkvsS2ZhFY9xdR/bDcqymb/b
uL1P6peF6ltPOldMNQftdr+FC1dpjpxT5+gSyAjSETWj5WymHvn5ROQemV4dfic2/tYq+aevMedg
BsokBNBjFV+Pnk1HzW4rAmDB8a8jE3wHpJdZTc9ileffGOONGTw0qEiotJkoVMSPlXr1qdyz+tds
a+fQq/XeqdAKRi4INP6w8d3/B/r+z5PWf9g8TBd0Qdn9e/T6/zLsBnAi2O1/T6I8j5P51/f8i+eL
3f+KqYsx69FfZO88nfhfPF8c/Nd5+g0o+AjzC/9OA/8fng8Tdv6H33MxxBVzchIgfBEJYu//Cd+L
zvPd/nPWDaKtSYj/Agy9odQLQvym/8T3sBcPcTXG3V724s/YYDTLhqzENn0nQXi0jgf1JWmfeT9d
uT6yvOws6DOjj91GYOK3acQ6tKqxrBGqwrbUVdAQoZXV+wX47tlnLqo58VIiEwZFl9xjQ76JQSmk
9ei7mYj973nFkA6fRn82RLDd0Ekw08Nw6Gaw0NCF3TiIp+aSYr0hlsyljWCAzGwCnNPIAhudKJYA
Y1Y2ubLC1/FN7/1aCEbyBF2TyQbTcMIxuBOOM0JrChpskvLa6c9qjQOHHt8J46VpPBQX/qEzvZOy
1vsabFCfh6eAvjmH2RYo0t7NMNJ3Mq+wykfAcc2GOqVxP5AAuEMODJWgRNYo6Q/rtqisbXSMIHJ8
i2RnxtswyiJQxPG6LBjjgsEXHCoVSET2aHpzP1Vo1eJknLCsxr+T3s29wLICuYA+V5K6qZmwSQZN
8NC0E/5c8ayVWa629jQO23agi0GIDXwgwGPk5ATtC74uNEtqveR0Y/fAY/7QzoHZH+Y88HdAFcFa
bTtuSbk0MOBZJ5aDr+E5D6Bhuvs2dA/BNh0mbJk5jtUd+ruXmCXNsULaPtQbZKMa++SsJmz9rhIg
eUimZwTkopCFaY/xGauyqES9+Ks3/GZunW8P6STlYJgHmlmP7YIt+J14ACCG4XWoAWeP4a7WyFFF
NTAdmDQr3la1zXeRVq9VT69EMkCtqVDNtx5aqViih7ZhPnJ9vzlrhzEi8cOi6JsDKZ3O486nVx7+
dQQRNcAA9auumqvV26DZR/E5y4BBP4lX9JJeUQdjaKazTbvOO2flf1S3lnHEKE6F9sHzxRdwdUjf
vMA6Dv5wBXU4Ivk7YKiTtUhPArSsT0DjijgmSa46NpexkQdzDnqGnXwMKpIhzPLbD/6suoIRyCDT
+GhuSE3doq1w1LtW8TIi6loKIAMrxSVTLd01wgRN6ekK3fsQeKUMwiSNx/WhYU1fclmxa+02B9qu
+rGTeazaaY+Fpb9fppMCn3VS3D5ZU3d7p0ECW6KpWGvMRwmS6tcGhiWL1wChWVh6EwDDGLj/Kfbs
tTF+gBlXfR40ss63qOkKv6bYmTh3UkxgOrmOrmpo8cepYoDRNdwyV+P0XSv5JGPNDoxN6OP08k6y
taqHolVTDPXOYrkIx2vZuu+DUyeHdSXPjfVJir6znJFwnZZtu0LU5mocce5aApGFmO2NoT0omJmv
BkUxFaWyCG8sa6YovYV0NGfRsrRpYvW+qrhTVFilSh3JexNzd0++nFUkhzPsnxOU9ZB4JpQurCqS
tQ1Pgzq/aWHvYmj/JVkxDQov2Nc9MspOGO8A7yS7hRAHqpCMM49hVg1tJ8Rpib89+QyHJmGf3MG4
ImGnR7vG7W3ouiiHk+44R4G4j4hBkWyhnjRNe1rO/V4zQjUNo1+tkxAU4zoHolcivo0ZYkH9W6rW
7KoRHfjMwz20wymF9zWlU60pHFiTZD4lXh7LJUY0e8rWfoyRq5gAl9YI0FhPvHU6CkrqUH3qAKPO
YOs2+5tuPX8KbAu2D3OgMCQJnQ3akT3Mj6kIYhJlso+uFmfGiJ/NwfupW5U57cmJTmYSfdlvXxVm
phQTCU0BLBCZTRPhuwFkVU037xcX83oMlLC5DV8U9SPILDVQXW8FNoR8s2LzA3qOQw2qsnAxOyRN
lrBDHRyd5DQgRCzYdBvOZC8xS8kHwVMCHITwZaEfrhKZe/6ODbQv6FY98OWcVI7svTsptNU+ZM/Q
AuqiEiPYNh4iGD70L2oYPiLXXjeWLrckxoYSJ9XvvoGM7cKIBQbGrgn7dJpBghuCQxIGCDzBWXn2
ZPPSz45fyjNsjpO/kPBvdom7dEXvitsYp4EXmuGAyDBatoDsA25WDDoavEIGcVJ6qwafWyO7WGHi
Gvo8iPfszcE/9nG3NueO2KVlYiak1pK4RxLevkE2Hm9IVL+YVR2XBHBbPY8r7BvE7QIS81x5zkOw
yQY4NCIuyfTAMMMqS0K5/KKe3G7oHD2YMcBMDAwg2BGGctePFgb1dt4OvuTbM8jEu3jqMZcKBWxe
26mHWr/lMFNZrrixv5iA9N8xufdmH7ybuBvG7ZzSpWTvTJVEyB5HxENj0W6V3MVmkLeIEnrVgJCl
bJPdUI03XRN8aE/zQx8Dq/PV/AayFW0OIJvcX/H5oeG+0rVElVuvN14tAJMFRucyGD+x14SvW0Sf
V++pU8aeupkPxeAljwYQOWYSzVCXut/Gr5Ij4xXi3G2y3+KtDM/D5ZB4SpM+2M1u9CXxz1IAAAt/
IQsIlVo0MKWBXQFxU5vZMR/CAhK67VUtYWOKdTsJXfjI6j0M5uxDdMltjHgzlHnb7BIy9Zj60Odd
r9ubuKHXkHGRJhDUQyWy3riI/SDaMDtPLi7obF3VW4MARIkk47Cbx1bl7pm6pl2NXDBAlDxBZV7U
G3MyzGCbUy3WEGDjkOR9OLOjbhiULHVYm8C7tvOyC0dnV+GsOswb9kDjdPwm7Lr9BK19QvMEVi4p
vDgKT5ZXqE7e+hGB7nYUb27S6RvvfLO600fcgP2qSnS4IjdeK4oAF63ohZdBnmYZEHE4ZZVssjUW
QDzHHkcm8QCviB6mG2mQ9DVYSMLxvC9hBoCNdZgJwKQYcsIQNg/Dwqk2rJaIYO3wHthrPb9o9i3V
O1TYc6RMmh0iz0915CUPjUI+FEPK7Bz1u3FEIeHBsChmhOOzZe3UXsAHvqX9bg2j+DAMMJNC64sU
vfmL68obbQCO9qt1AIKO14SKLZuRSTy1Y/TB6kZnhJ0/47YTp6l55HN3qmo47QjF2INX49SMXEGK
UHR/UA4lR1VPNHfbuErbGQdjawg2zc17nb3BFMoPVO47aOqUwqVCvXyeIZ8pERzEyDGpYDLfHqJy
JNobADC/aG/JLuw5TYXZUGMh0wfn3jiovowtUFdWe05RZ3vVIkrtgShoB/m7Qcpi74tA7D0dlEu/
7jFGMZ10sFx3y01MwvXkVkiMnU8ZhCiCe2uA2jo9Jh+2c+6ECpmPYZswgXE9JjjZoEtxjOnxMPBg
Nd2DRm4A+luLc7aur22EUt+z1W4RmIKokZjbreeYBoujUqzDcAe/Lm9jee9GsON6bx5vFWCEjegA
AUkf0yT1UxtyTE5YBeAMAoMMQ1HsnnRn9TgB3jp2KoE/N/sZxlCoHUYt+JnUYYRTQHxiaAKG+IVg
jReOlwW+5xaUQSsfPO82Cd97pqK8El63j/ppyJi0v+pRXK299xZg5FmqFgAsjWkNLhQ08G4dA+3G
Jm00ZgzE1UALIbAVWBc0W2xvxx50lFmjd7OCQxV9u9u25haCRG6I8ZC20H6WDAeL0sXpm2LgyUM7
mI9wlAeHwVHUa3XtiOGP29P9NL1MJIHk6qYRfE3teYd2iT+rZfzD4O8G/A3jK2BirfvNoN14maHu
ZuOHQbzdqQHw1D6w8uQatemt41Lorxh1V6lba5f9jBRrfTaAMDzm2kcRoX0MuvH7bF4lZOdlh/kL
2eRgrt02l8pROxVuLwG4LGdsvNz12ZC6QAPItu2pHzz4sprSOIo+A73lca2uQMI84oVOlxlWCk/c
x334hJ0WCXT+x6DwTrtVvlbSL2dYuRnT1amdFhC4cYQj3tbpoMk1ALJgejm/yBPtM/7JCqQOMTKq
WR4mWl3FfYAZHZQ8jmSG507huZMkSPmEndZPTt0a3o9rfMSZ/a3BaNQ1EPtWlALDksABgx1zdSlg
Rk5wHuJZPKqxfl3m+zqBWTH1T6q+CxowNSQuMIHjhEzwn5DeIQQPJuG/2Tuv3ca1LYt+EQHm8EqR
ytG5/ELYZZs5Z359D9Knr6sLtxvd740D8FCUrFKguPdea84x+QdLpd5KHesOazoM3K91Iz0RNXkq
1RgPvblnQW3HUn3qDcZ4Aa99rt5XcP9WHaTVXghk1xx0A0cwtTIDJopgem7a69UKt+/8AznpVrrq
jd7R8aYbYUjf2WJB7KPjKcLt2MgOS4+dr6DWKMUc3AX6LK3R7UkOTykO2d/QYUITC3kWW0/dILtN
Jv2C0/XSVzUO1zUawTf4c4/Cqq3jO4ro8rkQivWoDb8Fa9xN5qtqGM9eEHh2kT5kbXhHC+C1Voez
wOw6TKdjUBUbdQi2CIzeFfA/1KJPesWEpa1AoeIClo0RjoxJJTFTNoIvv1AfPumjso2kdpd291SP
kJEWFyb0Ll5mxe6VkSKv4WpZ8qB1KG0uRcXgOnnFWkiV0REqiqDCjDWjRekLQsT8toCzUJj8GqJm
7VVXQU6vtceZUshMD0U0dA1FTRux2iXda8wpjbzl59Q2B9WX0Mqvcq0XbOGug8sg0Bks4V3pkgh9
N3bbPD4F4+QWEiag0r+r054PoxnuU3N8MKf0aNThXo9byCzyWmu1c581e3UqLmI5XioAmqskF7aN
WZ5L+ssSyzBgnI4uaEdKA8+dZtgCJKGg1zLOHAURfPirjcUbTSNjlGhY4suJNPVOF9qXOkaK3YFk
6upPUVEPqpCdLDrN0TSceadHlVF60AIaounraChnYTTPmlp+xsNDJaXXkiYXeMy9P4FkqDdVz0QP
SYVqmh8FvSNFka6W7j8KRr1DfeNYOBhz4BljR7FwKJGTeHwCjKlJml6rwdz6iur4GdY8Tx1/dUG0
XDKzRF3XSf0LO/adbgZvtE90L91GWvs790NX1JX7NK8PNEHeRUVbjwJIn65+MGX6k8nFMv21aHi2
WrPcStOdqYY38K/zgvGR1/olad4Nds8rjFrLHF6NpnzyucBNse7mjf5QJfpHE8zOTNl87FL1UZTq
D6sR3v1m3GcIpXNPRABrHSNaHXr/25fTjYiVCw+StaVHSbW8eGtMJm+Bek7BJNnpDNV4yGqJMq5Y
bapO3Q2lf1Lz4lB0sDuGHjfdpPGzH9P6liumb0vjF8ZDzUat+5wN1KdibZ4Bg1A1pJemMR/TWHNr
wToPTCayQnvpEYdzTVv5RXdugeQWya9WiN4yvhOIp/dtHriRJR5HFSWXZ2Wblp6bQEMj1dp7Lhg+
fj/JEYrBtQp4X/pw1en3p2mwqZVyKzbjJmJhoUTYoSzvPoqCXaRKG18eT63Gqa0PmHqug5VRrOcl
0vCLWBLJwnxZ3BpIhWZVgTMINbCnV+NMofFiysxGKI51jD59YI/hU1gW+DoSGjBxG3xUsr8uO/US
xjjwWfA6WjJo9shsqUxAzZpYLNU2viu5utJFnW11CyzvI02ipyJAfeATLGHHEfoQr7+NGdJheFAP
FcOm7aXFaazon4vKOpcMyDWc1WORbrJQXFcjyhxJPzfWrYjKW6yBucH0+KtW8rWB7wgN+nVSVVuO
Z3WKeNdbFJ2Uco0t69ka8lupVCWFL1C7Kd0y7E+FTSEc5Fvfb31hS0VuYkXMhYPqhBhRIhyKvtkI
Tf0Kq+MmIdrKpHMWJpe0SXe6IG6kpr9knXBJkU2PUu1KMUujoXS0+BESxWOmFwdEycdWiZwR3ghy
5hdrnB6iVLpXiwHQ0XgqJtphPTo/Wynpv6cRS6IcPjC65XSe6JXetMlZBqr6tuFiokeeI+v5hnKO
49P5l1Flps1LoGyGoWINpt5pSn+tjOwlSC9CmB0ilRGX1Z+I93Ds421lVatWeYEnwzRZPaAyZ2qg
zzqFfRRU8A+ih8IOkOH6XCO6wThRejwDgOVnn9dPDdPzKqxfTd0/MQFmptXHq1pzsk6/aZXXuPNz
ZeJ4DKhSZKM+rJpQuCFhT438o/KxvyrLiW/0/paJE99KUjm9pn6KrGh9r/2qZWOf1YoTTzmwg/E5
lvpbx7trGSik7AC50DXF8tOPdeTjMkYjbXquyuw0KJOb0Bxsle6qwxDGRVaMTPHTVRTQvxqG4/x9
lW3+q9O7J0tuXtM6OUOh2xRJsmlzFyrenVxgQTZFamr6WJ2y8QOt9Fc4s73F5M0zEEzQ+AMvprR3
XsxSGKdo6Hi13M9zxJUUKU6Q8eiRVRSuL2b0infxBbpCvXeTsHeaUYTHDBkGM6z8vqnuJ2+lNaOE
yk5gIG0zRx7qbaxmyVYK1zWVbBTltPC0tp/WuJR0p0LVzgE/n5Ax+fTLSq0FqoSqGei35rBAv4/U
11rrL6xcmTBBdzWN8ZZMO8PK7nEicbnqppeqU3LbyIuN6PtQqLKLKOi/GjmP7aHBaaOkH3E97of2
0y+z+QL+lHRAmhXEgJyyyaZXLH4bEnXTsp0SBz3bofKoK7RmRi+PVb1j+GB2dPncqr0tNV1+RTx5
yjmX94nGAj0eStQznbnHpmoLaUh3t++Y1eWj25f61piobuc5c6yI+ZFiml9JgwM3aOQteCVE8AKY
p4nrpy4xM9Kyeq0qgXXFREbdzuJSV0/02UuW8Ou48D0EEZ5styg6uaqhXgSnjwOnsdA6JI1JM6G+
H+Dng1f0AwjTACnROdl14D+wInifAjVelzUNvrajZO4nysqokGEoIGxPMh5wWyrVh0i3rvSl5Q1G
7KveqxckEnh0FOGJ3j4CS99/gHF9Vb3sydPQRmlNXDvK0ApOgLB4G8Ez2CQzuCqRJebNmWWHKAok
wwpcXapoSPf1UxsnliOOxrOce8o6zIYdHmA6n/qLJihMf1jqhczlbK/yBVct7zQBxnxVRI0jt10F
Mq5apz54vapmPWXKWW6nBUK0zrQ2Jc56SpnjmjJ7c7a9AvaPFZS7ykOMmSe/aTK8Vf1ZxeLfqsYj
Kr0ZgGluM4OvMPVcURbQ/HNFG2OcFAC0LQMTvT73cHyLxThmP+QCCEZANPU7P4/eggKBDYrpnSZh
W2iMQt3FiaStorTcKUlpOj6288bLx2M0tgbfBi1mqzZ7ioPeq4YndKbWhSsBptAGpcOqHTiVlBi8
Yq53KnMoxMfagM+909MD5sz7pE0+o27aFigm1xZOWc7UhkFNvwbV8JVCDLC15zTPWQHkWMmVR8CY
T+htxBUSkPt6PpPh3dZ2Y4aMiZKao88yZbc1G4zfOsWNTETRYayDmJOtgjxmzxS2tA0cVqrBkCKK
rK5RpDzAWHwKRtdXr9VUHIwiuxSZ6cYSp6zWYUWvvf7XKJkfk7rRoaHqCVaAXPBGZv+7KU8+W5EK
L17UVqINDVk6t+Mheyp6zQdAO+5aWT0UTfnOEHcS+3FYSSIrXLUizsCvq1MugdRQfktIRdXrZBbv
qVw7rSlgYwCjYJt+tIm9+o71dcoKKnlqMa7afiFNthVYDs7ej6SgH5YoqOUKQXFDJgnaNjHB/aVo
HQNho/oKInR1lfIDTi15N9B0UAVh0w/GQ6d2v7wa2XaILbiId2Tm7fAlPnohZF5ZkHYM2QCxyvDc
m6gHaBhu5SZnmjB8sKyidYXzRY8zJ857WkWJBNojzn5JVrczpx4ap3TXRwibwF35Y3nvR8q7XEED
9GLmWtnwWxy0bWz2T0rIosQwXKpDj2LP6GNVvwXyKTo12MEgdupGh8nML5mStIDrpEzXnI1B41OX
1WzJZHVRxtFeY1SMPEXH1iS8G764r6PiTkPzRBHEDrrhTJPrWadaaKMZ+gyC6hZS9evNO3ooTil6
a1HALjhO1b0/JA9y2l4kD2liFNywlB+0xiuOsKR2VJg7VokocqlXZ66M26gALjLmA60QvdpRnP7Q
G28bD/6eVZJjhJBErB6sgw5cokvefOb3sCy1Wx/3m6Er177Y82TSbtB73BQxsRfNC6Eol0aoWkSl
yT1EsViPEMF/+hEFjYx5o9pQTkfCZKTSSbB0V0aaqSjgD4axPVe4QHkj4xZL+ZukIj+pR5SEUtg6
BeEcK70z7+swWKlG8aYMLLUsjGsy5Xr6McN8cp78vhtXaQXmTZSGTVoUn0JY7bFyratJPqt5cAsb
45fVWY+enmwmLcFbgP3MFnsmIxUBHkJ6NQVEUmnVPPklLcWo25SPfjpcIoMMAasKtvqEERPH52eS
lTtpyK5dhqVVaujKqji0G+j+VBUVuhQhelAdD5QnGqRZzBtrts3/3Fxc9H8d++vmX3+2/MX3E4T1
Jh4VWk+pyVRUvw+jXFqLEx9hhdNntbjWFxN/Rq+AFvN0lwH8tRdP8I9zeLn5vz020DyBykxZxOjD
eNfMaOkxmHQHWcCcPoDnc0E4L5vlpmXAdDGmxwrbWXNYPLdkuPAE5mD4jhagYfymTyzkgcVkrw6p
OcGBh0tcpAaW6WV3aqSLp0JR8BZM5g/OGY7GP2BnofY4WSHNINFrNmJR7kyt5fUuL/N794dlW4zN
XLDzMP1V8YopXLVfeBE/NOHl2HJzucOA08P3PoOFl0097xkJYmTGC1zHqgnSarmnyJ4I62noaGLW
WgDIjSozsIk9CoM4AO2nFoDd572fzXIsFXCDW+27WXRXT+g/ElzZO73KncAz46PpU44zlPB9on1z
Vox4ZAIQNG7Y+5ivtuBdWIpSfEtELnEmjGRT7j/jxuxZpbIxWfckdV4eCiBrDmAdd5y4TCpa5jnp
QO5AHEvezjezSxcW4x4p4JZQHi6uY3fG+lC4gJuAv/H7GbTCkXwGQVbLiGG1Z/xtEDZZBESTlp+x
eEcrue5Gd8qteOPrOyGJv0TIBcpgqnur7cczqqU7M+rjvax6zQE6ACD28r2KgnLbgcdnbW1HdZ+d
67Joz41aWlxR9QNdBigdleHmWrczys5bDbXEPyPnOT83vsw8TaO1T+eSOanBUGUK9TkfU0dP65TK
hyzuhF68IXmrz51WAU9ENTLliN7kKd8xD7cfcQEmJxFtrJ81yrmTFeU8Nj6/fmXYe4J+mZTiy0jj
0OVP2nOqxU6aqacqBHjDiY1acDB3hqR4x5gUIq9QHE8YXiWLMopZyJ+13KSnLGf+PtF8afFZGfw/
MgePasHIpxpblH8DiLm9Vb/1QxUxzObZRain7DKRa95qUG+rqXNMqotRJ0Kr0/lW0NYzxRXxVeJS
xH1qGOlZFB7oLg0nDVutExQJLRXKbdkkDetOqnqb9blxSqhIn6iR7ggQupP90qCUVYIJ2uL3/FIo
EUy02Gy9tBQQMCjrqeQ1zsjAxFQ1nZy4ZClBHSB1CWtyxyAdz9JAQziDyRPOr4Tek0B3jumNJGIg
8wyz3Qy6z7fSDs3KKmYanW8l57iTXxjvxC1lugcmIK44f4l0lFCa0FBJ6cnxqCDjzIpLDF/Lse+7
l3u01MBr2uZ8MIcp3GaFgla1TwmLMj9afTrmacncNcrvVUw8ELXPXqDvI8F7HIZVLQxviD0/xTZ6
GFP/FKcY4BSSHQbpASJQajeq9JQrcWkLVvFqQGmgQkdVtpzu0NO1hzRRHFUQj1rDTFHS+yOs/3CL
YLcsk32hhMc6Y54X4UkK5hAlBWir4ZMYJXbaKje6ZzWXtx3SO9J25MKGDuVaASAU3WOeSnzVXemj
583DAGm1iYxSlboHi7FKGMxbH/r0k/rxWkrEB00yHIDMVoacKVijPfVefzLH+FcvqExTWXiKen2V
UqQzEgSeLa1tpiWD5XpaGdg9XkpbU7BXGaeGNmqngNBCyF7F4X0ReqCTKVthUGuAEMQNLrLid18y
CTNS8bUtik1qpJbb50qHuPtgmojbvUn50ljb2aWkpmuix+68kCv/OORU+vx6hd52J+lXpKHGytLC
tSDnw6GPJxPHRvfS6sqdOt2BZEULVPnXVoDSGuFwWiWDt5LRbhZdfhDCcGAGeRaxsXEhVKmulDka
cuHZK+i8ykE2h13lW2hYb/hUkd101Z0p4UeM7jTtjPHmwWoyqsNwfDE7OcKoHMtSSrFI6zdTCnZF
E/1WpWvfBaT74MxFc9m8Zig+4hzAz2iw9GuHzwxZ+a6iQ3IVhsBwCsC3rGbkg5SvFd0vtpPvYWNh
nYcGJLpMk0jcT8/HkIwbcLpHEQpHXMu7lkbYAFsGG5Jl93lWrKTB5AtlkaPMXg2FYA900gSwhD3m
g4PBLM4JoRDheIhLlwKFvFLS8tPw1XfD8DS7pVcptgo1yci6H+twILpBThHUa9Kh9N+wY8nPrUbB
Rav3mNj8HRZaPAix8CwJ55L5WZGjQFGr8iMpJS7TmDKK4EuSuO4bs5ewSq4Wk7MOrhcWErRiQijB
ZBLtKmcBLQTxKqkYgYN62s9TyVoRD6NGyw4bXe7qVSutqhlgBhbzLTKR4voFbnpPY1kG3s/2P8xa
x7WZZUjVWPzYvq7kl4Fygi2P5tbQp3LLaje7q+riEcXUe6dGn1H7oaiatu7k0cNk4W+57qrXlA8r
1SjqZTJyPVb89AOGR7MIRwc9v0HtrGnWb6KWkSdDebnR1clFUJ+vmma44LlriYqi+YhBCipsrGhH
7S0QFEwhrCj5ui+FL2m/PE36LIPpAq5M3mV6ZboRDvmMDr1dYSJ0px5aqNVQK9Rlps0UPYAX+3Q0
WwFhvaeS41FYyICgKvVePTgpJhxb98sbMuLYFWTcQplHf6YyCN4T6t9yR16BkEwPwhTtuCIFe1/K
zlrehBsIO/eBxpxZTrNhhbanWxl41YNGnVM1ss9BiHu7jgAFWFzZKOnqp0hDogNmj0TDs+rjSueK
S2WsBjKWzdovLTBdQ65e21G0NnpR3SjLWlvFlC4hTalKC+6g2+MGolPhWqJ/R896S2XIPPuG4HNG
F+IuCorJRhiWYvNm4mJqAjyiJMdXD29MUdovvZye0j7reG59r+kyEN0xekraS6DWH/7QPZRoD5io
kYjQi55beSK6cO9KlcVcl345Rw2M5Nmk6qZjbmx7vvReCdjYUmleLZT6Z04FGOiJ0buD3JC1Y33A
TYpWHcwy5j/ib3A8vAWj2KqZamL+QOOYJpQnPJbUoV6K6zLbxbyzVdVY4M5MyTsI/mdWG8jrzBhj
s1DIh5Bxdw0qY3ZoCeYpMEXzNCZkdvUq6msC9FwyZGPoTMZMA1SErWjUreOboNSaTOz3RkatBlcd
U5iTPOPeIrhvVF+Sjdai0xH7CiV2Gb8nbSvs1drT7VqdjXBTkWTrVIdVaDS8+lgIwS5AX9v3+fMg
aCEMhvnIvJlIstnLwQN4T2A9IoE5HuKwg16VDFV+UQ/rtiqfv2+iOdlUqgQzzevVNYtsmovz5G/0
6VjEwWHZI8YZoYEWuaMWePswsZBwLrtTRcE5xWXtwDR8Quvf0DnkIcvG6Lx8HWXtC7ca0CQBGg0S
LWoCIA7BvIeDxtGbVNmN1FP5CWY7scDIXdR17oRCZdmZN7G0b7BWcVHRC1duoTgZGn1hY5heRxw9
XLbK7MDF/RBkRuTyBR2LOcenmjel4PXrQBOel0MxOGSYGnBvy0ZT4x02tHBXCpqr17K1NYFpymAa
D8um6zFLDoVGcoCFa1OvBceodK5eWSTu+4SEnYQyiJMMMqWqDkjjqG18vnH0gAIyrIwHRFiVsBr4
xSHp2vyAtqS0Wy6BnNcpZpZKYOiKt21onttqoLmYAglVMcXgf43rA3JH6CoVUoE05PTRRJR4oT+E
B7h1Ia8x+s2ylfMBFemhZ3myyuB0rKLKJFpkoGCiG7Sn1LE4UFsoDo2Igb0v5I1EwA9TCYtoqw5L
jkN1waLy2JYHeejNDTkCR4h3sBfmsI9MgxdKHsR8dfFphCwHjShzOKUogofYygvRqFxzxusZY3CI
TZXazvIPhlTcSm2fg0I6dPOHgKFV3bR1eCp9q91Voegsrz2i/HRY9pqQsbWdkyjrsbpkXhreqo5f
mlT9ln1x2ln0fBM5rDZ5Z+yaHBq7WPaHQFUtuyyYzwhTe2lSXgDZUy8yLXinNKtjkdWmPYmdPg/b
r6VOBawuNSzKPtO5Udbf+KDXU98mJ9raBczPdY5OCHwmSimTapI+4Kr2/BpbTA8Jjz487I9wrd7U
O69nrjda5SYM9Felq5+iFCE0Ttp1WiC5BLfDWQtUgXZa9PX/doj/jR2CNF6Z7Nz/3g7xr1jrHwvF
P3/zn+G/IuG/GtRgVRN5LkP5I/xXkrgLXojCugGxKMaEf9wQKnm/koIFgv9ETihZ/pc7QhXnAG+D
ZBZTEUXDlP5P9oi/vBGiKWqipCqWhsWQf2fOOf7TGyFNuOMrq+zPSvmCHMbQCHEV1jRBNfVKk/OP
T+bf5A4rc6rwn6nDf/9rf6UOl77CCrLnX/NO4xcBmfpTPji0JLwbSgT0Ftozkin/pGzyB6po6gs8
j09/E+7IZ2LOg5dqFRz7J+lIOXEn2kNO4BggR7fJ3fzwP79UCVnt3y8W0DPfG0ty1dL48ghq/vOj
oXUqJRRTpZNR090vZuRhNm+sfo5/UpEs7Ds/MFZFI4PFzB7Aaw4oOdChQfOg/tMstZ15L/JxaM+X
IyeQNckpVaIHUY/Gh2XTQZVde7AGywLIneD3w16Rpn4F84+lx3ws8yCgoo0rnDJC+xQj0115ZQkO
3kxZ4c1ozmVjLkjADE2Wq0oUD5U5kShc6mPhHLG23O5qss6Wm4XYXbOZCxjP2WA0H6ZVLtG+UOa0
rJ8N2XzUPI1IX/tTfo5nnt+ySSsPEzSQ0p9DlQRX1p4MOkB8SKi0hqrYizMLsDVoadpti923oVTH
yMI/qRm9vM0QmhtzYJm6ZLTpy3Y5IM4FwEkFxhzM+W69WXkbpevW+VzvUucgNIECz/eeNe8tN+vq
mDeSvNNqfBypEtQ0LxgZ4O2yKeeNNAgFZXlWepYgEmBKoZ05kgqu4ed2ribgGAbvmYrEtilFedNJ
cLup40KE1cSTiE2DugeHmkkQqT/Kiu5SS/xFI7je+038ZXZRCaOSW8uhZfNzUyqjF62PEBWVzDeW
t6vNH0LUzGCK5Z0v34pZ+Yh9Uigs8/td3uWyRwuM0WnZFU3EZekU3f+8QzkWyn/ettH0FRIaBZdI
INQAQ0HmmkPBSfrzZpc9aVby8HNwkcfUe0GEq7rs0QDtNp06wQMu/TUttKflviT0/B0EOIzALPR1
oUaXMketBVnCP00v21+bLT2l5aYyc2DHjTyfCdqMeFz2lrND1kQZUHS9Wo4vh/jGzVWDcJ5l25zY
WsqENpbenLwqBQ32DOANWKMFY9/MjRmVtqUjBCWtKmUBDdOVYG2XjaUbEg6AUC4c9qEE5HSeL8f4
ibbG/BqW07abX/P3HgzSlJ7D+o/ztYiIfsWTxVkM2NbEllGdlleDiZGX9K+NNmdVWXMY7XIM4SDT
+3zStt3IGeKZXCrSnDNnublshvmOn5t/PSRRmexXNbhZdc44E+eEMD+dkcekZBsbNKUbyeLUXe4F
FFsRy/JfbmbeKNN1rkNHjXDV1onCsl/xZMld/oSEdgPJT/vy8/TLHqJ6yOC43ZZbVYAiqh+okVVz
Jmhf88tfckKXveXYWAxcvrNqjjHuKJguBxHQ+rZGi9n9vvuPRzbip9AJ6S6ar1nxnDS47A1qVFQv
y+7owxhxl91lU5osjRky3Nongc3+uWP56/Ln4M+zLY+BG4+EgfQxFCt88vG/Pn5d7Vm8CfJdG5T9
rlwS0PiNkDKozZcoCdn7tp9Uu1/eGtkT5fc7X960rHTxxvLFw/e9qs4ayQ7G+ar3fX8gm25YKSSC
0QfTIwW8OqrC+Um+H7s8arlNz/OfZ15uLncsx76f7o+/yYQWiXifHKRKxiwiCushmn9k/+5pfo7J
PQkBKN6bD6NGDa9YiF3n09TsyQ+VEhTk861o3ojz+UqWjj5j6nMw55zcy97P5u9jKVF+tq4pIfJK
kTiyOaFteUw2BV/j/Ob/7d8uf/ZzT7783c/tZe/vf+q/viQMQljL+BhGuUNmKX8B4y5wrTHMKoHk
GkOBqD0TX1Qv1NxoHvWWzZLwCZF/Rh/IQ7HpZJFT1Ec7NuUCXewQYRmyNcIT1arlQsHG1MQ7Mjer
9UJJ/dnQeKMPM49NP5ssLD/rEGjKwn0VKXOtsjqiUjIPc1nfpMgGeggait9W2Cg4+ZfN0jf7ufnH
sXnUq+Jy4HqVzKc9RTA3U/mQs76WYGtBiaq1OWqNLrBMAiSZtfk6rppXPo5uJ0jiMSKgDgAhIYwZ
I60IAEUQu3v1osZx/P2vdzM41Vh+QSzTY4j+KcHsg5XDl+DjqSrolVppbDOyiVy5KX3bm8fLb0zs
srtgYpdN1QRkres+IuwxX5NM4G2L7vfyAWmKkOVbqo/TrpbPSxjpDx03NupLZM0Ek7rWkCFrX+2y
GsRQPw7mW0kpZt0b/pYU9nE7U8Ukejuq/xhE/HiXntnSTbMMyKyrrsA1ldNKXo7Np4Miq8m2GqKe
0VCYrF0vH3uJIaQujZouGKQxyXpibX4dRz9GsX3IUa/sO/qfGw3iVqn58l6aqcLLZsILj2c43nbN
uAX+b54LyqmBDAYATt86GtN91xd3IQ4npNpgqjUCliovM260CIqV3AySI8702WUzX2y/I2R/jokh
kW9xkgExmdNUl833GbDshnrMJDjuCWoIGgZZQzgbgQFzs54qpwrUIyV6OO8ynoFmwp2JhevSDBq5
oD2+kEFm3qq3xoWW87AhW6RjQE2lrxoLgSvPg9yykZZRem42LjeBxEukJ5mAa9SPYpCuWUICb2wK
3X7ZK6N0sCV0BEC5+RGmvANQIBPdzD9uWyIXO6rl8+HYCurv+0wuHfTNks3PoeUR38+RAhbha9Op
XRMVqRG3wCBUzpskMWEgLLutGrVzQAdcJLVlRiT2FlyQ5aHFnHe5PGjZG+bha9n7uWN53PefTEP4
kURy7S7HjLK0NiYgHL2YWerzRpyA/dvLbU52iZ5Nhnt0Ivt1OWYIKncX1RFGIdWQ+S+WO5EW/bMH
gtiHnDFDLlsUTgbAm6r38P202nXwdBgKXsaQLtNWrbx+01O/EQlCnY811advAvKSC2bmyyEtne2a
ZMfT4OERP3f83Owv+H0twjYStxvsDuKg4HACwAMxNhgFz8nGj9aNcoA7pkG0fM4+Sew9wa8EziVv
akd/SM4sO+5wm1qo6pwuvaMjHAybhqocxhrvUOpMz52xuqv7YxWe51VS5ET+fuyeWmLKuhx38SZB
RiQj6H1SowsBjIAeCDjLo4sRbRCvR+PGoL/T4e/w+H0fMwCZw7EdjmiJCBZMvUMj7Ezk8trNF+0e
sU+4i9NdjHS5onnP+1rr++xoktvKiL1qftNULN30C2Z+1WzaYGUIrzDt6HL2942xwwYP9vCCdDqN
n2d5K7JFJyADxC7fJcFWKd3KD22A3ATi2KoF2GfDwmyENQRoVdkY4lpPdy0813BN06pULyY03ccq
utbiO33edWEftX3xZtrRmT4SP9EVMK899LxV9Doescd+EYT5VhMD5uaOcKVoQ8DF8GpthhUBJh/S
LXP7XfwiOsVT6YCf3MIShVa47bZkZtjh1XB1wDJXFp2VLe5MJz1J2+KdZMagOYPCawjYU+0kXHvC
rgZbeqR9VpBhyQy7cXLB9px3Wj8XwgHX04MOh9uNb8LZ/xw/gqfiKz+WRwzt2qpy05dszpp0jMcG
0ORZfqhfVOez2U6HXfvq7XhV4QZz/YoXzDxkn1/pxW+NDerWUXVFcFE0KA1nQg6woWOmly9NtA2D
u9535RJj2Vovtx6EGGqH6QaxACX0lX5PA4PADPFDzW8BGT6//HwWOOkKeQcO3Ro0wn27pYimzJR0
mGvAPvG00djHm4VVooGf9lodjsYNp+wt25G3dK8PezCDwFd2Uu8I3jPAauLap9HlCjlxcjy268k7
BlvrJjvZyV8Prw259R/ykYZqWjs4L/3QKQZnvCc6R7dQIm6xcvXejvSKHEBJbmdvSnEQp/WvJnUi
+ZbFcP3PhHf8LgQX26eLVo8RQrSRP43vxgfdxw51h3aIDVpeB4+pcL9SsLra8VM5rg7aAymowkFa
F07+rH0EjIO4FWvOpKN3R4HW+NXhjvBWyavVOIIy34kngxjN1/HBKo6yuhWPzL1uyav0CRySyoT4
jqESOcWbyFlZHqV8xeyHvCIHU6+/oxUc6SgBMUTiYmKlbMvP2Qa9LaBR4wk06g0F00u5G06paBdk
H2aUa10BaRtpb/cdHATkzR/+qvq0+PlIZLeTDo2rfZ3kaxUmGlBaHfQzi/4VVKG9csvG1YBrIN2S
RB5+iqf+TfidXGlhrFikPcgv/kf8gDaT+i5NBN1uVt45fi6f84N4A/HkrwO3PUC0IqNzi4Vqekl2
6vlpvNPuha1yjT6pgMKTRXiqOeJXmDkAPtYgmxqbC0312GyA+GzVAyxllJZPcuB0b6yO413tIPhy
hRcxXxlrGA5265AOiq4zt6UVq4JotDvKu5KDfSvmks0C4ta9puB1MDjwFqEI2YS8Qm71n1VpDwjo
Pvcc3nruoljsbJnVLxIJW14jT71Zv9BrPw2u7kzb+DXdaHQRVqF5QZo5d/RWXDQdH8X5Cg+W+h/s
ndly4zqzpV/lxLlunuA8dETfWIMlS/Ig2VUu3zBq2pznmU/fHyBvy+W9/6p+gI6oQBBAgmXLFJHI
XLnWAhjKnq9bvCZItwkAkH7mOdxT4wEUcUVIAjAziNL4er6NQYWMa+t6fPjub4ir3/ibfDPzRU2T
hXtPQmQ78Oap1wSwZ96ABqSxV6RBTnym23ZHxXOyhHmHlOmE8gy/Qw+EYBnztb73nit1MUGPECAf
sSZDBFQbKrzqFiIuqsl5Dq99wjvXwSpZVNfxF9LJ9RNnr1hZQDSbe2vrs0aFIM8euJI9ONpttffX
2Y39yeRnvlautM2YLO4oXHJ2FaVyG4M9ZWGyq1Nttc79RRevfk53yd77at4nT8EhuA6/oZtg3Y5p
NkCX/Pe+SGaAgI/cIlHKWWY9VbYEj25U06kpifZhP8OxacUJxy84r5vibNQNQKmixoYpWXefYYvG
t4ZAcwBPXcJcYBABu+nFEnkFxPf1akAnJt/IQSqvI3UVp/0uMeECj4QNAHoc9v+8GggIXgxIfVB+
sLYUlBonLXVKrvNXWEB4ejWEXnfTvTUxqLcbxUBhQV7JiaYpX5RChQygcqlPGmqTUqsZvG+ibxsi
V+5AxfM8m7wp5eWoEnsElF1R5GU2yNKHOJwD7CyLwO3HG5jTUI3P8hDyBIMYRCz7vsOUY6Rk8pNp
YwPjxNES0uVUgTY38qpFrI2wz1u/BpRHmkLdgXuGej6toSQTStWUiXHmEBg7eXUZAy47XGd1d+9D
xhppPPwU70HUH4hIVpVr5XKKNWrEgzukztQb10nxQexc21IggsC48KVl0ybWbTWhgjOI6MKlCcRR
8NLVh5BPqYc8SpzQRhETlVd16fLKvQwCuIyQyanDlS5OfLYO9Re6oBsZDm5F/E9e2SIaHCW6uslC
qm9t7ZSqhr92PUJT5Uj53FSyTfhdSVGCqmmUBvA+7j6N1TRsB7SeFGuE5P4tgKS6eYf4nC2+jBGZ
r6hq5xtEWuKF0da81ZFHh3Mbz7Pro+VoUaIku+oQ9QsXV8nr/UcnaNSbMBsHfLZZeyQhWa3JAYw3
5AHGG9jZ0AkALB+gxg6CwwRmPpWIvaagfRaUaec3ZmJAnOe75KgEeNITf7lLcxnre3TUdX8vBSXO
ehNmB6vDZFaPatPcOpx6DAccZS8CcTJEJ7IgUMT2vPVEONlsRBTpHDy+BJN1vX+xLKpmVIWKUoXE
3k0+tTvOviFv1urb1IJuuxq6NlwXjfG5b1yNkxuNijo9ee9u1YBSWsmwqvwDy+bSdVvq2k049hQV
n1z+eTVxtIeTV+NgVHnWopwQvIMlm/BOJYLO50bEkC30jNiOkFPLvBCXpGr9hTJrROhkhDXWESU7
910VmP3/T8a9S8Z9p8KzrafjzyAq8v9+1SEVPGM8nu+yOP9gJnvKo/bnj/86tV/bn80/1r2m42z7
fzyHg5HjkVXTXJFzO5OTaY7+PyakZWg2WzpwIJt80Gs2ztEgJDMdA9AB6TZWvBKVae7/eAYZG5RB
dQfWdzKFf4upvmbDzhKxwU9qidIpKPL/yrvsvojytvk//21o/Dbv0mOmDXeSrno2tSWO7RmuJDL7
/vUY5QHm2v9KtbjOofC3flZGcbBy1Xgaq1SHQhTGCa239afBpCwym2sKrsWs6lKEKWf1OjfOs2kK
R8l/XHsx/re1mvc1QvJmGfS8p2TjpmlFDdxb3xunaueI5sNYHMzl34ZKs0dOYNwE5lzvL01aeu+7
kSnOgcnGAwz6OShTNC5tL1gooltNuboahtC51u0KvTWn/ZHklDWSGxGhhlXh1PGaUMH0wk4Ghljz
PvcBno8Xty21Cg6n0hRWzt00Vf5OXtml5+9yP4BP9dJPfM246QFTJBNnFtPxUS6rDVjN3WHWdmOq
OdVaM13Op6If2t2dQjHvtzKJ4s0EqdgeUplin4om9EdnQeDEXHyYkF3Z2FFd7JMyUQDAisty4wVD
spdzKXW5UGiOMWwBCCpQOOjexhTJr4PSd29DcTWPnM0gWgAfpl3zwms+eWql3LcpGm+JAjM9SZ3i
thcNzKE0DszeMK5AmdQOQUc6NYPUugQMgT6MOC22821QKuZJK6JmBXNZsK7H2jqFQUnhQ9k8VVkG
63VImOiYwEN3A9W0Y1vNsVPT9sjv0YvAYHQekxPiu3LlRXGwlV171oPj7xbJG6VWvzHqotgOADdw
26Nu2g1u8r6RY6XugDt5m5BjpMSeXv/mLrjquN8AK0rv4PUJT8Bi0Ho0bSCBph2eRohQOXmBgot1
ymcrcFI7TdO7m9IZ+o2rUdyDSKa9ylE6Oeqjayyg2A0/JykHtgGlKlBJFWXcRNAW8QBxkrxK366a
QYnOY5crx9B1IJkwAmtQ/Cw0J7euvdAnJiH7wNJA8GResOm1qQNtRUWV0gzhyRkTvHYINTfBqLrH
sqFMjpxJ/COElx0Nguyl9SdtGZpKdLBaNt6AioGl307+GkJei/o5cGpUjqvWFQ99QU21XtwiM1Xc
Ap0pbifRVA6lYKNXl2s5UQPm1/jeMKOErYVWS/nd6cYDSbcXHVQRelheJajQ0pc87wVpoTMrbOXF
C19PfqG3bp2b9UMzbyEOQ7DXajmImTAr7eI8TQIoxwuwoQNnDzl4no8b7ZtdZuEGQGW0KkLFXnS9
EkNLpnxX2mw8JI5v3GYjHBRk4+ZPfSq8zyqisoDCMDZczSLsgHs33XuzNZ6bHEAseb/3IwGFgEVV
z9c+XHL3Iwff0dSn6xRN+IcCKjIwoHX2neKHzRh342eAircO6puJeI/Ihreez9GT94jsZvJlcunz
B7zzZzjbnVqL921PLC2sTWfJdjM/B9SGAvqyOdDPJ3O2os9QlQ8r1YKxr5jr7BAB+Tib9ojQxmZW
fH63Ff7L7qJpyHL/srt4wE9AMqBuYNtsWILl8z2ewdGyqAvt0P0Jp026jWRqVQoAIXYIuQnKiZxq
xeXH/kfTd/1/XH5cC4V3AtXhaK5MY1afOsgsKmsa77Ioip+KYeFTSUHEYPJXqfgzywZKPJN3WJbs
87Q9j2d6EeLkChNXrBgVMIvS7rLsbcVl3KLGwLiSK/78f1Q5yd18yE+TW+MV9sXwEOl1vUfhK15a
dlt+DZL+JhiN4FPmKYBSoMtCRsstv/aQEAbJ1waSiXUbFXAvpknzSSHPmVF5PcztaQzm/B6KIOuY
hd0hmBwBUbTCzWyjZYNOdfecExmmTAzKMBQTgg1y0NpCq6kl9CAYeOl9UrGZqo77Ht2AE+jse0eM
N64g0cxmf1tFVv55hhdSjnde7KxhJNev/SwJX7T2DtSb8+xPubLpu9pcyeEAZok2LqOnAH0tmOTn
ZOkPQfRiIEX0h6cP0tYPTx/IJ954Jql+PBwexV+fvjk2AF+rdvQj1hJD1Igr97GazC+mOtuQYen4
DKVvHLvZZSsvphc1FaIkQdvsYT01jmGgfIaLX19rQwFvQeon+9pQkz3Fwq9Xcoys7z0qzsHmw7i0
HTtb6LuJtZdpThL3tVHzif/L7eSYynm+DLsHxzILqJ+7Ya+2mbVPajdeZcUcPLc20Wzx5bZ8676y
TViVhakemq+m/ay/My2c1PlRKESrykz7bPtTQbWLFpK/aQO4hBRTmcv83u0IBOsEfWIzDoS2KbgE
Exhq0IWvV7/OfrRTRiRGElQ15drLbOE22o1ed+bCzSH4UKb5feOVHKjR4dh+GL/YJn6p7mXXtop9
O2bwfCVCvOdiclkrxywKjvQBhWe5VE7K8Y/LkPk4KokOJ2aRrP05nR7ZPOOF5mr1sz0R74oIYXwL
yvYwJwFnrpgIfBQpFH1ngMVay6uPlCvXC8XKn7R4jO/0UNWf3nroERhPUVQ96WhKEHClJ+ZkT2en
ulj+P62bxf/wdpfL/xfwP8je29zl/xNzl97bTwbpkLNNyqhDwCsKD24ZmAvKONCyd8zgIMfk1aVJ
5ESQmnDkj692/2Ycjr6/+f032QH9+H4b4ewEIM7lfGJrpicOPb9+kccwUvSwNpQfUaye2rl2H1zg
phCeUhMgv9G4BN+73HAfcH2iQ/U27jLevI336EUuECWZhAvxfXQi7529HDcC53vqf41q7+i16dxB
VJVpe//tqT1fiTGUAZHSQk6VcvBGxVA81HJaNvJpk1fSkN0RwJIhyOnk4PnmQO+Bac+wkykFTnGV
Jsgm9B6QbuEUZ4WhXoeqES1lV83d9KHVKOAQk4VoDJ+IeTQitBNZLxDPwr4xWbu0QnBj0EVmKkqy
7xXKorFvjy8ZbvLqYmFbP3zrpulde+sInq9Ws3GyLv3S+IM3YP2KxISaW6AaTUcX8Crwpx//imU3
FQ7vIPcHIUqNNJSlVfpKniIRrkCRRnmUHfDig1UqjyWl8Kdo+tpnzg76xOBg24LK6a1bErXjVxv8
86wXOfWDF0xLlf0GlmV9b0DWt2lKVd9b4soQY/JKjl1mi9JXri928ooA2VHL52g/wDyxcEx9XLfI
pd0hsv3ayImi80YOhX+PSROYKPFOxUQp+YBqsU4Tg/I20loaesnk/QHtaguAaCGP+SJYYfKxupZl
qkQMPMfWbFtgb98d58PWNtwxKfUTQebmBG8aHn/2I+YUiigAZTiW5Zkbw1OTja2n5bFNwGwFXedQ
mQJXyZh/F2yKfVAby2AIkx2Qv+vEtHDUB4tDU41CCAnaOcyu3dwZLXw3tJ/CqYquByh+w1WC1sj7
vtIZtyEgDgqe6wdfNLEgC09beG8tta8fZBMk/vsxaUzOmlyzAwFS7g74SDRWjmduiGaM23pdkOYm
Svv3bFp3z2rtZBsL3T9OoXB+rtsJMovLWnklb2DmrvqHj94UL6EPHz2ekw3i2rKIttoffN2aenpl
aBz71A6QFE5pHuwMX2iymUr1pU6mVRjP2fcBvYSryjXre2lh9964SDX15j9Z1bmv3GQh5eRvFrA7
GIsczhQImhWwjU34JY1qfRkbyXBwCOmTzjDAVNrUfM5sR3y89g9hGvl+cDZVffu+DNKJzbTj4ayn
O4SHDMK0Omc0ECTOH3wx78NBAKg5gkkqn45pATH/Bx8+h+jK9ansPJmq4vAIldC3Ae745OC7PqDC
0D+MbvoUpsn0HDWItuZNaa9lV1hFoZE/UGdWbfTQQ1Oj76AUzvK9U2nRIcwbf8nfpH3WuxrgNE6R
VhtHaljIZirwz8blgOkkSJ6c+1Ap6nucvfVghLxGC9s6USgTIm+b+Ds51uhBct2WZreUs3JBHRHp
UVoLWjGU1Fuwh0vDgkASUBxla5yyT7afz9uMvQ/M40DRMYX8+Ri2JwAVvKh/taUYs7H1rTuom0ic
kQm4FbfyCgBPcat3lgdkTt3I8bmn7qgeAjgjGl3do1L3swZw8tiKJpweytqKT3Iki+yeVBtsaxkM
aY96B62/osEfJWfl6mFIz6sLWLrvfIqyFAi4IAnVzTZZGH7a3Mmmb53mroHGmvA9E5Wuhn94IsyP
UHfV1fhnGa7N9oKj/mFP582iTy0/wclC5uDKqNXxdtBCDf3gmCNx9QlSF/2r3pH/BKQ97uFXh4yR
EsRFr9RCXjU59KKip/RQ+YCtglqfIHb/vqzlaCsMohZgHAUsMUS5GMlFckJ2/+PY+WYBylbXTeM6
xmoyUHNwRFBOFeE5eWWOCdGGPJp0qp7UCs5vN95epv9hcx4A6Hf9ewfJ/PW1T52Aq3seXr7terrN
u/9DkQM8waqWouJydAg6fUmdDG5mK+3u9UjxbsoiQwkq9fIvhWpBOT9l36VFDdj2qhhMirssZN5W
YNzdqybtyw04DlO8Z2vxdn3XFAMs9l0K1TwYMzGnuSqxPo0wUsVpE/SgBtG1rmYPmke2OxbRUjmh
ZsrrRBZAKeLjhrxAow7XbFnqh8L3UhR3k+3vPxXvV7dRfCroW1DsoumurqmmLA15txmOaWxCgZDa
R7WoYHezfaDJg5ZAESb2rkbsy7CKxcuxfIjApy3HPGRvEU1U1OOBGoTXrqagRe+6LToPYsxHD3Hl
jXa7bOoY4IQFwKgKjem5IHe0GEoqda2ynJ7j4NrpSufzxaqx/WHpqAhMDb5XP5RwOEHfpCDrIbqd
aAYXse1wgrP4w5i0K4cJE2ks7OTY1Lj1LjCVLzKWChZhNk+8hq0TErpCsMOGvkq4ixFyTVu/Rv5P
zr6z9kz4nLzS9PZhp4tHYHrhcSrXYNPmTW4N5bMYV4vR5h1R8WXIuty1X3BGsmWGAmbfeONJOm9l
7yF8QE8V2QExh8QUSJb2Rqn6aAWjK7xbAyQdQx2Xt10btcdwbv2dmznPad61RzlUsHUtUwPFStmV
E1oKgYaqIRLzVjh1f96e3ydA8D1/2bZ5SDyOFsB+DIeKG+Q6P5bceCrb3WRA+x5CL9B2+WeC4NG3
fLBhZRxt9T5V62ifQX2yLDQ3/FZCymGrpf+lRMN9nShOvzUcO3r8daVX9+p9OEx7L1NIl7YaSrFD
XF8VpdsdZNeN5lVYdvOpD536BAR9HelR8LkslOJQzxHnTNHVnKzdwEHuLGU3q+EiBZ4+bmTXyoPX
W8ruHMDiEyJS7Bo85Unjq8fIB14YzVBUj0WlHXvRxFGPZ1TXd9KCzNS8Tc0azq6wUBFUyvoJdL2l
baUxUYvizofBVK6XK8pgbFbdgMiz7MpmylF50JZ64nzRIfB7sHUvuIMRA3q8wFG/GJ0+Q5agZntl
np1HLai2flhqX8hQtyg6oeQtzWL0ecfS0z8PrZvd+D3cI3LcNtuvl9saAQKBcrm8bdkVAZRp5R5q
svlQNHDnTVUfPpLp48xlNtbXGqbXqQkR0xmhtEiKIvqB+5RfZXPlP0EDqAuGk/Qub4JhA/8GKAZx
J6vt3t9pULPgiIzhXkb/esQydL8y9nZVmrfErs1zHNGqofltLAOedBFRvEQKpd3IKoLkxvkebnTd
VVD9u8GMP2d22Qu69DeTVvg/W8ozrXH2vsSpbi9iyk7vC2K/G5jYQa1EfXEvasj4CdzsxY2am8bP
4bMdkjsi8M7DlI2LjBAO+e6ifywHPbiFfqJ4LLIZ0FFDLbTs2hUaqw3A44XsagU8X02jruPOKB78
ONaWhZo6R70qUkh+AXASzjvKIQjx26Wv+/Ma4UwszKo5Uikm5yDkzG/1Mt+mM0Q6tdrehUZqA2Ak
SRTKk4UYoyBrXgQ9MP4aZ8mdPO2LkmsPUW0BU4Ue3PDr6i/Y9L8aMdE5N218BLs1E5IQo7k200a5
KdM53XsaQAaiGMXx3+6TJtsxK4mnu1G/qsg27fKoPJZGn99HepLfh7y573O4mWB3SNEmFmOysQbt
bGvPvKXcqFq27jg9u0UBLrCYnuIk1A5uZUMYrCrTM96tSTV/wUYqHFgLcZB2Sqn9qUntgSDth+TQ
xEW1aAhSPngExK8NeBt2SQarX6JPQKrc0jnZOvkiuwjdb7MSIsEUmH8FnbfrW314kcvDsPQezCAE
mAUv//r3b0Lj426J12CqBmWjlq1pZKk/+hB2WLX6qPS3w6SVUMH6XXCdml5wqDUdfcJO22iFBz5N
jvVNtQ3b/nFu7WpdGZ6ypRZbe4h7kfujQOA7Cb4be0jMzxcL3sTBolT9aOOgLXALi0dx2zXQwaZa
74GXc/Nb9DFxh8VV2hx7JAuA6IN2FX6EMQHb6swpuYVDXb+XEyp5mvvffwzaR79UfAwW0CzUFFQV
VfEP+wEEJCX+hNrdzllt4dc5SGvIr7GqF7AvwxMD2awM8b996dMA9pzRqD6+DOQKCnyQTRW2MD0u
u6gY4sXvf2RT+7CFOcQjXepciXNzxvrHydMYfE3L+yi+PTv0M3Iyi3YiqF4DJOy96cVRoeavPKgm
/h6We3ytqf82HEAEd7amhC96gRnsYo04tbO0IuhLcCUr3NKnzPGiJ91aQYJB8VXYKFfD0MO3kWjh
URHqD/JqEmNDV4bHPNDAb4uri11eQMTy+w/F/vVxFtEmBz/cxDFmU2dz+PA4B1YfKeoYGj+svA0W
TRShYPvWgLAiZif7LWyp5AGCldHyyF6GqpwQVRr1xmqOLOTSosS8TcD5xZR3HswJUXu0aF7HIwrx
0T3SzMWHCblqBDLU1nq0ajtPabfFHHECVgtUDCI9e67GSNtahSXOW5zFDXElxgvTnjZn2yQ2kezo
kh2skfoTVGHeveNEu3oojScjQUdMzMk/xttcI/40pjk8FvhIKzSkK8DZZbyTV/EwvV6lb1eX2ctV
MDhwbehN/Yfjiis++3ehEnxy3TYJVIELswkHfjz7tXZEiCbJ/e8J0pBQ8cB52c0V2VuVFK6N0tZO
duFipoykjmEsmkkSwnDA9AdDZHwcZ3E2l0ajMJKWF3N5S9mVt3RL6y7VDaS+4ES/jUyjhHiVWs/b
cidH5sGYEBAXw04Z++tgUFF9JOCrQ0bLCjmP39RdObDnXc9aNN2ep1/vQhF3Ty1TxrciWIGCgy+8
V7p6r7EJZEt5KZtGSf1dFqxkB/5NmBwuxhczVOfqfai6Huxxq6gsuZ0cOl/6HcGJFlWFtd+Io1me
T+uSfA4/e18c5JhsLLLOuLTCxh2cfalO9dYOW1SHLjbyKvTa1zvIrlcSjvj9l1P7UJUvvp2Iioto
mat6IKPkgfbd0Sx0Qj+NJ7X+kbT5DCbUKT2h+aMcUrdCVZB6Mtk7Dzmaj3ead9MyMKjLSM99YS3n
4ySabgan3k65i75HFlr99eQV724jJ6RtZOvEbwqInPwS9aS4mJUvlp4fi7IG0QxWaGoppKoD437U
8+pl8Eu2JxhtTioi06sc+tlDVaINp0cwZ6L7YBwS8kcrDd/+ZGQ5kQaqx17EHcPEoTil3pvQgx9R
DK+vTYXSZbk5mij5VBSsPUc9nMEzntuNltr+vbRIa3tA7SmmzEa+r8T7aTQ7VQgw8NIaqqm8sgwh
gfU2czEs9A7prwDAfj4YzQNk71dpNYYns/LCkz50+jLyXCFMx9ibRTtWyVIb/WMloBTWHOZrHcm3
JaRv9YMciwgYrOGSipeOBF8Eb33oU0BfCEM5pnicp2ctbh7kxOVemcRw5Dq1QQ2q5GYVftzxpVNQ
Wrm106pgdfEE5Lj0CeSkWHkZungStVj5dtvLuFypR+P5ttLp+LD819s2XvGH9BXcFv9433mEHyQS
ggfU+HjGDCg2tLyyVb4lDVwEoDiMKwVs7FKDQnAp94jLXuISEb51X+RAlJeYyj1lylBPSOb51V6O
yZVzhCpG/50HSdxV7FLne/16//N/GsXOXw4vsGRExCETTe8cQ9Ws7s/ZExGgB4xwGQncLLkv470g
cR95Cz1QD26dPPSbkQ4t4Mb3PeuUz3a8syt8JTk7Qs1zEgtMn8dADoE9Y8EwX6VNk1/LQIHiJRD+
WG6BJhqRgiCruqWeasVGBg4ok3ydlRjEy6xEGcpZVRh/WKslav5UQJq4ncvxL+rRs/tQDXH0RaME
/Q+olrWt7MnJzk37bazXf2Vak3PQ1+fl6OkGv0lWQKMWG8GyFzm0uG+AU+uTdVdNardzALOv4KsM
XtCFp1wuNJ7n2UeGoEKPALEjFJbq8NRXRnjSEgpPgla5k0NjNBak9MoQqv+YV1w3wDNG4GAdKqCo
Lfzru4ocz50jrqC5EFyMcwoz+N8TY+KZh0oRhYiYXcblTbo2799NgJqar6jcxtmIfHPe9XUFziMh
rwXJxz1E99/byRmfp77I10jiThCiEbPyu+LO7tzhmIThH74Hzq+utemAD4JYRjUtDZp0krkfMiQd
lYe1Ws3jt/F8MMpHBV01c7QO+GkPBfzp0HK05l9GH3q7OaZ0GAAbOgAO5RayK5u+fBR6XEfZ0SOe
G7R7/LXskmGwDkFsPche5+f9qY/8v5K06nZ6r3CWe3PaJ45dxTAgKi0QPmfUTup6IQh9UbryZnd2
9r0OvjLPQuPpRjphmUfOMCmpVZF+V/Fr10OPb9k65RoAsHUw0uIkg22yKZPsPujr8lb2KNUfV2h7
2aszLjKu7Yt9oU3GosdBvTGR81zKq8xGY6ia0GQUiBU5zpkIStrWdx85Rn4cNwaV3TCOKGTT1MD/
gyenWSKh+N6V0zQb2WTULASbkAnSi/l3G7lb6Q0l7HbxrQG3vswhqNy2WXcbQzaBCLyIpV7CqAVy
bHABw5xqqI0FxQzGoovSEBk7zzimxBsOXhFlm9LzQghmhuzgoAi8cohGn3CNIIaOouyrg9Zi0pUE
dOrUvXJ6pIWdaRIIfOoGQUcdgDPmYH3cCYQtG1I1qy40hOmU3+fQ4XvOfN1lsNOHRBiinzoY72UO
8+tiFo7WpbHDqNmjbgAe6G2iz8k2aFQEIranrTx29/ZY9PY29+tNpo/GZyMOi+VUmtbWShXjc2u7
e1/3ymOXTgPqfP6OV2DyqXTuHGemtkg08ko27owk2VUMz3TRpNpGjtVeD1YWdrDrM4AACO4jnLc+
mrrzK+RAohQuXV/gFSQC4c1WDkkLWylhS4XbuSmDaXdp5r6c4IHNNlmGvIRhBCW0uG8m5z7ivSfN
9mdqWlF2mFGH7PKsOhiiJ4dadp2d2sLYK4Z4x7yO9wV0YlOsDovLmDQBzfqidVNzPYB2q7/Fhko1
ajvaWyOn6jQtp+BLZuRUjdnRhFxpln9GZPU8Xvh+sZ3CGOIhsDlfjIKqmczWPMQNc/tBM9snW4yj
9w1u20OSL1ecHDgtbN8U2VUoYOz6cbBPuVFET22xlhAcs9FkRyJpzNANxYzspMIs6N+ZUZALN1J4
LrT4Pv7v/wDJ/zWPbBGMFjRcZMTAnpsq/V+/UdQLjVE9WwlchTWsqgtDW4wAPa9LhwxJTuAGyl7g
qIaAjg5dct8TvP10sfAVeD/HTh+vhsAvbyYdrfEIPeViEYYzfItFsJ+MIjxBzwAXiJiVXdkE7fAN
rZpgH5pqeLqsR1IFEoBE076pwx9Ir3Txgri8QMSvS9TJdXTbNWEqowLs11+Xr2E2dYEdbM6nY6ME
mSegBF2qeQc9yK8kVkKCKCR0Qo73EzJOEl2B1NF0E3T9hAK2A7FvoBvXE0cnRMsD5Zf+ZV6mONE3
/v2h5kOOm58dxIXqIP1O3IFIjCgcef8qRPTFbVUyHD9toxvWFAcUt7aIcQWU63COHbW9rlDUZEwF
3cs0hMN7g1MbbDvCLmy6cTeBp74JRS3DOFD5OMDDv8rsiYOfHOzxW14vfd8Ul3y+Z6vSsn/2lVrf
VgHyzNBOG6vebeevLX9ngpxfcVQA82V6t+0y033khH0v57MmLBdjrZe3zezbtzUKOQIMBOVwkzzy
9OSPoFA+3DCdwEmJ/Apl0gLcLLHQveOE+24oD7J3wUj3Tn/fde64c/qSzFVvUN82OCbs4gIbfVna
mvl5qY6IwXKevRD1m8K+CgPw8h5n3aPqV4/oIWhfHKvPhe6I+F0C5Rkdi6mz1C9qSpDcI0527iIp
eJvXun4yXD8isyckqsTqf7urWF4bgKx+/2gQRf3lKReuD/4OfwTH1Yl+/AOXMxpDjtD6bHyDzbPZ
Oqbq7mWjuBCxISXUXl3GzLCdKN8F5nu2yeHQ37Obgvt5HZG2H7rS3lL5YhA57tewXJ9Che9G3HvA
PkUzWSi4m5wuLkM2zMtXELvkm0ovzLNZaNjJ2lZR5ZZjoBm0pVV51Vr13HFRjk221cbKe6xsWSlf
Uq8iuuVs1huo+hFGFt0YGUS4o+EjkN3OtbS7XjUPspeEc/EYWOeFciSz+w0pB+c+8KLvsZrlO2QA
ECAyRwiexOlyEmfKD2OqGOMF8N7uMqagG0KNsqgk+LCuM9xpZw3wb89KgAphlnxq+l5ZIeSEmzgF
/sGeqQhNrYSHaQ62qtbZP341TRw8SlOYWlVP8eg4DnB3wMznF314S6FieFupgFVVdLspqA9vbaui
ml3Oyv7gjogCqOZWqSEmQwcGG6+3wttaQR7cCCfBZvS2rlJgYUqRAthXYZjeGXP7Mjue+im2OXqZ
GdA/2a3Lwbx2kjBfyS6yV9HKcAf/+myc+sgRp329k12qXJ8dyJ/v7KDWPoVJQ0219bPzYdiX+WF4
eKJDaWvP0jOVQ1Qe7AhZRHdO4Tn7IDGPpnyZyTO2ls2U62sg5S6H78tJW87qFai4D0dwJKyK7ahF
7o3Hiwcy2W5CsD4ytyEUMQjKuBQUTc3OEE2QlQ2pda7mIinwYODmeBuSV9JMWsiubNTWaXa+ryE2
kqCPEAede637ZLFJBEbPdlFAiz5P8yFhw/vkTXeh00fPqm/5u9nPEckVXd3LTMqX1Wwru0Wb7/pc
849xHaPjY39NtAnVbNunyjUssqc2THe1SKPL8UiM66b6r+MOiOGbCCJu9GMo9hhtL1nJrqz4kLUe
cuJSFHIZ62b0nGcUIRrVOPhqWEAZDumO7F4aT8y+mlhoK1UmDFpiLBBqSmfrutLjwxxt/bJCzMGD
RhAJvXxlzIZ7GImsXAXDUH0hFjRDA2T7ux7c5VPZ+XzZo+qLmSjmdayn7bqZ1fJLpZuHCG/95Jqh
d16OT/OP5RmiX3Kc44+5sqJ4H1UujLSi4Es2RoFiUJw5xo3s4t1rd82s8XfAYsod8pszJz+3Q9Ha
6Z6iEW2GK+LKHPgppViOkVKv+hh4vhwj7RXf6c6T1xW/mOXWM6Ji0GqEpUJ6bTrOBOyLheblyjLR
jWhNNjc8qV7li8nKpLLL7+273+8QmvWr2wcsliC0pF7VSMBZ1Mz86j04mYLcdd6XLyU7Ogrcjb1T
+yiHL4bKdJhX5LXtW9aud0p1oYfQNFhy6mwgp85NbZXX8UBNOaUd1XWf5ekZZluKrsuzuZJhFMgI
yutCadKVDLLY5PvPs3GfFQ8eX1VZnRW+lXF1TfdUO0jQX8YvhV7D35PSfhJAtouZpw5P8dwcCx2B
2zyJnpJ4XDl9Nj/rAE22YZQpRC3r6dkbkEHyyNvcJt5wNlNmpz9ko6Iv5CGGE4O6hqY+OqP/5djl
dPMBr30x/nBE+tC93Jl9CnySOEBdbqqP/b41YvfOQxNOAgyzaHjQ4J//bNZWtTLjtN17SuLtlWAK
V0j1Zs+NUd/CmTp97WTSJw/a4Oizl15pJfpRaMWNp0FXb9i1p2ejsbINfNCgoUVXmoGfGPal1udX
hT+BLgPmfX95lsFwPfXlqP5fxs5suXFc6dZPxAjOw61m2ZIsy2P5hlHu6iI4z+PTn4+Qu1R/7Y69
zw2DCSRAWpZIIHPlWijRzF9mwy6GnZESt5Iu8tDMX3xh5y9tn6t3t/abr5zz+qNRrPw6X5SPrPsm
US0JPMUXsksaiAEUpQvPii7yoKfhx4SoGtA7mvxec89+/C4NOUY4vr43GjTZbm1/zDNksfo/tk3W
XBP920Zi/gEZuqdaHiWUgAr/IxIRD3Gd+iIvPhqhpxA9ZuIoU9VDPaZoYUNia9VIJK5k4791y46m
sL7VtVnATU7wqPEeWjvoLtKIq6peAbkQW2kqQ6sdVX+4XANXUO//XeZOcOgq19pByAVf7jBY/Sry
2mBllEW+6qvR3pVR+xYSzlgjh0J5IgvcBwtUmkMGzHiDUz2C3ZU2e475RZBKHFjubqU1jagqUElM
5WbfFTwB8xwa1Mz3zEfY7NfypljYZxs1tsVaRsD8vBWPFOIs7Tzon6RHZSbA07Mk30uzdGz3rp+D
t9LUjMRE0i3sSf1P2aEwh1XDagnA7kjeq2xIiWlC7ddBq8Dt6LaZvZJdEBp8eIVr7kYvANgRBKza
xwxKn2HQLsKpu9VEwPYSxGO3GuazaG7LfVc/orDNVtyJNY93ZEihUCLOltBJhc4HidKT7QRyztKa
YD2hSse7d+3YOU9K900+Ouo8mDZdoaRbpIGC+7aJ7L3I/McmGeqjLMht9CzeC6/yF+zQxJM8KKn/
GMMIeJTWzUMW9MpRv+aQHtDTo5jLL35xey7Kh52u1eLY+D/+aJam0+niSPhZGrdHpnw+yj6//XF7
WMqz0jx24PrgHOL3XbhRfADAJu6IBVHqF1n9UdVySgHdZCCGL4CYqVb02gqzQ4ajzL+XaXP2EtP/
aTefiLvZ1HhpxTqnPvpH3WgfmQ0aFO3YYJmRw7ordIJkumI4x1GPULp1GucYWnVOuCF+RAfHmFZi
bpMdmftkC9aAnarMQbUBjGHW6cH2Fm4fsmSTe92Rb8EjUqLmX79OkiC6tkT/nMxdjeY8KKKL7201
cY8KO2CI1SrSBa2lwNs1N3pwh0wrGC+KTQbX7mMYWZCeqUO4EC2itMvatIKVosbeRi4OePpQajA+
JIoLkmGyDrfnn8OnsWG9ly6vj76uvjTCVdaORhE5knDJM/7vmm+2n21ow6Skkb+zTK++c9TCWJcV
aUEHNRvpkbdaCBy8io8pRRQn2zeLZVw6+l5xQUPormfdF0Sj7qv5IM3boSrVbW8kYn9ram10CQns
hNOrVtXtlpTtmoC6OOkgDM4DIaOzq8D8pA2Ts+0cU4GnyY26jShthBzmbnN2DAcRsfMIAC2U0dZF
yWJhdIa3jZJquoNSJTskcaNtwIfz5YGaBeoh33krHeuvYbKyv4vYAPVCkfICQOFOKavhE8GNFvpw
gPYjia6F2+XVU64I6CB1+zGp3fIpj1pUz9s43shOA5HCB1/xNrJTNiHsglYTSYa9NBU16e+tAPnR
tI+bgthr8pJERnKc4B9fFRZsA6jNwhIZpiT0RQI8gPoCUADyVDbKQzx3X89U3cphCwM+cPORJo9b
e+uaIONjX+jOYjCrELbZ6H3IB+/BL1PvoZvPSvDSSzUuRtCSmH2cD7tZRHbB7gXgoB/yWJmBYLpO
MnRw3lAN8tF8KFDIIWxbgrmbXqdMVfni6tFFHgLlpfVL/6yQSLo0VjbcayMCNL/6DZiK1zD76ivZ
pqv1dzeHPBRBhX5ECndEF7MPUGunoGXl2Xp+CHvVOWnaCIfbHAL8F48C6ZxNX5jvBtuzS0BOw2CT
8SItZKt+s+Y+VhrASGbPXFPWN2vuG207/htRbxgt8jY6t1QEX39vZUIibyC7cV2uS1qFrO7ufZNy
ZL9IUZzTlFfLrZcVUm/PvlJ3F1UDFJjkyquZWcOhNBKqimavqOidbVSKYi17k0jAk1oXxMgKCqTk
1HqeJGetoeLl1+ag67t8W/kESGVbFBjptgniaFGjkHgYJsiWU2dK+M+EkFHaZO+13q0v8kAK/DQU
qIujVPZgybK8qgbjIcKGhNy8+Ls2JqOVbzud7LgfRLzCbIW92YwSlBhCb1L6B2Tmb7hB2XxzlfhC
2Zuk2jC7qoihbbsC5pddmKv6mrwXwGvbTv6uKZ2dkZ9O6sKyZjfNi5Wgt9Rr7XQAkUbBgbKg4odF
orK6liom4Z1nT90LMoEQ5KITeGsHjBYd8yn/TIPUuPDyWaqJ4T3LSEuOPgwwvuIirch33rXO969x
GZ3EBkJCZQ5fPTGcLmg85ICmZCvN0LCbbRQ6+krOhjT4eOfoirOwXL+GmD6PSFN4pP/9yjqoJtnS
ytEIS/qN+OS39wh1ffCCyo+7K/TU2KhhXh7HOWvNbnpbo7v1w0kMiKfipH3yp0DZtmIcd9RYdpdk
clEUm12imGgLyK6PpFf4j3SC0lw97f5HXsv8l8WkozoA64jEQymt/bEbM6haDzSvSD5CSOnsrmzP
mqHUl7jR47uijql3IId5kW2FU2s89NGRl6bsmAwU6v/vqEHRdmPuNcqTRZlONkGb56UwfLa3E+Ay
6aOhBvqaaBQoD8do6nt58FOr3OSW+n1SlPo+C6CcXugOOj7qfJAu0jSzhnHy9Db4tzFynmGsvv2P
3athStWO/FfloUVNJ0F8D74VCbxz/6w8VNUSUchQ1FRyko5sh1Rfpn2oIPVkBe9hCkNZRXLedSqg
bCbvbdkeRK2zYWurbZQwE++eCicXWAn7BBxmfEmrZCndstzK7gNBqZw0+SCQJo56dW+7IRUOQ4Nm
g9p/5mkb/UyLE0B/UMQZIB6n9d1vaVpDhAzA4GL6hChStSwPTdI5d1pd9tumMqczsPhgBfxWf5vn
6Ro//DlNX/MQhz6HkN0FRQGDjQD02+VRd/KN6egGELzpRJq1uaSvPSFm1x4n5aXq2/YkvWSzNMe2
nHZmp36X7bJJdsrD2JWEUijVWF6vIBvrecpaGxCmy7JgK9t+u5jrQDY7Rmg53W4g7bL00CB5hDC4
83VT8lKowqloIVSowc+zXtukj2IhzorcdkeR2X/eddV3RMwAcW1Bx5f7QK3PRjI42SYytRB5jISM
Wsx79xAVendfxppfLMpW6e6lnbuQNzaBFlKRMK4TAmWoi0yIvvaeCwoYVawnpxXOcTL9B9sUWHNT
mwD7qxvV2oeelT6pQ2Ciipb+vHn0lvqzzCJEVFvI1GS7bqcIJjkV2n3zHN58SNgzt3ZrHaWHmZTx
ruSlyguDTtkGi82ackNxvl4p9cZNOo4TEaZ5jpAqhWiCaKHahnU8EJSiVa/dbK15GrS48x0buV8+
GuDTbpNC5Rau8tAstnJWcyr8U5gEM7m7hRqf00SohvpIREOtOs/YBL55GJr0TbrLpmHic2zcbo58
4eELRGcVjR+9NOUBYZs3ZGL1gxwFVbOyqwr+J/KuZJuhZ3eZo7on6R+aqEqR7hGsIphyHPyPOWV6
cKGXeEBumcSmSTx3PhjTQGROMzyUWS2RwXzCaiR00kfpUk8OrMRkGZehrkM5EZnN1utQRKuT7/Dk
JJthMmEqUfTiNZl8QONO8t2sfMidm1y/N/puuChd96mVfvw9yHrwdZBpnVx0Nx6oKGBxO3dk9vCz
Kx3lMfTzGDqOBiLI+QJUM8Pc7L2PeTee4NVv91D9OWt5kcR/zgvP+DY0Q7JNit7b1gDq3kH2LUEa
+hs9qaMNcQDzojT3fVRO5bKlgHPJ0yXaa8D1npSRj4xqUeLYQ6iWMMUQdNKC7FH2anbYrWyqtbbS
FIpnHuo8+bhOVfEdLoHFnVyvVZ90leIlH0netTTLrFIfIvThr77NrGRQUpoJZBMJ+vnSTuEoW8/s
rSUAKO1JVwbzkpJBmfuuLSAXlmkp4uutukqT3RGZVBfG7GIk1MS0Hut7g7fRQA3t1z3PdayRT/pY
3kebqyZ18dnXPfe2+9C01GvIzvnrADeTBTfIPGVildPD5Dg7acmryPs29b6/3td/u2c5aKiV/7jn
IK5UmDNy8dBkw6ZXYmvbVt6+iKFjWCttYd8pCpCkhTwdoS03ly117EXoWDuAZ/S4CqSuSZZoy6ut
NARvI8sFNDgFDJ/n6NUmQ+fPfYsNUXxNpmZ1Iw6y+9rK8l1dkAXyMyVGhoIXgBE/RXXJ1qgqhxXZ
9+QJsGfyVKZvLt+nR+nQOrqxVt28WkuzUGP9wmDpKIekyeiuetFnG9lWAxMlfreE72Pc5x16lvNl
rl0Crk67LdNtqHfJkxpYzcOo2dubR1qOLX9mm+/kAAL+HrEMNtzLEsU76SeHovTmLMC713vZlg1q
fxjN6NtUTu3eNUoE5lU32pow89+pcZYekYaiumJY+Rn7sRjm3AlOVSg9i/FvWEqTzKl/jsn0F1VP
+qubUxAeQXB7guzH3YPXpRgItZ3HwRfjvPlPP6A9vEfjtP7JNpDqlEb/HllwZkfNlF7klYcxt+6i
CGQHZHvbwrWrbaxPzn0Tib+NXi/XKBiqu852rWPIW2NjIke6VjLfggC29Jaq77ovaAmVplmDyu+1
7xD5n/K0gIx7oNLOHfiQo6HciFDPfyht8FeJHN67Pajx0kQZ4qkOAoVoW6w+wOP/de0g04u7P64b
toH76FsTkgZC9K8tuq4LXfP/uF5fho5Y5HWx8cZC29gsXDdVQ7DPT+AkzjqNIomx074rrbbwUSv6
5tWZsxHVOOxU6s9ePdO+Q7+BWStPW8L/1h6NodMesjCm/l6OnLF4ohyffE8r7hwzpoJpHpBmW5h9
3A84+5ON1vT1fobVPU+efZb9YDGpw9XQOxOER06OQqDjOtALHqmgcp752TX7QRXxptQr/8OvNteB
Bqzlejux9lepSuxF9X69kRRKdYWA7UNMEcdRp+Z+mc93EsIokIdt9jq5YtzpLmGVtGnbb2yfETHH
QTEqF2YTLZ3Jy8qL50IqJC9VW5CL16wazgFKBQe7U+G5liOseuPx1HxrWZdv3aIatyIelLfc5D8/
OxRlXq4m4SaHIJiiR4S7oO+bP67cMNgos+y72Irb3vswAFynrKKUHxwUCc1kB9thKqqd3bvj65Qj
1zWPjFPDYqWapiR9Fe8hiyN9MfFKeoFg4AWuXCjw3TKFwj1urhUaskzDahp0MoUN3cSv0g0tcJ5Q
tNb389u0UiLrUswHN2FtVxoRe+v55RqS5b0U7l8CYqjrC7VIw2lLqstYykHSq0vE08hy8igte2i9
u8GdgwJ5rm9Z5mp3TgJTblKIl8RUlMcY8UkNGeq3wcn5cOLUvtaPVpU2bFuVcLPstdMgWSnQLbBp
pbq0682fSeGqJ2nNM+q9G7xk84zdREX97GSVXPerGIqMdLw23c49EIl3D63VsTrtygGyf6d90OeO
yneVcvVbtzIUUIhXNpjcCFyDFqcg4iz9n9NRELtqpuFHoH30ZhDt/LajCjX3DARJHPQB2Vwa2xK8
DaRuQbLVO3gXaytPL1OlCuD+6sOXc6aQXB5aFDLkYJ0az4Vels2ebDWT1dkTNM7RYxJ6yaW3LIq0
hfd3ayf06a2LHElT8zWTFyId+FdbNBrhEEAOYRuCw8zt6C0JFHudKmhhSbPsEaj2RVwcpDkY+i6k
JgmOfn+GRRNwHbP4LRDEBw2U7+aFdPzmWq67rVT/qzdKhhjOGn/cy95Odb6buage5FAlWE+GOrxW
UKKeSZy/yOukmVneyZtK5/kpT/r3m5K9KWAYeVOKEg8sFuKSSO0MHHRhMZKxDmlmkJYsfHYy1/iH
bHPFzGzkSiIk6RkoqF9IJ+fKZfRroquTnDOcnaw0ncO1wRo027JNvegpsNLpBRjMmmBfe5GW2ucs
0UJkNuY+VzP28PXFVwvo3wEV2P4s+3wSMcmYuw/SAgv5BAQ2v1q+Yby1g6OdZF8WpJ+asMKTM03T
i+qDoa4TE3ZReQl1Zt5Pbf8gezX0XxeZNzawS3ADQJ8HBAkS9172ZrznCfyZ1NbLXtvy+U2hpEy+
WX2xiZDCjnds7CpGmGDMnycbeZFYUbWVNINEbY7IB747YBf5FpeQ249UZMtOteFSuVF7MO4r+fMQ
d/kmQ2l75mfKn3vfSA8w0MHrKMdCSR+7ybN0JXqL9rgXsHCfXUXbd2sDNi8YU5jIq4ndgPVNqr4+
JYYpVkmcais4UeqTVebUl7bzaSTcbgEo2N9cG0tB8dqirLVzlMLPB+puhM12nkOFvCc10neYl1D7
BjebxX72pHl9eipDcVIVTUEVJZnYsGmGs5e9Vlg39/5IHMtPy/xJthHA+7BITh1kU+j1/k5uhEhw
MQG6l7taz2uevsw+aHC/+GJqKR3ElCN0WEPjTr3IFk2w1hutBMq2+QJijPszCMCru/ToB4evXQGI
UpouparHKO8ukzN8ZH7XHGRzo8yVVNOAqtB8oaAuzTufN8xCmvLQV/qz0STJUV7Jm5J6R2KkWd48
VGsF3/mKL0py7s1BXRtq26150pSbrMmdlRzYEVq99H9f/9qajMRqnKXX5SzQFOoPcRJtdUA/17/W
yiDT0NUJpcr5xlw3MNkDWW/UTAREyid7AwfgUsb6ZdQ/BgtEAtq9uzXJs3iAkVGHyENa16YesQ/K
2IetKNuvnAJYPwPkBqz8Q0CCrBicdWIG7RVKccuc+LV7UcPM/0o6pzXFG8OQffkZHqDH1nHatSeK
cNXHgXaEg6Q5WrFIV/GQiL/8vax+uvWrYBf/W78cz6s5ZfOHuAfMBM6qpKyf5B7aOxKwezMl2d7N
lKDdfHZubBXnmW7v1ivH1q2bryrQBnt3KLyH2tDQ8IHGw3aF2ChVhSBXwTKMVdtxrBLv0rAKlV5+
5LyMvQYqJu29DVAuxujaS9eGzSMc4OVjYiSvYq4FLyJk3Z2C6raWVyc0GovR7uH3cNQcwAyR5HKu
Rk+UKj0Iti1xHBIGv7mEGhXq8SDK1SC6YT32OThAx8vOvqJHe0mIdW2T1Fb20JCg9irR7ouhgtQH
hMC2s1WXDy0yXsRkqvB2de6qgX3nRfbGDiS3hasvEtBPaJgRpyuUPvcXmp6rRxF7aw1Gg7MxH0Y0
ss4gqj5HvYrvpCXb3Vb/Girb5EG1FRRs2LQRXkf3JhxgtRtJ+T5bcVvPjML1pp9NU9GcvR0F4VL2
5mZEFgZBCdkpmwrgdZ6hao/S8gvRLbwRyrsIye7fZiPjEQaV/SjDr0p8bPUMiMYcs+0hL997fqP+
FrO1AyVDgK8nIPQrjuvFx6ZqdVKF6ek20B5RLJemPNwGGplF3pFB/Xyl0J++riQHRGnm73LddZNT
xrIBmQKNEFbg7BQl0+EE7+3/OGOFT7mID2NXQ/SISBpRClO92BC39GVnHaTVDop1LzTju7TkwTHR
qY3UDGmFtIfho3ODS0c8dR4sp/FDtKT4dYcrqpimdDnPiHKedaD4RVxsAbFVkh3IoL3q8k+KEAxf
mcJ21+r88clDVFX3iWEoR2lR6ZECTNZepVXBZn2ochfJF9gODmEgtOsB9P3XmRV67baJy2/SI9HK
r3ZpjkmytMwiOlLJPWsjUus/UTiw8BLFOfVl4j2oc0c6d+Smby5clQSYyHuSdgMKTHJEFHk/p0Lf
db6V7LuZVgY9Y/PRjLf+pNeXdKaWcXi0wwdIGEU6yLZ+KKmaM4uvQTU8jI+Ot8mco20NSzvWw4PV
ZOZJHnpvoOB7ioJNV43c9Nwh3BiW4HHuMTttPRiE1KSf7IUQ7rnL0KFQrHg4Zh7yspbt3vc2RNee
Bn/0QnZIe+5V/OAvePo6xKgoI8u8Xn+6nQXKKFbF3KYE9Jqx93vvzW/IrQOJhk8xQ/YIzlIJwL//
BFeGfilhkJDtFZSThM3qYkcSvfwm2CalQ2G/di0LHvIUbLnn9tvwrOgCSs6d+NzoFWrz1Bu+sZFw
WSJxVs1t8ky2yV7p13eV+LMXGuqvsXnlV0uvF/pWmYzgCDYN0I5ANnckByubbu3yLLeb4Ni6Zr31
rHh6NhP/qBTl8GM+geaulyei/GpxKsNdeJLlzOc/0UatuFMq7Zz47CFC+Z+Tp7U3lYAsxp4ACf9T
ez7IDmPSwVz8M8LlLz3ZaUoRP2IKFbw8YBL0fGi2vVtqz/wrlW2fBNlKmkltNQeLsM1CmvUQs01j
pRBUIYouhqJv+j6K4HtiqAcr3aLkl3evNIb2LCeuopLA6mwKm4m9jFi7T4T3WZ8o+bcoQSyEPpxk
5aYs6FSBQHSolkA/4jem8aZG0XRfx2kBljEx3xQ7I1oLynDXQFzzVhX1t9EyknNA/PP5XwYp2qiu
sly3j1m7UgC1xayVKHKEKY9fzCqUJ/204o1l72zDtjapomfbMfVT4uPklKVp1CY7q/nlK80G+eTl
lIrycRwTE6yPpywl6E1V25zUo5XC0jB2b/CIZaY5vksvUZiUWRbe8O65iPA1s5fRKdJLDv43L0OB
Oi7TbET5tLh7MykWn2comvbrstL847J41Umfb0ql11aUzpDH/nWIkIgnpgJE5p/mVOM9vqCOjyS3
VRxkBzDx7FS3eXtQi659z1J+y7xnXkJ4yHbpWFqbmKKf9w4oWTLzTEUOCBIIht1D5Dj6w9CZyMxJ
AipG+lUUv8Dn+jVSI30nR0oHyuC/RpZ6alxHSoaqMmkex7zZhX5Ufp/T9JYvfgJlIvpSdPaLVXv1
Ou/68FiVSnxfKYO+AY6aPxFpIbfldFDpwlMrR8X5+K0VU/jWEIxfwQQmTsKkqkiziN/5DsiYqAZU
HqRJ+RlS/0fsPvwZ+2RGlaJ+n0KvXEXwUz7kLTRZbpV/Y9GfrsrBJBYFvm4ZwND5wYJzF45t+FOz
tEMcVfq3LNVmJL0VkvP39Z3rxvYuNzSSRCGxQEvvh2+mnR+hxIveNMX/1vJCaDXLO/mllj93aD0t
izFOdpqX588qqaodb4tpWZiieO7HXn1oABvxu8ufpYc1zJpEY3KWTXbl1agRuWIv/acAzYQy1ZKV
7CWIj5DF4DzKS8kmVwwrRBHaR2k1wkBYL1SDOzl3GFYoOeaRtZKmHSCz0gXFh/Qd8rQ6paGlLlwg
32BLwvSZ0NWpS7L8wwiB25gUJt9Vrgsf4pRt6lrLP0Yf5nq+xXwpikx9L9RP6a6gMrYdXBb20nS1
jZM3/bfcaMsdciEk6OdJEUpdNWaUvmVVqu9zXZRrOWmnoKjIj5HSWsQGI8Pcw/sVX+Ic+fLQhJCz
djokpfLO51VY8q4mmnwpGpihEPNaE5Xv4yV1BO3O7XqFBOls/38Ovk41X+1fJ9AC6puiJt8T8CAk
2vTLSO+8l0jL6mOrFdZCtmdAolZF0BtXtypDY/CXW+Mmv7vZLJb2UBRXxzE0WD0sSCL+CONZ89XR
2kPbTOYbCGQiA3X4qqqeeLDtUiym+SHK+qDbevDprqVpl5a1iAkUHKTpGy9dYDevAlTPaUgDKP3n
yTrbWjgUtMdF1C1syt3+qutqpeoZwQmW//cRaj8fpuFEswqFeilsBzmWuFHufY8qk4qY3MYICwVA
m1aBv4mjD6trT7ocP8Xuou3D6keRAX4anKZ/GYwqXBe+l52cYmz3SggdbeTXzUM6Ku2qiIX/SoLo
7zTqxM9A3Vm6wX2Umv7iJu7w7sy/PaXIjXMUldoWNtf2rhGTONZdZq1DpGqe1flBQRpz+FTseqOU
xMTMwOt2saH6u1Gh1r+pdWOWTnIRLSMIIc3R4AkIW0Z0NRXdN3a6V8dXsw/4laaZAutvHpkviTqQ
LTeyjPcrJlp1A6adX50d0tW70o7Ka69dBc0O6Rk+09lZ5A7rvEQ0197CJnuCFEt7HWv4Q7rzTcAj
cubUauJd66rgXOd79rwi3AWaMl57k7muO+g09do7JZG/JcUOAma+UOWQCAlLw7j2UvNubS09t66m
CFVjqza2fTV5t6Fp3NbudWw29NNWt9CbldfVOn1AmaVESXWs97VbNDsgKC9aM6DAUyJ/fZQH/r1f
Z5Hx4NTTcPjTQ7oJAXU9ibxkK826qNVlJqxklQ++95CaOoDKqVlC9ek/gDgHrCJIbm7KQEzXRukn
D0EefTohbIDSkiNsxSf0m/abaB5/c40SYlGgt9i+zJe5HRpdfdazpL+Tw2V7PYXKvSsgIIebwFnI
Nj/KvFVZ+ejlzBNrKQ+fRQiJXGoF9f3tYn7ehPelkp9jNuS/XaaPeamCWo7W0vd2McSp90DRisOt
vQ0UlCB95VVe+TZ3mOnuksCYdp3DefIdrSCmHbfXgxKa7UF4Ag2lAuaHf5qTRFgNEpDYeqHeTi1S
aTkvXkhBlHSFPlx7uJ5K16ZIlIVoau/a81+ma5KQkqWA1MJ8iXGex0aV/uuS5qi4yyDz4KGJXNZm
8UQdhebty4BvuTRtC+1XlwKhIwD64LWi2Eu2a6gO7ctKZRlL3fG7VkPfbddQVMJMab6kRANke5x6
w34ScBBcJ0eZjBwJXHDEQFjQwhpwkIeiibxDNR+k2TSgllQfKiLZ1pclSWpy/FTQIxVDZOofrHGc
1KvWM6Z7XsImsbG5w0YBck3gi/eKBCBL7LHs0SjXl943TPJtKs/XvobJAdexVWDdQVcyJJ/gFrfj
qCsHIA2Ja6bwDXEYzTA79vNBnsm2kITRCu5KiBP+b4fglfzbsEiBX0FFevOPdjmJHEqa3N9ULJev
V/y3i8mxWuWBk1PnyByh36T3x4068w5IrqcbG9SVIiqBCnhvB+h5S8aom09vBOpS9ZR+q9dOtLAo
RHhS9CrYO0WabHsRJK8hIvSSBniq/YivRfO7hyea/+HhK2WzGqcGRRdPTw9e2xC8aoLsoKsOkjuR
ub81OUlkg3D85XIbUelxu0N+6+jOk8j2q7Mzqg7C34i/Wm3bnMeCN7RpqsQaiZ14pPsqZ5dDbbUo
R6s5XxuLDAYBnRI22ZbPHXVF8SN7bHUlp7l2aA64PGo31zdusEEZVeR2/XZ5a7uSikn7T+axP9nK
fuuX/nWNHs4f0/05kbT/O0+ZJDSTtGX86nixyyEIzQ7LbgPdFSAeMi7IfQcjZBejlpLZyUv1voRP
WDVQ4Lz2tH6tt6sA4cOFxX95I93tyjYIi4xGtIqrcFEYfX0pQ5VniR466J7HhEv6Kn5Ellb2yRbI
AyPoKJB1vrXZVmiiMQ0DuhZb1UWAFbjkF+kuD0BOWbarrnO9hmwzhRotY0fUOz13+52WqmBg0hTU
d9gnx5rYx0604xvisFrPd9flKHukD1W2zbLWOmOlzd6yA757bZN3xkhSOtHvcivu6mc/jdK1Vaog
pt3gCY2v4ZuWwjNaWWlDHrqsNkNCedWY1ePdWMb2loVjcEYOpYKcDdb8mK3zoqfG6YcRQUnjWX2w
SBDHcQbDA7Nkaos4CdtnxSeJRyF7cuodNdmrSRztlXndBd90vjaGcXguaghAQ9sRn5ob768zoS1B
cMVvfnQtP78kzU7+lK5yoynuDUsnj+uMSUF26B9bnslDHdb5zqyNk1kG6GH8OhBaC45gyJVDGrr6
VnXrb7Lz1v6H7zSUYsa2/esct6Eidru7JtXXcu5buzy7tU0I2B5C9+nWcnO9tcmbiaejrrgUFs03
K70oeQq3pZ05JB+s+ugKL18oTmBsBjS01pD/wbmaPnoO5PtK3rjPRaafCwf2epVE6nPdatNicprk
vutT73ny23pF3MXhM6DXrHt7Y7D8pxQD0xtHb0+9ULKUM0VdpR09Ib7LTosqmovPz4U196GKrWKf
jgHlBrE8+mFKVUHcgWWQtjxN+RKhClzNXL2D95L6zgc/yh5VPyzo959SJGEfrpYwCWy5w/lq2c4u
nXL1UVpeTITETsxLZjhvcIYi9dA304M8UB6JQKBvqEAUaMtK86ujAlGJoJXrrhvVau1FIns0qPED
+BR3txnKOAJ6FohtBpnl4dYORYO3zgzQl15fZivwh+a6gefn3AC6OZu5g96k6cAG3hVAS+aDQVTk
mKYkqnx2I6xKaWuNYGtUE7J9syV9o9DUF5UdIjHSRt25bVd2pAwHNRz7VUpk6zNasXe2P6u2aVdq
nCLUohTOaexIq8mOEoWQ2KjVb11vwbs/NX97KXU84yyYnPodMp2/nUazxjJp3RoF4QBZ5UazizUb
FH8/l8w3YMnPtlUVz7A65WTMMuiJMrN4TlngbKsaCnfZm0IIf6z69JVgdNIsW2qP3DasEUIkqdqH
YlpYTg8DU+ClWwiiu3SRtZl6V0NMeD3EWf+7+alMdrrMNCW4JyoEl/B85k+5+M2UHX+0JbNf4WYR
UufzqTY1kGSo1q4iDzUIQcZjTOG/E2qFkkEYPWpWBXtxWZefdWc/e4NqPMftYMKZZfqbpOj8NzTt
CAsU1Wc5pS1grbE5wa9gHAeynUtqe7KHAc3sekvN3rjOQHmd7b7391qNjJdZ6/5Znw/smspTP5OP
R4T712BgWaT/P8rOYzlWJlujT0QE3kyhLCVVyR/pTIhjSXzizdPfBfq71dHRkzshKhMKlcqk2fvb
62vH63Zyu4wp+g/h6zTc7rEd8GJCBB4fKL9Blwa55K1Z6kNsGtB8pRz3PYn08+T0eJcPKMKjFX+Q
GmlyrWoRBwDWbCIRNL9OiLVZmB3SJ2NGevHvZyjwFe4VhJtOjY23W7bOuxFHI7uexrlQcyS/jf1P
e+3GMwka9RocJEtQ+yiY45OGP8Gd243KnQQ7dIfhg7kfY3gN24mtbztraWxzqTDiGuSwdeBBblAo
Dbp5HQpx1zGTn+qcP7V1rbxIpF2ndsE+Lq9L5R2abLBdAG0j2/V1Zt5tz4xKpDpxzwShqOVToank
dz/Bw15nUdeGc90ttS39RkRyPMSFUvxH33a2SUUdrOGMw+zNA9x3dkbDPLl8MXnudrCaXL961cvW
MCoGCL9A9HeeKue308x9tmfdne9NqOu7r2fV6/NjQw5+O0fOcTuxvZQI7YNPBjrxN8QVEAnUmq14
m2WX3QYJSJOEPgHnZpmPTt06++0yNyJFgFMk8+569v/9LIC+9Wvft75i6MMDbJzhgWqE4cE25Nkj
k3T31d8nJYniZXHZDnLZdiLLVRCalOZtT9r6+X8x6unGNcTlGDfAAUTYR9f+plrqe5FX5t/UO8bV
7PxR4lYgDXHlm9Mq9m7w0NcZsejObekOJ5RZxs2S7T/P5h19Rz3814j7P9wuvofOl46+uz506kLc
C6txgyTKM0x/6fs60Q3TDddSdSUhIgZu3fsNe7IxTdJBP8Zq4lL4CfVk61+7tqu8RUTHz8SvXlYI
/lZIgZz16FEpnhAJQ3taD8uKNEgBDh+2JnJRIgJRPR/rlBotqnnvWq2bb9ZSDC89WfcADPZy3k4m
GDAfFgFZZDurOvl0KUpjTVrw1KboxdOMjms7uXVRaYHU1pxvW8uKiDFE7V3E9qbETnoswnxFiw8I
Sne4LhKLWJtfVdkQCHnLtva0XtPW1BsvkQl32nEn/Cy0GVkENExd0d0DS97lWQFoxWZiep3X1tal
6vpbCb7+fru+5St7BFLCrLNe4SIjehyESQCfm3kUU+ChhFJMD8SkJ1cbVMhYTIw+Mn+cVZvVo5nc
k5dSd7yg8RG6vc7CFj92dLDNIBFX6kAiixkEpDK8o6h+jzEIfMhCm8Hm0cGPI59nsq154RxhHsKt
wBf8YFY5IgGpINK3lUCQnjyRjj0rTpM8ehGDO+aT43eXQLfZqTOIGohJFVvZ6/ZIsZAb1VLXDrrN
x5oCzAsag/rJnLQ+8SdmaUKxRM6Ykkc1qoKxjcydW+lEcbNVSX5ypsfZW1dEHmC7mL/vl0h1Q0Nv
luBVT3DmwPIo5PdPdVyT/Vqha09SNeIzaNAPb4h/iDT2jlGieXgtKsS22A4zSyZ8i5ZXK5nzo70K
Htx2OqfY179Lz965yRV5u+XPhRQPsja8g8CqhvJKClm1l97QvuMl6/oqirCd2UdEOykya7D+DdQZ
4Q/O0sEw8ushSlCK3dK1KUZkvfrgeSo2veQJfX3BrBHtTLdH9OxgFgC2aEemA4PvnnlZzdPLhGzR
F1V33xOOx7Ey+Z1ZpYZg0Oj2caXVB3ithT+aCExh5gS6TBA6JR+a3QPTqvtjZCXndrFuhmzUi4c/
nc/kNOy9pCl9gNB/o/5HUxZJwN73TzppvBftR4m5b+qV34YCMYku+4NB1aWOWs0fG1n5uvItLrPA
ojLYZ49931TC/JGX77bMDgbvTOk15GWc9o/K2mBnmW9UA9QhkmN2J02i+mY6EDJQlDHQlzJHYGV9
1xN9QfDNmtJLKtzyhvkDA4C9LJlg52Joz7XMromNsnqJydtZWXtopopStmj4oYxl+dJHf2svI5DY
tK8K0VHWCctVwloIiiSGyzflTB6Ls1M1/Yoek/9kqdMTfOIZieT4J0/j5grGctwN+Us/DNqr4YQD
CspAicSLRl3IrgItBHbVXiOe5rlqyqu5TGEFpfVpyYrrCFN7r1Eis18yPgwSvcMR59smTOKzV3d7
R5fmOaoag8qX8ZF67IbFZ1cfE1tIfxj6B6QfO7OZR1TIZqhVruKrMCRR2vXPzlKRsJyrZQf8oAlF
Op6bHm0u9nikZpGvK716GkdqzCqzRPiKriuqPLL9ifMaV5T9pl3vhsVg9Qzn9tV1kDk75l70tX3s
euozy0QFpDEFAruc07JQx2DCpaB2vNRCtuVuMPZQDuto5WCy3Kq7GRWHGqZ4SoasIhJ9X881VPrM
nhrYszysqXvL/f84t+gqHWVlD0fUmudKEuhCHcml21207fTnDeKywQpS94tpGY8Ue5Q4VJgNXu1Q
HiYw3KHwEv1g9epN1WUdIiRf+IUlbnPL2R/vWpBex16f/zCJ2ZTJLN5ji318oLAy8Jn94tDWMcQp
4yCSzt4Vufv7qZz6j9RlAzc7deKX+k8Qac8Ykvs6Ob1zjL/A3kmHX7Ll4xHe8iBNOwlViU0mGXgo
FQGyWe/W5NDoOveA+lW8lMlS7/MeIXLT/ykcfKYQ6jowk6TcL0ri3oYmOheLqzxHoy+iObloRv9a
WoAcUyk/ujKn2D9q+fAKDc1DNNyrthhI4ZOo1trquU2G73FjdofcSuxjZpNQkWN/iIamDHi92aUo
pqOX8IYUEp8tvbCG+7rizdJy8VKM5PX1mq1LJI5ZWhwWAsonW7R3RVFhx5ZVryP0HpFGRbi4JNfy
2JNkNLNDV0V3jcQJKOPHqGrDg4y090R3CNW0zUVlvxH0yzDsqVy0QkWn+F5omXnOBcZETVf/FVpV
+SboMLX5i7NaSpF7OgV1m++8KH7sSkM7pUXYxL21a2q/ctpnNRdvtakmkFcntr5ucU0cOz40xgik
O0ab2njFmZLgfJe52XvXeAAZMncOnPZO4oHu2jNUPq8Ekl9I91CR7rn2SBabuO2updUTzcVCKppY
Q1F3o/qeAiGImH4KdtV6N6qYiixCTjeheqcxx6fKbcNKmf94DrXqlvdhjcVTZhnjmbpyRPiCdDGT
8xTMFnK+CofRgDA0Dr8lX39nrcjNi/qSjh1jsDuZBzuydb9XpnFHofkbJhwT2lVw7LPr7VI55OAS
KU4VY3rZDoOw0gvZ0UteNDbUTLtAxjs8uxkFFkSWIIsqft81f1PDerPG+Vejd+TAEvMOMfZFUoUI
gBa8ng3VG++aby34ZKi1+Yub9NYVDkyEBUTenGTcFg/FjA4PosKjAHRh9kW+L1jU7XQKszAyTDFl
10a0tAWu9Fpb7Gt9RXRUbnZqCje+SwVZtnY0ksviFdY5YqUGyyDTwnQ0qNBMyuVSpdl4Kqd0xu/U
No6aEPP9kBQxi1nKWpHH1IdhHHUk1a22lykUlaKLk32MGXlPWY8pbJKpsBTxO2JJXNYG5jhUxVN9
nntBl6nkzU0k8ZYQ1otteGMwLqJ+bdvToNhJUJap+9qRtA8ax+rfmjRRfKhy4psxD5afoqj/ttTs
nLR6qN6Vmpyol3XTWVqmtaM4tfU7hsv3yaLSJ6Gu5Z2y4g5xMtoHdKrwBHt420xgvd9RqvU+2X1P
zbhQ36vE6qlFR8AZWwX65moZ34mns2HL6uFd8yLYKKik3j0L+zprcZv3uGKImKK8fqeEbPK1wWwe
YsUIk5kVkmoNHgEJJ9ptzVQs+rVUqCKakvely1bQB6a+8Rx3h9qcmGRNM0xs9sRRbA7XrkvGa8v/
epnc5oDgjL0yE9BOegWllrlj3bPWJqLkPShLo7x0GW/ZaAaDzavEFi4L+mwafalg5NXHxhoFxYEN
aRSy37jlGzKZWmAjGT+oqtIe8Cz/4Q45KWb8nPBlATitLvNhwAMKyLq0g5oQKSgTI7/V1uj4s8iM
fUYI2DcwS9CrzHuEGTIeFnkdsno+9W0aXRf+F2gjd2gWX/MkEg8EUgEQsYlguaGoNy3ucWEtlwfb
nJmwqwY4hAoofRDrojpiJ6sOaR9QzNAdDNcK4h5/BGCw2c0e++rsLZobasli7Ea5fK/66tA11XKs
25EVhfTeEAfv+mZMKXzh9x8tKH7n2hX8KzbaEHekaAS1NuTsKEtiP8oJtLYN3mU4SxiHNKVkSERg
jbQxf4DbcNXXoTvOCVzZRd+s4OKdIhuLiVtQ+EBAICj7yAp6r3B8tahIRDI9dDgnP43SI6huFYe2
N6Q/VgQ1Ki92d1kV235LZnnfJtLezW4zhLDd7PtUaClfugXdQku4TDMZUEuW0GAT07vSqBHpGnez
0ln7wcKJhdqOGv9hx+KV3fC6rE8aLkdCaaNLx08VQz/5y3SWPrDIMp4G7MOSJCWEPDvavuui6ljF
Ig/M9LW1tfohnifdJ6L2ndGbDPMo5hB83zAPWEW3sXKzZdtfJ3tS/JJ0/X0r4GPqScI/rnph0lHP
VxHmybrmgWg34oYe4U/V4BpcWjI6OpomnnOwAL6k/F3VsivljQe+EtO1a8k2ZqgSwzhyy6Ao3Ptc
ZRUYK7k/uCrMszbaG/Y8+1qnhJ1XvQphO3dlp/xpJj6oydKMe1PW5b6ds9+tgX6nwUlil/UPVd+k
d/kwTr6SzuBbvPHWMe8DRGZaUe0iLFQz2s+QZHdioFK6j6KwHLFbEo7yx5zM8YIXgXGcZBIk/WQF
reB70kswYWCHKAE1CIzOU3V252GkSKeq7yByXdWGLZWBVMQAkaMraYpYlhWZKOxLM3lT2IGR8bVm
aI8U2e6TCQaiW4vlVFh5i7RSvnRt9agADgzcnrSj07Yfmsj1wGg0k19Yzo/Pg6LdT1TJQRl14/pq
rzHRHlTMflz1S5TOz8A2hkB6iQipUVLJXi3f29ZAK8eyYMePAsuRmVF5mSaxs3vvI49K0++cgVgH
1npT3lym1oZp2U3XCZEhPnPYf7jxmwMmdj95ugxSgIDLFNtshgfeIODLBzuO1L1w8reqmKYdKGF7
nzcoyvMENWGlxJhj6fKunPAwbCOmqMKGCuRg43lQ0sEJuiKFDhYlR2JweZgt5dlWdfvCGv9uTq3u
ZILyMjRNOUp+SH40P+QIOMYiFY8t+9nYItGMiQZzPnUlXd2yY1WB4zk6OztpxNOxkLa2SxHY+MIN
HCu9xWKyWN60gBNRSO4sJ3tMPHHBfqbZd14HGsos1MNAOd5pcVSPil+MqRjDKaUZsuIAeme/9HaF
BWPq+LHCOxfN6r513ManXDk/YHPBSBKJeI8z34e28tXqvh2ftYKwEHxFSil14aueFwWdgVljHaXT
LtebZz4qd8Wc/SD8mWPzIHfxbOycHI1MTFAOtb7T7Me8wYRUjwpkPpN4S4jPUOcaKGgDEbV3TTCw
pDjUFkTHGhIE6vCqe6pzSrgMEoEeOf9mQkGfT+bsq6ykzV7L1/HnJ5iF8SLS/FGJ6iUYVC26F63x
YZvk4ZdBhmmfiTPke9M3FeRcFdkM6VwcdpmUnl4GQ91pC+HwutZwsasiSucidEpZG3ZwHCEm5fjw
xrUf2ZZ6VOF2hUNtNZ8Ha0EFYVbFsIMh8Bh52XKgRnMK3IyC1H5R2KlPRYoQwKvPWjr24TSKIdwe
fR1i2+zDIkU6RU0NM7VDuB19+3Euc/fIhytDI1dlaBPvOnRLdZ2nbAmxsVvCtGDT5lGXFGx3czuS
AX0+HWsSjCDJL0QvXJ9Q/1VoXhNmdfnWuAUBlNIcm9OS4NzERP1dd/M5BDYyh6PRl/sBBx6/srUC
iKoFmFwvzfOg4Nko5XGalzJkFinZBE3R3uqrNztBFdANccX9CbW0FvxaswqUpMJaZ3ajcDuwfGUd
mmRXi7D7IVLUJlx6zILy0To2DIdhA9UM1gLLUr9uqpc06361Xdl/vlfbo+1tShZLY6USLeAgkYcf
I0Bf7GjZZ2yP3LU5sePg8941spx40RzsKRpDO36lqEky0O21vjLYXZCV9Zz0zSjjUgtatc7OXbeQ
cF922pg9aoqX7suJf4zkm4V1MCQIVvBtG0UBg9T6AmqAWu01UxgusD0PkmyOIPuoESjivD6Nbb3S
PCPXT5Pz2FGXqLBYQwY7GeH2CoB5kBd2llfSdjJkYnDh5awPwfNLtr+R4ScdIkpQIZR/v1Slx9Zq
NInXtK4WInTQQ0GNeSAd6tjqn+6S/yTu4vLORvh+DrrlsjumXa4GpSIR5+2zkvpUhc162JrbwQTm
wdd8/Sj/1+lI2v959eh47WEeBcHF8qjJMagH+4PNSQ+gDifPva2YAEbK7DTAHCOpwwWx7MIFiptf
W7PfeA36TOHUSO44DCj+DvNvEaVnMoCTpnR32JQl51wpEt++9RIqd58Mj2Uk7zLGgbAsjDzIZfED
C9CYQHnr+oDplHDRb23h4ZSyKO7eyRqIZrYgnRCnyxP4s5KxeykO2hg/OmTFouI5cYbXBn/l47CG
CVTLKsIpxtq3afTLrC07Svi90XnuG37D3uCilyyqF28rg3QIIcYUUg7jWansjJ8O/EgxY6JpOUrL
qok4owe8oR7yEGaxesIeh2UVxVgX3pozLBjF8heyzr4yIdJyDd3PvNh8xrK5lDILvWr5zYftBGD+
rbM5lq7v6mm3S0iR6WPnXUexGEeCypKqsSBlC7Gzmra6qQVFjQPbqEDkcIX7PK5uVkrGGfPBS92X
RwrtFxiCiNCGKsHHfcKNXG1JHS/ZO6r/5hKVkDQj2Bq7VlnquwxwhqHBM5MMswdnatxz3lG74Sns
lBdr6X5NmTg6S3ccEMs8w8WvjvwEylNEHP2tKiOICanyo1+hgaarDShGRX5VVPY9rTfsZZ6IH7FM
XokkBZUzmR8DrERMrJ0/hSCexrygl4p9yyOWL2Wc1n6jzqfabO2fROZdYgGMUY7a9SeCJU+kBqlx
6WsKrYiW7Kq4zc66Qk7TKczlhPP0clxIHexQaRq7RenaPcvHXSXH9KjWa7wDAGJbEmntRG9fEfoD
BhTDE1T7RyOtko9IkTaV4CQT9OdMqtVavAIQ0LCXp3ZUP7pWey/Hrr5EAwWTZPvJw1QFJc+pBwdo
LHdxRuWvSLOC4tZsZpDad3ORX+pCQglco3czUt/RaOqTNzTKqzqne+EZhFRrgYVAn+/hUMavKAV/
is5d7s1GV14MFQvHeQBX6vYFykarSg55M7kg/uNz47lo69tovhD4jKHCglMayCCfjJkIdcmGqvVG
I3AyR7uxAzDOjUzaY0vt2XNidlS9kwn/02D5bnnp72bmC0OIxXj0qlxCTCnMk4eN0aNRR4Q2FFH+
yuUfsAIJOdJE+ktje8+ojfEWTBwKhuulZEGdLTdCDL9nvTsvs+iex7ZzH3vAFkmJnnkemBbypGE4
2vLfOS823HLeGbm03P9qf57ertw6t/Z22C7/evZX3/+8xXbaXqJtnMenQzlD53eo/kiYVT4fVqPG
Inptb4+2+WZIVC7a2v/x8Ov81+Vb33b4r77tPlvfrHXlzlDl5LO3y7E9KUvJpLo+VB2WMIRT/9Vr
DCYLgvV8riDZ3evr+a39+dTPo5hJAyqWcogzUYfbQa7T7GhilelvbbOd/9VWhMcqckjvqlmPnyxN
5efgFkaAiCh+2vpkYTO6p+Z43Pq2g0ptupqM0d1nV2FnDzHD2NeTutHzzqaOzOfrSWW7NOR3Vn/6
9ebbgfEB0qg2qOevPnacWIXZxq0yc22fuDI+WjKG6avU1lWVpnqNCi9h6pu6H42rvRUIkZ91VZlC
rD+KvV0K+7GaF7ZP8exDWK4+EhQXx9SQ2YnECFXLVCeOubbTdG/YDU1OLCUq7+1qaO/g3h5d5thL
Y08skZYsP1M5dszY8l/KxmmPwF1eyyZ3Vm8Dda+w7WJYie37sZtSVvjqfTZ1ITCU4uKNrD1rNjcn
VFTL3vBABc5KAT+uWn4IB6tg3mjvmYD+fdk16ge8tXInRrvcq4sGiVL0bDF7rHWrbMLetS6PZlOR
6VEBMmk6hXIsvXfZMKivtTMiGO2ytZqCSFJeWOjhzdh4T+Vvo+1bdsoIGvvYeltGU+4Kauee8gRI
gZyqn8TysUVau5pY768etPKttR0oFI4PLaXfu+36ra/r9VfPGpq7rTUk1UKGabrvutlDp9aJXVVk
41MpopIy2GTcK5D1n7a+pGKxizjqurW8vq4vSV38AUPzzwXLZDngMAY0KOs9tkOh/01GSzxut/Hk
kpzVCGXE1wVDL9flfZOft76a3+1dp0RXDy/baoaST/Xug7YU6pPSZPPBceM1PMGwvfXBZ30sSjKo
W5dVDQts1erXNq5vXcm4zIEqNf24NdO5rZ6gdv5zhzI7KDpCpU3zuolckYM+pDJ1TmnL+Aqy5V+i
289LWsw8TC369tX/39cR4ochrxr6Ybvf14WDljxPZOPY2eAXB8GpugcZaJ6NaeXn1Hifbn3bYajU
6r5bD3GqYD6rz8vhv058XaxliwOyUn346toezXlU3X/1uWnxR/UaVj9N4vlu04Lg1EkZiyn559FX
n610iAgaL9yuUMgwfV5WxnV+UnTEMJ0egQ6XZrTSW7rXmEDQPmLNcNiamgD+zJ6EumvHal9FFK0i
nzVWuF6cjKI4pQKM6tYcRS/PU4LOBFQTey9hvxpejr4Ni+HPpklS/aS3KPe7sbdfp7IZT1gS1rvt
YvjZ2alr5LyLTWrlh852wqhhUWJnROdURRNA0nL7xRlKtmCeeNtaVqFBuSJPsLUSN7Jf8I+DktQV
j1tX1cesJgq53G1NFFNmkE3WRw3nYadP8EetBFMWpU+UveV57ovG0uiklizqtmYF6gX+Gouc7WKD
4eKBCobLdjJC0fHyTedrPQTjbPC7kvJBXW+adSx3O88r77YLaw/X5mjuPX5Ydu5vfSMzz17AEz94
7O+9RA4U0TDFTdvEts1Nru5EhDvX7VU3UC4SGLa+nJy8PeAPkqP9jJNjCS3kJR4fpWyKg6fU2SEf
V+7laD8TJLBI/mr9vkKV9apkA9GpXP2GkwWz+1wWr5Y2zazzGeU8x85ZixvOZUkod8aFKn8dFJwI
ei96AzuavyIRxq+hN49bq5Zj8+IYZ0bHZG8v9dFBFQSoVfco38q001RG4rWdiGTlNSkpymj0kwZS
NBDkBNYonxMMKF32SW72B8JYa2zMZTkPM7A3ysDUi/jk6Tt8t9wHWx2ax+2g5yfDVG5G2XzrdSWB
TF7PN140GI5qIl6ds3dRDMoiU5LHQWxLSg11GIJQs6ofXTk8RFGtvqQxpEkUN35jetFzQVwrq1mr
q0rN+zNrqIvWw/ZIrGsMuzLv4zLOP7u0KUpCxRie0jb/JW3XOLWGQam4BR9uZol7KerinbV3+8s1
xXWYCu1PA78h81qLzdKtnRefCbckh911yCUsnAJ16FPxqr8WeHDErma9mml7ThDy/tIKwHDKQ+5Z
1pNuVxfc1MtDpRGnLZW03CNgkSS9k28s+jDhcClkEJ0n/IjKrgcTgDaBADv51YgfarzYR6/VVnV+
6ULYJkZY4iKICa9L0FZFGQu3HUvLsXwZ+3StLsxFuDXxtbwn9aLdUXlvP0T9TB6qH2tqNYzpIWnM
tb4sbQ+ogtNTW8MIsZTyZAxZGaS53ZwI+jV7cy0rZ2duPLH0588v5CBJUOwQQe1ThUQ/SS1sz/Uu
IXhj+6b+OCrdU7wwAhkMtYc40qv7MS1RfcGYf9Wdrr3BO3+02K29DourPXatftjOgT71Lj0Wwf5k
/+4ZnF9N4XjPWPj4tq1br4NlzM8LVPPt3AQIjlizGmwtFd7iUz0QuV+fh0Po8lTq2H+tLTjY8qn1
soOIpIVjX608Et8/bud6z1IfHdwZP1vSrB+7cTmbaqaCtdBPWZ0v12I9dOqI62inE66hJft2OAyu
YsMy0u3rpGsOe9658InowAzYOrHcsK+pxRwzz8Wl0MH1q6PG2Wjulr2ZYOr62d5ObQcSmGZbDdet
8Xmrom6BWLcVYVTMqk7jABaYwbiCs241goIhyGFbs1r/AEkAm2evsmeyFsiJaE6dztWLqy5nmMkv
n83tjNbIIUys7Frkw7uJ5dm5IOJ1HYb6nwMETGcvM7sO/uvEqHrTvc5L+bq2MxzN8NtJq30E5KBF
1rskHcGgSU8BBmCGeTMydzqIgWJKLVfjG78kigTsYZnvEuRVW992nTvL+LY13dp8oOKOKMP6/K/+
pW7BFzW2ApcxbljKRdpOzJGg4pRDmXYlAmNKLMdckkRe+xKT0RMQUIycw+5eCqt8lVEtrlvL8+Zo
lVaWbHY5OXapclRGO2UjXfYvql3q97Z0vqEY6RC9cAXofESeJq4ZNERDjqlosuVua2odUg6K8XKs
QDgr5zI9R6OHcnhtgvEsbsuYfP7hrcu25iBp8hgnES6wipEQ6wgTZWsmI244trkGore/ZVsypBbD
xpKDi3PdsR4aSnC31vb6ulg/5XbRPGyvvVh1XpOVKjh6cH29CotmHbuHrSmFuvDVLFeDj/W12QUY
pBQQ1Nra7pZEw0MuCfGSWCa1ZmmlGih124Q2yQICyXPNWG1W7Um1yQzFtpa/OhNjdBrHzg8ExJeG
R4IKkweMbJa/xC3eZiKhH7KnXISkvHgu4br52MRW/sB+5YqCIz/Jyo7CzlgE1lxKciIPWZ4qIJ43
vUjfcvBsv7Enxl9MTG+OK3+XBR6AlZlNoSYT++amqG+I/SS/zyTiWyL4bAy02E2v+VSmKHHi+EKK
9JhOy4u9lIYPjhP5hszt+27pq8Uvao2vN7/UIS9u20EBw34jGoo7ZPTDgfAYDBkV6C7mKGtAc0Bw
hfScGjoVxmZPFYvXTRfE8su5aeufss0VjJqL+cXqa75204MWNfqbvYhf5eLiAZfdD7g6HoQt/tR9
kd0SSOp7LXeUA2X66pu0Uo1Fa3fQXN1+FfaRlFj+zViW8WAoSbp3lfwSK94vlutqiH3BHzOpfvaT
MEnv1M5JQzFKls3dpxLQ2NSkOQQmih88YWTfR5JEoOxdpEg1yUqHH3ZWT95OF6SXaoQAT1V1JCKf
kvKD+d+V6XPeQScmS6B9q5fYO1kemU+E7/m+FuAxTQex0ogWvm2H6M767lL1fR1L7clQ25BC9Bqb
mjI+qBURMQvcJYGXiXivytq8cYzbNH3XOxZJj1Vnu6e56MEfTgiUm4A4o3LSFPJq1DTVB2rndfAg
kRH+QuqhXnMiYDv4SvautEvfgFZ5ZnoEsWnHH3XhNs+LzqRNl35zSNwj7saLMloPijmJu8lLf82l
ktxPI+zcZZF/F8pgZKd73+M+bgMLmvwjyVvtaNWWCGOrJCqfSHcXl6rxhvLzJ7bd8q8JBZNc0J+k
77E8dwTB+koChxi73leB1OEFHI9PaqUlDzUqla21HWoL1w0K5wmOrVdsh0jqKF0mb3VOGJ/AqGjI
/tIT2oh9ao8seDRTfZ5Jre49nVz31rQAKV6L1LvfWgPqwufRoBh7soe7rcug+uDoJHa9a91Me/YG
o0PliYBobW1dmJABfOvyLNyesM4+Z4OZmbVLcqq0aKV9yv55jpC0mol83FpVocX73I3Kw9ac2NmQ
r+7wWuJST9f650TJUQg4uLFuffrsaefBK22UvFyyHViUHPhpFA/bE2JXmfdZjR3U5xOcCJcJnezD
ejdlPUwjgT+FooHzdgWh7jGMKihQX7fEBScEvpp9vma8uaog8ebnOSXcMVua/txGDmy5RoR5IZjp
qi79a3c2XGnWTk+OsJ/y8bf0FuOFmGYwG9b0xDxhvMhJ/hIZoIntHCFaNQBO6Z1QjJovttah5xq8
cb9dWxp6HNY4Cgbb2VEl06O2iXWMzAfme4kYppmL0BOsIChFS562A3CUal9nUbXP/t2nz0nhx7UH
vNvWk6c5nlB5RR7sb/OYi8R4dqveeM4WhUEfTct5a6aK15+1BXnIdok22sYzE9jsFMnn9WVLGnmC
0nqy16fXcXNA7h4BRKe2rVZ652k7ZGnLaNeO09mJU+epg41+nVKFMnOMpVBBxlRHFwtxnvUZRATF
Iyw59jRRVwaofts9b9C0R9j8z/2a/m9VKNGeyn6EUfqsPFFLpx8Urf0/xs6ruVJcXcO/iCpyuF05
28upu31DdSTnzK8/D2Jm4+0zc+rcqCQhWDYIIX16QzMXRV2N02up8D0TJdmrsv1YALCbi6rLWWOy
dwFuPIgqvIDYzmtCea2phfcs6obRPSkpL4YolbXUHmqjzGjBj4qkNYeHHHDIda6CBXnsmP+vNCsN
Hi2b17xGO8scVH3F3i47xVrnPYnEkf29nGnjTZR6F/uQoLT3mRoH0XqspihwWVgrcTQL+MrHhkro
rIrC3VKnOdFvR5b56LV5dVcCuGW/rWZn9JX8JBL6EQoeLbvVS52rd69lIPcXFH3kp9Zzw0upmF+X
BhHrFJQ3qmq/1Nkbwv79fNGq7RCsQEZobfTmcMFI6LHGeOLGNzDBpT05tZAgTqJkYq+Ddc10wIn9
J6XW6+OHOnGaUWU/ytr1NkpeJIB8UusuErskSmhBCIChTl0uS4B02Yspu00ER/W5DN382Y1ywmtO
GOxFXRKkxCpDIOZ+muXroXDxog0S9yga65r97mWoFGs68J9cNuttzDCL81hQPpdj/lQTKLyi94oT
UYTIre5L7lqGDorXQ3e2Gr3lBnDQBz61YSMVpJRils/yUIYPVWgfxUFRhQmIQvC+co7K0OW3Qe/P
Zum3PM9Oe630Lj85fdmAChq85Fp6+TbNt5Lc5ZuqssqNYngjwCMcUPTJQKuNoGiErRtdEl3eGmbx
pdLcDD58e3Hz9mq0HortPntS8BJ+uE24M3wEDyKDlU7GDMDJleLQB9jN2ikItvIotx7MCckH0y23
6qZmDrKumH2kznsVqslqBCW8xukSIqnL11zs9oGPgV2vg0GXpe4EYuJVKa1g7/FBIMAtA0kHpNy2
6lke0ZrDgkdjcwF2ki3t4159Y93FYAN6YZNr8i1p4uMgWdKlaHLosW1nH5MWApymvYZVF7L8s1kn
g/ZMWt9+HhNDOQ3saBPvqAkmatkqSYcaztRK7rUGTRqi9dCJqo2Tt9GqHvlGshi+yu1d8SvncRLh
GyAxmEOhw3v0tIs++T1KeIKvsuANTdcXdoQ2Qa3ku8ys7XOb4IJEIIDskgwdCvCmVpwRLfsCwqI/
unLd7nLLd1cgNdxbm/7iMv4JuRVthe5zt7YwptkNmaRcEuaqidHLdw1/61VXJCM2VfKz5wMSSaRx
m0UqnLwhOlRKV57Kxi23sm53m8rC/C+2y3Ej1+oXr8c/AMRUs/VwLC3kMb8bwD/uhaq/SmFQHBLU
Gi/IJIIr4ZuyjSurvuRZRpRE7eBvje7aK4b2ApDg0JQIMtZltE7LfO8kvXNMtaHAnxhAlNnqPhah
cCPKtjkYxYQI9Bplq3e4OAMQ/oFU03dGueSgs0u+5m61a+BwzRp1NiJ49BuzkoDrRXV9VkjRSQCu
hZYEK/ZG42uvmbBt5B9FpA7w6vTy3AE0OEpTwEOr7mJGrUzTaqYodKOGfRC8+Qq0WJGMCLpaflWT
760p3eIYni/iKOs4vINe/jPaWnFi/03mSxiVaK7JpyErlCcdhodOt2e71yy7CPyNVay11A8uTVp4
J69nhpEovL/Ykq6hd+bI7XVT782xCmPqgSaFFbwO+ANstYgYqlmU5d43hx/2ZJ/d27grEwqsfUKh
M9ihguBWtqZ19FofRwgPMo2CLqeSlVOk5AtEgHTdhcGvKslPhJH1A9/yNgKxgrxVueOG/iljLGJ6
wvDsPmDKURfGI4ERdRWCLtu4YfWM3xQcM7vSeIm17OiXjIOhpON51lbrvCEmUKaPaJrKlzYIlEs9
JZY+GGzVQ+1IV77quVu9AannKyorFMlqGHuNautFkb0GlLULMu+XxM4DSgwBikKEMn62Rpe/1cia
89E+NKmL74kNp0n12AORe+ipDtPjq1cB5BnvrEjqNfueRa7fyj5OVjIxyDiUfX7eMiYI9WaAXPzQ
OwTYS7UZ2BX2nhBW4fNZFyCUXJSic5SlLj3IS6x0wWYRjAUwLsPh0WuC12Ps7UxnUp8t2l+e7SYI
lGnAG201BsSgpwAP3b0/WujtQ5hfNQpUpvp3B2kwAPa7rRzgfKVpEXW2VvgcyWuEprOtnDUglBsJ
AxZFlhCDRC/G81w2FnL7eSiGp943qwuhxmQ9NgOiaEn9AHv5iUhztTLQkz86Ay5mgeoax8kKU3Jb
5yRFrn0yJpwObp3fK9u55AHDrF5JDGNxURxGFJZqxX/vAKLui6Z5x/tAgxNselspj4Zrh1fRxSJ4
nE0EYi9Wn2PLPoN/GJhlT5bmavfes2onuuEBXwpxztIad1VlkCiSsCBQUXs6u265cSjsIlsZEdZb
QNczQHGOAeiGj8EOMvPJStmUUjM0t5COfc6NxibKkymbKAz3+VDr+7YsnK+x8wKXqZFr9+dolhs4
73xLnQkiI/0MtHadGol3UnuvX6uFXG1YqTuHFuDZ3gAHCu6ELSnJZfHWQLi3sERrXFnfMAO8Ohic
PsYdGkUWJcRkom2tey9pIpnnJSm6zJqLJjP/o1lCEStH42a4zB2dzgDHaCcAPQvH2bme66x9B/U1
haFvzZJ5pcoer6Kra+exDNk2ZfbxK07VbYqb6EkekW9CKOqOfeNvY3KIgqpzwQJadEZWZ3yIp2QS
z9HTHjtVvazvXVsPtzqcRm5KTu7V9zJgqluU8T73LEzbY4vHCCbsKNWsP5o2ZuZhBG9RrKJzqGeP
htabuz4NWH9PiWtfR6eBh1Yr4bZq7rFVRSef5cEpdq1go2UQAGBjB2fD1O+qp8HecHp6FBbWHYgr
4nvhtpPK+6i6BNeIwdD/EThTkoPAgJnTjjRUYWCJujF5XYHA/E8iNewXYd58yBzsMjQfSS03B6nR
J05NmAW/BgvZ82kjQBqxGHZPUoHhFhyJZhs5cKy9FjTW4HUDK06XcwmNXBCUPtJRs3OlD4+yP/ZQ
O1xz06NKsx6mIjIFw7rVeVh6bAM0s/wYXkmD9OSogC5y9OwMIuPQDTBSgCvdGr25SzX+TzjcRhu1
KXBAE5g5fyLwG+DPtlY3pHAKRvvWx4rCVLBJHhy25k5hVbyNwI1e8doAbZh99zG3fpVTvGCc+ped
uXRuESWwplBBOaqsdGI6lOXYylUkA58wAFaOtHFFazTAPSaVIpUAe7ogBYYy1U/iMtmovASllx6T
MGfI7htrUxoh8BC2FADBZeM6QzEtsDLcWSVzrTPkXTsFSm8JUEBqAFZFFb+H5Ih7DQmwHqLRf/OR
gkN8dDd4br6xLIz2JuTcBoD2JlJ4uuj/xhLqW+Uf1jX1ue6SfdmXfCZBBUZW5O5lvDUJO0IVLI+W
/y1Lc+0LEvIocvZPauQZh7iTnkaCABO9Vd4X+mQ8EL7LjXYInd5nt37jhKOD2bZxC9lKW8cq8qW1
nCL8p4EYN8+2rg4XJQ5feplVql94yCj6UIYnk6bCRdcmqvg9oEBvswKEl5TNzmTDGyxXbs7CEfHw
p+ks5RnYro00tjSwENAZp5UJV5/GbbXJYtN5hAVgPcjDywiC71EDjGCmHn6fYfQlZ2KAfGUAtDJn
M1UUx1hNmPPlCQBNSdpHje0zf9Ji4C/GJvUabY29cnuAHZG9NHpZHXrYImtRVPH2BW9cGiu/kirM
RQv+n7oxN2ru/RpMadhnYTyeEf54bEfA3jqmwg8eUi4PXqWU7AwjhWm1FpbppVnscVAnFgg7Q4qQ
mEv48yamht0hFWz5bDJm3soa+2TLKvpBI87BKL5JkofGByyGp9ULpmX1MZkwM/mEq/NBWBx16yGY
cKOlNshHgBH+hCQVyaAGb5KkudvwP1WiXjRPpteuPOUe99WpodOtkiwmFUDPSgU5rZSFt3F3g6wx
MfRfwgqkgPvcV16886DzmrUGt6jrnxEqR90Qz7tZV0NghARuKNFZMNihhZL3pL0hDjRuDEmy/zHY
lXcCl2WMWyar/CUiK95oo4BLdhDZaCSCBAuLf68rM9C+dq2iIJRL+2GCFDKXBTjUArf2Krwe3FUk
KVMcgVoPLNaWXZVvlpRuIjwu78Mvve1AMU83rpquKHILPtFUInncCqiiqOzHZMBWfWoZWDV3BllE
vKnFsXq6iMjhZj2sTCuJN+KvjNCaZgMW4bPJVG/vVfJeKIxYzhqSe3cEw/mzmZ5frwfWIUWNWuwB
iyQS919kQ5bIbGlhfCeKSVLs/VxS8Z+Z/qYU3KeHw8ZB/KT4MxzvwQ+KDnGSttg6ef5LnBf3Hhzz
6THOT1hUCrwUrt8hq0tIo0tdn6vNHqkVPJkAfczYX9EboN2yQ90Pcb+V1fK7wAOLpANG3ZTw64in
IjmSFJ2JGVFhxYzxdrUVm94zzsuXvfcW5uLWqXyeqImE6K6Oqmfx7M3IfuiI++zGUmNYN3BRPhKO
m3bKslNssfyrcVYFNPn3QwM7rAKhrryNeFziaYhcrths64qs6AX4gLvsKzcrJ2vTE76ODugzkZ0S
iAj0DWlfKKyi0BeMRoAIwJxjVjTj9kNWnG3hSAES2dbS05wd4xY0lBkcxO/1VUWMutqEdfRl7NWT
uHPzXYJausqMeNiIey3uSlRnrP9rBfGVCQMgnok4Q+RE3dwdRFkkWoxjSNX4QDQRfeyaJ/Hg564p
bs3SG8SRksjnqgDDvhG3QvyRaltyf2ovU9dE0JnlGsWPerINQe5yvr96arUjwCttlzAboNc9K0Va
w7T1d+kI0blWhyd1GjrEZzsJTWs/4pvuebjurWTonCjhVugJGVGa/a8f/vA3iCy2V5DdVV+dW85P
DzWZFKSJpm7EECC+7w1y4wcTQFb/FMPlnW/uDKf48NZ8AFV8voMa23hZAGtyrLAvTpVxG9r+u9Qk
8na5wwyCJ9WyoXQvg4vcPiaYWO7E39K6xUNsjvIOjcZ2XFeJf6k7VQLmMY1D02stzhS5f61zmnxE
OMCPNqIntGG8YwrD0mXqCGqPtJMOx3rpPlMDsxhpoKvrDgm2g+jBfWN0hyE1WJYU29TqMD6yJ3Dl
v/6umcVH1wcr7KQacIUJkLL0vTG82uoEYNQys5zkbRjepmFZ9CRRXOoyoj/TiGSoo7V1raIDsxI/
Wp7EGCnai2R5Wz900Tkrjo+F0x2cSl+LnjCfgq3AXnqrKzYIxFjIgr3ao9B9XN7wpS+LOlH0pl4o
t+2uAqS3961gJ47porOLFsv5n7ugKIunJnLzOaI8Zz8dF8VPdXO3zQu8ruehB1s5Nvhj/ejBlVvF
wGOyGJBba4Jwnj4cqgPR1FNZqA7qDh8K9umZF4gn3pkqxqDWQzrWd4u5AevDi0rEYpSzVQ11IgWU
0pXN2ZiwqmOf39PObna6PjKVqFR5I3sZsZsWgZkVG7w7wTsY0skuUh+7cuMF+YOVFB8evPhV0Q/m
12kpi8qlmyx9RTTJurg+tNgPis4oknIarkVOjaAv6SGcJ3H3xUUy8IwDmBW6XetCq1+LtwRWO7Ui
+6G2s7WvqYGIkli3DLgGbyHVfTMFl8LnhjWhFB+Jg0MNCSd8Qx+pr0EL3B0Zk624xyIRjz2cpicI
5bJGHuIf6aCenFBLdvLYnyM9R6DMaQ5ikFEYtWs4uznquRs/8+YvgFb/gpSfHMUFxZMXOUb6emLD
mEH3a+ycR+zl7Bmz7Ebms4vn2S4VPWIZDGRFto6ct/x9at0rm3aAeL/cxTyxGEnxIE9PiZ0YG9eA
LiRIJfACvoJL1piJO8iPiibsrUE50dBF6RVjO+uYickWeN1iP9jWcQCYw37uHnokGsWBuU5wDJtn
V/MqKlC8jD03VZkHYbjUt1KLtJ24vvi7XDPoj7X6MGppvZN17S6e6vJoRS5tmp+hht18n2Uo/UMh
/2uBtgwckvj2i/I8sWN5muNIw/IBjP9WScwUdn6ddlcE2fUD0LTiJFg7XdAUJ/rCn9xPkvn5iiex
jDHLg+ED/TuGnqkPTrkxIEgji2FpOJxkvAQ2I/gGhcBtzi0TT0Z0a08m9mgAD3YzfEP+M5iLBsuI
vjzJuUNP4/1yE5ajIiea/N+XYq7Ww166ivdJzBTEHyOK81x8KYvcXDkG2H4woUWYQUx0pcY8yHgs
iibiZ+cpl8jisMmrNmfZ1/4LVj9/KMXf+WGWMZ+bp/YaWMCFDUHsMfjQi/krmyOErsVrMmbIway9
QX9Ha4V4st9Gh6zyfXkrms9Zd/qCBoBBGi+e53Gip4oZ3ZIsdcOYsOWgoBSpABObJmHi31mSGSUp
yh/msvNfn489TJxrn6Hr1pKvgKfvTHapxjV6vRmbUD9s8Yfo5Um1VfkobraY1Inccu+XOjaC0Lz2
IIAsjcWvL8XlXJFbHuNyYLnep3OD9LVBqIMxjDFTDJxIuIEtEmXx5nHHI5bx0/H5jx9zJVsFUid/
mEaKRzj3vPG7B9H+KLproMoWoOnpGfhNg+SG6Cn/nBVnz0MVoJzqYOfx5jMVxIMpsizhPnFCBMFD
HF0OLGtAcUAkSztR7NyfnVKmx/mvn3ryTPZY3pl5PjN3ZlHrqGnD/sl/3juRm1uJ7OeyOGm+6odW
n3/g81mSwsZGbb4oI1KzYlxZZg/i3H+qW5qIo/M8W2SXRDyPpShy4rx/veqH5YxoLRp++ql/qvt0
1U+/5E0DPkZzZePD6JtecTyc2asoxnmtKl54kRBKgZwJjYjF+xRmW5KlbkzwBIV+R5ui1sjOjcRw
Ky6+NP1wRGRd3QMhxBb83KPFy7K88Z9equUFWl40UbecJs7417pPp/3T5efXdUwncn8WgvbrNzYO
bUxrp7mw+HAtybySXcofYhX/1PxT3byemC47/4K4zqc28y90kXNRpO6P3Dj+WgwNYg0qcss3Wowh
S1HklgnZ0vhT3aeiaOe2CAa0P5USSYQoMyHy8XKy9870VnThOStqRXkklM2yOimSnepkz8vwDpgK
2vhSlsaJRi7KYuRnLuQRUTISw55DR65n1ONaDA9E/5FkrVAG/ouuNg8apkwMQYwuWT5CwkT8bSOe
pEiW4VYURVewxKJ/abN0g6XuUxdaLtN7VUzIwobp1cmjvmksNR7XYv0bATAgXBT1L17dBbv5jRc3
ZUnmYXUpi9v1r0VxYHl1RdEjkPLX8C3Kn64g6sYkAjuhRLxGy2A/T6zn4+L5LGdWeJWweEuOBoER
bYqQfFg5Ls3EuSIRE4OlKHKf2olBdKn78I+LI59O6ZxC2o7aFVTgYwmVAtcA0YJIuaaA5Jg+XDmO
ePWzGLrcJEqSg7gzedSmyWGUrVWVWMZBPOHlic7v/odg5oepwtJU5MTDD7KWiN7caA5ypRaiJ1oY
IJOiopXdjU7OdgxqLspwE6/oHKcUPaAf1bD6Kl7kv6Japextsc5m66RiczBNk2OERDAscUhrIikr
ditXS9k1PAn9M99Y5ZPusDUaGJAxIC+RD0NVvL2uumfB2TbYAAhktGvEXRXPpUygMqlF9pKH8EwE
n1ydHvBYI7pTz/HMT7df3NQPj2heus53XaxZRHZ+zQM2J0dHH7biLoufXRLxByxFcWM/1c2rOnHk
M5lzaSkOL/+S6vvq2sRab4WNIVZxXuq+NVnY7zWEALcqjFmKUM8QIM2O+Exy1FDZO9MsZHqmo44D
zFONIrybSu85UJK9Ml1DjsrkmntlvRKtxibpD9KY6xu5TQDpdV22qgJedZE4ia2vTQeApwKm6BJH
9k4OfCPdIhmE4TIr+y1RSVDDg3WsVK96gJPFXjOisRDPEwv3olC+xG7/MiHanzxIKU/wb8oNqnE9
qhwURV2C4FESsT1R9qhAhGYRP4WOhbKg3lyHEC0EC9jCTmVvf+8Y7vgYF9VP+I6HVlfytz7VcdWK
3fc0Z0pe4gN/cj0ZpHhSvbTOaHx3iNazs+t6bDgoNeo4XbfyqrL8Uo5gelmS56+qHJtrFHWAVwXI
dsnZZAugE0oeU6NAv0mWkTIK2WSqcnDcGDEWt346QigJM4EORwE/UvZVZua3cYiKm8iJJMkyC92z
NEVYmCC8kYXeJi+QH3KH7pvO5tm+licpv0QuNOxIUOLYTAHgle2ycguzENVrGcKn5mIkKqNguKmT
DEyQU3esh6vMPoHUYHvNIdheo/o1tEPw2E0JRJfg0ZWjd2Q1paOoyhNMutFdRJUrQ/hMM9itsbzH
CjXsR5md0MdYUpT10PceKwgOhKYDtCo2uZcplqJ4yK6GrmtuStQ4D+OUlAmwPZO+BbuaFssBX03i
tZJbuKJ17M7oA2Zzfa+iC+P+HqJgvM0l0Bwo/1r0ueX8IjCcB1RmgnXh1yt0T7WtpRj6ZhiqFI03
wPSZpugn0wLqDKxV2aimGtUrrOCRwcABPHf8/FJAtbtUU7IU6Z/7KCOG2iFtZMJNy9VTOuqxtlZ0
TTmJJBu8vyuztpDWgwPL3fFjgs2IGry0LoBR2+zbb1GXftXYSgcXDt2fd0uHzwwyEbRCVqAS046/
2e784qeR+m2oItAKCOK8eH0C7BodrIdRYS/ZGCLjXNhpe1LbsD7EcZjdeAQKlP9afqp6ic6VxPpV
1tqXEtWgqx1ED51ZVFBfpfIpbNk4shB73IqiOMBW6Cvy6+m27Fctxh2rYWoeKjGmfCFYruk8drCp
siRot4wZmw8nG+m7FY/6WVyqrHTlZjn+AXIYTp0Jsmg7PjjFZvkLai/64/tjNF+31Mb6oWrqbSoj
a7N2sVhuveQZo8KRoH1WsVY29TNEi+oJ7nl7I3R8FCWMdusnTOsgQyU9Yk1TC1FnafnnkyL7RbbR
48I1EKA2tB8iFlNWgkF3QT+tvZQdYeU8Ru1EHLBQsjgigxmBZuNWqLpU7xHbVNaiKG5PEsvTp8oC
EzbdH7PvAboU00Qv3Jv9n/nfiaPU3ZtZCedsun8IToPISwYHf3r6TN/pKKeIrEgKb4ThvpRFb+tr
JCQ/VIrD4kgDuWPTPQCcAYHnoXNNrP47+qEMSmr5tSw9/9CanYfGu1+85/lOHA87v9zFKqpNxShZ
BKwlG7dw4oHHygu8SzMlXYTuia25+w8H2jbGTubNc81wC4UhPOd9gofhlIicqNNZZWeQAlBUC5Wg
wm/wXxqKU+bWy9lNjzng/+eU2O7AV8jK/vNl6iZD5Pbe33KZaOD6018nWosfGbJcrS5xPfEo2HbU
jRoGLIqU12BKUgQmrqI4uC6KhYHbQV6XQ4Lr0+FcRrl8tTQSORz0znz4GvaROTm0iar4eeHgiTFI
0sl6M4Dioywljn46VRTFD9eojh4shMDnU8WvfTgjUfVtkwPQ+Hxg+quGPITseB8z82uMPSnIpdGO
z/VQxGe7DwCcKChvNgn7jDK7Fdso85VnOfe7i62WP1JfkZ87M5OfVb+8NQywN/amYbogOsjXr9XQ
/7LKWj2bQEve7IRLsZmTX2PUDN6CQvoCH9l7EAf13Lu6WWg+imMghbcxhLqndGrZl29Rp+gvihtk
r0p0FE345iTPclVBv7z5ZTxcWk+Jr/2UIO6ndis9Ksma1bhizAaNNxVFG4imbOS49m856nAvtYld
wlyK3xKnREdb0eq1KGpt1R00XFM3uW6giL8yjaZ9wvQK6SKjV7cBhMq3qsUWQYavt5/4lW9AwfKN
mbj6occy8zE3+xcgNM03I/8+2pX9xZDs+pTkAdJJptp8q0aAFLJlpI+I6KCl67d/PMusvwHZUjdj
iIu4WbkvCuAzNGzrDrwnudCvtyPWsPCF/66CFvnXwU91qmGBik3GS9455Ra/thyFOSt7SSTDPFVx
M6C53WYvKozpJ6zfV+KgBIztBQTGF5i88lVUmW7F/oLd5XtR7FGTOCrOEK1FsQxt/XFkl06UxBWb
Tr7KaL2pMKLP3jCCS8gMXzuXaMVAiy5dVNjM9ErQPWw2YPGQ9URadlu4nXUSR9radba60hn0O9xO
RpeRB8GY4K2Vi3YNxyc4iaIVyCYwhaA9i6KJERE+kKp7EcVRGr7bfPNvojS0ySPjdfqoheB73N47
+EEn3eOklq+BC43Yd7Gr6tLiEaDPFtmJ9p479WsU1vIZsEJ3V9WaVyVEVb6I7ItoIOrRRdzlUpnc
RJVIdFSOAhMCQ9moGK5muMcmpncXzUPoaI+pfq+qbGc3doFhYblFxjw/m4OVnYMGstwkFpyfJZmk
agobmVl52IQOLlqqGVQPvmJhBT4YLyiExd9ko3C26GbmB1GEowOkXs3ecr1HklJrwRJMzZR2cFdo
+oGqSXvcleUaoHgRfwNFneyh41s7lb2Pb6ahnVNbMp51P7GueWQAsJia1YP8ewAteeTTplyZ1im4
EZGzp2RUYndNBK8Cv/t33dJE5Ayp/l20qrL/p/PVGgBMY4YPZT9Wt14qgEtnNtJ3oLp0vkS/U9l9
1fvOfKusHn2gVM0uia+ZKBsXMYi4bvzSFvZdNO21+FIGmvO1rFJ5Y5ehcY1zBwOWskQtBV3YV+hI
PyXEr7ZhtraBDV3knJfK7sPvjQJAzNDs6sHRG+8kmVa0D2JffkZVpVyJy1vjVzl3qp8N+0bAiPQQ
HcZBOxCzzVHdzY27Y6I5zutuIWyppKsoKTOUcdGouuSMqRcz9zetq4anEnHyvw7MbcThfKmFRwL4
GRn/jTx6crgRx31wjxdxtdCyqTQL6ISFpR/nojisOkrU73i1g7mlp6h3Q4+MvWx2cLeXSxiWfjaB
l58s35C2sZKp2FJ11sEA73vE66a6KJpu7cwoGR4HfFw2bS1Xr7yNMtAf23pn7nxHm0f6Uzkvdhcx
Je0zY3d/NutM/wknEbFInXGe3sdLm0QWJBVv3JZFUd5CtS4PulZ0p8CuDdx93RxbgsZCHwuwKgMf
zEw1RxbLbd1vode/RoEu/ZZAWs4/lKQKUnGZ8WuIu+++JFlfFbNKUDtWxmffRBucKYr3AIXa3ieT
qLgsufG5jUNjTzggfrChAoFxrgziZwxkpjv63xiA3yEfSr9UDx9k0EnMsJmER56t/05QRlab9sXD
mqOqn9oGzDI6xdWLU7MmbNpCeQC30QDPwWEJ3pW1IbjmugdV1fCg6q1J0kCOk/OoNMlZ5CyrZAsQ
CYRrEyHrgn/Nk2J1zksaO1+VIZSueus43APke0s/Lk+i2Ggoz6VW2BzVsEWYSmFedmxyoG5ZZTuv
HoT0VdH58rUtcvc1KMdvquGpN1EaJwS4pRoPoqmjWOdAMdxHUfJbb1/HefykZ6r76o7sJWZG9Zxr
lvXq7ns3sb6FfCr3dS/Xe6vuvPdM3Zddab7nILKwzCnKQ+d12Vds7tatEdhPrCMvmDxkt9KVEM/3
IG80ra+s5rrpQJCx44yz7sRk6feIHQ28RAivaYH2W9gdGoip+ZbXvC4NKq3UNoXZGLsOS8FbMyV0
jGFT4Y28EUVxgA3b7FaNuG1hWX0G7MQve00BugHD0RWxu+ymTYmJFO/ZlrRrahXjE1GAr00eDO9D
MAE9avgc6EAhuRerX8OxG977MjDW/VQfTPX/3d5Gcmlp79ou1wGetq48G8G3v6+/1P/b9f+7vfhd
tehgbjv6Vk+NcN2xYL/n3VDeVUtX9+ZUh1xGeRcHUha/c51oglBkdc+nuk/n8uVEzkpy9qHKN1Ek
xsS2dIpK3tEzkr/qZOyjnVTfLc3EwT50nFVZwjfw8gcpqQ0Ik3C+eqXsvK3Fu75p0bHZJL2SPYik
13leWfumrpSq2Kp+JF+8AiIeg5QooNAuX+opEUVTkyDdz+Wk2LQs19B6/PuoqF+K4gxRh7bdOQ0A
tC1V85WWcsygN/b2Q87t+t5i/4EimfMtgs9Ep8rTo+PCJVV762kwW+e7hgAd0UKnezBsG8PRCL2V
LJYDdl9hE0M8Pla5tNNUZ/yCIkO3b7iqEDx9g5Z1FL/hJ8D52qI2rlhcOze3Udjomq6NecWDyl17
BTdi4DqgaTu1qvuTWvpodv/HYWc21zH8DHIuiy9xQCQtWt1bG5AVTPTWOuqxniOuU7v3xIqkOwLR
zUY9ONiIReOIpouGdgwi5Ja+YgoCLybsy71UJO2exR+y+NqfQq/fkRjpvgQhTvBRU7cPQdUqBzms
k6Pbx/rN91Q8MaR8fIv9+A+gw+QPJ/vYwZ8kXUcdC+vfO34ye61vvFuRVdU9mxJNZnroZ8glTg00
daIiVUA2jDq/KTG8eCST5W3nZM1NtBfNMHjaYho5YICGOE00ebIDmcdLto3uHmIdW3wp40dEhzCI
MDBG0xq53+GDVt4Mr4n2BdSaa5RAqtB6fbxYNshi2PHm2Uq64JghZXx29MA4EvbITs4wdqek6Puj
JAf5OdEyjH3cNrhElYvEU2fZlygf8HotCZIETeTuwrqWcWCQy53tZD1EV0SXEYBqH9mfyLdxaDV3
F7UndIPBDjLigAYq2vZ5bLD6wdy5fwkM5JEbfdU2PkEpL5NfK/ag134va2+9baPlje7pF7xn2lUR
DP3VxYcKCeo03hSDH6CEhX4c3yYIH248/ogqe+viR/aV3esKXZtg4tqPwTNY0j+BKY8/pEj7QeAX
ernhESj3bHWX1Hyc3U7ft9MV7BD/DnBgORYPPQsqc0CkE4jJjwxcotro3x2wBiwBk+6MNmr/WEaW
Oqnxj4iulVfHGBqkkHkDWBnlh6RSEJJBvK+/hai1MCnvD6kuBS+u5Fg3S4FNK4zgfb2Fcme43aGN
u+GrbrJ2UhTvxc54U5QhzZANkPuvAQDArZd37UGcpYbRsdQ65ZRaSrchlpidYASFLFUnZLDhYMjh
1qu5Sh8QRBRNRO5DpTkdEZWfjyzN+0ToE/IDy3VEXVHY8NDYwFsnOAbejLzGyrGWmrcGA8tT78oJ
8hXckgS9beKWHUyPqYiinbMd6gyfy6mo6gOkJd3IjqLoxqWygp0YrjB5gCRnWiwKpkRNffyecn3I
z70TFThYkBPJ0kbkRB1O47SuVCBKXQoa6/9x3ohgVA5B/b+uLYofftrCR+DITGj1oW45Rfx+H+Tj
KYm/VoPvvzDmuqsstIyj6sKtaFPtWXYsd691vrQeUx6z5WTho1lkB1ESJ+ma81w3iXM1DOmAdNF4
c5oKSmGd1l/a3ipWWmd532tPeoFQ5PzSFWWX2gwH6ID/D1vntdQ6tG3bL1KVwlR6teSEA7DIvKhY
sFDO0lT4+tMk9j3sunVeXE7YIBTGHKP31r1QK/SYNwDl7fPkm2bGLXSQ5G8dNwmXnbZ7XeLuvdTs
qwt97pMKxP2CUaC+FFod7cCZzptUqPXl94X1VQqs/7xPEMlTdran9s9IZEhuXj5h/ZH1jb8PpTXa
G3tomFn+75f8fx+tjCl+IT14ztCoAsxcvuT3A9aH2aAeGH4lN74zKPa5H0MCiIgOJfFFkREWEt2+
E5Ac7zJrOftqJQoDETk/z+H0JVIpcw42rYKLrRJckqig/n8eLs+R1D1c4uVmfQ4JprYlF40pyPLq
7wvr+9bn6kbNd2IgFWB92FlGsY3Bwvh9MtHer5u/McYFt1SbNy2csL/Janq2KxbtzdQGD8VcSB+p
mLzX+wQapj3mt44BVCUB4naZTDkcSlS1EBxjNPvEVh3NzIUJspzFB1uNr0Wm1ructe6dCmuXjgHd
68xsFBrrZf7Ebxd59Lydl9SCgGLOQryTKfoatJn1WZnBjUojM4SEg68pbVJK6aey6izwfTQZGGj0
3+PknoOiKD+NNvlQBF1qzpYI6FENmaYkDUuAWjBBeuZzPjwFzdDCNGcBsb462lF1inKsgOurBRGe
50DO7WZ9NcminMxLmHLrq1NnZddGEe/p8klMPIrbrKkf1tcS4dBzArRETR7fVp2qXBOShLgfmnN8
u95bb9Q8fJt1tT7+PrXeIw018hNyfH5+6vdV1c7tfcIgarM+Z7cRuEmnxXcKHNT7fd/v96hDfmlF
ad0Es85754RUKpxID2PqVoyIAoYnWqadXKfXTio+KjzrsbbPZlAx6wvrzehADfKU5T2Nokz17vdn
tED5rOYKst3/fsx/vcW0Ezxk64f/fpokpsOT9lT5P5+7vhxkCV/xX++cLUXxiMMSvmG5GMGWj1eG
BosgDtb/+sH1hZ+vXH/BKFeDnSvE889zxvob/H755KbsgoHdq8c26vz/82/6ffd/Plf7ykO4DT+/
w7IV1nv/9csuv9zP77S+8vOlfZXfJoBdsYrvzc5RT+XytvUNgWho86x311fWm2nd/Otd4fSgG4a/
LhOhi9IPO6oN4tTG9tKmce01BFiEMVazsC0+zLKdYOihaZTq0YqCeW+7/T9kuZOfAVZU40+pp0RH
Cos8Chc+mDv0xyjrvpo8cHfUTCcHhGlc67GvWdOCsnU/LYWI7KTfKA0nckCzAhy+49JjbEm3cpr0
mXXmARPek2ilu5EcdnA9pscmqBEX909aOPJh2PwgYqdXqbZnO8F/WaN6oqGzzehulUL/iMrhrDD1
nEoiEScQDNUy8CsVhg4pft8DPmKWqW56ihXtvulS5U5NWPJW5Bnd1cFJUIsQL7c8NYwSm1SWXn6e
0whx2czlkB9/fyqkk+fnDcglclOVu/UFPGgf3Yzjqu4kVs75oa0f2kwMdwOFUGc3sNALluTDjGQE
eFnCLxI+KRUhKyTkEHtQ9zZkh27cjFhNhYve0MyuUhtJAFtupiy4bwZ8/Hl5ssPBRPXPTUm32MNj
Nu70EtbY+lwBgWE/k7JGw/T/PdfPFBIgTfV9TYpe6ZjBbb7cgKNwK7u+6yxwTVkHF2ekhrmbl5s4
M6qDM9nTZn3IGcS4S6BRYBhqf576fb61xEtsdsbN+pSj1DpcsnEmLrQtt+tz642hBzpjIpiN61v+
6wWIecbU/nzx+rSpl8x3p7I4rl+8PhdEw8ZyO8PvpoaJ9fJLri/GqVqcTAsA4fKUSVv9atuKP4RR
cl9W2xJD8F2nafE9M/PvMa6D46AZF0Dk2XkkrOpuvXFmWP9grczd73PZJAtC3CDzp6qSKFgaA4PM
6/4mNVPzjma/+fOzfWxt5zIg/SjqWq8oHBZtQUbG0GxWzv7nMQlJ9a4pM+Gh8+X1qDL101I8J61z
O7tUB3KumRXVvbhz3VS5NeNTuDww4uQ/N6PZvPV0LW8mkS3LQvw+pP8hzPh935hCOcpmTr3rB9lq
aZFdEd8ReNdfq3Lyf/aouYpDtMbdBipye1s2eXgvaJLd60n5UAXheFrftt5QkukbYoGqw/pwfa8G
Zd03a5Tj60+tz+GoyLAkpBfWcKPnqqF7lxWGeweXe74xjP49DBooIcvzup1LkqSSTZA4OP/Xt0HA
PDK5jy7rO6j87tRYM07xzP5XTnF3UELXusMsat+RIFZvtcghy2Cc7bv1Ba0D7qlWDGfWh+sLAFPE
tc4oGEneUCDHRh2jZMPwZMz5N5Xm+fe9Eb1Twsxae5/pdbJzJhQT4Cyj+wo3hE88S7o1bMhont3V
wc5wDcjh8FvuQT3H96Jr8YYaKf2DkX6oY2SECi1ZJusNtctMWhZpnvo8Um1UIXF4CmEhwULqCwAP
/+fe8hC+3kvRkeVHtoaL/m6JVgkIh75Z7xHXnDO/vukWl1C/SBjXe+vNsAollxsWtQgn1ydB1/Z7
V2fiPSYAX8rpMfoRXi06b5Wyu3lV9Zk2S8cqdjE+/N5QI2N1WB/nq+tBivxFLMajfnHSNMuvQDYR
ziNr9R+ZNWA3aJA0BeDu3qw3et2NMwFHzcLf+N+7euZ+xqkOA6MtwD6uL0s54xBd7yZgZ0D+pwlj
DsD5DO2g7P1sMWcigiSFM5I4FiPEdSv+vAzs5bR0ZfawT4g7wGGGfUFslclQsNj1/6ZefAXQIrKy
3o/Ef/mm9hCS63hT9vLVZrOeYuLAdp0m3qNJuNtxUdWmfEzpnjjj5Nv17/3d2uu99T/ADCvaipBt
pZCSdlJ73W/SUBw6gtpuLKOsjhaLhLROmo2i9vtBWE8Zf7Vpjjj0MXWo/IfZBbSGmtwBSD8rpp80
mJgXU1qxKK7t5Z+13suBNmxrsCBcd6V200K2CGuLQZdRQeJLs/H8XxsGizLbzXJbEIq25ilKHtDv
p+FWR+anyCNla5jncmjGmzayhp8bQ8TjTaAvWy6f3nNNr2+w/NY3blEDHV/vFo4rte16d41eXe+t
N6kd1KidXGgYi3a+XOJYKqPGoEPR8X/uWJVrF8c4BwSweESXP3O9Wf/g34d9bkCW0cjNDBYP07xo
FNfNUa6e0/VuN9PwKnJ78n//M+t++vtwvedqA/FWGHg5eZdwArkxFtnf743Zi2jfC/OULtr7dT9Y
b+Ll4cCIYzfH7Xl9qgpMwh1Ch2pkjTWQa6KBpUj+v7Is/2Ra25A+ahR4wBbX2M9du9eHYwrkC5M8
23ThQ9SCGIP1Zn2YxFCItVj5bigphxPBkN1mbm1JKoqSjCfbKX2DmK6uHKdNmBOtG5FP7atOzSpG
V4M9vZ8vNxsftWoB61KPkBtbEjiHlX5idL7Vc4lvNL3kZR1tYJQxKJ2r6GyhhbmEQe8xb283w5Rf
c41LROHWpu9CWT2pdedxyqgYodNZrOr+CG5gWdrO6j3ue/0wDyQIWQ6ZtPZL13TFTjCEQcXeS7JY
2nAXdwRRkgSuyJz5CDJBnwsuJ43kVuia5U3apGwDpSMWRuo72P/g6eYnQ2THoqro3xFJFLfirR5q
MgunbAd+Kd6aGP3Krj9HYaNuuDjiTI7K0m8xZET9GfArepKEka6iMnoNE5oqeKk8oGzxbqiXjOjO
QIVLi4LhtDdX+kC+sdP6FYiK1qHXKMfv1mbDONIlKoWfn6V7Dqc08WICtoIiUeGaElEaa7SrpQr4
1iD/fCI0s5bfSYAjW0VJ5Y2z6ewDWDdK1R06PWIjwKGLhcWWFhFe8XYQ6GKGZ9dZWpcEQVKPtV82
l+7l3KJpsGNs61ike0OZMAIr6P37QdlTUcwe88d3iudo60z49yvFSmETIdNxZmpPgTfHAY+GfJM/
PCzc6ZA69yMIpAMTT/WMmJb0DIcEBrXgH13h0sUz34cAg53QUcna6gXMKVxPkfLdBWTLNONl2YP0
xOouWTT/M3nRK1oulDWLbMUOrqXef9Y5dCSdQ9TTBklY0zQwb4xsEnPURPg0RM9l2pKAa+ETw8Ht
Z7QTDIEpfE7VzLO6BSkCa3kz6t1LwPXCh/K6IZeZfNCcEY7Dd1m1G8OEmKWHKmeC6GVe+lrZ5WEb
3E8Q1+fa+VtlpOqFavgxSWXXOSwEB036SwEoLSM6oZXbmW70pcBh3ZQj2cTaOL+6NQ0LGpCa8s8m
IhGukREfDY1Onpuo9xAXHM+YMj+I5OOkOTuCcJGPREixFKEybWWFpKSfaa31u7kee3+KsmqnOM+R
UhQbM8mDbZMV9GdksTMtpTzPER84dHQGY027DcekA005HXv1g5V/5LmTLbd989CmRLU25HXRz99a
bvWmdRI8C4AkxyD0uJPPKHINYEdJ5JHimW+oBjVvhr+6cQlM3XTTmG8SOzqYQlE3EmSXlYhnQGK1
QCQJ5iujPqpVv0hIX3Eghqpaf9CM0OS16SV05UcQ1g1Qp/IrmV9nPQW+lkWfiHNzv9WfiFB8kugl
mbpASx1OLsjUZbbRjb3j02sbp96mZYYI2Ar0b9o3IEyst2Qwr+XI0D5zz0Lnbbk2XAyV6p9zerKV
pA53VXsO5p4A2WLaE89rkS5bRIfpL8nZ9Ksf06J/13oC5dVuuhMJlX8/L7jekkYg0egM+gRn6ALI
ZI9mGLBhyD7hNWUPECz5kGykTVMRCqwYyrEaKbIiodVet2fbq35m0/AnUuBkVLsmN4N7sg27LaOd
xBtr+8kac98oek4EChjaLHsl4z7zNZeBd9t08aZt8xf0opgcO9bQYxqTl4R602oIEl5yYlFGj9tW
yZ6B+d+DTnM27Yu0INDVcYrvfjg6sf5VKulXHuufbW0QFthA5ldZQ9Hh3hdDP+2cnGFBrKFldzJ0
RNEUvmp0Qccc2N8wlQ9qUl/rpVFVTMsg9p/R2kQvDPzCEVLZVooN3LtmOyrWYneubmWUbOLSoluy
CHXrcDyWGheFHI2QBbwP1gtnTSv0Eu3Y5PGtjRBjU2XlNU/L79ywj3VtfbQxC69R3EVOlvtCzQ4I
VegHBR15LUOAr94ZbjrSzEJQ1X6NAn3bGwlEnkGmvqWQRq8r3bRRzGL0A0P5dCAbRYFEiB4bW0Go
lN7Z1n4am0di3hhD52JPF2BvznQyo+KpGNWdINV750QW+mE0K7HJbqaUr65aJjfSCyNnYYj9kUYE
bTx7nuYu8+HPgAufP8vRetHL6V5anp5b9c4Kx8sMmjO1IM+15E9qlnUpwVg7ZQtnsNSZqIn2mAYB
Mm1rP8SK78Rk3b9NcfXuhtmjVfXn0ULTqA7PUZcdWjQ46cg+kXTtDiQbaBp5jgAHImgDjNZkpp9W
rMCVxjcajk+o8mZ2qNtyoIk7wYyDDw00gOyK0HyfuvGdbOp8Y2fKU+sAsuli/a3N088BnJ5Rj2/4
y/4h20UXa+xnGR97kT9O2Mi9TC3/VD3w8hgOk0xRVLM9HgQhYvuSMQCaP4PeUTvvGUACU2uPYd/f
k2lEhqBDf3zo7H+taEFTcIUlY5uo90KA/AWgvFHEQOSlWoBtys56V9ynoHk22jyYW+G6+9Fyj295
C6AP2tCxHM0O3n6KWH5CHhGRo0ka+4lQjPKKbxgJnw02XeeIrAI6O3SFO/NTzbtzqg6vPb8US7+X
GBEGpM/s2W2UE2e+B8Rl1abvbTZ9eNVIpi9Nfd8lw2Esg117aIdi17JZOEmw8md2OG6Y7cXU/wMo
YLu6xnSpDh15ampLsNjontMS1mdvpMxTit0Qc/QOTvAvy4hQTtGnFWPzYvXdWXe7u97JPPIc7qsu
fDdz1o1YyIhuGLI3G089fNJSeoxmSHkQRH/O7BtMBMDGF5QNjTZQ0Yxbx1ARGPd7wTrj6LJaLvMr
0aMNdUCs0qvicOlfrI6m8pw54wYOz22WjO2mtiECqgLBkZGHj6WV/au6sdnkXTb4tduTGInpsInU
o1TdP7ZBETlFkLOLUJ6Mliq76oP3vuO4m3t9ZwHztlt5MejeQU5JfRB3lpIxDa0DUKJop0DuvsAg
ROgU0kIz6B020mAj22xGIk9mTuha7ve67WL4d5yNTIbczx/aHEaUTBV1pxswG9om/kMAfBfAtucC
RyV5736pY9+fNUBkrMbMgxN0j4qYwG66/bvoII1PSozupX9vWncXSpCibUxGsZu6fkaLoGHAkSGM
9wtV4eChCKtF4tUhHYFeVXM61ukhn6VzJGTyxY6B93AF72X1pXXUxtPA4VnC10nis1BKEuYGGIoJ
u0sd/9E4/fi4k1A1kd8zx/U5jMtvQkajjdB6xkrGU9A6BJUUfzXIdc7c4JLQSAQLYod8zuLSh/XJ
olgMu+IqXYaG5IuAurpgIHqm1n52GFp4ZrhkRejj52SyAkgdOV4dl0uNNfmp0y8Jg1zNLQKkkhaO
av2S6jVHx+BZzazemjIfKcazdCMcajArQ7cRxt+SfnZ3MsuFkGWO8N7G4cksh62mmyOFFaEZsQ3b
wervlGGsjrGS3hkhBTmZtIVuFnuDzlRdzwMFbST3mLSN1sp9GkJPVhT+hW8FOzVFsxdpNUcAO43y
TdPvIy7TY2AZI8nAHdPKa16BMQNxLzYZatvDbIaN30LEdIfES2bz0vQu2tT+n6ncELV8jglmLWhC
A3xEe5dWW6yMd4kUYqcW9RuQhZu+mCE+lwui+b0WBFeProZZv4yeKmFTCaGBcmgSbGo1pO4sYzCT
SNALZ49oySQa0h68xMLcY024QsyPpAcBKYeJzHZL3wljetRV61wnHIERWzgVhEowlfxn2oH0sw7i
cL6NNGsfW+P7PN6gnHnKUKRuyAWpt7nGdiJK/IoTA9nIzHrdwqvUTUsL3nxRIPMt2jYPesir3p4U
bWcReLRxTeVBlGInAdwuJ6lyAwcVK9SEgHq/0OVI/0g5sSnGCXTgm4yMv7qlTLtAl8CSsZBCNGR5
mmXg7agITZe9v1TwDlCYEJsY4V+hxu/iCEZSanwbVldsrJF2vwk1ifMmLUQTvKCu3seOqkOVs/2U
lNON4rKX2Kb+QcPlHxnK1UmmTK11BvcTUUWprv0B2Jf7SGUwUBqar6alufzANqZH7Os6g30n3QsT
Lq02jgdbkw51QFJ5oOZa6Cnda6LV4Ki7kxKzt5WN2LRZ9ZRkBXYk6wYwpj+X1M9D55LqS5NiY2XR
fiBxHGrnfLWQsFfia9LczyqfEx8hW8Vu2t/bxfBmt8MnJNHDPE2epWvv5Rib0JIHEL2YL4KxMeGT
DIXHHEStxINM7fu+dbBlJPlFOj0DlFplkO2+JWZHon1uPAbdn16ooLphiJIgRuKOagf+GBWXzBRn
oVkcumFHnhNzjEa1bytWHbIsBj+K1TsCR550SSqm2xe7MJr+RIEp0QLa9wxUCHBJApjN86vj/nEs
BZGIvrD48m70ui6hwKbABF8X+ole+hMUW2LON7LpmTdEe6UqLkX2BDbPZdgZHNgnvaaKjO2YaKzE
pMZb9bjYKrpleM5NGwLspOmHdoFscLdHc1LY26FWX5UsY9TS6/tghLk3BoThZWDQarv3Qtl9RjXS
e9M4Ul+0RUaBMdgbk6qS1ddwq6ZHKmkT6nBGSlXselopLb6GPITMVbwAbW5RG5rnOMnXZEevEXPK
aepzT5GwARNXn4729FKKONsG+j4TDKQLfKh4UMOtRQ5MKfrXtAiXDjUr/yDhv+ZajccFgVlJo9Fp
Ja9O2SeYSCcrfRpHrt4mqd67aqDkkFbHmLBlPBwREu3aLgzlryogIyONqmsXRjuDIJGdO42nKtX/
ZgqG3SiB/L7whuruE0XSEwPxcqegUdnUHPFbV7FZG7ocSsPQXotp50IBniba7ei5aj9IQ+hsJbbA
GidCxlQrafH+ZQG9kDj+KoPsrNoKUPOkIlkoMBk9xe0hArCxQbRkb5pS/xoMsFPZk2bZBYlb2rut
KQd7HumfuKh5jOqrLEGdwuv+gjfzQUU97Go9us4ghyH7pqlHGiwUgvm2iYhwvRu5mnIoYjgsPpDE
IP2W3+RbXgOXiOWYc5RG0Hku7WdXG09TA4wEzhxZ8kZzKxvxUfDPAolyH6euvleWyOWoms6ZqUJ9
j4t+F8es01Rq/6oanjlGkYEgql9Oh9a2Cac9P8cUvA8B30ZHYoWeUk1XfBKw9s8YSYPNUAeoh77c
8aV2jBd624923lNtIkw1ZxRnRFdjnThlqcsylVNUYFDwcmwisqXXWzfIa95US3+vNbRUOZoJGrZ/
SjbephiMeyVLaRkK41Uyt9TCQfqk/yw8FTc8R6Z4DGfroGUU6CIklI+zExUApD3WsI4Ou7XuDYTG
kIRpWN25UXhf/ePEGzD5GXBWjpG8zwQrNavBT5MMxKII9TVqCGqY9JI8qOERAGm2Q8N1l9jyzFgB
o5+SXUUWdj6LwPOwkFsn40H7CAvnw+7b51Zlx0zNZ7IvHnSr8EVITiERwFDACZKdbtqGowVbFwrx
Q2uor31n/lVsSV8ZpVtrkF2XqDRjEq7/9hwbOCbkse6vaQ0HnBMAMrgF3qy9Bcvi1VHC8wypEKT2
OdWtmcZd+1nV4662leeMSOKNHRmDN5QU3qqJmiFgb6GK6YvSxSou1I0pspsy6P4WAgtF1M9AKZE/
Nf2DnYmTkVutpys9NVWB/F4FUD0miuKLJZ+3d7UtVnCi6JPyM8qjA+CKmyaOdmpqfkVOQ5+qYQpI
kipRivFen6prahEo2tTZsZJEpvZqtUUV/pFqLXJRnYRuM94mKYPnpEP/FhSAg80tv8Kpj27tuEAk
PJwLRYPvZGnRBtNjMBh/gg4LRRB8z4XyqBMlNFpl9Kik7zATC3PWPSVUUWMN+nWCPeYbnfZp991R
d+OHcmCyjgPwqwuWjR1l75MmX9ICXzVpC9CvSv7meLhO6XApE+R5QfhBCfFBsGq0sUu5M6vpva8W
X57KhVzJXRSBcwl7XEdtR22+dCrHPVO8yDcmWrNqrBMAr9NNiN5dk0SKtC3OeUacUmn+yZ1BMEFX
3uZwOKs1CGm3uOicwoXt7LuydLx8AHJXdNt4iF/jrBHed21Wn6aR/Q2qCq2lXt7n0Bo7O+fkYjWk
LZkdeLzTXAzbgPx4VE54tbXqhM/oQVck4nScv7gsDtMAljAiGzRJVJp6fSHZG9Gcz8LwVWaqMLhC
vCDF4KleN48JSYlxuptD+4SD8sMS9Xs2z7cSzhdjNevCEfJipdDalN53ixINphPu9Sbx7KFHcKyQ
FpXMV8xLN1Br531tGlsTvAHXH408ysxzdI4uOavyQKYDFH1k4KPTA1nnj6oM989o07yx6adsDCo6
9uLiYmTPvUh9AlTvmqh7jSQj8GUXnCciphCWqLvQYkfBP3Gds2BPR/w1sLsrndvbAFA+qwR8aFmt
bUkhOmUif+gi/S0fLcFCL6KsxU/luFCeRMeFsYgfVqlAqNKUoXlcHViNPRCq/Vp1ySer30dcoN0R
bD6ZynPg43t5NatzUwVvlAfoMSJKlIBG/VlhkNNohK30k5lunVw/oDKirZdMBiVDHZIPqZxLu1Ku
rDVfxpze7tzbO/KyC780rYE1/eju8hkUzSyy9FA0l6JUGBDwAVsnVT5Z924mvBAiDpzDOCv4JnOQ
lYRkhaMT3sh4YNEIOYHZvuJViUls8WTupzbXbpSMCVaNE4FJhM1CzYlU7Bnafprc+og9Lt40ExlM
o2bkf5SpBRpvp+1+ffjzHBj6hOOyzQLfxsIBiL/SuVZ1hI3beUmWwZL+NL46IgbGTYCFZY+TV7vT
sbSxpGNyerfoI2sC/alt9MqBv2c3axSqvQjo9AGxZ2nzPGdNu5dU6M3ANUw2NCDj7oF84Y++yxZn
F1efWRmOQpPu3g6+bTI7vSnTPtCRca1pkbslqgjJOc7elB6gamlQ2luD9i8oHA4aKuw8CP4aieg9
WkSODzZAuAYQZ7Xgb7I4LTn1TTwsJVuknCIbDV9gf0au/ilb5NsTJ+GgD46QmAGk07HqXP3FTYF+
m7tqUi718nXxMoExLORTA+R713mGnwf2sCBZYi48OSXnWbX+5NVtlQi5SbLhoQiZPmeOc2wqQUvT
vk113OS289WMJhD/sL6bzOw+WUYHrpLTNhybk1DDwWsbgyPCJQUeV9kN+RiFX4f1yAy/8ymuBw5r
41hIQaCOyertYISRADaBskO1IBJodgUTNTVsCI1hs03M6rZJ5OuYL0GLYyL3gZF/D/HcXjpIGyHt
bdVkpWyELhfYyWA+YBhbN1Jf48m+uOG33hrMZBvy0BwWnFXsFJwek4d8eA6MGLqQwxotCo1wg8V6
M3awHMZy9Bw3Ye1sm8OGmeo+iVXtJXU5W8OOZXVLi2XMyYfS4pPo6b5YUlxZYz9aav7S5k62VRoR
I7QIX2GMYGF39D1uJtVD6MFpcBEd2sQO0TmkSdV7S9tzK3XM6jr/Y32Zts4KwZBmmu4JMuWn9JPB
LGynOtbHjJM/H2hVBpLhCggVLO5M3IduZA2nkLvkFJnjpZal4WiSj1oGEFA1QL7IskJWRcPKrL7S
pIb9UgyHbKLPrGWme9TFscu7fjOFDKbameaTbacfPU0+rjalsikQPbRZGR3DRC4FtP5mYnHZ0K0M
wZ2MzZ2a5wxWdPNvuYyegveaDounpQq1a3du6Vkik21uQqyBPcXIfWCxVxYlzc5exXcirxJ/nYdG
pdq6hQklfWLsYS2JNX1Nxy+e+4F5GTsMZIR030RQKijvNmOT9vc1mel+S7zRAuQ/0Ze/hGbtZT19
mxGihjbQ1qSWqo6JrCF+cEWIahF4dR+rl25Qdzk15WaycU7HM4nlQr11K2HshdrXOwiRx7lO7I2V
FttIJ7BlDrk4hKFoTwP99tRB4J6k47NVIDJVuyemZvz/ixnpDx3ZIG6Tm6ykrc66FU5tYhG9Inew
GKBI1EV87mzmp3VD074yRgVTLDzIzM23c2dwMR7aVxA928Jc6s8Sa9wsj2bKmTSLy+fCmo2DrZeo
mUU53Yh2mQk1yGmI30DDZ6cNdW1Gnjjeja2I2C2UQWDAbmkEcqCxzLLM5zxrcs/WisADuVKg5cT1
WiUekW0FAKjlkLzNRr4inTiEjawxPSHEkqdQn02RvHQW2zbQOuuQxCkCJg57bD7PjcVfXJt8JX4i
OjGhxWmNkYzlyBfTNREWp/kZ1Od4Cst7lRYKe1SxCfivbKO0BffdNiz3+G6tmnYEjUimzlRZNrOe
reVUpZeE8iBYuBMvnBOx2otiz7DYgBGzc+WljAhvwSv7oVqi+5PrwVYm04sx4LqUtnxqA7yeyICa
fUEQDafo7naMZ96kfAtSgmjrhH8rw+p92+lvQmaoNA5dHTBKONE2t6ov+M1soim5k2qvED7t4ICR
DrEbBcaEukJPq9Oh0wkb6UnYLNiTzQDcGgcSrv/qIqaO081Y6EdAJeVMWWGyz4lK+xpD80PVv+U4
f4GeIdwCULhZ382tpULGCehDBx/At/hpoVs7NcNBwcgQek2LyYS+hzLI68CM2SLFJ4nkto2UN7cR
zrbXGgLX4rS8MPmzt9nskI4nmOkw9vJUjUqHdQ7mXipW1rV7wD7Cg4mR+ly2j4kRTDdWoDLbYOkj
CiQ5dliOOwUWPDrkh07J1F3j3MG4oDBUp2c5aoe5VekKj81TJ5mIWEPn6WHReuPgahSK2cxvH16i
tnvLLEZkxrcu4zuH1T6LYK6KUo5IjVgO9CMD6MhVqNkPDb7x25A8EqUkzJpwJ39ola+mlG9GSK5X
FlzSHm2l6L8Gh4Z+ldCCR1352NEUIO/NhftbWDQ/jCcZsDxMoDdsMeh8KIt7LbKn02gTXZAnyb0i
Kuj55sQuN1flpkSK4muSNZ+9MPHbqvinGsPfTqpULNZw0Dj37Bfo9lBmf9FukF4J/ZR5Lytj3W7+
8Bcl7FVRQvvFzPYRCFzEhn6qJIdcJdC5CYy7unWTm7Jl3zZqP2Qjb6bKRR7IEFyrXXMbdcNwrZyt
gXrWd0ZB2kb/MU3lLVfYhCrY2IgK+1xTFuhAqt2ULIbdjnUHoW0I5OfqK8FkxVIhedBVN/CimtZr
VJox92icZGHZ3xYWzlzlk1778K6EB6avKmgncZUtY7Z5LD5te2GzCJZGTYuwTvJf0dR5H7pzexsv
Nybdtxwl7c36lJXVRBnReahSi7+2XSJogvGQI39Ek6tzLiVY3VFcKP6NnPyq5jwcVNpj0scJ+4H6
0oKX8DVdt73QODiWZfpidl/COBK43Ohpl20+bJuAhUw+4ININs1Y1sd6bB+lXc17PTHirWyy64hk
jNkx0zmjyeo9Bw/Bxk6fwhEemdUyiaOE4xyLSx9MBd3hrdG0/VVWzp+sYIMW/0PZeTW3zWzp+q/s
2tcHdZDD1OxzwUyRFEUqWb5BWZaMHBoZ+PXnQcuf5c8zs6vmBoUOACmKbKxe6w1TushKrbptvKbE
w3vj8tB3SzRZGsobqI6dK38kyU+asQmH177VUBF3KMvHrfZk2CALy/prKVBygdFFKJStvco5Z1TE
VuVk1kuC1rUPdbCjxIpmzmy00b/H1bjy7a7BvvAmqdphg/A3yEX/1puCU2CzV2Fbtkn0Mlz2SkI+
RutvNPwHCHKGd5ZcxKMc904zqotoE9IwdvCUjtQ/TZ5LAQrSlTL+GPAPjn1Du40so1s1eRZslBRn
BKG5PxwLjGbWPA1N5y9MZJCXzqgunXpkfTamN3Nwd5WBTXb8w7H5gk5Z+l0McGtVpyH2UzAxysfg
0BvlY5UApmj4cun1AzyOg1eB8An8cO1HFSoerb5wPPP7zDghEEedpPZ0Y+nrzlEHeZ1Sf1l3gb33
gPzcQFR81Gab8aBUqLYXfACO+VankC3hERUkXzeD7yJqE6f4JVOn1h08itACubGL8dwZVA8s038J
70CgsKos/X5atzrQ/a46jW2SboFl7MfOP2MXAvWFXESiDUB1HO4ZjONzllvv1TScTLM9E6UiWxwe
Ep8ZfDsVAEH1JjFbvt1zdEYd5WzHoUk4W2dkToydsJq9NuCDng33yjhppxYskA4OeFNEu6wixG08
411PjHaR2/WzUjQTea6EhwGfmw4zUwB6qtzw0FBLI+f2TTeb5qhhFhuH7rhRmsZb1VOx9MyQb0t0
SVFmWAas9UW1RVZpD2aSR3mi6vD7y6+pjZ2YPxg4TivvgdV+S8zktanCiW+/vu0F/xczwrwQv/WN
PdVfA4MkZBzPdPqYCpqBx5NeuMHSRKKMDAMVW4uPuau6DcAnVtibuIkf+f9fndeqrLxVQL6ANC1J
/9pTF0rPtsoK3od6uNa6816mzbM71vdUIfylHivo5DsYZ3koSgmf7YCpzegd6qgKrsG2CSQbywN3
0WaTYMuvUnV2fOOAUNqr5vfuUuTgxOZqVt5Az2enlq6w3dl3g434w81ojFuHX1AeFNuMhdu3lS9G
G/1A3Cwn8yyGbaECa4P+HlbvuVM/4zNFNjovzsLcaD5PTtZ01JW9XWZ2qB/nr3rigk0f1q0bAalT
zRJfBnin5Ww/o4wA7HztzdHfKWi663DyTgOQtFWuIY0A9DoSKpheL7wZrElbxFF4KgsF10ojO9qw
1ZJcZNtmtNQ1sDmL6KJftrm91fohQG2sFFiwiKvOjVFY4+efmDcVm9IARifujiHEa080rPDbsYzf
w0LMolPN3sgV/m5cOU2bLA7hLZuw2QNt7J+0KfQOZDaWQ433uGtF2npw8oewrO6MFiMIZKp5G9Gq
z8C6umTL4XtbJzthKyQoly+jUcW4ykiOaOpdgH8j+jeUVKwGihgD5k4gp7aiUcp1X56bSdUOedZt
+lwJViIhKCvrXZFrxK3khKM84r835Gs3nE5RxgLkhyJfq2VzE7gYtwcqtgsgjjRPqddeqkBX7r6k
Q7WuupoQoAnuFI2gv8+Lt4CCnogxo/QCJVopo/7NbsTZVJtd5qXjutGId9MmsckHGZCFUhRZ/P6u
CYzX0jwEBqsmPoEO5bAfHhiHwrSguXfeOx4p30h+mcJ9ooKyHbCBg9NyMNiUhgFhxBDoZwgr57BX
z1HfgvbQ9mWQZhuN9ICd2XeD7s1QHsLRUmCkOIJ1LSv9uR6iBxCWhKPoUFlNB1Ejt2/zybj3jfhq
sqZsXKfdJtW09UrtxudJDll02RYUyLCmXMcx2UgcO+OoWuhiMFbAKGm5AcFOCS6mzsiaw+WOinA7
dtrGaRqiEpKNHp4Fi1JJj+ZQvflx95bU1CriaaGJayralh8NlD+/+KKH9ls0WO9tV6DXr68MNS23
iN9TLxsRVhDs2u3wlZQsBfsyr0ieKWejmB5Cy3mKnWGn6sZehISqSqMfkd+B7mGC0Wl5IFq12y6O
PzRTWQu15IGBNETnmRtL8IRV+9cqRzYweTUNEx+2ZE9S92I7ZOLSpniefG9VjZO5DRvt0cOHVQjv
JWxnRHwUHpUeIAVAO1wgsuFoZfieFjoJ7sx9VFFxa/3ijOBRB/KquxcduZgmgAxbOPYJ4hiGdn55
zSAyLLxpPOatt4omCxclplAxORropFBmdTeWW10NK/tW1XiVKaqD1j6ANLV78EzSy4YHrcBy7/tG
I2CzViy5VKDRSACGaz4mGHRCN0FezDKqb7narhRQqgLX0CHSz7bm4BmKbmBMzr0t/d38yKMu8Dzl
ibUwwxxuOlQfX1gXYdS3VjW4S2qNbLsxrVsowrhLW7te52B6ehfk49Ac9JZqcEA5pVK+o+SA1SO5
1UVfoSAJLlV3+Nf21MvTVGNf6uxJwbM2RlrJc23atlr7lKmkwFBFmhnpWwVid+3ZBCUEij1slbkM
iJ5UhOyEGowkB4h+/fqrcLVNW5nH1nHQQylxhkxYsxG0cAoSmm1z6kuzOWlF1J5IQEyU9XplB3yk
X9RKOeyz2iyvsakkV7bV87nsKGr4j+gU8di0fbQg/TDQlpWl1tufw0xUhm6NraE4yy7gANQhLPPl
8yZxH8Ss4+6wtqa6vJKHEVfgYveliniH7DKwd70Vnrr7mDDPSjEw3fBuw9XnjUikw9LvdWUv5wG2
Hi6DwL5+vqs8wC3ZhRAqKVvzzmRfbdfNEoSdhYzLX31p5C41RH3OcgbaXSNol5iEtpX0Z3Pofh7Y
211cM+9v/ug3iQ2Q0ukpaP01XxM2KhbmkTqpfvvZnWKtdhuAMJI3lf1pMWI9FVp37EU2pS78uxhP
zwfhA5wqyr65kU3bK5LZA25aR0PcPnhVkB50QS4xD/qWJ0fjXvBAWKbQb5pl7gynXmXxlZeOlVcv
A8B6e9mMUy/eQmwwVx83Dvz+iFchSbP5ZasU1blE+5gqX8r1ymeqLuZJvlIfYdk4+W5AQoLpfSuy
HdtpZSmbEczTU+/pj5lQeB+qejaEVt/L+2hcSSqjEkd5IysH1Cdyz9/I0Sa2liOYXlg1aXGRBysV
1Sap+GkhlRWGy9Yu0Lros3oph0E0FxdeMNpVeDCzis9zsmgKQV1R1Pq8T1KPA/uBfEuSQt80jRGd
SbGHm6If0jtK8DNyoCwvSNQ5qyKIumuCpOaqRlXhfqyEvfRh3zwQe1XLoLfTp4bsG787q38OJ/Ts
nNRyvuSDlS9SpS2+mlX5jqksdMkqf3a7OPs+lDm0wdh4yyeA7Klb/GgGIoqMmgoVjmLZqSULx6Te
+QMRzaI6kq0CkpuhQmPaMfADrIkJdzpmT8U2pBbyTiHiYDSTeEsr5+KA8H+N+vjFzcPqm8qegOit
9l50areLJE7HTVQGWKN4mrhgJo+uZuqwBM2Gy7IvSEoolZNC8NMJcZEDWqA5LBJ+uZZNOVBFJIfi
IFUId7jVx7wyGNY2ELOVbDbzDQpHd9fd4KKo9+s18HougE9TR7N6UYTLqXLUjWJoqBDPc+T9PWqC
20FY3cdblQN57bfbvKamJafI+w+KCs6/C6n3FwI8G4z03dQl2EVSAj3jFpTtWmHFWIKW4YmfmbJu
lCG+R8QgWlaa1XzNUuVWt8o+oEZ8mVw//CEy6xsAb++5t3UXC+QG2mzvpGRVPHFQ8sI4OHrvbti8
dvz+M526uNF96f3ui1Ug5RJaa9gD/IOmZLrkTmm/DLZeLIOgn66eFhUbz86Q28nq7gZ0v7vFtdk/
Y2tarwyRqE8gCmMEk8I7oSbXfNL1W6PMEFow7J7SBLXANgnFLV8cCkVBkdwmbJ22BloLpyQx020r
UElJcwpcWdKPp8Qymq2RgyrITYr/rallJ60d9S3KNsFJ83R7yw/FOSYJRICCBZdf2U0O6GRbQu3f
GVYcXohGCOk0x/4epDfoSthvDfvwRd0E41VOjaxJISvz19Shq/+YakBzvqp4fG+7xmL1bZN70FPx
Ee+zbe+jbYraMukM2UfCc9uJsg/XPXahq7JSqfr5/SXTa5yVY39a69HUX+QBe1lnaSAnsZFNbZ6n
dTBxA6O0tiVLG8bdMblsVH2CvR6J4eO6MCap7Op+dUMR/G3CzQ+hKjL9YP3vmtJD9gaeErtBd1fg
ogLGsocMDC/hYqAqvAK0M6xlX1+4/oXoHow+ipvUhJgn+5zeWPUj8kyy1Yd+dotE2U625I3gp3m7
GPc84MzcQx4s0/IxbuY39NkHnrOilGvr+/bXPOofKx1pu7PsKj03R9Kt2hUVFupDmjYrVe9BV5BA
aTZKbPK/ww4yXMNGhI+pTAm5LL0+OzwWAALMneQmk+VHuxYVAnzkcT9myibC+aSa5sPnLeRAYQXN
2aakjua0iwxMX581f1R3MnGfKylvgi/m/9AZWLa6UzRS/PJCOVEe5AA8VMrB88XTVAIfTzx7H8wb
UBFWxm1H/uccZAJYC6qBX8ka1hR5rOJOLxGqsCb4OEVLwdFw8vdcL7xLFEC88QT5dNmfOd49ch/q
vTeHu0JAi1HClvl5cShKVKGsEbdpf8zFWva3ITuivi2fqeI4iBMN2KvGlC4zC8tZLeyVQ+3wbVrI
02bEuTQfOqTMLeUgu6o4YVS2P05l7+d450FcSzPlxx/9svlHn6W72j4Tybp3yaHiezUeQn38eVDV
+hK1/K2TCV48Cx3rixZDPlDLpPxK0e7NMkv7m+LkT42mNXvTNsytq8Xh2ssMVD/QgH8yC43yGQyP
XHdZTwMNXaYqjZ5xvMTUmAUTVIayro3x4KKy5Y+xsQIVzvqXD7ejENn7WCLq2db6l8CqVRCkhcuO
vVdu+uedrnXIiqqU7hdqbwQ7P8vZWjdQu1w9+1Z62gv+5MoVwezikOvIDEbOBCBhaDciK9PnTqWI
NiqptlGgcH21/SU3yNbtc1cF5Y0mqnSjQhDbF22QPbnjuCcZmX/TeqOA9eT7hyzs4qtvBj/ky026
y39QDMXZKbLu1g+oMgzzBfP7AEFJTSsGG5jbgblFTvI1RpL0JA9GPrQnYbbAay0XiQOFXboAIHky
9MgcFnIOXM75FJg2HDjz8LP56xZyelaWz1mWFrvPW6cGsGBT6Zp1K6AGDMO0R7fFu5WtPIGA5nTI
3stmXIFiAZ6679361qEg2OxrMiCgw9RoWQileh476qpxbooXZ6JuHQ1p/a1Is2dgHv13LJpPLfHo
e93ZULLyAAf7YloULjSBhcJGfk5HewH8lmwAIeMG5ky3z+CJN/CUZ3G5whEozOlauYiwlt7K5udA
kioZPsjgLDvS3efoSemwETcQpD66dii8TV0C8e0Hu96HRnsjW/Igp1jzPNkUM7vI7APyZY1ziQZV
2ecuvK4Mljq79A4RBR3y1Sqah+WcSvHVZZqSE60sizk8Vr+zpVduPi7RtXRZ6YF1/pjM/+lWw1nC
qiznAmGIm/x6jY/rez+r+GbxGjWQgsNQNv1m2YDDvgZJll/9ecsRqRVYnV99bt02q4QUGNAdJOFg
ruh3leq6R6HH1REuyzN7YutBhVaF3ph9V9YOkrIxeHKHL+JRDlqo2q/AgZQ7tQQn2HRGuc0d8K5p
YwSPkV8467JDHEGPB3hU0Dsxz+mgug2Z/TCloGy8IlDeN9TX/Pe8IyQ1qsZ6yLjXGoBschwsI1yV
cQqBCKTAPdnM9cC97gzLsO6nyidx6ujsMCHZsTdH1N0wm3ghRx2DSufYOP6R8jwCo1GU3pa1Xd06
INYooVfRq3CymyqPrafKKB04FQFyIFMWPZcKCYR5gvP3K6ml1iTV3fAVvMjHlTYr1rIca/2O2hIZ
d0ekD30KQwkBz+gS+z66UVpTUCJJnW0/2voh5hkBHCZrqWjHxZH1rdmOmercmnw+aydJjEuRYn8X
qYrzMMySRejxLoQw3W3d+tO4yGYPhtYZtROlzpTEJapbc1cOgv9UzoePeU1lFnhbKD+vkCPNOOKQ
3Js+FoSQ26lxr0EktlfbaMP70kazIkLobS2b8sAE07HbK5H9zAJCeOhzguxjgmaSDiQD0u99rzVx
pu2Cg52n1akP+2ydZGnzpEfxd/mv1owfkdWHbzHfVZLpI0YX8zUuUkUHc74mdcgpVLFZP03GXD7o
/Xcz/7gm91JtobvZz2uEDS4lSfMDlCrvoDWjd6DkSX2r1ylIiDgPNgnPhgo3bIZyOfTnKUGwsVLa
aJMOImsxKTDh8eGqu6j561F5xkd9DBBhWFiqyzGfOz4PTRphAAzq9WGCSLtuBxzX62gwjkWuJ+vI
ipVnSPLnnm/hmxV1d2bdG8/wFnLK4vV/mepn7VmGrmY43JVe9HPqH3c1JxWP9UIkpBG/6VVuPKp+
VT4E3W+NqPumdbb+MaJ5v438eU3plf22rnxAKJPocBav1YFnLIx/CqKquZaniYYgQDQfSi9GYdI9
q+h2Hapk3q/J0xwNWgVP1b/3yjbK8NXNZJCy9kblJreCA5QRc5tSKr6hKq/cyH6I7yRPZaeWDS66
yPNsin5evpCzWltrrZ2cUMteeSoPwrWolTltvChRzvg5X46MWvC19arwMLLO3wX8NHbpQGJOy0R+
5+dafifPiEKfGoqpN5/9gx9oO9egcC8v/ftc0KY/5zZo9y7QOGiRHXaDkzxYCH3yPcrMtSMytEua
Fu63PP2cU4+UO/6cI4dt1UKspcNYJgJmGDwoiL8f8rxRyU/Pp7oC4kueyUMd8OwCnhQuPvs63R3F
6bOd2FOyiTN0zOTFUBxRavrjPqQrKdLUtc1y5VIj++0eBE7OMh8HFXxNCVcLub7Oi+4QMsjvAjXM
70Q6OnDEfWPljXr2+8Cu6RDw++wtDcNZUWk1VvJCeUBaOb+rd9U8U3bUPfgwm5BjC08jw2nmeaLc
eMIMQSxkEypTsa0NlJZkUzehjCpwNY+yGdnRigek/lB6un6XZOaD7O4jtFsbEw+5eMzH51qj1MsW
wtnLUcVSzzhpTheMss37Op8+bu2lZnvo47ZET4mLqHiMa3SF2I/Ob0tLURMsLMW47fFVetZ9nEn+
67s153dLGBZuqCQNz5/vVt4y4d1mNQLNApb+ViqhZzwuNk0RgIuexdI/1NFnPfXPpqhDmGgeEBo5
KgemIWVll+1UzV9SLc13sjVm4sBSCcUn1dZeTKwLLTCK7tB2G1Y1+ez1UDsjUKYwW/oIFdwWhEJY
J/kW5YcK+Sw5++NCxwjBTgt39vWI7iylju7AmwVsLfpLgv/FEQH5Q6sM7rOq8/KjN8A68rw70SWP
9dyde/BsqoRyetMm7vPQGPGSRHx0lKONHeOJMSZPgQZ6ujGx2Bl6xX2uII1t8ioeNvIqXe9JR7Zx
fOspqfc0xUf5kq7SqUeUXqkAzi/lxzGF3CpXtrI5JuPLhO8sGlZ1+VAH/lq+pNdQG9MmnK/bLtWf
TFhjSeSemtSg4qGqkIsxsjrhlO2cemFRe4k12wcXat6PY2oiN/RreFDAMHxeMk3TyCKKxL7Fo9Ww
YJ2E3X0Qtt09RkukDlPAoX5AE8kbDGT68dvnDK31H/vYSE9yPq4n9dboIFrKZjXfcK7izveS1/RV
Zi3RFPG2nmFtm3aszkMO354AAKh9pfBrVRHJbA07eAsvbdgVb3g4ZeAEg9lrwIRtOzUuRP8+frTs
+tUzlPwt8XXgL7b4YuiWWDcoEx7JRtqnctIEHkie8zVWxEpOFS51Pr1X3euU4g03qhFPEqvqr1Pp
dQv5ejYkxbSzxTe/BKqoiIFgTEmsQw2pcl1EtvsMcOAkpzax/tK5KhxE3dZ4U2R05N9Q+L1YOuyj
/vobEvZQH39DkRFTyb+hgjX0GOXiFfhut/FFYm5SNZl2gAOylY6wx6NsdlWSr/RQ1R/Npv45OnmB
8VtTTXSxo2iUbWA7UycxlPhJxSd9pY5qdQsYvt8LLal3yCajI6pE6cpBN+/LOHbPQKDNH259qFNl
em8EywQi5DGEcq6ePL+6rclnFi2CC72Rf+szEW7Ry8qQv0v78khmDsuo+eyPZovIMzbDZrNkH8Bs
IfoRdgQ20H6T2bepZqz9QYmOlI3cZUredS37hauDBYLonB8Nq1gXTY9lRNByheFFGL94g/txg35v
OCauWtpsr+c46tE0wYLOLREHoHiKavwY7KpQW1dVhyLBPCCnyFGv04sDBQRU9GMKVCiBbdIqsE4m
+c2TPR9kM0x7+zBhLilbsl/O0DLqRxR9HJSp8xjq+3xtX+BxFFrZJsT1ZikF2GG6PpYI/d9HAYDJ
WgNnIYXQnal+tD03uaecHn70l6mzbDW9/oraBmzz7g21cZ5hwF8uQWn6uwDpoK0bpvl90lPkaBS1
ezN6dYkAdPtNRbVphYyjdot0Kg5obRptBqHUT5WqPQZV0iOpg1HWmHvPVoyHSqw5ybEtRY8HiDGi
2j8Gd+wxIGPnwQVaeX809Ma+WPPB1MEtWsVljCN7VhRrT0AwD/D/wFpWZlLt9Ymw4nN+W9fRRm3Y
ssk+eVkXgsIfozbbyqYcUKPqHdl66+ZzmgOSyqmL7Ax5076kwq/PbqcsPyegLENoFo/fP29TG47Y
NhOkPnmRHGjbaFglaehDueBGsk9r8gGz6yjby2ZX+PYmj0rQECreOF5gPbts6Q69BwhANutxDNco
1ag72XSS4rGh3HUHmcq/h6G+qZvWei7HAAKbd9WG2DxRukCCP1B/AMNSt3FVsqWRffIQRXl9hHMF
bZm56lQYG3+qyn3T5S9ggaGee76+0lQ3vvZjbt2Z+mtLbgHiDHYVe2TMoLzOg0VVJFfVjNSVSnVo
Lfs+BvzyxRh17SBbSClad17+KqfLnsjS1D1B6+/3idNCBRXRKOvK6TqIpE39EsCh+rgHmwvg2mJ6
gfziLiuPynRM6V+bF6AIvdf7z5bvf7TkWjWgcvE51v2t9es6ucj9mimvo+bU3+s9tep5Afw18+P1
5rFZcOe/uc4bAtCPQb8P+jE5wWxMTlbiX9ts7HbIsSSnz3559tEnBgpmPcgGpn925xUr/UK266n7
ngYA8/FnOPmZVZzkmTzUYkRTRU9bDMT+GvA1NRp+a5tOtCvUILuJe3woP27zeYeuVsa1Fs/affP9
5UHei6CgW/zzH//3//3n9+E/gvfirkjHoMj/AVvxrkBPq/7XP23tn/8oP7r3b//6pwO60bM909UN
VYVEamk249+/XaM8YLb2f3K1Cf14KL3vaqxb9tfBH+ArzFuvblWJRn20wHU/jhDQOJebNfJi3nDW
7QSmONCLF38OmcM5jM7mgBqa2YNH6u8mkbF2rncdDxjgtXKKPLiZcJd5Bd5XLJSo9whUMAlIN0Gc
mLfVZBkfh2zSbk2W1htqw3zWqCWZt6Dyy62iBe3ic54coOaGgWYRIZlcRiRFrXwncrc/WXk2nOSZ
8etsnoFySk4YB+40ZGty8nVt30RtcSkjoLS+Of7W8nJ1b4XeuPn3n7zl/fnJO6Zh26brWYbr6Ibr
/v2Tj6wRHF8QOW8VNq4nW8+K275V01vcLeZz2Ns19Y25R6ytEWcyYBsD0iHz4Wd3XHnIBoraPykU
N1eZqVoI3gz1xYucCgkF+gbftoCTql0Iq++vdtlW30VatbjPhE8CuP45ohr+pOpPadK0jwakqWsC
llv2um0TnzQfiqFsphpFlcFQEM+fr7HgHqyDtK4g77fWE1iLdDk5eXqQo3mR/Hb/ofzt/oqh7vu2
gmjpa7ie+n6DWEfdncg+//sPWjPVv33SyKg4pqkiymV7mgmi5c/veE3SizyO0b/osKwp6Gkk2Oao
V5sP8qwMUyLjSG2uFQjH/WdM/BEyu61Xbx2FHICMo2WAnekGFb3OWRR+EWxUx9bOf5x1eqp/9A2/
zv7383q92jRWMG3VOVVidewOQorUB/kjlc3AjJOD/G3KZkJF77emHP2c/HltU6BQ8Mfkz2ZQV7wQ
5PClOmjO0S2K4uyOaIuAh72XB4BgmAN4hrG1hBfep5OXn20YiSZ63a/AYxWg9XnDQ7bTkaSysl3o
msl1LAyDxHZnE54v6mGs3uwE/nKWDvFNqbn10i6hrgNhzr8EI9RGJRy0rWzmg/OgFE5+yfVJXEPV
IPozMlidBXwcBa/Mj2Y8wRXAvfTUx934ZOTvcTblX8ho5qRWcbKU91KaLFoVrlrfyNHRRFk7zKtH
ANrDrXwH8mZqFgEent/BR9P0Hijf5pfWy8W17qzbLKAQbVkx8kNBqq2qwbEOWVr6d1E8klJJRPSa
WeKFzL1xb6ixscfhNdzUVlx9dZ1XpXHC1z8uxD3l+d9//3X7z++/4dg2a4mtW7qqm67xxxpP4RwB
OQriTxi7ZtOTqbnmpg5jsC9Bumq71j8otuEfwk5cQlhAW9mS/U3WOkh8zqOyHVOTBxteGru+N4mY
kFpb5IB94NuAASStPtV7o7OGqxB2eQdHaIm2z3iVXVSxu02nILIrm3LA1L17u2r1o+xynL471hiY
yZY8DL5WIiQQqxuK2t461v1gQ5DsbAsyyfAeSuO5cGdlOJX0icUj4nmA/6242fgYdRjOithhf97B
nd+a2LoA/HVcCl5shj9+8vKnHDXF1jSrQ9CiCGJlQbaN50o5RYGfB+Cn4IZTeA6fA/DTqdXOVzjz
FXJyXtqvmuHbBIolmbcuaMVBnT0nml9nlRyRbSyWXBeRCAe8CvbAcqIyqLcIyN1J/5tkzMOTPPs8
yD4EgSZ2/EfZXfhg5z+nNrh7HWC9w4QAnYJ4hqs8Ibv61aT+cJattjljCeM+QiLKLqoTnnFUUHD/
CoeDSvgItqxVnrSxjbZwbtZ1r9ndVbBRuU6ApC81/xDMjax7vJytexFibQqnRxxkX1Z626LJxq2P
e/hB8ZUWYsvYHbxUd8vFZ1uefc5x59myGST2beglax1dZkzTFdJ1IeDum9AvHz+DDHlmhi1I1ALj
lY9QI/Dq3+ZZBcUBWJHTFq0i86zxwF/aVaOvjbkpD2pDeSo3y0tBZeZmrKzIWTQdRh4V5IA/psUC
4TYVVZ3uqk6+eUjqKjzLAwJZya073snGBA/QX7lm+FS0+rTPpz4zF3LEidxwpVFJx/maSz2+TAeX
BysrTnwlf0VZEFyEbJX40R2DJJpXo/gqD1nqiQ38OTFTSH72mSWYxbaE45504Smvxrfa74xH1Oxc
2ZKhTKxMv7XCv1o1muKPGHn/Ntb5uHIS7WWroLSnG5g96o08a/ph+jiTfcnUI7DQp6QE2lTcOJaL
rmKh+eradlqIcR/n0PeSbYa4DRoBnb53BYVihCpQTUPwaiuU0b9t+2xaK4TwV0QGopWZh81jbhH1
+n0Vvwxd9B67SvzdyjW+zgP0MlhISM5GI/qD8FqdJMiAE6XIoQrFfbXD+gcyW+6X3CvQ3iy17LFA
CXflwyta//sFFUzU3wMK1zDQBtLnRZXFlOF5wf0taE5sP8x7UTuPSEyrC/no7cuWWjYUjRsZMQ8K
Kh7k0tIb+eiVo1lU/xxVNeS65OjntXIUvao9mgTl5b+7/vOCUG8CUiiVPh5ygRBm3sBwzRwzOMUa
QHt5Zrd4S6E52+EfLwYNJEHsgTrUo3qpRG3/WFJ7XCI/3j+aMRpt7bhSFP1smlH5PLnRdIORqgox
kqaP/vfaDaAXyKYdOOxtRCNOU6MVz5ZVLAHyAoqyqG0GTWjvDLfGkbvT7UcI21djrLLvY4PboNtE
9T3SmNauDmDkBU3sPEIhuUaK3ewCKzR38Lpv1LrIXywFlUo2KdrJNBDphRlurb3C7p7INT85tW6/
/ZqazTaYcipcSu1jqouyStGXyspqdOdkUlafVignIhJQtAdICQR7LRrHJ12Ps5PR9O6rnk1Xmx/l
K8zidycc7BcQYe3Cy/zp2c9qDLxsu3tERQESoae392kMLVS01XBRFbioyISa5zwnY9c7VXhLQUvd
Dq3ZHO3edHa6Mng3nkvJ1VAKDFb6XsURElug0UaE14uKaNsOpXOLmIBCUmWc7pBiC9ZFgbVWHhcp
sFG3eajJvy9BbPRPLFwGLJFB+xI5qILVZa+Az5m+8JdU3wkATiARnHerx8qmLcKbwDfZhPX8OR0V
yvNYjOKSl+IV2qCGjY2pws/XxA0wgrkm0JORoz8bGgch3qzfDGAdXsLA2sG3DR/69ozVXULeYYx3
5LCmC34xMO7qLvluCji4qLO/jwKkZWu3JRX0NNjo1BgOaAdQYAqsbI3HTYA5sv3Ue1P7riTxpm2h
QdtFrO9GzO2Q4Unaa1b4xsZo1e7gxGPCghiUgKvDEpE9uMspjMNXS0wbrSQ7g/YZwmygxCkUKM7H
QTbh1wHErawQV0UGNEcj8/7/WTuP5caRNY0+ESLgzZak6J0oXxtEWXjv8fRzkFQX1erbPX1jZlEI
pAXFIoDM35xPnMpJyKnodD11puGEeKa7KPgwjehsBzVYWDmLN6qEfHXfYUB1JzRJA0KarBg7eUQq
hixzSU9/av5bN/rj95QXM8EuqXyvFmO6JkrMXuuSp54lSC8Taqr4Vnkl9l/GpLb9q1Hl7ClP9GjZ
8NPbGVreHSQltRbksvaLzC1lXothQhBH/yBC+URCojatUkR92YwPt6pbfTUqD6J0jQKMg+o6x9/W
iUnEFfo2fk00PPhmYBsLS9a8x6YtqmOd2GdVCv1HUWUa9baKlOGEnoT/aDtlsjCgOa5EY2jYyVYP
wTqIIumwxUNmrnRLDqt5Rdw6CRtHLR4JcqulGoYIChHwi14JY4IOqsA5ae1+ePXI+cSp51SnAt2F
B7XxPnRrhpYAQ+dFi6xhneN1QBqmIUOnsEsCMIb3gygm0cD/H7v/xWCa2tlVMph7wVY2XBLwRBXp
x1802anf6xCjJmcR7BK55QxglZHv/vl9oqp/NgXotm7YWGCwrxjcnAo2tz+/TwpsE2MWptCGa18r
sPNqQ77tRntlNoZ6X0w2iRG+qGPX76Wp7Vaa2kTPenqt93/q+ddxoicuaO3p9xV+jwsiqVx1ZTrO
QPflAMga5AlNZy9XrXHobXNA3ZEacRjifFhJ2AlnnxoqM2YXMJTB+GzbibwgDpyIVsM9kPMbXrjB
oUSV7lqUxEGvAE/woCjniuFj12xruyE1xh4IvQb1bFo26k2Nc7KGwN0GWngfpKFzElXiTELFcdF4
I4St3w2KQTgRuZ+EmTrVHYF6KqIdLFhxJqJhHkmoyVip8eATgLVj/RCBiVS/lWMXPwaK/XMkk/ep
VICMDSS5bRU3Mo4wAvyFGnvVJs86B6K2t7G02riArMkfojxdRYmZvZhpF+6NBr0fUSQmW+WpBVSo
7NP8ZRjVYI5erJnlzVGKUzw6+CUXMCNMbvPOyGCholBW6ce4kkixwDxHfpzSZathHL8aKsn2Q0Tc
mmcE9lOTqxchJJu05qRMHJYP6M+bazx/vFz/2iMGFQzVViFGqMuV5YjMzw5TU3JgD5zfAa9MnnmX
/RARK6r61tRNdSa619LXrgXCWtVzg8yZ2Dh3caZsQywlUBwq41Umy9fvjeS7IhGwJHrw6eVtMxA8
ZZkWQMic/Cc/iViC5/nw2mFkwjXCXlnNg+B10OaBZHc7VyxTXL/x9uhB7nvZK+BNE6hfS9UEnQZT
Gg2d+stT9GMnW9G3EsIcmgSO+2KTiDxnURo9Dm2gLFz+mHMcOPUydaT2YPjJsO5rWd0OaG3v3N7I
1plNyCTRvvEyLL3gnv+xZtFqA9HPXmJWS9bg40ErhnGRqZm28WRpeIVsPbfy3nlqXLc89LgsQbBT
r7vQgjW/p9v04OoLsop/d5OjguzG6QmGl4XZaqCColsUwa6OnF+82qMXna9Q0cbyzYu7+C42bX9f
h6hIx0rkzr24Ub8BK4s92fweyED0R3RUTqbnqNuqLgM+rFq8IFx5TMzI/J7E8c9U6spHqyjy/23p
a2iflr664SiariqY02DZKPqnR1XdR4oFwXh4ko3EIajq2dYaHrwpaX5GO6mqxlHxlgRhPjOlujm1
IOPue1V5EfXRGJFYBiQyL+EJ5n20ERsRUQwq42NRtJpZvSuC/N4Z7XjvKkG39MuevCQMt/Mea8eb
loyE4uaktDn2Jjes4ldl5l/JxbRfJFshnqFTkg2p97/qupJ3klyli7yBQOZb6aXSHfWhnOp9DNfw
CbThSwsNlWy5TsbDJHb0hFSg7AoRZi72+2L7D0u/PwSkOG9MtHZrgh5kEk0NLVxZccvK0iBg/oBa
V7lqc7Kw1laHEHbttmh8pViuUR/t9qLselm393qjWdYugLBPDaKLmZsMER1r0obvErvH22SegadV
92Wql/cN5In9VCWFbXXvk5y7z+CoLnJZlQ+2VZNJLE+bIVme9C+D/keNrnZAZOYvyy4uoWtLrwmh
EvMoLJXzaE1BftC1trfhxEC+D+ebuw43DU//VZK2M2qDdwIt1a2tAIVa2BwElHhm+lqWAamXhGWu
JGTqX33LfGtcdMOCAs1WB7kvUT04qb2OI2RXxaB0YPenq6W7h1FfvwTZWtfc5NUhWnw3mH4JwoVi
Lw0P0pifhMM0Ld2jFRrFowdAaNcpZPyLei/1Tq5SFY8ahPrUIQOZRM6lXtcswVnJ76uh+3i41ZHp
393pWanNRJdbgyg2Nlo1OQIYi7Sr8I+qSXzvkFF1x3JD5kU5AdLRg0X5GcYOGrTJNkFPZqdxg661
sGkOfkmaiey1pL2F0HWHJOwvwHHceW6n1RMoJnfWK0rzKvsgYxLgT19Vt7rUfp6RgVQtB3DsJB/i
8DU8MLHa4M6ayAPbC518B0Kr/t54wYPWjmn4C44ly9XJI9dX0ZZ0oOhenkqZHUBZMKN70ZZQEm3a
5Fn73aZNkQV/HedEpb9ou1RFrJaAVcCK5Gpljr/Wp3DWyc20zXIf4VgR6wo6m5jiOK/dGb/I5gEV
rA3LeO+XxYnvZsEbthAS3xEKPcZOrG1ljWiHJFStB7vE6Txlqf0ECM7dj5dEAQA3qql0sRUCkoAM
Bdvec+2jV7DeLNR4eMsKbxcgwneo5EhbWVjyZhg+vV8kFiST/jMqJW8ZwnkvVhPli8JuxpNm5cN6
1NR8o7lEcUZSDPsgxEse+5Wy00olOJDUF9/JiGi8ILxK5hCfaRwaMoR0/+sQWQo7w8FHoaHnSVMQ
auyVrXZv+REgXcjO36zuC0tmcC0ogqE5CoAGNEifdzsL5aYu9XsSiWjA1Pd+pitDP6sNosTlwTDP
bVe/lbnTv7YE2y+tVMfW6JXDa63oC1A9zuMQd4CL7CyYy7UevDYZWhEaP4+1KDpjSQC6110gD9ek
wEQPaNAH3FNavE5qQldEL4x3WD4l/3tqdM0RfwJfRQ55K59WbOYYR5cR9hhhhwG2/KlOHIDkLQDy
didRIreFvECYxfgKNNClvbFNPctZ6XnFk0EmiY2YteaRCDNzRlpy96X28vuQX4dHZvYduVGZP4MQ
uxu01vtWjwriil6gP8nj8bowQHyEB/WzC9j0Ja+Vcd0kKbiNqeg4MMck4Ii7ayt/Vpd65vGf1+nm
X959pqZhIEaW2lIcWbU+2dEVeCzmYBbSIwF+0GxdVNeGYmxPcpdE26orJ7kxP3t0Ec3jMZZYP3IE
CL2am/jWdzBUYBxklBUG3YnpIyHej2d5ppm37omM7rKYOpZA6Fz7TlMb4CeRmKzVOVIGVkzqPNTY
OI53NRbfn7jnt32TRV/qqtXnBO6nZ+Iw1HXGvmMNVJf4RHsyg0Km/JIM4c5jUS4GQTeOsIKaMkJd
/tWPnhtJ8EgO5UydngQ+8rWPEdKuwuMu2n6XYH9/bpvG1U5lLf75P0D760aJXBnN4M1lavzT5ckw
98HwhvnG1c0cR5CmSoC7myHKX2IDNpE/RquugDNO2NWYA6rltGykaldPh2tLijDvXFR2cQUHaRzs
uZcYPYIu40HFT7vLk9TcibPy99l/KnadAXVxrBHTqbmbNnozaQHhT3sgsZxFp902O0UqrD3oBYhV
pqI/BQnI2WkX9DPJoVNmxg8xKJECBlnglwFjvA9C4p3b0re1JyvOWerHJxUgzo+m6+5steIuKdD3
JYgj/RlAbLRIE3wFmk1GgCYbF4IPjbssCsxDTSb5eswjeRPJkX8wBiNb6iM5Qo6vP/voxt3FILT2
mOhQg5uMMFIydo9pgr6EjFb5T/hOYa3zA8mw6uKZgXsCjvgOiaX3QRjCg+sgtq3F70GDkrk/rRJy
b0l86XUQzKByP22brldyVal7lF0TF4kdxKtWhw5H9r4fPI+191UxbGXfaVG4HfPQYbGLlbFyWctW
fe+thQ2yIFBjZhSDc7VBJgjDTPvNpxyRkU6OZHAuCrz09lcVt8MXYo76ZYk9ZW0boTVVF1qYnT09
eoWT5x7xgJebqlJf0rp3j6JKHETRSeIlhvdw/6ler1R13iRdeZcOl6ghVcvXx3KPB6Tci7PbQdRF
Xpuvo3TPE8pu2bfJDykwclQuXGOvTK5dy2wRsLFTE8Ut4i9E69DIxr50HryyrzZqEmkv0egscdKZ
DzJqzPel3z3Eao8TjPTjtUL4LkHWqnYnNX2wzPIyXXfY3xfirlXsIV07A8K5oihaE5PsMmVYGXn9
y5i2Zgi7AyOWQpMqilKoHAqyUi9u9kMbLGlfIdt0EAtcX1kGllwcrmte1UazA+u82i4wTrOcATF+
10Fox1PiP4klGbtMD/aa7+/z0E8ejDH8WA8se9+nRvIw9TfQR3/T1X08aPYhqeX0KWrQIxSfKEjy
DUt/e9Fprbw2R4P/gMQnD6+uiXqN/OxJqsGoT32HtMk3CfbheRepzcPQ+/kqt7VwKRyFbpRoxGPr
SKDwlb2k4TmXlWGKUHi8rtvHItcWo4aYB2tja5u4jYRgWs32MqyLV6OOzt5k62zDfGvCUHrrIlJp
yaYJTgWafhvoLdUq8Bz9Eqcx7KxcGn/UyC5E1a/UlY23NLtgDIZD+PuErLxPNR+bCKVJyRn70Cct
ausNouqzcDkQMj75iAjMFE6FtMJlpAaApEVrW27qIhu+2SDCB/bqLv+dc4L/6mMMg3bfEGl9FwNj
f2uSkkBrkM9JRjqJoxBTHrNI2vA/TCwk4TpPSd0+ih7oJLFhDeKnOodA1thpAOu8KS7NZHwTPSxo
crnRDoecZ9oCzazqVE6HTjY7JO0SZWErPhmskRlSaZkaiEsrfEr64KipcXEWLx/UDNjv408Wv9up
7VYiSetD6fc40MTt//LycWTrr+9/yzQ0PD8KjjrFsdQ/v300wsUhY/fD4+ggFaqgEh0kvTd3HL1d
EP1v7pKhAsU0nXmNywZIV+NgEVauNOvIAFg2qWtsUYopFgq2iV0BbgzvufwYWRGYSx5VK7J3wqXp
IkF+SwoOR686oVIDrzQnBkceq53Jk/WZyK7n1I7Ap0wl2YNlmYaPEVmhZ8VM3S3PbfCOqWW8DYRL
W4mR3OdOJR2jse2npFro3o4Efyvq7/26rb4lfvPDAHv2VmJZI3ahHV5C+FHobMTnaPC6Ywa4luQp
OzuWjuWuQ6WrNiW7UxDW0t3QFO1Dr8rjPg4QLhuR6xiKVJ2HiJosTQevQs677ocDqlPju1tHSoh+
jVt/GyAFXhI9IUVY9wh4Upzyq8Ldnqq59aIPOuBp3UxXZpE3976ZH2ICzt7iBPbP5FeS686fD13m
n62wuO8kP9z0fWDu3NQwrgden17+FU4J60yPV2iWBe2vTuV9i4cmKJxXn7Dsu1qTyx1pvvUJlxiv
0iYY7sgSRdw4cvVTydOJOKXCXiK3gvPBdnyoGU1kXWwX3obSjF8VAmZgh0zITwuyOIuLZSbbL9A7
22+2HWSzoiuru3BswpVJ8O2cJ0D34pjktJS63373jGFVekXnzxrtsU1155fRSvfspNc13vnFYDlo
7UTqvK4VuDOJb6/Iq3R2GaSxtWlLiNdnqGuSJTbGiFTI5H0Az4Gv1waauczchh14Wp/U3MaOlg7B
tybqzjbO1p+4nLDZWM4cdh0qPuDWtoTab53W8I90SIBuZ62P5sPYEtKHtvSkPy0ORQHlSoq0SztV
RZJUQlokvU6k6XUiu6/LX3s7PyOimz+2WfmolE580m1Ffsok5TnzFOuohnl1GIzy3IV6us8hVbKF
+xnKTbqXA+8Cs3jYeFaCKnsZZPpewvbs3I0IoL11JlZjlN/KpShKg3myc7aHptp2x8ase+Rl0vRN
l8JJoqTxd6rTHJS6sTeEhyh7N3Xkve9wVvjajyj3vRXxne/1ojHCiIm5Zuoiyo5ffZEsYJStOzzh
GUlPRRw+sTqpjgNZpXOWT8oWvm37LNs8qU05TlYYSX7w3u3uE7vVDn1vrY1Y9wEmmCUGPd2/F40I
23T3bW9Z23yMvuFjpEenGMPGCSJ4naIcqAjSkaYZg7eDyZpjWX5mGdPcaZbDa20qmpoJt8RRmk3q
jfkycPJh3tWVlOGK09Ld9ZQAebZJrLgQZ5xqkfW9xLYqzX0QA53vbNNqOBdDaJzspF6x+0TaTPuB
lh0rvLD+1ulGex5rVEvJwymXZfA2ltyHITudoQmrX53+QM5891RFvrMv3BG+KFDNRR8hvdOEPNID
qXHXchcks5zb+YweUn5OpzNLV84JD/2dqBKNbVYlq44k9rkoEtyUHCWl/EZs4i6bknnLSG43XYU4
iihagTdieYu+hlJqPgbN0F0SiH7xVMoztCMDrwXfIPcSbHAORJO9n8WRhuyib369Vd263fo6Wl7g
2uDqv0daaC0MQfwLcou97Ysq3NiN6+ywXybrQFe8QxcE1covteiIKxH0b64Vp9EuLXAAMslZnXd2
eDOvsyRLdqk91luf23/dBJm917IB6ZIBVZO+qAGSEfxxgZ0Ic0jv5Mc8vodRR9SBPSbwXMJw3epl
uQk9pz4RUw+Kz4nLN9VNDzJC4D+hfm8aJa2+hCUqNETqJWcNt+uaQCp53eZNNEcUPb5TsKJuFJPZ
OkOaXhnkrNggLL8S8XunyqX5086TB4U1xLzCqHjuEKPuUAD4pWvl0edZ+Oa1fMLOj7Izeg3Nuhzq
o82ttIpUu1shBjmcZcvGtmD66otsVOg7JeGv1DwQpYkhl5v5bOJ7frN8cHNFq1SXEbzIsoCDtrch
siNWQpqIJ1VnYFINEq14Agr45gAh458yaI8Zeqrxkwk1atkCQtyNo2YcyNlUFr7TKa86xBZsIDaO
Skfhkb2sZLJ6At8YoT3IxRYzpXVJq+6nQgzONwgXCTviyrxPqibcaQEcLTtph2PiTNsXw/gWKrn3
6Iz1sEZYuFmZHkskJRjumyH1vjuEyUFpTYbLkJBvE8eQVsq0bV4wT+AgoUcwLZztIkvuQXuQaNdX
a9ny4o01QuNQRhKs+b+MVoNcmydHJ/8m6AqPTF2icAc1ANiWd2TSBo77aOh6dbZIco3ykLwc0GXF
BB/p6/gQjIW6woNc34ngLlCp2cLsgmIjQr+acArOaO36KFqrhgQ0y9AfZblNL7KLmnQOp9so23iu
6W23aRpkVEdbSd+c2PqJ16U/F06onzPN/xFMz1wD+Zu8lVA2VrHDkipqbtqgHVZ9G6UXT+0c7JVN
9d10QPlC0viJGNPPQg6sp0LWR8A+0Zs9IIOSpZpzTqbDoJCCqob8UKFaqhKwFjg1Y2nld75bOmfR
0XFMOBuh7sxudbkEG7M0eLBMs4husdGbZ/s693Wy2FRWHlENbTe+gCRBcDjLUyKqMQBi+mL93Grx
3gmdL1akOYdAY3/tVw+jhmypOqr7sXJ2elK6W8uxSV/PI20+oj1I6Endr524UlEGiIdTPh2CdTok
6ZLNcbDO2SksCHBXX0xwi1rZ97/wz41EKrNQYbddSjGSULWT3XXYvnlcxt6IwAQPal0y7nueI2t5
kMJFXJjKkxl61tqNkAnhJ8/9qsSvxMzEi9GuWHDJiBeNLtEjiWZYyxDJukWHSjhJ6wOCxUXTtDNc
cg8GUIC1qLsdlMr+o0tlq9jVoO6Atq0gflfVi12hf5xaevDcluhTt4mhnSPHZ4tKLAQ5C6tQG8d9
r7Up8T2xt+7UokOrCBBeqbEFxEL1kOBnmhXwITaiTkk0c9aO0H4I/jsDO7Z+4otawOyvXc++eBqr
5ECVv8qSNGyJPB23usRCEMoZT/dhMk0UUsdCMHoltzN+62RfJYCAIEFilm0M4P5WttR214yaOY96
u7wzUUww/ACHpJegNpH3iLcjxMt+TZagDY8wIH3HvQxWd/FM7+AYpgdMK5QwsETNCrhado89Lbtn
LQ0WUamlxWiyavJqr3yCzxse0BRkkRfX5VOUZ/bRifRHfj/QI4Y5oOz0bDdedLIajD1Dem5DO7ke
CnZxi6LFATxMvURDSKj/sc6/i4Lp+/JdZnXRRGoYz5HnIoag1P2q8bXxfK2TDXOlxjaxF1MX0cBu
QT8Z0l7U5B3UKdlA7KaWGsIkHKvYN038fhZreXSXtfhdSdOoJr4bfa6nPIn4XcVyu4x5Ex5KA2UN
gLUAsRTHPYgDPwNn09TWCYLieDBKkxdAEt5DcEW+IeOxKMggytgDyOab2RgTGkTU1Xa2VSOyGrPQ
VtG3rBDqiU288D2ylDLw6qwgv093tbM8DMZcg4h47/OpV4M1xGuJrWWheuPZhoeKCeFEBOuiNWSd
1zSRm06uAp4NdaQF2+jgtz8GLcPR2pC149gYbvMgsraVW7EWm85IkKzQn5xOb4faOuLlHZZtE9R3
mE1xUeSWPeuk+M2N/OiLIWHkh1xYP/O8V+Z16HoPxKIEd2A43ZMp86MIoq9srnDAN4BV1cbg1TIV
xQGaH1G1hoN1YCaa1N4yt4jrSV2snrXqEuiVF85lM5YxJ1mn0AnhsMvIGCJHiSZPOiqA1/IRe4Ae
GTE8T0m7F4fCV1gW+GazRHzgva6sG9JperXY9HGpX/t1CvjsHlMUiB5nmYOgA1Oi6Ftoo+PMcYfs
UfHN6tJVKJz0Sfaoo+XtRLJ0Py3U3aZSXjQiVvcYCNxr0cgTyOFDFy4TNQ/hULS9dJdnPrR9OY7x
xWbfAcpnuzCFYsC9FrBj1vt7g4Q5FODicWU4rr2LSunZD8ly69De0JuyegTbWj5mRCPl8BKPuSeV
j46GbG2L3h5PWIo2fuCV0mKacWv3CEy4O7Q54adpaP5QxjF88ZKw3AQyTOHC8SJEmHD36F0VrEUr
GREAnn09J3qFVlcyFlhcJMhWunzh/UEYC9W91ab72Ad6abLR3FnSSMBga2hrQ6tIFnZl88nAz7lO
CGBCYD0znxJMCWsi8eUFdn1awQuv8ozXuxRZBiYWv0SsQ4nvxFjVab1VruTN3XVsQ9AZb3vsfFNn
VngVmgtExovWqMX2p5Oqey0SpsULC/rBUnROuxj/Zo8akOgse2iAlACVV9exfY/wEA7tleistbUK
ydV2r62xWSEggXgugoF8ZjlA87ZocQmJPyEaoZXjYY1WkM/XhuW0p9YbrCV8yHxvRzuiT4JH5Llb
Re4eJcVqH5Oyf/ZJxD5ketqvi1Yncl/ruxMiRBtoI87O0qTAvNbVyleAifnxWtWSHXXUcTa7UHsQ
QGPHTKC5v4VA0Z3EHGlJPjP752Blp/08QSWTJV5gAaUJ453n9colUfrvKcapr3nuqzOiPIxT4hrh
OujtbV2PybkxoqdGjrwX00nJZ9MRXgxJKHwpI7DC2NqHpWgleAA8ZhE7W9Ga6eVDUmXt2Qts7bn5
WhWJt1Z9sinzDlI7GAtEYaUCeHmIkxPi0zhsnRx0ELpA1h+nAC6HrQ7NQ51/6PDhVE8UMPED5gPP
uLhD5z2b/Hk4ZAnj7R3vWePXdu/G2VaUJKPTTyEkQVEKxzQ7Ikz2XZRK/ui9ZgUIKvWQycayaHZ2
j49OzBrWI9moRKYsQqQ6T4Mrvx90aWNJnXe6VbPgz7ex6z2JTrd6EBTKnT/gKf7UkHmhDAedbIFb
Z9EFewR7HdNGKfCPy7ktG0ajVJSnKLKWQVcPb/ZououxJqh5UFL5IKuYu4idXtghe2R/KH2Y3X52
FIciRppQnMH+srm9U97hVvlehxbkH61ZAp+pJaFEdL41iM7x1No1kvehlWQfDxd2V2GVwPZ6nbWq
wG5X0MDCBo0ADCzDmEL0Dd4PYAfSbTwdxNmt4dbv1vCp37/ocpt+JCA+gsPLhW/jRPHW53alf9Hl
01S3sX/7Kf/2ardPcOvyafoKCuz7x//bK92muXX5NM2ty3/3ffztNP98JTFMfB9KOxTLxg8uour2
MW7Fv73E33a5NXz6yv/7qW5/xqep/tMn/dTlP13tU93/4yf926n++ZPaHjFDmqtl8M0mkZtgug3F
4R/KH5pwRTEK8bH3UdcymonZdZZr+Trgw7D/eAVRKab6OOrvP9Htqrc+Mn7nEZXcP3+e/5/rs5lh
693pIavz2xWvc3/+Hj7W/l//7usV//Kd1ORAGEWHrNjvv/b2qT7V3YqfP+jfDhENHz76bQrREk8X
/VQnGv5F3b/o8t9PRUx9A7IGMqAeDtWx6X3rriQiHp0Sigh1VcdeTysidygSowUAtLDdhWRXGQLT
ACtJmXJYUU7NomM/eMTEEbwCa6Uut2pW9/pCNHsIq6EUfCDmlww6UdWOTrwrHFaBuZqrqNICwdJx
KiFHVcxxMxB6iXF6Z2Bw3XU9aLcZGH784Wj5vJ8a/RghpTfVioNqvQ+8VV1HTz1cxCCkeVnFX5Ga
kzaA0o15miTRCp8U9ig5yS5EZa71Iq2Pmm2mFwnry95w6rNoE70K7lwY0GW/IC08vYhuKoCUmY+x
ZSu6wLNkiZSyNGVW0SHOM2K49FCZ3Sb6l1cH43q2DNXFiPofruwM3r5V3W9eqmGBm7gEI5FYxIFN
TAJRJofdn/ex8958a9B/dzF1iS5ZTxcw6tdhYqw4iH7O71kM1CeXmU7yLrrUBCCWIV4AcSoOWAmt
kNQZmm6Ha6fIthGkr4fVhzFEnv7R/UMtSALU8HpNRsaw8lP2mrp5RIEdEOR0FlfxrG0Btn6qZ0EU
LFif8hv6NKCv/X0becvbHKKHOORsb2cN2lGrW50482OrXZMG+fNTvZgkr+xdmY/mVjSKKivulok8
TOyjziBmEj+hMR20EkicWTrXetEo6sXZ7UB4nbkTxbENUnKJpllsnCluGb6PFcMq1GMXgVYix5Qk
/ZIQAAie4ag6MxMd+TPjMJJAf5T41RJCjdnO7Jehk9XnzpPrc6nk1tZq7UdRdauvx/ERcpLNXoOu
4pAQjrw0dQ+F1mmkqLteQ8x0qxTXsS1vuF5HNMj5+Ar4qAJASpquOPMH//49X/dT6q5JrH0+u7Zd
z0XOrsje9euBaId64RRId+PD3cq1psUA74qk2kqFhG7azJXk8k/nNUpe8lx0d+uy7Xe1opozKBBA
YEPtPXc6khokc+Upjfp20PKqXxpY80XVhy6fM69FuxfapGN/6KpJbieGi0Rs8AWzwG2CL1jvcoKM
SZSuYtvc+VNQBAoA8pckkxBYKUhx+N3DNxUFwaEOObzNp6CfKCH4fCkqrdHP9uS/GhhAFsiVvscG
VQZMRNPDczTZ9rhTLgFe1N3N+mcpWbI247qdibp8BGvLliK+1HjDrv0ItejQv62rhVHl1f1EKFgG
dRkufCOE9kGkYEo4CNJEneuU93k3lIDyqVOmuoakbn9eYaO9lkXzp3l6OTwBYvU2rVl1+5bc573T
TbQhUQ5dX9vZKto2yD4urg0Yn4gH6K3mm6/VAY57tZ3LkpcvbjM0afg+16c6VMe0naseP1WbciCt
JBUBnt8vjw/vlevbhmyicY4NQfnwhhEvln94I11fMp0byHOPoCdEy2tr7kp4TBM43DBJMkSbygj3
Cof499lAuH01u5VFc9tF1xGf6kWRHXS7IvL/teoaG/Kzzn4XeUB05fVAOtwOqVu9F3WvnjWEiexF
o6i/jm3Jxpl7Yzne3YZhVXcXbV4oc10wYhA4grxLdPpC1bUgIAhYga9uVW/a0CTetk4t9ODDlI1p
UBWbcIyLTaTFtnzpDGwHMuTSuehTTh0jkaowTHzbBq/bTu2Posr20VpgMdqBB6kUOZk78IBmY2+N
a15zyolkVvUkztADXKgjeje3etXgLkhUYyWqHJmg2pnS58YKufqOFD/G3w6Y9fhLiPpeBJIzeQam
5kBH+Ej5fTVRV02X7DN07aer3T6AXwLXQlT6erUP9WmMJiXiPGSwqpsxDgoYHymw+iZBEVtCf0EF
2eQ3SffNBh04L0nqP6Os99430KzxU9/Oei25TFz4R9NTcAE0lewT115hTkq9tQapv7s2F2aARZJI
h/e6jMSqrC/ipRhxHSzmQdMAo17hA7yc5ioz4igXYkaz99eiy+ch09yk1gY7MUK0QllfxKpl9SYw
7gmyXyFxwn+d+cNEijJXouKrb4ZwPYwqPhVlVG171UeXijyXR9FX4Fr+3FduRwM3DaEPkgq91FJ4
JYmcgUptJZJhIopTQoGMJNu1VWQbiFbLJtBBtIqxWYMfUnY0ZPHmLvPMdfzkyM3ZKsnDOhb4gvip
W1G0FiBIrq1Jlu+CUiegqVJWISEeMI0QNABUQgbPdHZruNX5UysRHMoKLUPUVad+4tDV1nsDuRs/
Rjx8Y9fhRL0NEJf4NJO4xDApIosG0fl27Xj6UERfVYeCsCbN0lF4GQjHC8w+fCMPyqkH+c3jC8BZ
GOh3BOArb4WhEGSVDw9D1pGfJ0UxnnBPebNS2cL5KbsHLx7lixLwg52Gi1nTOi03Pfbefzeri3iV
0kuSZaF/m2yMzkb9223JzCY+Cy0wqd0HauC9gOjbeAXW/toOx8esyOZ9rUjP5M9lRxWGKRK09CJp
kbWziQSNaHVgT/KnMKVoFVOSldftRWugyx+mTNGDFVey6+wHLgXU1100o3XVai6yFNWbxvbNZYLB
/lkag6N4D996xAR+bvLAMpZ+ZQCW1FsJTBt4sGIl1skjKkk73UKRdlp339bKJFWyAh9lWdsZ4Xvr
e51oCaryQ8vQ8/qZidHcRyi8ZxWSTbAWkKODoqNXWyTcpO74u4hT1DuIw5haG5Kj84MpOcSq9Xa2
rhQ7uIiDQ4BHHhGLJ0qwLVQ0D+qd1uoVst5D0q+Spmt5yDJg5P6//A9t57Uct7J06SdCBLy5bUfb
pFqUREk3CGkbeO/x9PNVNjeb4tY5/z8RMzcIVGZWoUV1A6jMlWt5kJFv+yQxrqqUHqHt0uu3dT94
RwlZzHB6cP316jLBhDz5mjsoXfUygVZmJDmdJjnHnK+7Zo91VcXnRSyj7R7jhcKnfAoPGP510ITO
RmLlAGo634Ftmg62Wn7V/Ho721n0pOU7PdXHp2ropifE7s1tMjnxtdhmELf3oKL+hEd9ehJTU9lQ
BRX60VOmCXQ66lMub5FqWLPpQ3Huq/gk3IZVfRsUtOz0emjfLkX4De6Q6S5A9+duCWdQ6HIqB27v
mtbfXQLeRyF38TJVYmQYVn3UbGSs883dm86qxBVZ/hJTVOmC1PrrbHE77fKy2HkJGdeF90mf2ujq
XYjb6TxRo+Bz7LT2bTAE9q0/agnYwVXnVA6XsfglUtweVFkvkTJ2L5Fnl4RSkFhQGIdnRIJkDTm7
XNJdI83a/vZqEskeNd7E8NRdIdw3P3qulu1Qnsj2MhyDGNtozY+jvyKtBwfF4Z0jnHJoetP85r29
mm/jujDQEW+RypZFZv/JXOrpITKjHnBS4R0CdpYnVy/aTdiu040M5ZANPjSXY3ovowaRmNPgzLsy
i+PHSo0CO4pONGZepjSwcBwH+NfDBSrcbTD0sAwExQ+D9u9kC8fLyk/EhGNWpqsLz3Y8HbqkAKfU
tFvgPdOp9fT4iUYAcJXhkxys1O1BEDnhba5sfgdQdV2hxhMv1frhsYzM28YOXiaYIxAGdG/4kWOi
Fa3Ye+tYHyQe7G15P1be35d4WgOBd7ndSQKasVm20Rgv1zJc+3oAjOYmWxlqfm59LOsvRZa/XA2y
84b0pevdWIiAgrqpLJI2viKVNBOQIzXktzuty6uj2BKkhma28v+M7RuLRrmjGEI1SaJkKAcrcVNw
NFW0e+e4DKGatg+xg75S+8Uy/Po4IwV6oquYYtOcoysJ8HHXT916oAofP4UIzZ70xN9A1F78yytz
7SHYSGxu+dGTzKe5//18iYht/r/eXeH1+uK8rAEo+EBdvnsMnIT+gBgOrwyG5XDj0rxz9LV+T2dG
BJGAM/3R9ml0myqM9UaiBzdBQjW25g9y6K3WPtZhtzfbfvlQujR5FGkIw636F2bL+C3snPb+PPIp
o3UaajSZ/DlevfLpit94c1Jib+YOai7SO/FTCaf/NbVqdGsHNFHbrG5vgQvCLQUA9uMcb/NEFfyV
pdLT4Nady7/FdQ5SslZ54yf7y5wI5ffNMkYv64hDz/9/rnO59vw/f55hXPUt0mnNvskdBCs682qE
wvSmDy3et/JxtO6XhmV49cqt+9y10tuZFuBSOcQ0ifccI+ENTTl7ow/oJVFTJFLWlqE2rzoQgQjC
pz5rlr0YxX2+ooTPNCHtab5Cq8xPkB+W+2i9gPPZ1La1XA9rv9dthCC3JDXs2wQVPKDb3PP7iEfe
vYwDub+Ln1zO4u/rpu+vX95rwjm5IcunPfADiR79IfcRT+hhon216crhJi2dOa15tpcw79jn06Ja
v46mU9/IfJklEwy+Pju+KdCiqPnimMbCv3fNRUN7YaafAz5vsBLN/fpK7/1uKA6xLauDyvNKa+3/
HCsL50n0w3NhRGvdpxqm8q2c2YBWzmelstW55jzJ2f8izvd8xNNhVo39fP+OG0uGJjBerUwAzL5y
Zom9jcfoDY9WDrQgRxoig8f9aHhR/Uyv8ca2CzDOs20BYE6fLGVG/SRDy4aUqAydhtZ7OJI0AMxr
9WwaJOHJAkE4qoJ5oz+vge6k/SH14qeIZqVnDhk/W7Rxg4CkHnpc+lVVex+70G1v3gwRkLsZka4E
p9EFZ28EWdkpdW3nPlid+QOCJSdnsYY7SNCWD6HNoUu0ZK83ibnzxpqb15y62T2COOcJMksOvpWf
p8pI5s9Olu49oDS72m+QoG2H5aoyEutU02i1H2ryZLbjoPujbKEGwXtdud05RBwLCyCVFJS3tbn8
NUSoqpMatk6Qmt7qaawfjaH3EdR6XugVO/XKtQy9djTc+bq3vCDZcgtdbjPN/PscadOsBTrdrrZy
zcuHyaMBQAiwmBoM+53Y8z5Q8rNrd3Ve6vJhxC0fMPXy8we5LFc9G0Hm3ZQpWsqJ2jGKVJ6faOM1
UH/6ti7ie2I0lhXcrewXJRzMN5GLCdus2mBelrg4LrbL2qtaZuV3iqrP/IUU2jMNldqnvlqQzx3s
+rov2hxZFTjLAD7+8WvAnPgfwjYiLSNUQItOn4wFkZeQAeqxa+3cpng7tNVQgsUrwZeheN/NrVzg
6T0Y6+2kaM2LDDzQHPpfwbca4W1k9DW9CzR05m0NzblwmpPbtY4S3c0odrUWr9P933nl2LcxFE93
dJLyX9VoNQQ72lRBFq2svkVRiZSQeBcVImdyaDuapM6e92M36a1bd/yjDmjm7SVOlpMxSaSBVmhI
pZfIrTZRNha0QXOwViPWrueGhP3Kc2Q7OrBG/53ndoFYYVmT+kyK4q4DEbVFLgftCjWp8/NgnwxD
wrtV6Wn2sal1utanhQ5AxbishrBGLY9BHA7x1kMzR7yOPrantdfzIw14z+w6q69DodTIqyR8Hgbg
SMZYLc9hkzgbeOfL59DL/U1VRcGXIe4Qi3Ho2R0sOpooGwS3hqdUvFWftp2m4XloCNVDDe+ceGV4
8Urw/3ZunkfJ1pvYkveq+9MagMdYLYpZSRJ4R1exnVA+A8W+UDO8m6JmL7YZyOWKRI1yqynFWKG5
oFawaejaB4bZ7v1Wq6+hT/H3GW2738ws/dLRYnDSx8Z8RFYi34i9LFDjLNA0vAkUqJf2Z17NjK/h
2vS3/AG6HXCt7Bvdbd2mi4LwASzg+rHW+pPYI7No0Iq2HRJjXCTp+sNgAyfq4dl8Tr5bcTr/Oa1R
uKm4rZ3Gul+vkzhqrnW7iD6yHQRD75bIwn83e/hPJBJ6s+XkptDCvLxZwzdJ51O5xDsoLHJ6oHKy
Rq3S+RQjrQb5flm8/Agaz3ssG4QgtMjhafZ6FpWkSsWWvJ5dvOezdK6OQwk5VhK5p5i31xu+i9aD
HGhitx+cNNSv3NyqlKbTW4cMEXY91XXh30jsJSK2yJ25DphTRAQ/Qu5XPhltnu5DHdh/1dE4lmp1
vXVGL/+jn9Ptai/z9whlxP3aooByiehUieS/RghPVI5ibJHEy3c70mj4KKHavILdpuBXpOnxY6h2
IF0ceDtHhxPMjfuYTKxsTjy1DRF/GNHfoCXOXQBn6IB6Ew7xBrnPjwYdtkWrW5pC1J7mzTS1NjXg
+a5rj32SFX+YIwlfqwnqjwvARGQeNfMwr7X2hQzWOcKi6WdTLBAPuSktUSX1YcPSuo+wtP+g9Gzc
wazbf4RHcXmIvPnaKvnYW71aqgMU79NOYuVg6fkPKOzQUFDTmyFZ6alEiIBN6Qc2l9txRYEOQJy9
6xdv/tp35OEqi+zI2vXLZ2QCd9ICDT0q2+EhtnfS5eybnrHxXRcWe3j10RIftackXJZ95GuVS6cM
tLhyiF1dv9UcdQBrXnAX4RRsrW3SUjD8LLg3UilQHglXPe3/6bSMFkheaIel77VZ5lOi7teQfTnU
cBCH5tbc9eVfa9iXCFBGCwSuHFZwt3crqhy5v3jXYrIsWMThr/wlpEyt+S5fYnuzwsKxu8y9xMlZ
lHVX6etS78Iy/1ELjAIRMihXzHTXF84OReXyg1PnbDTtDN1KEyGfzkzYaeo5jfODvt44dvtzqovg
YI76uhUa/WwuupPY+mBctxd+/f9o09VcOvxoTb3EyFp5203bYZmNnRQeLwTR57LlmzpmPJTuIZym
z1K1PLvP3NH/Pj+XN23LoklYlhyqwT2M1fDZT3aQX24cc86P0zKO8T7TaPWEn//9MFNdxoiKFPf5
2F/J6DW0V/cxuZm92mVFGYldIl7jxY54bPf4Gi+XlNDgu9tAwFQr1mo5VHXo7ruxXVG/+8cmZ4o/
82hWATS2EuP48BLSr/8yr/cnmoIkcsqa6DhPmbdHVvBtzGXFHuK1K6pRf7pj4942jfNw/nvIENYr
2qL5A1z+RVTZzmFi8kXH+XXqeSiedzYyvj/CCKE3AzWpfddzZxN2gbqz/gRQPz5GQIvBsBob4SDo
oqZApAieUImSSV40wr6gqMz/PanvsuNLqcRIjHkf2CXtbnW2HFsb3ehNVrszgiGMo5U6/7hQShSb
pmxvA+m63nO3UhojeMRNTtigskj+Dey1BfFQ+pdN5e1GKxfrgxzWfvR23oTi2sXW0l5HCVGPNkWJ
3mKBKPtuWtfgUQ5kq8FItOS8yzmEwdGogsfYzayHdv4uAW/Mw2gcoLMttmK7rEFODtxT53nnNcTh
lkZwNCNeNdWlhtfrgQLKD+tqIyvxq4N3jj8ovY6IRvM5xNkE/Axqe+DLF5jXMChBCaNo1SA1bE+W
WdFn7dmPXQnJWqMOKkBMEiCH1HtrklA1EbCyc57461qX5X9da6n6r0GSGre+GW881+k+yiE1Kvsq
MsIBhTleFrd9BSmSuQb2zaDn/cdxLIIPYxGrHNWab6dosq9CnejzmMQVtfjSeIn2aMf5ULGVeR99
uZ7M0NX6YlvsOfgws76Mhtp4Tor4WcR754nXvSaz4hsZSutOsHpIw8L2KD08RRqgGGXcyUCCYpjp
6WW0PyWvGsJEh1fZCGqqdWgG2w4+YGmj45cjM2QuHcgvl7ospS7lkcQ9Shhyg/EpbOnzU2vodF7d
T1ymCFRlC61qZLNiQBbg9D/ExYi4TL7ciUkONaxOV96amZA5EnaWiEyJ051hucs0r7ltZjv1moNR
je61bCUyecTJqRzgcAx3PSpiG9mmiE22JXJ2sV1mvLPJAjZVv43uV8M+pgEUyBC0YG9Iw2gW9W5a
PUeJQdGJ0e76QhhWLe3ecUwoMsfYLA4a/ZOHVhVI16wuDrQZZIdGVVMv3iUy/5gNEDSU9JItfUre
/h1MXobirSk5nr0XNLzA6anSxue57xznpZQ3W/kmBwEPu4AuorpyvqAzP1DlhdHfHw3nSziY30NY
lx7FOfTmBpI881NTtMHHxYyvxBwXvnm0JvpwZzNxv8yV3t2UiK3vxOtEnbaPgpQ6mrpA6DUvFzgv
OXvvLkAx8c0FEr/zD1CZgnqlzaW/d+Jsy5C0iwwLB0DfYpjbPBtvtaX074dwSXadk6C9TCPHasJ/
OjiafZjMyoXUoso+z1p7kgAAlB5kF5H1eJm50mj0szHYBAeh/TVfC+eAuAtfKwfWeqRd4YdJ+NqN
CuxyOYitRHgFetvy6mIPknY6NAAlyXMlNN/8OlWGmoAp1Vz6dKs3c5ePacKXyRmitt4MSp9CDm41
kKiS0zYFgtWrw8UttmWN0MyeSASJ4/0S53VQ3tzOZKF3ltm6yMb9c5iGsbsda6BLr6YINNK9NUO0
t/vnlJbDce3exFR9Ml9lffBT9I/gSjaPrXaQAdTQiCO5SjRJ7E1xJXaxyJkIJ6GnZB55t7mYI8PK
4bSjyPrLom/Wu9h/WTRCyW4su8T3tiadU2pPIRsQJ/Tdq3nOvp+3KMouZ+/2HzQKfx3dFTytigBf
Zh6SdCZbrIaXWE+t1sTJ9/MOSLzn/czYTDsATv5dahUNKZ2yfepyGvh0baUZpWg8eIQb79Pi0pkO
Yc3fWV/7nw3un+TwjPB+Tdv2zrQAQqJfZD3xN582sdbrf2r9I5Lz4V9qjtOYL3NCQwvv0Utt79as
QplsWrZLUbErJqP9vef+vBkhcXlsuxE6Dz1i9xUX6/fOg/sBvshlm3dwOXrTUu2oqKSPQI/nG9df
tCsTTb+TbwQNOx/6sKwAumV1+SWZPsxjZ359N8noWw22Vbs69S28B/5iejf2FCwFqhO8QNIf1HqH
zCmtL1k7P+SLn/+RWRmdlLy9fYRfs6XHlIhY060v7TQ+SP7sdxGva/zHCJrY0DCjC3jnD9lneClQ
Z1YwiGGvU9364ixdSwNY/EkAFVWsu7czHFtnmENRW0A9UcM4WDPsVQN8u1e1VY5INtrmrSAh0jI5
Lyrz+50suoCWlEUFQ0Fjp3dedDDQPksRLQFazGuK7k3oEDflPdoG7ECQ5ToP6aHvTsIba2AidwLD
ijKJXZnaVC/vZYnXdcSUOvAep5rBnxn6fhfQI41XkHxE96trZo+dg2rTEMflH4Pap/dB8H1B4nuX
s9E6Rzi9Pm5iQDoBSLuD26U0UL3mU6ED6B6rOjdweNpmkfzpxejAg70ZDY2ti8ymaNNsTDgf1AM5
cnfVvJJeW4riEQFogz5r+N6GJp0BVP3b0boaewnliMionWdkY8C3WDmitLbvTQse4uNMqqqoOr17
esnvTJZXHGYK1PdzbcAANi76jz57TqMUDqIx1rdJsKAjCr7pngb2S0A5Jvs218Dzaal/tfTDwdF7
785dQsfbkS7JDiVEiqCMjOTsTjTTu0v490A/lGWHnNa7m9ykiV3+ZcCs9xbo/+dhhunjYocbZ2/n
Wfz8m3hX2c0kqEA2dnCRVdB75FnLr1TlJGWs+1G7oWzsXKtnwjaojXlju0WPomdjPXdUXtqeJCTJ
gYe4HeqNsGwufgallQbfoQxt1/7vkxrDBpxXLkeSVBX0t+qgwVMJvBD9jH79x6YcKTJlKMJMwJ50
d7/AblwbfnOfor15itWhnJ19V1ewu6uRHAD820nHS6eyBMWgPw7UimUEhyN8HCD7jnoY3V1M6dwW
d9OofxOTHNwhqG583ezPM7ukjW/K1vkLiZ7hDu5PZIyGORvvnKgathChO9SYppp8uzKKRyLl7Bwu
Yzsq/ipzXQcvk833bJmMfbOO00awlsZE9w3v5XhkLDFyJgdY0uAtyO4vZuh7AXDWw/Ayoe1q+mdX
/TEzPaSMtD7wuCdrJn+5oQ33SxP5uzSzlk/dGJNHdYKTqYPliuca9lDX0O7EuU66TkNl1VyJ1/ed
5roI43ArXp9HzdFdvB90Fi+fHLign5ADqNq2HbZVqz02E9xiElk5dGc3C7KJso7Z8tPpnGnZi9fs
BrTn6XeFDZNPBI4j/ZCa9a0sKxEgISHs05qPMkpKiCjZcjb3sho5qwES+2aBRsut7hMbPTzHGNmG
rbH5OaSZlYJHAk1UMunXE1/kGwsa3SNd2dya26j+1ECOsdEnlNkq/mghCZ8IuaBup0fpfD1EJYAL
lTplO40EbBI3sOIxLMwqtjagGbIjDyX4WmqbZhvN9nZpnxrbPCx+CYw9RADCpjjoZZNsYlWC01QJ
LlSluZwcUDDO/YOYxOl2ENjogT2h/EqEONwBIieZL7bLIoYzgNEthgex6502IUmDZhb9+sZ9OzTl
dR2Hp3DVbKi/hNIqKkyIrAw4Utcw/aPgWQ65ivLEXcApWjDZwW1LgE/KCHcz4XJ6DoW6stwPA2Wp
oA13QfAcV/3yeEkBLJpNW0CYaNeSOBBH0tnzHhLldscN1vogjtzsqHlXxjMEGfmtV1UlN77AvLKL
IXioe3QNCidBUCFc163eeulzP/nVxluL8EfjNw/TREJ+M6/fazZ8/FWrng6Ssfkrs4svzpSV3weN
/1r6l5fP7AcKlD3z7jSMFQkB20F9Pp7X6yXyhttGD6a7hALZ+ytXs/32yo66shbXD/VSkWep8u8U
7d9eeRyyL2ld6Nu0tMfHNSkPkJjBxr3a2pVdLdoPa+J7HgyZ+QQdiL+H4j+4p+d/vKWOjqjglOof
MgjNtl7X1F+dbnhWoG3m/w21EZXONfuhGZr+HI1etjP50X+I8lC7on87vU2ytDvOPRLxTrBWn7w4
hDA6to2fCGm8fAyDj6GFUfRzsEgCvvsYyxr862Mktl/98jFaXmyOFu/J22Hm99xMyFdQhCg+QQVb
naye24oa2YHOASxf6S3lg5h42+p2QWcNVzKU6fEKVkmGvTWfp9PX7XVbNZXGAHrMIUX2VjvZjVbs
PIWVUZzYagFM6J0n9AScpzFSSRhEkO7E1kaRQv0qritIjp9AGBUnN3yZjiQY9cTEIZtgD/r90Nsv
h06dZcDfXW0EXapGbjKu5FZyi8Sp8kDOg2oPssg6LJU7EWywDbILlEDWe9hg0dTT/xAz6qJIxago
0amRqHJdlvu60U+8t4TbpK7hw1wmu70fFYOKHMx+HHk/hgw6gf7x5uJAGoFo/TV6mVsUz8Nr5DqH
rUX+7EaKd3kG9xUMEz5kqOCsxQvndXAjlb7CXIctEgQbeuTD/Rk4sE5xvEEr2b+qEqO1dvT5VA+G
MqKp4F/pHk3wizrImXhNWNw2vfI2PdiZYeqrmxKSsMc1tj6ZwlKrRourfxIKW/Gp0cWnIvXXyF/n
zf+sUlutRSMZsLBwcpZ91sOhJK+A57dBMc5JjU6IelmUUrkcztF2b9HlS4X9cggWJJSXmrffKXav
U1uzACkky3eAXbs6D7LnJWlrWv2wCzdtlgQwWTT52e4vimHMD5fvyn6JN0z7L17fJu5h5F5mxdgu
hz4z6RaZhoR0G7aLN1JxhdevgB1kt1jmRfwQGTy4+n6i00KVeYIgjHazVZi3Ut3xqg/runTP76Im
L1W1xduc3f9J4z9tsFwKF37i2Tu/jClwKmHWyermU7PwXypljdFkzyblNQR7vVNu69YTLDt7jecN
minOcK/l7NdEqcbMDV7nzJgmIqVjg+xLCTQ97u7E26PHvkBb8TGKYlvWEPOItOh9XLCGLGmRBwOP
lBWbIq4yFKyG+Klemgb6HYBKjZXETxXE/ZC1+Nt1hn1221gjmoZh6B0a233xZmyrZaqYfjdfRYjT
o8Fu76BJQ+9A6/W1+qd0ZwJzr7Kbe/4p3ZmzXHfi9l68q6qMi5fqOMGqbn7xyq9JhrFnvp37u2D5
rXFXy+6nuzLx5m3pBtonLVr+dbbM5ottej17F6elkbaZu3a+6srMuotnH9Id9aUFB/FxqeflyRl7
664eFqTX1Zezhe7bYvfyxi5f5vCf+CmFC3Qdq8nV97XrkSCCxORu7WLzbjF7F73o1NqI7eL43ZBc
AlLdMu/itsrV3fUxytzvHIZaP+eJu+t9C4kvzYgf5VBU+Sf6Vz0Qj/+Y5Axet2ALp3y+r0QvU4x1
2kGb4vpQoP0ancSA3XP358VsLVFyuULhVS9X8BywW4o1LtiaUZzvZcYl2NWKp2gqbjQNlk26l9JN
U8zpoUflEy0537zpV7150FWpVouL4E4fgBioSi9P2u5jR84JmYUG3VYVIY6is28MesjOk2gvHnYd
4maLsYYPyJH2Gy0P6m99TTnSMYv4rgjH+hk9srO9XVApQpDI3jdZ23yreVc1jKr6aJUhbEXFAtJY
2Uc1nQ6o6DK9QXL1KXKHL4hcVDu097KnSSfdImdim5RtUTY5+38Tp1WkF0od6vJ5jo1tYK3Q7as7
mnO1jkv/1Tbj5W7RwSyLNcsLYztP3FHq2EK/Yj+skGAHiPBoEOQd2i41rkToYvWsB8eo9I9ZMWcf
ks78U8wS5Se+flXa9vJVRemBd2UV4GEqzX7iXZNuZoebAPV450lsVRzvZpocT5aDPkmKUPPOA3V9
JREywV5IdyoB2CexqQmjC3vrOQ/gm1ECiC/bw9odPwOXbm/CsTX3sUp9edid3nlrr9gWfVfxv7NP
a476bBNu4jkeHrJy8g+ZOVb7qoyLz9AYWtfoUgbbOOyLz1Pc0rTsRd5GCxima0hSQukcSbBhwecz
FtODOLM6XT9mkJBFvDpN6GztiqgyP5nDlJwmr5+ux8z1ddJwbn9b87DMN5MRhTe2dWU4XTf+KQ6t
gu7qrjDn/vYcjmwfejOIUAHGamBhWev5wU6q4bnfubM9Peta1yM4NeeomTCM6kExTGrIwKohqqQ1
4gq0ssiwmFEwi5zpicp0cPIH9yhm/rowFEWA3OusZUkfFbQCIZhr8XrG8j20l/6Q5ezvLo9bsiP5
sknIkKAF8OYxLE/by8M3nPeqqfdNgPhiUWDBuSLzcn5Wy0STHHQCGdK9Dbs7e0hjOoyqylYMc/8x
WcNDP8TRo5gG3UfvOG7/FJ+YLpMutl8n9fPa3BnD9KfE/99OSqQAKFcZOp88qTc/BmkE1KPuJqv5
ubTRnZbytvlUhn31qczCvw311tV4bbLxeZk8QidonYfur0PxXoLJWHXHy3DK6Dgz8qjZBdpNaKvO
4tny1w+MIukzHn87sryy3Ey523wEEmJunSI2T75pLAdkpdt7iODG26lDLCfw/O6R/LK10wBMfF4b
hDSWqml/+k180xngbTcVcG5IChAKLayfKO/EX13TM7cZ5bbzkqOmaB+98mXJaQWwNEzOy5K0lN9H
fHeTvpu+apU5Qs3I2UIP3gadg+lr2XFNOZuU7bdxlbVCExtAWLqd+yI+iDZYSFrl6HpQXDQQJ+9l
2A4tQuEocopSmGiG1YXpHV/tIi3mksDgYZylvAse/RLZ4A0ndsjzZ4NUx/nkreu/xOgAfm7HNbEO
0WANu3j1wpskCJavHnLWw1TVXzqjSo85DNGbGV2PrxKWoPR4A0cwOpu2t6nNMbhOMzO8imlW3NGY
bO+Tqeb/us7XYWdVObofMl56e4BWxLb3M6JC6IK6697SvSuwTH+GzhLdCG89oKv+Uc5e7ReT2FfH
OMdbCiYiJkedzdh5qkY3YheTOP9H+7v1+Y6/+Ty/ri+fMxBEx+vak+kcArraDobmohb+ehghsl3M
4XEoM3jfm8mndFGmP1vLC7M92HbyP+0AyYiacI6x1hShl9RDFSblLv3vpS6W1+XO01Mofd25QCFc
qSHYlaO+RV29DQw/P4hNtBMGmE8fplzfWKMJLzaPUsuOjBtKo/oZNzb5ub1xOn84erDMf04a6+UB
nNYvYWcYmQoL+mo4whrifs7+CVv7+V+r/Rom06sw4v/N5dtvrWyMUWB67GsHTXqr8U5Jl9gn0J4T
/cN80Sv9Pu9htpDIzrb6a9e1fLgSTTYlKr5dE6gO4xauW4lZNMfdtB1oOpMayzlGXQH2ZefNFfTd
OTyfwvUe2ogPEi3LzgH3LetcHNK7+Xb2QK3YoVZc5+hgftFrShKhF0ZHGUL1d9UWffKkoUj3VCzW
blE9rllumUe/7qqNDNfVsK4hY9bP3nyOAcLMZXktXlkyRnDjKEO15JLDySdLltDr5EPUH50ohBZF
C0hWxFtT8ibq0LUFMHHk4O4llzJE9YomXhIdZGhk8XRn6mgWjU1cfoqoGz3Z+TmVIgFtA+XzZXrX
Nfo28Ia90VuoFEZpcJobWtXMaCn+qKcR2gmvB2g8jLA//Dti8vu7duZR/y4C5BRpcVXy+M0aHvv3
3ZxY6MPzzlKYe5A4pFRcy+a4Ktr9MdUOQqR/tp39kOpDst+0sMA6pWZcOY1NVcKE1ZRyWnPvyZCS
yXkoCBvB1MSTczZdMDWvkwStI1GvJhlJ6OtEk3aE+ziilTo1q8chz+6QH/SegAZ7T55pfqGNqz1C
EushWd74e/Lb816cvacFx4WUVa+cYirL/KHychNWWmZniZPuaalvDzLd1zuDnWj78zxbTUJK4wp4
f/JBTLo/8lIF8fOVfIJ59Ie7GD3gjXhlDZMaXKmb40lMU63RQTR52bV8BNS1m1vHdHUAIP98Iph9
UP3SPoql1wtUn9afYZqMN5KA6yDIvVqboT4n8KbE6h940J7EKV8yqrGIvqfxSb5gcdbT9vHr9K6o
613smtA3l5l/k/AcALvr3/RBU3xyzLT8VPCeZM3Z/Bg1Ft9xx7S3jhl31+IEIb1eWxAlbGXC63Tu
VwUkrou3990qfbCsJwFNmDyEdkB6V9h34LvPGorK7TQnP6HB/eEO6PtANBLcFDFqjF6eG9+ZKH6Z
uNSav3NSQDPlTtNT88ZREHxDa5ZryuKGgl50J+rCzias2/zgw1owIYP0dcgSC7bTnAqGqiz2SspF
2UHWmm/sv8ZTMzyaQRsPN7Quz0BYM5AKKvP3LgdYe0m9tRIKGhfHm2RhK5lAb4JVs0y4h49jBZfG
FJ5Q8QpPrkGVhdfj4GpExvYERwA5f5fWr8kP7iXCDFPjwzz8WBfHSbd5ELuKPvyv0JvcdOsoduBW
LSmxsoYs6TQtmn3qCs1okrwdUO8OR5re1M6O+5KLjF/U38iwNfVdDCvs54SdB68t/w6TR8XooKAd
FP1vwxq1mgCZX8PUPua8mtjlotpgd5eLymrDCKPymE0AJxAmu+rXLLtDFyy/KwzNvlpAITzGUwWM
vTL8pyEkdd2YTvXNTOJvSTzVfzUpeneZN8cbawYC3cbVX0PQfFu0uPxWNGWKNE7mPS0mP+Zai/NH
BCpertIY89uruHaS7qmDtdAff28s/YU1BqXp6Q7MlnDEvDGjDXmmlfmdTSYpCg4/MpDYCPx9Tu7t
CZGY6tahOoMwj2M/iS3qvvaTPX6cDB4HgYPscLvChXWJR/oKSGOn85baGu3pfHge+xXR0sr+4Cyz
e2upl1UX7MbByJaUMvbaPVJsn53NO+NZPF6MlopM9/bt3Pn+n1Wm3+uwnFxOPNc4W4J/Tn6JqdJg
+ZL0zXd5R5a3ZXlRXkbE5rtQvxH7FPiPseWDfcjXb0OE7MAlvStpYGW3TcTObTc6SOfBMn2pI5Qq
kIowdgl1RiTn0vXBCjt9KwFO8CXrG3sblzSrt12Ub7tVjw5r4tgPGojb88EIzPg+6Oz9WISkt8Qh
IRNyS9uSH9lBbCP9fzvdSSKE6YbucZygC+mdbD5UZcffr6k0EpDdcstL4/IV9lwPiUpHux3U0DQP
TTB7zzXkNXeOj3pfrLSjjWL1tkMHhf/qaSVMWPVf9WJp39WJn9UvJwb8uFmHIIhjUF0sjdz40vh9
v4uHzn6cDLQFsjYpbikYwOgQrsG+NlFFSI2w3OY15DuREqor1dngg/YGyMNYNyj6pbNu7P9zjATK
IU1hO4lV9GUxOYuLH+X/Ye27liPXlWW/iBH05rW9b7XsSC+M0Rh60IIA+fUnUdQStWbPPiduxH1h
EIUC2Go1SaAqK5N1AbZb1om2nH0Zj3emNp5IhixLzeFO9dEOk/oaE78WtTn97PvfxoEPBSz30n5r
IMuwAPFR/BBbob8ZfGBsBGgMz2YaJGtet8ZzqfHvRSnDX2YCHjys6n6A7tlaSDVIM/8ZBPCtPKOg
JwWzpqY/j1JOgyCrOg1qSgS0ADfRwj47JrWjLfNRpEvEnLJjFEqQtFNPF6bDxyl1jZmOAIpTjAdL
IoHGVFllqaEQPDEgvA4tsOQUhGDQ0Iq2udfstFqWVRu/DYW4eg5qvRa9+N63fvcLJVO/Y9/xn73c
Ag+zL+1r5ukZdJ/a+IBvtjpng2WuW9v3Hsy0fUnCaDuq/BEdRDkEwNbEqBundm4hXZw58mBQBuqL
z2d37MfDgVqdDsX5bgjGLUGCSgmd8r5BRG9CCCn4EChZ/m5rXTBQkCg1OZOf/BxLqCOaj/z+63zg
9orOftadwL+B8hTd01ZzhKW39UewpANzo4I0zAYosHRcUJUpdLQ60KAQ2k7r2TamwcXQ3mpsuw+J
H1TYJeuaxHcYraamFIV7HUSRonI3CRAuAHFSog7UASa7cGE5LN5+8cZqedUMeX+enR1PEXtn1cMX
Nwi5J2vpFA24wF9AEBOc27JyrEWHeMA+sMKXyjTDy9Bi37IC/H7jWiAfm1xQczUu0iTU8HQZihXw
RBA1mJ9P0swrEFyv6cHUkd0euH1heVeshHKmnjBHBm6htwAIpu3k/MfDj2YvTMsA2SLK0hXboavo
ESOToS6TTnUiPpy7yCiM1AaqD9gMNYQ08L74xb1RxitydBID5UFW5Vl70xaTbZrBGqpdA5k2O14U
VQG5CcOw75JsrHdO0uV7ZjnDdYQQJDTi0vpVQu7R0yLtly/qnVua3lvnFXJJgwo3rXciN8A8EvDh
amHKaVChu2d6Itis2yFG5E6DQuDa7oJ0WJtQ6FsUqkLAVZUKdKhkvUTQKjhbtjCAq1Fbe3BtxKC/
QukBCBk//LBrAnNJW9XAmyPks/gcrJeJ2EIfDfLGSOdcgRmW1yIT9dl0oVDfmoUL8R3wqOhJMxzK
QL9Ry1UmOgNvSb7jripPUENpEupgWpRt9ArwOy9s2McsQZ53K5MjkpoYfpismY2NpsxMEBLOl0Ju
CZ8GCJodzSaHdBemaXtpQaqw9n2RrOmOKtVtpSfsQReVeaJWEwbdmdUcvH/oo0NQ62LtAnGxTsvg
w4bK1VtYav50L6Kqlp2r0bqSP92KII9v11Es6vU8kQjbOwuyxWeaB8Fh0G8MXoogEyhVKsV/ZWTJ
71ak3p3TQ7y7DcFaT/bWdbyl0RjmsYmYfDLTeNsNvvGaCwNK1qwZtuSWIYWeG9jYN2NvHv7btKOp
VQtXgIaLpi1CwQ4WwQIbjVs7VA2G68IZuw2xkFEzRWz9SzNWTaIs05s6XM+9oUBQQme/I7wWnnpo
Ch3aDH8lNe0Y0fLS9VGIoHpTR3FExhVwiaqpp8Aetoqmn5pIGSTnrOqyqRkNQj9HlfZrmgkZj0sa
se/UilrHufSd/uyN4/jUsba7atARo77YsOK7Jg8u1CeBXLxrBgucAbgiGDXqGxZYuxAEK0+JNmrA
FA0b6it607h3QRhI47jDm4ehS5bUV41R8ugWvyv88rYiBdadh6x/EAXLQMuV90dXkTsBNmztUtOu
oKUDvqjJBdU0teU4N2qlLDeBAUyMDTV7Q5YXlgUXatEghgX6AgGC/khNmtLz+c3L0sdB0Z7kfZPd
aypqy6rY3mKB0UPuJq72ErX7F3JBUia+QINiPw/oilbfohAACAo1CR14kbTTJFFR93sL0OUFGCYC
pLIrd5HWAdDMlW1rC1NzYohstcHK5mN4V+VleIdqyXyXQN5ooZNPbaLMjlX8Qr10IOfhwILIvZuc
sgYPlwa/gWneLABTku5k0W4eNF+LqcsYKShsg4w5KxRcAUMSRLp5dPDlfK4FCpEArU3tL29/mQz5
mnsIgledvk153u9cVAs9RLHzM07H4gfTA2QOvPKpAF3a3xyyxnsKhrKaHPDi7XfVgE2XmiHHZune
A4/MInGhac+MqDp7uWa9mO1mDIvkpaplfZFJBJy2MnMm4m0G4PgGySjrZR700cRqPUUkaxzL4/Rm
lGaAeySJS5T3QR7py4GHALzF/QCVX3Q06t1KZ5B59y7Y8CSWDFZkCUwT65ysLLdhzqCG59gBZF3z
du20ZvrUFlgKJl3U/SwRq9JM2/7dIo1VeUP66nQIauTAZ2OnzbE9xPL7YFQNiu3U8BBiN9Pw0deb
J6Q8+nWaY7XfKCyEq/ARbWPjdenxC7U8HWwKY5e1S2MwgO9QvdwXH71RhHL52imBmFJDP8cHvmQb
PQCDaQIKa8QCUAjfqxqV3AKtCm6QB+TtfXBFYS/Qe6b+xsUj9YfgdluZVjAeaWCuBnZU3DLKxzpP
hoOnyirqzmcXR51RM3JD3KdhfzJGaG2DhQP8jHUpTuRGHqMWlduOgyx2D/ARX/pOUSPjOWhTbUCY
p+UiMXRxZ/R+dQH2RQOaFalTV1Qlfp+VEif9Z4QVZcENhIDgMM/tH17rt0d6OfEmCS6QQdt2Md70
y8aM+g2Y9JrVvNRTA1yRd0cyCdD0bXTfAkga4dE2deVbmFd7EO9ovwzHOEG4dHxtwSyw9FDvfwVv
lrZzuN7vUF4K1KYa5DmoW0z1ej/KuLyOoc0W2cDic66qUrME8GgBSaCp9Wl3Woe1q0IUB2aBS3Em
mQEsFLo+GvfArqqzA3Xk+Hmty9xGjt8MoeTK9eFcgyHthf+uhMFfIlNG4MgFK1pQB9ZLC/6vTWoI
uSEnsLZ+jDHd2n4xfthRvhM1S268tuIHs7AAjM910Fc1afKQt2VzwhPnlTrHOK7OoKg+M+nmJ2vI
8hWUcSGwqJoBxxtwQad0CLUUjzDVM8gMPR6EO5VQj7smY++8AxKX3+zBqy858KOLrg/0b3EjtVVZ
m2xPzQwZC6hjiqfMUFsw4GwXMZhhvoVpLYGt0P29F/vpEVWn7hLLoQXP2vZ5LKL4rGtDAAJdwAAg
JNuttNKPDqVqKrdWuelRHZ8Rr4QmWtQgGQYU1gpUNvGBmp9uhpoNYDFwoxGoYGzeUdkBhq2q/B64
iKmriHmqNwJIK+5fZMDKEyri3NWnB1ISKAFIhVi6yiPsQClPHtAkKr9H9ccc5KFBcQ5cROBIxgNJ
v++QTFuPNWpAZFkb9yilN+7zNtg0iFJeyaNIUguIg0AuEJ0Cz66XuuMCT5thT862hcLsdmiAucJQ
GtGoORGObNZ2KcZiWbnaRvbOqwlNrX0GOqZFp5hhnDGsjtSESI315PD2oxnJIdkkKFVeybp1dxWD
YBjt1V381bu2FMmKNvLUS03arc/OdifCI4I66YKyWp3dgSo4Zf0maXwNIOWCH1rb8o86UFtTdiwL
QcklkWGlAWSn1FkzyGQ7AAM0zTQP+HNORIqgSrjKYix7zBxAt7jos7sgwxtNjt6tDhlMwBAcpem/
zaY+dSGJYBdiGXU5T5deXLSrVOuyzdSuolFxlifWfmobIV6+dckuNEVZuNndIDn2h2ow8HbT/DlK
bEFSJw95ciwikZ2w2vk4jH4KsM+f7biswLzeHMlOI7owsECjqhPVjHXxFNh87EMIBnuopbRCzVyQ
zVEd+PeXSwZQ1HqmAaEzhNGRRgXSLk6Kh9EZnEfZAiYzJFcOyrlHsljauAd9BL9rlam39HqRVtw7
kgdDRmLVtFBCa7TGxYoKpZJtDQ4pGhpDSvaAYqxgQU2UxBqX/+NKnlXzuwQQlwZZ+IDnDiqlx7o4
duqQSAttPsQFMENjcaQz6i5tLkFObEnwNn6Oicid+smzGivw+fx5Sv1a09drSGklWzuPshXphu8L
VR1W4XeyMhtdnDkA+Gcnz7NVrpvWUbrlrzbM+MkQ/OMQpTY/kc31wa/n2PmROkflwcHWgDjapwv1
SFTQgdIZvGqFdpvTVGPvxUd9qF/bz8pyG2kGMlGaig5aB4pK5UUtcqWBY9xNA6eM1j9zzdP/ey6y
f15xnsv854o0s8mYdUQtNh6feBjVGSpvCcHrfzax3TGf0g6PlbkXy4mvTepFQjzOzeZsO5o4S7MN
93i1HTozBWKHbNOpD4DKPjWMA9nowNwK9czqgDIDkJS+xB12EODtar3hSQP83k+1l6qry3dm+S8+
fgjvoIKeToAnnU7+1aWH0nuGVMZBdTM18v+Y4v+7DyTAUOUF/u61wx3nVEvXXhDRQxHn8aaBTu3E
DmF5UHapKt25dPiTn03/MRlN6+Vvg0LfbCZ2iP8cJNPKeoksOzkJhuJLXmjyjg5d4uXQylzOlhGB
uDs3UQvyLFair7pis2SVsTUS7FFdYQxfhuZ8qYV1GU5T9ga4OnSpghLqCiqmd1eHsbHNQhDBks1G
hnLRdB4DNSir1j2YSPeh1+bPgzZuWW0C1KrsupUFs11E5YfdA2Pbvga+7tkpsYf8tM/+/7aXNerX
KHs1Jb5U9gqUl9BkHqZkWQ3a2hMPmsc5f5b3Zr3tHV8u5/yZQAoTUdjE38xJMW5Hr3lkyyOZJnu8
LENUlFHObdTC7BRb1eN8aY4Hzrau42E5T9OE/depqWMw8mlqmkgHlfMdd83laKBCsHVHBAZzQFIu
eeW6S61pC9QByPAy9eAJNexR1/JUKBv5NWYIBUUgSLY0wzSWJvicRYDdBwVNatLPA5an00yzaZ6z
TrIt3jfekTqBA7tPnZyfepTxr2ThYcWtFjLTygMvvmqwkZpVJh8807syH0DVpZq0XHFYhFybCLMj
2VwfBAcAhV+pc3JT87pIhW9mGzN/z9Nqg/91WhoUaAhmpaLNsI/CMoim7cFoTZ106D6nDVtsFYYK
qyrZac6+6rCyo/WMHwEHQU1az1DT9XuBQiSkJuYm9aKWDfdLdvIj7Hp6VBBvQzl+DzpsiSJP708g
FMcaj9qeMtIZHZKQQSI2a7Y0NATLOl4bagi15xnCEgT/Vt/c/2GfZv5ykSEPkoXnM7FBiKPfSy96
MO1ef/MgxBqETvKj4Gm/bGTqXyAB3J1A44FywqEMvhv1mRwcqBIvSw+c8rWsqjODjsiKOtytBY2p
dyg71yu3Fsk5iKPiEo/AHiC1lfxwzce+MsbvForSV9CxZWrZHG6RIkbsoYVwJ965w1uh2+0iyazo
jjHXvlAHtgCorVAdGkrspo5KA/9yaKKOQtYHz4gH0BYpCJRsxT3ZROcAZTf0w32NyODGijRxDfPY
vBqNfmvVojZFKolaotPijQbGfCgCo6Al8jzzgKjKnopa5kIXakLd2TmA/HzqJH+y02FAaungJO7u
T7uaFuzQ2qE0ut0X/8/6mWzU4iMKcqbOP4ajehf5Y11MH2+utyE3QCLZcazy7TytCUz9OfXFstZa
eXZdJHQkMPnXPsTrGoVmyX2bBYD9llBskE3AloZtVC9e26CMTzT5m+8DBSAE+xFkIE9iLv/NbbbK
ssKDfug9kkEpdil5u6wCK/yN1Blg3Hn2LpOfqNGrn2zOh3WMR+Op1ll5NJBd3Yy+jUUlyAcWUeF3
PywzWmpjXvwGB/czdwb7JdAkgvuIvF9cTdf3UEXVth72ZLeU+f1SdLrxNtj9XrhG/lv3xgMfgvoN
oE0IdIH90OPtIhb9+KCbLN2Gdp0daq/NrrYfRysj6MUbkPTbocryX/oQf+N5Ojz3Qg7YfRrsFBjc
PuHOLtde75UvHkc4ULla3bhPPD8+1k3iLKso5aDAdtpj4hvjQ9caD+DpcN6g0Qw1p9DuTtAPq+5B
0/ZOdvwxiMr0tTgz0NbdmjYGkDrxV1qA4joQYEYXrWDJuTZibPYtq39vnLWbJuwHwDWQyVIOZusO
W9RQxuvUzNgdil/YXRmiwAsBhwrxeqe4M6C95i+qAp94zK9kQg2Xhsy0CKx4IbVyF2lduhEK9IF/
tXYz/TxZIGwsDpZ6700dIaoFxrC8o1bshuW5MOPzPCgv8dYf4gQknp8TMSSMV7iZ0o1GEBEsqD8m
Jh8vNtpF4Tc/iOxtVHycVcaHY1csmKMo3ybit+lIPnT40q5kNB5bYF254R8gYbNwXLB4lLl1mTAL
I6QxEBxIN4RxiJjZnlGg8UydZHJj42xa/Yd/C4Q70mSRc9Qa31kSHYVdNt/KxDbuTQTNTn+x9zX7
ak/N7puTtx/+NQBAS2KvwO/mWxCm5r2MUE01RbJY2Lcf/K5Igpw8F9yghEmgUrUC/Atd04F7IrTv
8MWUTz0kmXYdSrg33WAZ30Y8eCPuxe94hYE+pc2008Cd8QqVah9EGShIViOR0y2fpBrZlggMRW41
jSQHJ0QRGI20gKi48hSi494/I+maugeIIo10Yl//1gJ8RA5Y6aH2IloXUWPfAyGebvDPCE4iS8A3
DPHqndVaFfICsQW1cK5Dj9oCvaplZj8gXbQZKm+MUJMYr8HRZfxIbVQWAjGbPjujLlaBKcxrKSJt
2499d3Drbjghzw7xca+s72s85lGe17NXLCMewwzg3kV8P/IGjGGVVylVEfu11XS2/NtnG7n1H58t
qvQvny3RNIjsqtovKt2KZVssWyvuDlNxlmoC0N8dqOyrNbV71JG0+0pkmVggsgoKOQrX+Y1Xr60E
jAGT0UXadu3LWFsgjc2wa+28jYSY2TKWIb51MrZlgnd05JxGpeIl1YFx3du0EcTOvUpuLemxgwZI
yFm4XJ7pjA48LcFQFrruau6o6/A9afVwUTSe3FhpZO19r4rv/UGVtA2g+gXy5IQSz+qFPAbbMpHf
tJ5Q/SOW0GOPDhKPEmtO63+J8U+n5DTCiVIAXpo4GyFjbPvBRjcguOt4PmpQwnxdK1hxa7XdwuiA
DOwBC3p0HUCk7Wz8Rm6hDppTp6oQgeux10iSrrt0yq2PUMunhv/NTeLO3zJAESFj5fGnpii2KOVG
Xg933sZ04nFbqKbIq2UK3ZCXjNX6ITNdyI5ro/6qO/LXkAb+HRLN8go2bVSsK3/LCNxlyz1krtS0
BWdb8h9S72PaEnHj3Vigsh3U2mDY3fjAjC2RXUz2tLWlZqWn6X7a+KpeVGwkX5qIZSb7tNaRia5R
XeoTcDVKnH5hGL2zDlignxxCu+Il0bsblGfcfVwR6jTHqEOcJh/N7oQiE9BLFCCqPkGgMzQ3UYWi
8tKTYkP9dNC85HvqVuZWMpOjhgWHhEX9uWzrEqX8uQMGGd+VCzImZfvhY7mcL6u2RfZXeVMH9yIJ
/ksoLWQVkrfQWudnLkKACaEvBVI5SDSKDGh+pO5xipVXtwHjW7fwEZqUCzI2qofOfCBl9mXtXWd7
ZZig/ph6ubUyKgANJVYGDl7jx5ZuNNxC8bnLbNxzdBr7D5WVp1A4Q9ycDshR5QIh3X/aHfiFGHj9
yfJlJLXHLDGgWb6kueYxEBJCKF4dzMKz1rbM3fwCerBuo4ML/FIZoXXW+ZOh4F50IDOdjbGwlm46
sHWClYqHPUjon8aoWJJLRrYhYA30e2J7Pc/QJPoTdicxaPp8zhYaVMkOgTrQWZQ5HQOTggsj9nPB
mqzd2NiA7yovx7OhdN4OO/Ihk+2U/4ymKec2+VCzLAvHXs49ruGVK8OFoGQjkDASLPk4pIhGNqiX
RzuXfg3CoejXZMuph9ydxis3faH9pgjklyBlliRQ+YlBnt4BzX7C3vFrNPOP4CYN9p3oSUu0Z6Cg
rbOpgR9QWPEApfghPddDzsC9xLUbitDMZd3FJmI8ebQAYyT7KaNsDZAiA/YjgXCNE8a/eFq/l5Hb
fWsG5O01N9bvseDxwT3Z6vg/ltkeL60eLDgNqvm9bO3i5Yr7wWH4LlIxnKZTzeLawWiwpmJZjUoi
1UMHVwCZNYAWT2I32CUmivZAh/EK4OUNYp3Ngz9WwQnFgs2S7BoH+WLZxPU1C63xLnAk1i9qQAyu
AGSMSudoo7740S8hpyt09hSVY7OQYOQ70WEQWnHS1WG2UZML3i6d3NyUIwDhgrXn1o3KpwAo2PvW
D5e62cTAtawal+VPjuzKJ0ReAW+s+D05RmV+AUrKv1KrSZufktXDNAn06kCrmse4D9WcpdrQ4kEk
9tTMR2dcAQtkb6nZ+RXSgwhwb6g5JGGL3Vjjryx1UXCFJntkN6wl9SITrx3qEvQW1Ou7fXLuOqxQ
qVeXZnNFyOBGnVi6JovKGfRdoWnWCLblrEFBRnPosDhAKKnIwjN+W+GZzjRRfQNfttiZRumMC7MO
ewTgBzDBGwU2hgWUmdUZHSKoAhzCBIe5+Te/eRiNIBcaNjf/36eaL/nHVH98gvkaf/hRh9cKvu+N
hzCGyLIGlZByQafzAcQfzqq0KrmAUEJ+nDu8BJT0dVn8M4Tac7evZpybdPbnBfIOGUnDA8vh/z5N
XH9+MLoKfZLJOF+VjG5T2+XCtY3byBPs3dSHmIdQc3KhUxpSVekLlDfrvWYl5V0HaUgHqaATU4yd
dKgGBygQLayWg2l92ASdpdlGg6jReVB3ALDRvN00PEOtxOdYGlGmQMtJzzzP9lFH7faY40lEV507
BtDrCFdkF+bHWJnzuHfXWZUEy+mKnxMjSoXCbXB4C7p2zhl2ybWRrqapaHDMX3NPxNdpqpwb1TpO
tHpyCbTgYoGEaAuGCX5wuc4P05mX9x9nf7GRi/RtL8eNjXF0YJ9ns81V08yzUsdsq8ESukxt3PGg
dwvuq94DN1UMJnVqhk4W3HMTEtoiM6+x8qghr7aLO6dfUmdt+8F9iXhLUQv9PA0SHEqBKOJB5AsQ
UcZbdvUt6wKalPpnNToXzdWrnzb3LrGHEwaLH6btyUtycDMFerj3GvlEgHSCoUcKi45IwGSfTeRB
9qIer6gyX+gDNgS5k96BQM++pUnqXfBAWlOLDtoINufc6n72Q5Qh09cBkVcFdbv03RAsBl4RHZvc
Vvv52n3tPs+y1Piw0Vmf2+5rHA/5Qi8L73Xqjba6ETxknGc3x3GyG3iv3VPbjUcyQRwiu3UA4l9D
PMugmiejJbn1/S0GGdMdedGha9pdZpXiTC2ZpNmtYeVL6TEwaaiZySRbcFa4mhntZ1tfWs3ST/Vs
Sy7UkfMCRRclinjIRnPGNeREo87OVvNVI49b20yCgXqeL7Jyc+8ZEngtw8cHTsvRP9pud6Nh9CcB
F1FD5rT6MrtRg4Y3nT7C/Cdk2FEKsH9dZhMLmzsZePFp/mTcC5OFAZpE1KTiCyPf1m3Chaa53pe/
qjZDwEhN0FWRCx2CERwgrdEa019Fk3p9ANG9ouDL+bJ6x/ydVgO3Pv+lfdNrB90X3+YvDgFS8P7z
fD9/Osmc4FpGrzTX9D8MZKWirsN1ao6VfQDDhlDFNGLvmRBJ0MpCfk/b7tHMi+wxhWTjwdN1IHSV
HXp2llZ2lxHrcIA//XbTgcpo7xeV/cRBdEdOumsay87Vm3NiOdpKc8piwSHA99BL41l0AzsL1XKr
YNwAKwLm5DowHhpXNnc+SK86PzMeyNQboPaKiig5kk32UbUrklJfTgMcM3qQxibk3AATJyB6WFf3
6Z4mBydudkBUxFhQkwYE+LForiFvZOpHhBJz2TdbmhzVJsUptdgv6qSPqyXGESnc6DpdvbME0GaJ
u6bJfC8TF92uLuRPhyBNv5eZZ5yoJbE83Iae2YNOBH/QqMnoBqTKijrJVEIic2E3oTxQMxsra+cl
CNaRC30Egco4fXwgg+ZB4yWoR31HHwC0Hvoh4hJbSeypRPKiJ1Z/G22P31Wj+BmKIPgGafdhDUXA
YRdJNGOurUC6BYxmGgSnqimgwIcK6m/gKbRBiVt0x6pPAF0zb5O5hwIfr2vwhSBGs/zYcYNCbTfh
9GZsfobUx7Fn1eILUM9KW4iJG9a9ho9dReEL5a8jnb3zlpePFZJsO95C4gdR2uBROVBqG2vAd7t9
0xDkfE8dACAzYf/OrPza5YP5ytNugB6oyW6ulfRbvzblIazdDHGKTAdroC0fswHKuAwCnT/UcGiU
2r8TDPcKBIPxEw03oZXjp5HrKElQdeSJr4HZwshQfJbH8hkaFeByhn12E6r6PA88pBERUJvcXNTe
kxuqIz5mG5TbPFuS/giJ6ACSxwNovlHeoS2K4WfhxUCXBuYLZIdrgBKNYtfKLnuue/vkVUb8jnqe
fFkBHn3hnqmfS2NAas0akvfPkSKHGAWNLN0IsG3L0ldamiJBFLH8mc5Y5GbTmfiL7W9+kW7oeG5W
+Zc8m+ZawxHMYLsvWb0px+YMD5ozuntKr029HrJka0erUWbymaMjZ5olr9sd2WWaL9iIxO6l6qtq
64J+4MUsqonPys19Y51ZfrMHCgnivHk58VlhLQ172oFA2wy0Z+XvI06GKjXAFBwSEDcrYa4Vdn4Z
uwF4sOs4+y9tsUz5Ikx4eAwyyI4AKpOVl2J0kHAxxIo6kCcsLwk0BK1VOsoVMFThcXYLByfeDFHu
LaWNak4BoMaRF33/GAuTrcFSJjdTcwQRm+02+Eim1z9yYYwgcM1P1EkH4YEwDEVdN2rRbDIzPmaz
DfExW2Rp0abnrEPEyzezBXFmQX7oJHyjuVCr1fN2lwZFs6QmHRDkBTFn1F7sOgBgU3m0IBBb2kpK
hGx/mWPyUAP+PcffrmLV0H6tenBPxoNdPWiZcSRuhhDqpLsMtVZrqW4KaPQlKhYtrjVEux9sMR51
iL+u8XD0jnEbxcvOH+1Tm5XWsw669Im2jrPyABbKahUBNfeN3MK8tk+GHm19s+xRVO++0x3TthCu
qBGzuHW63h27qPdXepQl77w4l7UVvPUZaFfHbkwOepGzBzWQ+pushIaOCbiQlWTuPssxj9ua7s8I
AZ847sQ7sqVi2dtBfJf5hgEx1xEso1Y5QkQ5+/B1oMjCIcfIVgaSpz0YesH9YesrSWcWtqqCcR/h
ApxNverMir87nYSKu48yIXUAKSaPti0AvVuns5GU5XgSdVhGgN/fG7cBnjO32kNqXfGlTf+MuBtW
rYugK/0v87hPb1CWUxpcd06gO285uHYhpijezFHqS56lAlp6kdh1bq/tdGQ6rwIl4Uvk5cbXWsoT
cWgHDOydSSne9DqHHCTqLzSRFo8Mpfco3cZZ1FSQDcUj+VFL+Ydt7qUzpuvtWrAGzEA2HpQo0SgO
9JFDN89Pbt18nz6x+lPcCmRf5FHEfAfFgvQpKKpTWWrBYwrCpwOeKOouFMObsuc63hZmHNsH1wNV
yr/tIxIZi9Jo6x0ef/KMBb88j44roA9tl9vMrJJFrUuIEFCPFyfjoqudeFuKAbpmGnQQ/EAFtVRz
tnlZPuyAbWtuvTq0INZH9gI2alLHbCtbr93UodkvCeVGeDfsgW+e7YZ7wrfNds1Lx60O7PAiJ5rW
WdkqsJobcmvtmnE8PSLNMK8sc7R1os4id/g4I9vfegEsBX0OsJLbFL+eg4/UwaYdveqpadhPC1HG
n0ndbhCIE29GEWYr4KeGC/d9RPaMst2w3HOXJhu1RegXxsknRgQKFFPbQUQO65zoQCY6eCqKTGdI
U0DLtRohRAvw6ib1OKqVVcEdgbjIBgIA6N9Y7hmBnPISqMcv4+arCWW5XWo7eCRXmsz2tq7hLVFn
0EDv28iGmI6R/gxxV/im63yvgjhdGY5TXIJM94/xWLZryRlHrTfqxaHm+dNui99D2XePfpx02zAs
i31UOFBKU5ORx2hBcT1pne8I7aer0BvZytP9YQcKQcKo0yFgrF6HnmOuqSlQvHfvfjjYlrN1iwJw
8aF7GFmI0v4sKfbIaaDAEAoPNyiDfNhq76yF6Z7F7vpvmhWhhVet6hxVKt5jsb4CZFFoD4iu4VsQ
SVStqPY/Q+pqh1yviVeY19xApNjcYgRjJhs1qQPo9m5nLTUPBAi93ZtPKAPvD7ZZKW5qH+HDBtIQ
c9MFgSK+V+ucWhEQ0r4bLDPFMA6p1me3baIHz+nyUz9k4ZIYvd1/7Ly08lNpKXkmRODX4PLNIUpY
LXDbGu/g2+DA/Jv5ncfdAVwv+EfkTtI/6H4DwiH1qB3iD98+BqOxZfL4PjZAXs1DJLKwNxzfbB3K
PJIPL5CL+bATEAMcmZOd/EeWhutIG1Fj0HXZzhZJvEGSA3k9f8RzEblysNugKCTL852RFd038oi7
xN6mEOdbYLFVLCfq+U7T5favbSKeR74MVTKOH+xMF9RwsdtC/Yy+Ut58bVIvIv5iT99/nYj/6P1j
7Ozcq6lqX+PbMRoPYkDSFVLo9VEiArBhjWE9MEDCIHPMxp9leK2kCH9ZY/3bcnz/iecGdpaRDE9A
gTfTGF5U2poNqFSi+00f7GabanGJ2JNaA3G14BHqkAejtdT173PN9FxXXYFMYl/UEPexUXkt/oe9
M+uNG8n2/Fcp+HnoG2RwvbjVwJDJzFSmJEuyvL4Qsixx33d++vmRcpdc7u6a2wPMwwDzoAR3Ulwi
TpzzX8y8xaB47n8wsV+3w5OB2HzIP+iiFbynY4M2TS73mQG4OE7r6goSfOEDe6o/Npb6uFEbFfOR
Ziv9/rqPiJdopwTGl97kYW6sNRDG9f511mmneo89crTPrDC8NGaoV8b0aUO/l+WANV0UzNe2bo+X
Ws9AJq4D9aFNXzaQ03sxqS7VghqECJ9ESYRJWlivLjcbmnydNdbZba0c4HZuaxkrah+2tf9s39SM
qFzkBQKqSnFNmEBciQGtVk/2ue4Foea6fGxMBAPm7kvd26V87lPLvsOPdofCbZjfRuFKYOjjS5S6
Df2xgEO8Q1ZDf6dUuP7NipV+CLOy8XGSWq6gfGUns0rNw1KV8kYmleENhhl9GbTiLs9K/RliP/hG
p/8e1X/f3Yp64BtDqiHkT1+BPoJDKsbJL41uCEAPTB+3z39brumFebCq5sV9yJm1/AZu97koMEZ6
NSTKq6g7GH2EGO6CIdHrCrXSMfxQblCwQYmqArVPcsWtjXg8b7PdXP6Y3aiH9A4/r53/PLutTQT0
sH+5b7mA0amLfIe07aXRWsWFswZYoBFxZLPrPLra5refdZOgXIqLJLXiS5Xgc9MzSPrxKTDK6MYc
J/1OLOn1JoYgi1EegI0m+22rOV+eYOmFN8S2L1tti7VZstWUsdUauf5xLPQrXrYq2src93YrfTKU
AISnRnyKJdpwfNfBbRG16HHT+F/BkaEGFQwRSZdRXi1AxTFHbOVdV7adV6rF9Dlx5MPgWOmTVnfs
vtahjKxmqCTS76aD0eoUGgJDtpBvOmzRRhlnyiSDGl8FqvKQKYH+ElAOqZpflkn0sIVp2wDBhuXq
2nJIT1uw5ui8g5DhK39T89p0vfopyK6Uhq5iVf7alndTD7VjXa6Ptve66bYcm86MjsGpXQR7lwOk
mfyThb14odrRtzyABm2hxXadZNF4bUOgBmrQRd8SrAEMgfaGZsXB4c97pmq83BS5/FQQ2VwhwVRc
EfUWV4xAkqMxKR9tGcdnmcT7UMvr91mWDDdmagFoGXEGnci5eE0gxHFbqwxGdxmG9teXtWI2v7eQ
P84ER4xaTF3B8pIM2bbt9oNw3d4YC+XdNhfXjrl789t//O2//uNx+s/wqbwBRxry7f3tv5h/LKu5
icOo+2X2b/cIkZf5ts8f2/x5j79dxY9N2ZbP3V9udXgqrx/yp/bXjdar+ePInP3H1e0euoc/zfhF
F3fzbf/UzHdPbZ9121Xwf6xb/ndX/va0HQUY2NPvbx6+53FBya9r4sfuzY9VF99/f6MB9NO2W/Vy
p9Yz/Fi9/gu/vwE0UDy1ZffwT/Z6emi7398otvNWJ01vGZAepWrqwnzz2/i0rXKst5q0HWHa5poD
BK715jdkALro9ze681bahG2WbsAf1ECOvPkN3NG2Sr7VHUcajiqFbTgc+c3f78CfnuTrk/2t6POb
Mi669vc3nObNb9XLE1//Rd5Y1bIF7uaWxvUJTRWsf3y4A+DA5ur/kBHYx04vxLkQSkkJw6usoZHn
Uh906c8oaARns+rkEwWMJcHA3Mps6TaYn1j3daLl4TOYqdH4jv91qXzQA7O2P44YnrTP4axn5cNi
yUH5PiR20Lh4iDenBaHbBRWRIYZ9bNumSupwspRkV1Zm1q7i2LOGLgwktFgrhhT6d7WOyOquTo9R
2Kjl3kF2JXg0IpKiXmZqoYYk7pC9SxVbVrtgVCIL/LMCsE4XmL1c9o5Tl2dYfPHqDxfN1TvsugKJ
0a9taAetH4LZ5T8J453os+KrsG08czorTM1dkxlm6Tmm4eiodIV6LA6Z0qlPGrQ9tJlbBanqCVhv
hcrr1JneEOhUo2GyteblnPXpECFrqGuT4o9d5rQtZ0tm/NdocgpUvhOCUPUhH7ouuiD31yRoS2QI
79WgPsggR/nYUAHU7/TRLNyEwKrExdpSO4/CO1IiTRmk3zQKoKjs6E4GRCQccpyZsdzQmqPQ9Sw/
5Es0TQhumE7wpchhI+1F0BIXt4bMpTfH6nxyxkkmu8HJDYFtjTU7N/0SWeMHOdq1fD8tphqBWSOT
GTpj9iiWCSf4Nq3bdJc0TRXjwKYbHMqQHVZbaR/4aJ9BFUb00IMzLO8L1Yg8oJhF6NeJtcReXwgw
05xWO6VrxakwM4nVuajL2qvUski9tg6sD71VBUSZQ9VNt06PwLoXkVRMdpo2C/XUkDfGz6KXaQrs
soUK7+tLZ1Y3y4R9nB+bs1bAq6WPg2xI1IU9WFLO+6iPlhb5WwXsqJNhSPNsWCMMTMVZxhSZ3C51
CjcvnRzb47ixwhw3yjBW4KKZct7lqMSFJK6qxcb3wxyszuudFsbHoFm6jZ3uiN11lWWKgftzm4fX
6PrOGrZAAKz3pma24rqqqFZTOdTQR0kNZCzgM4fhFXl56DaFoTjaca4d2z4FtChyTYib/ZL6sah4
KmDu0na8Rl1h8rW5TnxTG+ITTqrK5wp7zvf4kck7FWkmXwnA6LapPt4Iaw4v+QISr+oMOIOVwJNy
6rL4e6Zr6T3MiPGAJUR0MLQRW77BDA+TohkArG3MxVs98B07L+DnT/ifKdzmxd7ENETR+FHWybPe
UPJBbZABNkSodwrY7Z0TK9N91pjaAYxvec6t2rqcIkpsTkCaK1Qtk4S5nl80BmIGZh0Gu6YzZi9P
1OSIwirIvCA0PkLgCiI3cmLjul3kE1zD+aFvs+Zax/notqT6cwvKWaNcrRa3FSN+7keLa3A0tNiN
hv23IVMr3D5j+T5CTih2UzAuVzZVRN/MavPQTqP6Ocdb4IgnRXqBr/XkZn2U7qUTl8fUTkir5nYR
HMlXpUeQyrPfKKAIwzKIbRSqVDQSaCHfNUtSfEWjMvHrnjgMKV7qCQ0DQUB83T4uYttfMKI4to3W
HvW+Km4dSesSW11zhdvOcBiUdoE0kxo3AyKbD1o8TxwK8dkhrrobu0/6fVMoM8OLBKOUJMwuzERk
tA1mR+Ex1m8ERHpirkjPr1NbKXZRkojnXCTF+6bP22t1As0AxYfeCbmeXLvQ20X5JKqlvcKTFuj6
OM8m1OcorW4imVm3zhDk+3mewp0mc+IU6Qx+Pqzl7lIDc6IMEndBgfiVlvCZ9xCQ7xaz7vdmIFXP
HIN5Vbyr5mMQaranZaNzSHNb+nZrKKhC1TJx4x5/0dFY8D1TtYQ3BFZwI6DlD2Vj4m9rtNdlHZF4
5/kctbgyLoI8nS60qlP22E8re7Rb5akmy31Ms9HY2QgcYA+vZfRWc3Gwu7BnX1zQ0aSxHptRV3xC
ufhSyGTe5w3DUEuD/Y5FjknaFRM92zKba7vptN2I9cUH/ALnq6i3UbXBOWlfI2x16BIl8R2gHifk
vTuao0z3rAl1oDzDXlGPdesqo3z00W57Krl2Ypy7aKIcmg7iwDh5ug1y0VxzDyya5CJJDumIZoIj
RLxLKtU8jvOC8CcctcPc1HCqtaXaixzV9QIBu70SqsVFrZUzWLWgu7bmilpsNvenKM2pHWXGuO9o
N/0ptOROlIN6XMwhuOpVmP3zGtfTIdiHiS96r4fYJ9ZVVSKBKNKrbm6071k4NtdGgthbZRmjW9hl
frBFFFO8SvSdkpPSQNpmulDSWKdMAmm3x9zSl1bPE5/n4SJSRuOIsVKxl1Kql4hNiQvoM84ny8rN
D2lja++UwIL4FIXWYXSSbJ9D4T5R0Eh3fN40ot0c+BmS8F5lRDOWFtJ+jki7nNVYAFRZlObOBs6L
jkev+jCW9J06qJhe5gvs5cUOvXw2oc3kTnLC0pjC2tCP72wlq3yFwsa1SsuxOjillJaQDloo5B4S
XWY+3hOFn4uFKFqJkB8uZTwd41AOHkFSchraqr2qnCze5eoqEb3C+iYHzW0S8LwOPSksd8moJoSl
ma0drvBry5l2uYk6vaGaCyTOERuZRWVg0WXJznISOOsqX0auF/M+yfH6mQqHdzhumn2XJKT18BL3
qkT0B1jEawcylueZ/o7kvjC8CczoDoWtkMoxiLI0WUCIjdj3+skg6EOxub2M576/UxA1Rz18KY6L
WpoIQMbdXjEmHnu9BF4IRdxvpaMcLac1MEJaNd+htxyW1IT5r89p+1A2Vb1DYkY/FCUStSh99iPZ
9rqKbgcT+YfMtqOA/GzbfKr6ctnLcamu9SwZ0VzWdQ2B53Actf0qKhBcTXgXQ5+Kw6zfR6ppG8dJ
ncbl0uYmZd5UL2Z3j4cUeRTiywZ/qqYar+jUcTqRakQQZ+ozTFiIUX2MSZOj1ppbNMNsBJXbhL0y
41Bk2fq3cBl0vPL+74yC/h8a31hYpf7V8MYrGd48dvFj/6dh0ctuP8Y3lvoWoR6hmjSXptTsdcD0
Y3xjybcWQxchJDddtRzTeR3faG+FYajSQqxYsyyp66/jG/HWsQmpbWkYFh+Bo/474xub4dCfxjfI
9klGUELTbdUyhNB+Gd8Y2mw6UHGGY5MJEFhBSEhVXwKxjb1ooWZodN3nTnlOG3lniwEicbmQP+4n
0gkJWfPCRuc7VlrbG+ziU1Xq70Rn3wM6SU9hUQXnoX6eelLSNnQ8SzGv4xIgtogvMoECJd214yEk
N6EmRFxpDQEBBoDRYrYBPZgMiQq0oZw+cXE5uVYjwL2OQosrrYd2Sj9YjnabMQx0RThe6UqTu9aN
8I1gRKKsCl21ph/B6IjUfp5fjrjfod6ZqAU4vzLdielDQM4ZaQX91pnvhsy5b+gnlaW4b5boGYeM
a9NIvvWjA/QVclMTXE5dcUrpoVJ1GYgW88Xte5P+YGg+L1F1HwXl3RDAvKcdnQVNh+j6XR5YH3Vk
sHorfR4aLt40qs9ZGQOH7hCLLLnNlqndmpVxblCJ0QruUxpyzaHVfNZLvyKnioINhZGWNr247pzG
Rw/oYIMyR+LrM0M90OEjjgVIse6AOhOq+SQhLxD+TQjqS7h37JIEBvLeDrn3LpeulaW+NOcrLVUm
nCF5qnp6RHYfe4C89kTNNSBogaBUkjFOKnZQkMAam7ZfoZqiT+bXwOoeg4b9MDajLkYrinLmOS5y
A4MRjI3M7U1RWoqvy1dar11CW7VPI3Tl0ym8MGus2oZUv10wPONxasf1wIkOyHJ72kGrfNerT+HK
TakA1vlkZT8lvTa7LbyEHZjkWywbT4jSDsTEXgzY2k2rwrhgwIAe4eS2VJXcmKFAX5DGkmSx+5pe
RFYmD34JP6Qtoid0tvbOKYvnFuM8P0uKYxmH17HFq8MfgKPWoN7QgpIqrU9NZw9nJwsfgwwIYtdQ
9rQoJsfhVQhAts3ou6J+dFtIHnikJISrnY20CHZUyqA+as0j4nLKHZIFOxWtZEhqlaC6vCMZFXhG
cNLROto3lhUf0fYYbcS8ZMu1joZ1MQTWRTQUqLPwsQSOg5VjNCDsguHpIp7JRoidOsvbfOCbaYRz
X0/hp3jJrtOY56tyg4RBYaXRPE0Nb+uuiPfpHGTIRrRuUhf8m9U+TPTIm4OK+DF7nDCVqxgtYPys
3Tld10DiFGPf4SCJA3MJG8iuKcRkzlPQgTfN7ypN+moxHzAAewbwOCEkuH54dXoBVCd0cwTicEV5
nhwyxprGXWm08pMxHqMMMLKe8iWIT6pZnnhHp9WMt6Bju2RMz5cxlJVHwMLRimaVbgo/U/i0oZKY
A68pyfCmbT6Piam6ykUewhsbMj4xhY/Ow8mnrvLLQPI6xPLeckgfDFV6DNXltKTf0jrcpza1pJp7
3XMVQg2fGart+pGRRoxEwoRmsXpjgwYj9uWjaQYw0hHSSCklylqfFGaCcyfhBmQR6007+SZVlNto
G21cO4LPRQOmq+cRWrp1rzVS8Wzkc1gDHMNB+zOuJxRBTNpTXJjQt4sQAjPGzHes9rOVcl7sP6RL
W3uI2vnSpvVMTQQLx+qmqGiB8hW6VZMEcas0/6bQkK1ctIucbJRbWLnjlRjwakQuFYNPVxPSrchC
7ZtMvesBRHlJWPfHvEUaFlQOLqgQITxHW7/ZHurTHFvXU0JjiQnrg1Y6z9qUpZ7SZruWZM4Oj1Qc
oyBkl7pytluF6D+UN2m0nJoIuVhZ8w850ce2pTlKrVLz5lFexkj18P+U7a5u+wggr75HKaqgM0iv
JDfCNXL7KgzOIu5i12FYqmAqDpVe90CeuLqaljuRpM+yzANGFwW8ksi4BtiDVK9uoKBHLsAdisJy
o9n+IHrjWNrIU6JKhDVv3oxuCTMOQkCPd6RFNUPk1DrQS0IpUhQHstg6uebBB9AodkNqoyykOzeq
1PY6w/aVjaygvqRVwSNGuF4IxHkXVcn3vsjey5GnlRqfx27M3cVKl31ZIXRez9W3KhX8zy36N3S+
FKwjPr3MnhF6Cz2p87qsbUnYardzkya7EIlLC9yPaPrvUz99aMxMc5H+pLEwwxsr/b695ZNz7OBC
u0mD9JV5GHW8UnIgQVAey3exjPd2PtLcogBzUUt7crcOC3dCrKAxHIVf3wYU62ukzR2i+MSIv8mh
wjq9e7D6gjFFfmAA86WseQ1UNfsuFL7FXHYUjzVSZrqGX8ugXyB8PXi2oxhoRkXnOlkLn21wMCbj
UNPaz0F/oYQxMA7NvF5G62ocBSL/ghY4wFukjgK/jw0GSDb91CKehNl9tFF3ZKg23y4yn92lqL/E
PaofuJVx81csj5zAvzESTXCea9YkXnat4DJLasUmvkjyBzGmn5pKnNSlcOOJfjLlYxPiydCjxLOD
CZF9lCQA74WeGT7ouj54Q3VpjF+iroSOhLaiG6j1gmtlJwDq09g4YI6cnr0t2LZ7APrHMI/Frhlb
D39DGqmQOm5fraRVS8EDeaGpQNHBDXrtlgKxV/fTtF/WBtKcKDoOLT2xkLjAIVZZT2jdhcniosIF
WbqHA51EI8IC2OZk6rW0eK6Z6PY54szu1h3y8Ui3JOLI1ugricnJ4WsxxDSIyNXeL3P3mXpJesJg
Q/cKiEloCd0KJYX/LaK909NTRvLK6Mo1fiNsUAwQYSP/S+RcyVYNaN0yZPfh4l+2yG+XSgTAMX2O
K+3KIqGLFJt6jQH75+3NcWSJSSQCmLYyn6JCMX2G++gk0cXtqUampBT0xm2U9t04BJ/iBHsU3QAs
fO1YqFqgsFZ4xoR02hQFNyQAol2XoBkQwVJN4PkhSDID/Cie7FGtT7FhVvtaBA+wxQx/wLEdLmni
Wi50wY95SaiUKoRZZrpnoOZaJZo3ZjXguKfqd9zyAhiACepMm3781Chzn5txaF1jbgpCJt+cBuck
1ZbkSKUeicC/RDVq7GnY7do234Ljkbyqo/pjmX3KxLSLcCnjkHdGZD2ElgG1vKq03A2aRT2FLT8v
86Jdsl2BIJirVUtwisrsXZLo066X4j3iCe0JFfb2pJJ/PpXQufHF8ONeHVxYi/3J2FgacdKfttnt
p19XBIAbW5gd+rdRTbuTpVjtyo4uyTaMC5rCWnQmqfRON2cDHRWzOzl2A4UvUZF7ke3Z0Rp7D3nR
tEftuFgoR7fwFnOEdkRsrvbZYOF1vcZ+Okl755BrxaHVV3u3Yr2Wgvt4mvLsg9E4GamIdUWd8sp1
cUMKqw6hRHdgj+bej+thfZ5hyJcUIJHQOq7dN+k5Kq7ntBM+9WkNJV41vLTM7rLqox7sSlATtLfh
ZQCcBVstcZCRNE921psnh7pLhB38Ed1etymK94HxZE5F8J4kCQGYMzyWZTNcwgIZLpfbLDKvq1qm
rqScceIsH8zoa2WDPpKIMcfhkF1kXQInueGFsVsBzHsIFNXbJlNLI8Qxs+dtLq6ylIjfWlx1Sd4n
uTmeErWZTttUZuEwY4Vny7Sqc1LG/X7SrC+FgsEVrmOoBfXmZ3J47R5WizyNUSpPVL2cnCzW3+e1
KQS9VETf825GUSSeqHO/TOopRvZWSuwYcB6lqbQTrmYmpYzIOedjG+8Ic1LaO3s5lLl2CXNOOTdk
0U8UUiBfMUfymuEUcoyFN9lDhZ1wRsl0/WnX1S+zY/VRYpe6N8vO8hmowBvOu/HcOZ3qa2MFM8Uy
UZNDetuLLIKAtIjHSzOIkB3WDN3FJg6ErjDOqu0Y5zovzJepQG+snd4pAAbWZdsmlJhORbucVDPR
/W0JpUDjbBYoRVlNNeFTIK5UaVwFYzI8VVxnNYnmS9oEqD4Zwrweg4DiA+ml81iPJiqLyiUgYG81
KXyPy5py3eUGrD5tQkx0zM41ebh7pQUTpAHHPmyzxhKhDhpVPiUOxatGod1ncaJetguuHeNAWgWV
1GqPZEa462I5fkV8+ABTEQqJoaVek05f8t7KP1a9Y/hZQYCAPC7huRl5suduR5Z5/1N+4Ud58udy
pLqOxn+qRq6jdd2UtjRNXhbbkWQTfq5GZo6iLahQ9Mcubyk6BP46Vo3TGRplYd/3DVENCtC7eMAs
QI/pvf5Pzq9jIq5h6mhJ8Uu2wJl1bXa6qj+21vTBWOrrxiKYZCAINBeWrau1KHD0ZnQK1OXw1+cm
9fKP/7plqqamq45w7F9OTfCv6PFS9MdsZpy4Dhjb3rmfMnCeoT57iy6OAvyxt531/9f2/ze1fdXR
yRSBgvgXpf3/2cRLWfypsP+yy4+8lyqct0InE2HYlo6o4ZrB+pH3Qlj/ra3qpnjJX0E0+iPvJa23
Qti82QKKITkzx/oj7yXVt6TPbAaZ0lap7tv/TtpLNeUveS9eIMOSKpVCTXBBugR38POXlKP4Qw7J
HC8ZCq2dFDba289E+HRSY205gcdG+7IKGRUpoqEgR3U+EM7fp9ZZxtlo/xEkjBRGM1zYo+GEdttw
2qYM6OZtHp06pS6QIFqKl6ltllrGj2VWPjopGHK2UehCD/jDXAB/TvYI091H5RAuePTBSxaIWzef
hbZcaqTp9okti9Prj0pwlrrbfL4AHmRElH8iy2v5fRsXp2Y9fGRBYXJNFGFS16ipmYeqggi6E1en
7Qd00rSQ+G+Yf53UMucxTjX09HGOztxt9TAsxBjbZJIX8+JlaTKvBQWE8jRULF7umD1nNQZYoZ/A
l8yANHIXX1aPSHK2xWkS+zEvqpMxB+UJvHt1ep3Nsigj2KDicELTJS277lRQARTeNhnCPc9elm7z
iqN2J3uqdYYYqKR4S0mfW67/+euPaq7/PlIKAJvT9fYbC10aLby165F/P0VIEp2sIakwKWipYrhG
aKrFcVu8bfC61dhoHw06DX8BlLLHg/wOkffmJNcQbpvagrltKu5lI7xfVtO5B6ovZZLvlUm9D9Yg
MO0qbtK24TavDeuN/GnV69F/OmYh11s7d3WN9kWu7n45e/Wyer247ZK2Y7ycaZt8vc5tx7w6VDPv
Wqqk2mmA5vMyxTBcO0kjAxKxTW6rt596Qf9LFwHBN3u8/uR/zBrImRwLjLK2la/LX7c1Wgj3ZXXI
FbU8TYXNnW/Dht+X6W3x64+1visv67eF/3T+p0Ntk3GN30lqyPvXXbapl+P8eoifzvsPk4nzXeZj
efHrGX46EmBbE3oHOYKf9v5p/V9c/E87/DT5etE/7fpP129b/nppv24Zm2RB9EzuLSMFg2Lz+b++
3tvUv1z28l38ujrOkFH6ZSEWdj++qNnKesYj6xf2+oPrZSN8iNM8Zr2ZzINGk/a6z+uGvxx2W2Eu
t9Fa8YY6UZ6yUCtP25Ra0JS8zv6yrNQDOG3muss/TG6bbqu2qe1nO9B2yNdZQxloAbf5fDvcNmmM
DCDcvz77tuH2s52GbMS90lME3BZpaW0On7fJIYkGAaZrYRg2Yj+eierESLQ6Ia6fZ5AZsxpTNRZu
P3YG2sB7WbVttS0FfG4sBMJ165J9gzXc4ZN03lYtAonv99ukMMK8fPfTYTQzFODOyGrlKRl2Bkyc
hqBdd5Nz06CJmMYoMc6ZeuUo2D5X5vQtbvQvwVIhN6RSqolyzZua/luKvrzXdNPkD9l3rEO8HN9z
P1fQypqrQvNGOz5jM1H52VSAaSZezE/SCh/lMgz7gi7IHcG5ekFTW/5PV/nyb8yI9JGbbBALW7u0
YW3Hh7Wd32b/5bJ264L/+Nn22PZ92WM9wC+zThsF9KJ/PvR/4zDSNvqDrtvH7cjO1tluh36Z3JZu
hyFHR7//11eSi/gUYfx1+Plq2qncV9p8V209GXVE7DfzKT9tU916wa/Lft3mdfXrNq/Lqto0CUX+
fIhfDqsNDf3ntvD1EP/eabarfT3L62G2ZU6SfslTuzjNDvHCtHZd2tqvblPbsm2WHvxGTcS8f10+
RO1IX7ju9jK5rUq2fnXb55cjbrP51kNuq1+23HZa1tNuUy/rX+dfjhnpyg4b4Wy3YLdGtknBwIIS
niq+RpOSw3MCpz1iAqzmM+jufpwOrRgZmxGR7lO13UGhELslkDgG6SZyZFH1LR2ok9kzeUD65843
o7WIYqTOYa1eto5THodOPTgVSdc0tb9iy5zuKtBt7VdTsS/UtMovQCRqiAdrkadbd3MBajAUGENR
h3tMqPnvIMxmfiyRrwiXm7AODm012aeUioCbxfW9AL92iMr2cxYrj4C70MdXe8cvkdIIR2F7iYay
mvGphUF2oH7h+AZYB2gCB70H5JQJePBZMbhmN/vIUj+mAZrO82ii/qeAwwpGP9LTfV5NrT/AON0X
ln6s0voGEfzntECqgBGHcBPTvGSIELlw403cFtKHObOpi5DIPVOUKXc2eleZJj7lMp2u87i6FHML
nbfudihh4fxTJhdGvXeiRpL5qB0/RyzU17s59YYxvoOdpOxMuKvuw1CUOa6GyCXOilD3ehknVCiW
z2UWP1jdQlFr/CLa9xiE3tQ6CpD1scxF7lfW2s7BR1wa2aNJTOIlBYCzM2wSEqQkKSmseYhb3cyO
6EHw9moU3yQKZh4kkq9IhgPY70KFZjGQ7hzJW01+zwZHnvIgGj5klgXbJ5rv8g6Rmrj+glMTqUIb
Xvt8i8zCKdFIMFXTc5Wr64gBGQujqnueRdXt1a4NSAph5hYUUQyghbXp3FzB9zyNHY1qLWSx19vW
ywFm+oDCes+qnccEAzXG7pqNyC76vCAOkSAo44vI0r4MEbz4Bq+HOO69Wkexqaq6gxqIgx4alo+w
WVYQ+xtxte9j/i0T+YlptL8UkZa8G/pque0/2+/F1A8HK54xYm6VJyU6BnVBaiUSH0tnKQ8N6ZIs
jAosM+HGZPAmin1oVJY7ORVaefB7EEftSdVHi6sXTQEXmWIZxNN9VGTtRQ0ZwY2TmIIqUoukrwcc
6WJrFwShP+L1cpRO9yVMcTkp5mkn667HtefdILrcn+fWeGeoWCJTkXaC60p25tkOA28G0gSU6DuI
xmA/kuXMcCQG1Sh6BMvUk9NWz0WNz2kfqPuq4nXwoca1oGzj6uCkN3UywC5ttMwz24TxVpTlnswr
LIGCON61iE9x4xjZ6LDTXBsHUtwK1DtEIVoKXSbHgeLuJuOXbpluzc5s/DZe6Cq1/rTtAQYv2kXY
txRle1MEYfXFRjI9VpdzZ1mYG4lPbYoTIPVVaubJLUKXuVu1mX0Grgx93s7dVACLdzQdna1ZPWtJ
Enj8P9iYh+rjZDSZH4xIHBjhXN1MhXkxT84MRsQRYNylN01Zvyqtofoe5yhAd9QaDTXOb+aYJ6FL
RwdtZn9YxoE+HDFOr+oDhP9kqB5qQ7/X+gk2V9K9b2SEcuJyyvFdWhOIFepspcGAjBC6TsP2SqDl
GkXGYZLZzTQy/AM2MPtlaXxA7K3YNwsE3zEtL8BFuUO/FuvDpvUru9svyfCgQ8hwJ4SSEQ5TFwpf
TYn2JVlVrUEEAZqKEU57xHIpHPfVB6VvyeJ2Ur8M6gHT+fmrJBgxZVvQnsLIVOyS1q1Z0ZkD8rsh
xjOtXu9V+5zyNl4YCNf3xrCbDZoEA+i3F/XZpxJlfDn2pVtxZTupt1f1CFzeHLoaQCkypUuhFq5Q
p89dN+SekYy4W1V8jUP0hC3HU1FGV6AsjmYyvQ+K+qYNKoMKhXPOlNraV5hM7wjSFKAk3X2pKbwU
QYleEarlhw6T6kGq+m6JnQtQtoVPUzjfjAngCHC1B9yNAUbChtqTKyWlVoICIH29p0TW78t8OYQZ
0It6uoYF/BnYoOrpKaK9+Zq1xsxoNwMQqK3qI19f4hL5Ve7okHyEvuN2TrAvR53xaBoXyHGG5wRB
/KlpNeSUisGb8vBDzGd66OX/Yu/Mdltntu76RPzBYs9bkuolS+739g1h74Z931SRT/8P+ZzkO0EQ
ILnPjQDLsi1TZHHVWnOO+SkaUAxyJAgRxU7DxGd9JiOxiNw59cIF7f+cj+49peVcJOJFkLvFr5/P
WOf9Mq53rZHumSRPIbAcFBd99WzGSHOSvkhCDSpfmCIFxmVlP8P9nGfPOE1Xp+u0k+QC40ozd13O
lNLz3ZB57RQMlX8yltkIcJ14m8R5nFeFJ7HlmiRCEMVTpxkHZSM7Hh8Y4PdR53LuyWLySNQtDsX4
3lNFhdwa9ZjlDpvrBxsEesmMmvzR97dNPHF+YAWMrMIEbMMIfEMlfYCNHKFxGYAYZJslt/LHIiHe
o74PO5fFOmVNGkdceNEEoT2UHcRuoqEvJj3/ldnsNBNkMrlkU8/x2+rAxreU/7YY+rqxyg4cxVSG
KEg/+8k+4TmsI1kQAVYXzp+qL7XIJZon5Eqp98xrkyBpjedaYQkp4qxHEXoyICQGVhf7wagghI9p
h/dEkBioOcbPzkPl6vcYDlyPp3q6s0DNCTpUdfOTjlp1WGcqIiyh6CudVzUvW0dUr/WqrID0r32Z
8AmT4ADPwV/PnWeN7NaHl5pBFxYGJOzQqVFuN3KDmhFfjMjicPBq7y4JQTyRX/snndHegzc2Wzdn
NMVQcMvARG5ZSMZonD/nKdskMUO3zIlvpgsYkg2ezQmtH7tiZP5H+wJe8bLPEIPshjx7i/GfHNdc
e3An68uaFZLMNQHnlN7PDOSfht5v18V5aHqtRNy8Bo2znGFf4JoX80NTu2yWWlY+OYaiHeWm9pjG
ml72uxVZTvgfhQKO5i4YdYt4V/QCgaf5WmjM7W4i3d6jQTSxHh+dxN+mgwAMTuAUTARj2lgIwaZU
x2dotigr9OZ5oHLoOqePxnG84b5FtDObIfy59mo7xhsQy1MT7xRJ9qxn5Bq6eTtEk45WtHieCnHm
RXxs5qOyQbMQgnXOjBlfOH9Kz71trRcLpj/32KNvOwsjfbJUOXOOjluZp78L9QbR7rgY6m8ptSXs
XA3haSIOA2h9RA6FG+RWNW0qLOqh+msuLCBwK5oAV8ir56duaOrpQzx7Wph6qKsIG1uCus6hJdfI
eTJC0w4dJbTeE4/VIuZyoD7vmxmEjdegKjQPU1pOeD/OLn+RUVuPJkyUQ2SRgU7SB+P3xjL3rHGb
SvjxxanzJ8+af8GJ4gQQDM48DlxaIpqdtJ7KZzp1qXO3YDinrt3X5ZKRn4u6bjhgSRHMw1aGoSiJ
y1wFLSK6kPw4c8f2ITSsD9l05pUgCJbOsi4Y+iN1nmZiDiWLCfP8jjnemngv7NhatnW7ZoA1n1gO
G5fqSVm1F2l1i6pMfwJ5MkWMc57tafqdDPd0yVZH45Ey/PdbHKmpgfW42+iZMe3TSiEKUyzNaZ6S
f2U/QA5YFHQIxKc/+gyDA4uhs8kLsB0avv7SIbzJa9GpNz5aJAqF1kIcYpmDRbyIj2yGfPehkw1o
lw+05x+aPUMxwkcuzOap8r1sR/xvHNV2sp/KdYl0o29Z89BrgGZcN/psXHOnv5UJN+PU1A64p/NL
m88PdvYbtftDLw3n3awB7WbHVqPeVgW97jX/s6xmE44zoAHLJ+/Ss1fO0Zn0a9eiY4LelBJNC6QX
p2HaCAasBNc3ThZAqymoTB6FIZswj40HreV3NGNPpztuCNKEcRTM+E5GUdJpkHmL24PQ7RGkC/EV
G5ksl7hP9W2dlO/pxLCv7ldGvux/DPoVr2Nzwo9VhFxeVAdisqNS0u5QI5zTIv2cluxFR+SOpUL+
NUZxdv1ZHMQy/3WSV9rxxVYOy19ZKfPNTjESFlp7LyyVuZGCoXJ+xyw7US4IRU2s+KQx/m7HeUVC
f2fpaJfKl1/+MhQXOkdAE0zrKNRwIeK1C/s1OSR0hff06D9JcFwCOa52MOsHJ43XnetPf1qvXaIy
3qR69ms2ij7oLIemjX9P8oARilXpN+hofwti5uQRj5ERaYWTgptC6/q/HK2KGoBM2IiJ0ht2Vk8g
sF+OwRAnj15fvDVGvJfCe7UGpPEzm+TAdJeXPu74VIEiJ4pfFs9g7fTiYdbBMuYqg9JL667PN4BV
3iApfqYEnmiNG8ADAZOFoqYtIGA2WokmdhTpfjYsY9f7fGSaeOzHQrvpuR3f2rUryQg6WZrvaohW
eUqq+YC5u0AWfH9OuAn5xmhUD//8VHKn/VW9SrcE3Wq3728g3vkcV1dF3Tgjz1yfh+6ZmEd5k0Lu
RhecBxtVZsNrgTrDyXPeSPKqtXMCg4UqNu8ISpvnUQUqO2F4RRhtlw+zUMnjeH9YSlIV0E/WVXNy
E2nfvh9oR65hviA4NBr338/VztLtVrxWof4/n5uAJweGlRk7kBNB49nxtbo/YDXxW7e7cVEYLPkj
gX2VYUAH54HWbLv3Fhcx1f3LYUzNG0Gu2VVOw7+e+uf5wbHeM8rf4/dTntYZt7JVa4TAoNl8P/f9
YBqxcRgSG0v8/SX/8Q0TIzrlyz/P2MhFA9jv9eH7D39/I8alRzVmRmxO2+j7qe9vZujkTrazkPvB
G7WrNntwiWOXSZo/0its3GK5jUJkj7JTfxWIiIMUALeXvDwrZROQen8AKj6FzejY23+eAzdY7+IB
wWOh4/cIkOCYZ1ObjoWNoSy7P3y/eAIauGIZ3Sy4v8P6DlUN4jJxgtVuwcp/f903a4evFF9T+/11
2toGlZG6gdG7rj5rCJlwkmtnsm6+X2hXOzuhsrQIns7//cDWCkAeOknsv/yFMlnv7haohf+8DhGi
vy9ByP7rF7l645zQnN3ILSfVF4PTv86otc0S7LXE4ZQQQBuqr0dL85JHI2+e2zhRp++XfT84XQOJ
xqvb/feX368VXj1GNnzVzfdPfT9nLEZJ3mVxKRGthb6e+LeyNv1bchd2mub0kcS9f/t+3nCr+eqg
G41zT+f/uL8snpZD6xIF8v0KdoE3PRMmbRvOP3Jkxr2W+M6taxv31tZptxGpB2NLre7t+xtizIeD
3trQB+6v+/5GQpDPQ1d2oZkXI75jPx23AwEo4Ux8bFfM9vmf16Zd55J1Mbi70gC/6y04gAjQSvE+
2l6kMOygNozrBCUfhEFSMCactF1GeikP1jiMB3pKdYAjWA/+v4rg/4YQYNqmw+D//ywjeMv6BIPn
/6Ij+PcP/Q8Djf1fhuXwe1AQMaz/TwONZ/6X46KdtnzwAXevP5KRfwMCTLACGICFjrvGgWSq4635
NyDAdP6L32YiX3FczzCQ/f2/KAmgAPxvwhT+volJx7lTDJAv8A//p5LAm52maZZE7EmafCQ9qcNN
UecbF0hLhrw3wa/m3zMjum5Xru5plGFhzQIilQ0TuDLj8bjkEnkfKn7iMh+Y+EfCUHIvFIP4pu2L
PQCYja+78xE80OvQszuctddVMG2nMox8/ASliQOBNF/k5HMU3zOxswaTgXfs6GA6xuvqwW8b6vsG
rbmUwpk2Lhuqv9gA39tY/YjdVueCgEe8JOpDDrfsDSWsCHp5WrP5rvpsP/IhIbRp6ujHIARunacM
FLE3QMb1HHMza4flbzb0kYV5cEsZwqDMpY7f446igjfco6Q2QkBMLyYm/5j9kXEc7mW5h+exsGHO
BRa980BYHslzlMOOm6VsQyks/WWlJq7/ulgZQhRk1673J24icCCXqfvMVRkHc5E/9fpbyXjW9l/A
jhLP678qYZLke9cqlncFJB/fUxbPPWWsgaL0/lDZQaXlaMFtVW36qk02zQQgkGETsWWkkaGbrxc9
NIo0CzQ9tiLlI7l0U6TCtfUj12RCoynbjaQ1h0XG+zdM09n0nPavcdr9YGI2WWV9WtwBA4TbntvM
OcFHZDcykRyA6JUcMiu7GRNbIzsmAGu2SZwR6ZxsiWvfm0uSXSt9/H1ndO1Sla8YLGO29dYi3pZV
HEhCB1pEu5zNgtgvMmbQTrIErQVH7L380UTDSMdGbjsvta4zDeEDA3Yyc3qEC4V/+xaqTAhCA8AT
VtTWBE7ctaKJAtSQEkogrOQ0Z8oAdOXDYVOeoLDS+Lm53DUQttJl5qQRH1NMjyvuC3msBsQRWZ1u
HSwax0z1/kE5+8zl4/dIh44qD4FzXv6xpf8i0ZuSwPh79bSvlNnsVhqF3NA4QbiMjbZsmfXj1yKr
Y1d79bkXkn66QPmfpd4RaQ8zA9ii1b3PPdfFUyOEiWB3dgKtqiR7Jy/UpUV3cEEM22Nrmpl1hI1T
PbdrjhZTLF9KGZLArLw/oiU8J85c7Nz7pUbLWUY1/u27crRm3spDX6mJOwpSc/onLfw6UBxJJwia
vStwx/uDNcGPlbm9/9bsqPJn1vs/LR0jSo+3e6RvUI2/Cs/bJSNy9rznHjyg+rsXorSWepo1hl3+
JZl5+tcpm7ELYHnJONDNb9Cs732lQ8ctN8nUgdLr7JyNA05iiZrV+ZYA3x9irTxkywqkcli644BY
81gEbLFSGm9Es2DEs5k5wfEoZk/tqR4j835gMDlcsNu+gtTa55TPIUxQbGcMpo5xnevHuEqaOzGy
DHBKDadGHx57FNe7NXeYKeXOdizsh66zNfpt1BFtfnM73L8DSRa0QaCLJok8SijkR8pYrMzlekCI
vh0THTSfM11TPARhS5Ef4LVhzCsrfVPKftMPBJO57M3ppVtQpO/y53z2zG0/69cObUeQOYkI3Ymx
wvf7zGzwod85j0gPahosgdnMu7iDNJLK9JN0nWk78CLhojnqq2LZw2YP1996gf3KuD/EyPg9+VTI
cUSXj3cGrEjdrQOTau+hTVwOLVLaosmrgypJrVDushf3cwSgXkmPny3YNLXAQ3r2lrRDoIl9ysqs
aEiJWyLR7U8sBWFfD1+La2RbaiIwoZPBpk10j7ZgpdHIyQmJyHSPqOXvsJB8ecJPfAZ4kUZ2Rdbp
eCDBpL9ZhsdMT0cOXLrrSYC94OTdAqxyj2ubvBDwUe9Kn951LKXLiuBFuVzEsbOsncPI9GjYxW9j
oZPmOEkd2XJpTuOAn7tz9G26FIfvG5HqrcuQ5G0EllhSchfPpOzGFNaoYbEIPSihN0+97+NG7Ps3
YqNZt7rh5/dXSTrkNP8zir3xHZgGOWsCtflqg7ntSi3ZNVit9tOUJCGjDI567KRYYXQtMgoBS7Yz
/oxzeqz6pn8svLO0LOyD3rh+GmnzkPaASaoKGygHe8CY5JvvHFpE5st4WvRWnWtgBMooxsuUZua2
Xo0p6P2WYU6Jkz1wYoEA3ZJ5Fya+zwTWaHdePmOGLEbOOhUnUW1pcqvD4doPZuUgLmMEyYk/bH38
fsGwNsktSb/YxtmnpqNHwc5GbFI13fp19Vjyu4zTblkYCqjy0qjkq6Vopj1byH0hPFj7hPJATHaO
wLrPveV7tCPou9SqeB9Gi+CnGHq45tTmGVvDTEMCuIznWRmlukbETxkzKE3GYWMM+Zuz0NvMzUFh
Hown4oLKLiIQ2Dv6Xfru2FV9xgk+Bm2Ge69omc6qxTOOYzN6Af6H8dleIisuSRSo22vqk1w5oUTe
FSOsVDYBIowFeqGq/F3fIx1Hn8+0Kzx66dZ0EJX/kkmh7yUVGevE1JxWtJz7UqN5I2iqXGAeEEp2
/waHsN64LWZ6kyuSCM9bmhk3bEfzc20CsmuG5IlMDrK/8nF5cMB7XqAmkQSmAxUBWbJFifmSkGJG
5ssbGPn4YwDQEmZz0V56QZ8/L5h9oOR0rRlhIDJ8oe4SQTcbP3u8irrUjqBuqo05lDGcA6/A4lRO
OwVTZav3+WmcLY2WEjKXJwA4B/ait1w2/iPANDMY564/4aEwE9pnkEoD5Zp0JBc+VbqPlHHC30uP
gYw3VZu5AsGDFvJTm/wnU3Oqa+H0IZOi7px47nKuWxhMwgwyOzaOk6su7jg7Udr71rZJrOsKNnSb
FddJmTD8LSgu/cyLgFewl43lT9oCyU2M9a42mHbboxeiWaUHNZsIfYbjmjpnqtPxSSPzka679mMm
2IWYy7p6rRLrUsLZILWiP8eySEHBDWCf++d07WnGGrJ8sGIgpygLm5MxWM8o75Mgq3rtyuwxvWgO
S6v3sdRJcqOIQJxZxGo/kVgFiWihfZMw99IITZutrArpyzZHMWTT6+QV4HcU/qN1xWxlcbWRW9i9
VuLHOol+DxSB8FMrqNLevTAQtAPNW/g4aBirqDRzZ5/TFCT1QJxHQgZ3o94YEPF3njk5J39cySh1
lU37LDtBDOLmO43kBuTrJa6JZGgHg0kQk4Yt6CDu+x1vwcQYt2utzDxLTIX7WPlnXelWZNIQee04
v0Lft4lgwTTWsxm5ZpixN37f2vs8aWiDmRIHYZM1h9KqvEc191c/B2JLT+BlTQ1wNa45XQpXS47p
NmdicGpzAIVGm7uvvWl8sPQFZpuNr5katyZAUP51zjiqsGqzqqTjy6w8u131K88bLTS1ltlHPtk/
sDsVyQcjzPlKpOkEkUynx9xbIylVs3ddJvPJX7AnsOC7pEMMIMpsTKBM68cddXO/0wYXs+eaWMdE
2eNd39nvMesU0VqYeIaHRTw3DHrxegAmZMj4PpIhieMeTLFukGtQzVb6255bLr3We+1XF8QIPlEC
mF5r7DFhpcCQcedsf+I0xQkptORUEUgV1q5jRPHcfLlVPx+TxWS22tT2th66VxhX3p2yn8v+SjBF
9M3itRrDieKlLSOR0b0C2svErmyBpY1sdHJnekurQj/EZl1GNrnDeyC8O4fVjmXqDuLFhnXJpj9D
hWd/kYBgupTb+VhQEM8OZwfHVdNSf1tXFMlx/77EAh9yghuL0mPeznSPD3a1WHsNoreRp86p99cC
vkpdssFzvR93P3BWOvYjuBeG/V5/LnArB/A6y13hMkdt/PyT3xKf6o7mu+s2NljIxLia6TxsMh/j
H/u+zRor8WNkb9ityVOisBKumFoRn6R4E3XwaEJw3PPE2hDPsNCgqYkKqnE++GtaRXprzugqXLGz
y/GvMpv0uSiQT5iufAcGIkmPpTjU4bNYXP6HdTUvmGSxGGLiolLzGall8W2mUzmlts2Vo/2tWzM/
ODTw2+aQ5CiC6qqA1jTCM+FEAwMz0ngksM2i09juW9z7F0NbzqCP9gOL/dXNAZDkoOWiml7uCc94
Fw0c0Ux3tAvV15X2Ejsjo7BwTtIBcvXuqE3IT2rb/krlKrZDDmFd95FrTwntnQwlTwi0prkQwveY
TeOL9LF2U/l6GwWGiV0wvfOuxSluGMyM0C1VfeLvB3pqRzzVf228/7uOCV7kW0wPWW6oN1oxPPU5
0StLmt65AqO/YZUcgzHO8SqZbhvBO8NmSYUROXHyoCpveoh/0oKQQeEP/R6pmBEMir5dXVmkvi3u
Y4b0aa8UluRkhsLvOq0WWohIz0Z5We0uC7gzGRuiNtIDNqofi5nuiN8sX+tYv2oWQ4oqrc4pXU0+
n2JnoQBJfT61vM3532w1R42Ee20XzMTdXjdA8TcnLUF0oUlu+ZJIPX+10tNUkGlQxHjHMPM9ai4n
Zi6A2eg4tdvxzzpZHTPhgndfO599UlRYn+cucutRP2qrGhm2SP8gEEUkOe71fnCmx0K1P0VqLGFJ
H5KqzyRZubHKnQbShjHtnO6r0g7yIjf3SwwE3mtntbd1MLbdUt2ydAYn0TTGVjjeeIQY92tc/OZk
L9oEAc84xbZARtAV8uzG8mrV40a6q//ol/l0mZviRauebBMeluMl2aWzxE3XYDDDRn5C5IHF0E8G
B+updVHVfAYShXffcs9N6vjX1IYUWM9bv+qQuI2WddLc3zpu05OB2ZPZaMdnidCWuSptcvNYMP06
YRveTE6ZoPwus4NnSLbdRnIaEs3ZLoMZv1jehOPLbzZqbT+wZ91pbbe6d++E34AuDgjk1HgY7owT
0fQ1KAU9Z/DZV1vfRkXg3e+4bow7Ey2n2o9MdUNCPB+VO3D2yhz6KRO3wXKw6joumSn95CKAMoil
98ZTnhGN2QgKRG94WXCgAPogMcWBqhjpc2psDB3qX11gZ8OqiXvLD/LRzj+4VRsMRevl6BB3rKcJ
kyDAUTm7wIOwnFckWdOuWBqCapFIQiDTjKPzWmqM2Roql64stwoXcEDT1Qn9In0jR4OypuR6Mjje
W24BQfsli0Q9qtWuQiS+v4Wa8bVMEL0Le2/Kzt4smfWn0/0/dqmMXSWqX7ZT9Id0Hbd+mzsXNsN1
gF+Fh55htknUuvD9V8OvP1GwoB/yV4pX0SZbb6Kl4oAUqwkYhnBRnyZ4L4hsp/YzFcMzR+IHaBB5
aLITpWD6WK/7ZuD2Qyuh/JEi6DDq5T1OVvvANWdGCxC+p8r0Dn6TLAeSAM7zPL0Jeh8bAc/0YKfN
FT3beNI0aQR9L+rNCvfjEds0TlTjkNjD+IuHaG2LEKK2+5zmZkR02laTKfUvFPmTPeO+7o00UpRL
1ywbsOTMCyhc2k6ONuzwqnfnBbJAGDv9T8etoB/fTTUpyuyEbIInZuTPCoJouPR3SdOPZchntu/T
VvaijXgu39Bow62O4E7XtiWA5S3ZofQH0ZmiT8nWDXD/fWrMY1jRXImQzxCwtkov4mOqQlzrfjiL
z26tms0Ntsc7IkvWG9VwK5xAaU6rHvKRk00gPevG0m/fSuheATPwJQIm8QiGBuGZ7k6hoXlUZDYD
NvRRP410PrChKj9QyW4sl9H/lHUpg04zo1IfAF2qLglXAn85tnRiBgW2WOj0Xzz+rYjZ5m8sDAgW
eqcKrX6hk6pV+V0v9Fh7CAkHjUEBw7IqUiZtD90fpv2a8087mUb0h70MlDXMFXtOue6umnKtQJrt
nyph1y+SLhKMM2G0+OnNSiY4kGXPDIOIKe5FmX3xHRL33IWZ3+gZn+WKu7pLLmVdKjQ4w2ayWZW9
Gh+6UTUPRhGfs1JvTrmHeMCcqhcbhoepI4mZJus5g7QXdKNx6rNpM/v2SwOCLKqOiom206VP8/0h
deqPzh2rR7viBGXX5yRoKKUaQ2/2uTcO4uqj5JmOKA7RWHWQWxNGiMTSXSDPBNVCYMroQFAYGrMO
tYKL1PGrsO/JCoEIK8OmJY6eFE/b797FxOBlWj5VZnxAD0OiaaOl6+trL8G8tWiVV3+M0nI2X+/j
mJ42yRUR9E8VW/tC0euusseV+yB1DjL/2oM6sC4BrYwvG1lnRa1o+7fWS18cQ5oBKAq6z4kz/LUy
RvlNw9xfZ2hbUvEE9WJclQPjiPDGSU4n2taoZTgTg1ofI67j10SihCy717S0kqjJtFdCVn3Kziml
dQu3ZU1TLrnpp7mYSTTbFzejaGoymdEDYFoIfaEIVF69S4PCOmnh09Ab0ag3bFmB8ZjPUw0yXSh+
CgDWTyO7pSmVQlv+4Jz8sCodck1tJltUYj/H1Mp2hojfiHj/VajC2hWafmqXSe65x0PLVkxxIdag
bY5WY7GARIone6FxSo8icBxFlDI2b3QtZmiltFe0J1d0LW/FBOfel2+AIBpUvjWMVWVNUQ8eylpa
P0i8/NVqhoNRMjCnoc0ms9HWyOJARgIR9ITvIGzoWUKtWyO9zn9O9AeBYTgxJaYZjpJ/FqzV31Lz
0NqtkaG4Twq18doz8CdxDwhqLMy/KLX6gP7l1+SpL2RetI1pH0BgonYih7WvNKTwYjOIxIncEUxP
Rze5V90fJ4s/VmdYox6tR0S07JR77iZR1omawUBy7/rdXlj2ybDgOkH8PE8JSUr2UuMiEe4N9v89
RM5i3jDKvSdtAuub4SMuvEdXMJPXV3bvwh9OC+MQgkf3ln/sJJTkhjYLm2mYNDksmiE79W37K3Ep
5IjF3fbdXF+Ee/Ll+qWXlRbRTfG3ej6dbJiviSUR/qC2o393y/UFTUfnQSHO8siaWKPwbJ8dvmU6
IonitIE42A5/4s6W1xXtXiWSX9Kw5h9UKhCM3fpiZwAeY/nmUnOHlkYgF6qZPCCAZtpjfbcD2U7d
RxHr6EkJEbiOCy2HTlu9rcf/hogwCUZSQREMcQXwwc3gzvqDWpnx2rnVBTJBoatbxkNCcPG5Zt5B
TPGb14mjMx/cbqo+dBOgNJnMAEEnYJCcceW9u2CbZiA1gJr6WC0sVCreroitg8WFRmHP02vqg/ns
2uHmuy5NG4PkKlPzjkY5z0BJqMyQH0B+tczuBS7/QQkCR+aa3WzDz1hzI8JiQMadpew+a6t7Z0vW
/8ydln2rIu2IFEszsjXk6SruOHK0vAiuUtMeaC4ylWq8eKZNgE37SHUnwummrTGGfk12O8BLiHzv
7F7owEvgpN1hSNl4qrl+qNvlyVEjkwGjA8RM+kQ9WI8OUH+irl/0FXDcXc7EPcyCVC09bWNo95j6
RruZDVxMFl6jBWsyNddVlk+rPhKEBoM6zB+qnqgGGOVWBB4tPQ15ek26xDmAgfmIDf1rAq3Emc8m
iX3MF8uNGONmp+koHc3hK5GihGGEvne639RRRbqJ3QDOlpijhg4gdGz2Wx8ryG7g/MsB859rvawP
NfUBnlEoK/I9XcheL2Eaz9OaH0yJYmcE/HJosGIYffw3zta/C7DJR1tnnOPnigBMdpJZwU3h3rUC
EIKIDlkkV09tRXavvbjdh2q5Mdhr8iO1IeWgBFMdwqrF6zaDYXw6fQIBOdNudTEcRtXkx1IXAClr
5ndxZz74RvvFGVHBs5njtkWFs1aBp4viUvtUFAyWEtB+46uc8f8t0zqeTWCZcvQjOaICpGOK7KTp
33J/fEK74IAcYyhXwSxnEkSF7pSfdVkgxJn0t6UBHKXgoUVTthjbuV8cIvrGaB3d16HT7wrWBjuN
3gz7PjNOpp7vuNfVO8JwvnxwZj9K/aNJsZ6Z9AP2RFJM227RoMOuMGZowMT77jA5km2ORCruvptd
9eLSc97E/qDepcxDtTLijLMdyhXUf7Edtmv6KuYOQJPQin3vEjaVZUbyIXpv46iqIucw2TOWDPgg
vGjp032d/ZgpKy+5jzRUowe7OuWJHjw2ONoIa6UfWkGF57fgPXENbToELHcFHH/BeNJYI9kfipc8
jrkftfUxiZ3jQlwwM13Vb1tFL8HiL7WoYcNWNX9q20Lh7fyWLWx2YkHTqCk0Yk0UpX9XXaeOIwZ8
x0wM5ncLZSGzpP3UgKyy1RTqKKJ5G63G9GZ6Gg39Y+HNbWNQyYHlyt+Vk/ZHrdIXjAvu4zywbnUk
wFg95CP7LkF1NUkgngDStpz01JgeF6OhVYWzPud1PahpRq/kO3kHWupr5EhjlzB7C2VSLQdkiVtU
hNVRyOkdqpuHFBfOGJLRUbkv89q8GuP07OTuJmuHPZh6eE0Iv5JZL27trBVodTQIxbr/nLSzfgLJ
dilSB1Uiy2pjOtqV2ZfTXio8Ded55CarE03uphpdMoOtNHqE+kcNvLIFwGcVg3dTVXej1IY8mJoH
Dwzxg1aA8s5a7lVV9obt2Dhjt9n0dqzfuIYpgDvuW9xowsFqqS7uZksHruGID54ZwZ1eifBT6vTK
7fbBq+VVruy6ubEurTrgGnmcTZ260Op+TL8ycCz7enU+bN/OdrVeLSGc/ufFsDluGZJt9ukbDd07
2nLu5A0tCuEwxl43hUQr0C0+u5+1guqe4za3F+OxFwhh6wxeDxC00KpI8NT4eIa9E/svhaWmCxzE
oOon3PvxndZStkev0JArE9Ce5X56HFzG/nkXlS3jkS61XhNcbdzUWDMK85S7lF76cl41JqIdskfa
uipiCFnuEPm5u9S+bzr8or9AomZZfxxBwKOVJotEBxe9Qi6KBHGb9soUgPEBNTwnZjp+AYkWkZvW
20ZJPVgFK3QjBvkg/a+5xZqTr8uL03CiJKbEbsOm0iqMPyVAE/jIjCdTzXmz879wm//ItT+3rmMR
jUiWipfUsIRbmnogiNnEIvtFc+o+uol7IGEyqFY6tH73Rn+tOo7m+Oa2Yj4qcPIZu1JmLZV59at1
Y8r4dwFTCAuTrR06DRC1ksXnVBXNprOfhGAdHWT86q3ek4r7hcG6bpxbDy6jIy12xjO9z775BV2a
rcNaJPvZ9URYG+OulSafBuXu4Osp+Cj1OQsHAHRbRa37qdyJfnv56Ytlr7zODyQOxdBtYFjNk9lh
4gHjCSHHDE0zIw5eyx/mKr3TAFemDVdPjx85gv/N3pkst82s2fZVbtQcJxJNohncCQmCnaiGkiVZ
E4Rsy+j7NvH0tUCfivPXXxX3vMCdMGzJtmgJQGZ+e++1wZeHjzImyDFm/WEcoNJPS78JAW9vuX5h
GaoeJ9eqXElXsamut4NHd5Fqp6O+mPdKVc7ecYcvLXtrahZnB/Zka5v3SzYnu2GpfDwfaC7mE7Pf
d73ZdqHD4ZIGHndOgObnNl9VPpZuH7/PSzvtIEYMmz6nfA9DODjuErt9IeegT+r7dF5+aRW8QaGm
X/yH5EaYg7aP2yt1mlfvaVmi6RuCVyBtt77YvbyXSIgqo4LctTjQyjC8ZoXjMuysCGPhpo3ThqFP
1uy5fC520z6g1jY+3TdXHQyo22gdzui53lJbcupjnDBFmu6MxMuPQ9K9hYRJ0DmmfTLwA1rYk6C0
evt+ZIAdl+jz8UKEALNuYTsMMvJxQ3tTxMF/xrhc8HSt8m6n2427Ywa0SR3bZTrWTgcNoptSRvMw
VvE7kh/FdclHlVFjG5bOQx7Kp0bHJi7M69BkbDKt/ELoCTnMYBY0FNGLN/8saG/e1srAlxHmW8zR
0xaCa++bnl36wLRbyhzyM87+oTfrd8KJ8rx6m9i7YuIfumncVSMsNk21AYC5ft8KgXG9GWqfogwd
1DtGYTu2Q99xJoiFsb0h6VgFDE1c8hhJdhfG6p0qlUtVrqimYjjNUZ9v8t4+RYl+gNlLBfM8Y0HJ
q7Nu9x1JQ3COcF3uKcxCN0B/2s6pV23jsvsY4FE5MRmDNkdcCe3jHOJLyhQrizuwas7eRtTl5/rZ
ZJovwKkeGs07c/DaMdoDEPKa8s5tE28/YNFhsgPLwpwTT09z371SEbNbYu2l6sfpLq+NF3EgacdK
3l7wxRc4wb0Sonm3TTv76iXF/AIxFqfjCnc0Skj5TRxEbjFuoqhqfOgyzAfGiMlsr2t+mfIGIddf
lgEhYN0CG85Ny0uof0nUw2jHiGLRZ8PhemsqGJp24ueDdIN+Hp/ntdo08iwcnYJgiS7greedbLd6
lnq7GpsnlRdRu1FFt/7YhEXCNdHoY+yWxywaLs7EUDRM4oQOkWeJ7WPHTLzxq5Cmppikwpwb+jFh
21Xo7sbAqlGOGKRI3z0IJ/NYUrCdRzl8mnA+Z/xMttKdAgqqijuznD4nhewsLYYxnTtXx9Gtjsy+
/cx0AaF4dWDhJoZjXh66POM+aw9gahw/8ZZ6F30Ps/ltCFdscWpp7InIO9ntKY8Hm1XuHJXuJVZg
YoUTh/v1riWw12MJmkW5I9j40JfyU3T8GGSibZb10KDWhF8rg2oEWKXEaB/bXZa1w72t38WtKI5k
Qj5nPRMbzuv5LrOy9myICLM1k103zL8staSBJeZf8MOskaOamY7ePo84I5v1ODzZ2qHGJHWoDKj9
qZ4fUkSYEXQXOOFyS1tkSAAA269jC1xHCmzN6FyFJfcJOy5iyWSEoN+OvnB18Jayf8DMmByNMGHz
7Sq/bx9KmHjsSZpnw1xHN3F5MPv+PJjuvssRFcY55j4xasuvyhz0fcU7cwwtw8WzPKdh1+zt5tuw
kN0Vytmw8tK3oLqL6NQ3um6+Ud8NwzPt9xgK/NFhaJSPqtl0zqdXkbgbf/TKfleoD0RHsO9MiX7N
C7qEpWIu4iX2j9jNic0lTbUbKiDgAOy1VbwtZ9OnNmghxMWlXhXfuplFNr0Y7q5xdbS6qBOHwVuO
OX7sEnmZnVa5yM8sndVOY5E4pSheu7ifCVFG9PfBneCkgbnFzMv3LKuxZqe/SqAI7RQ5ZzDXfgnC
8zCzXHXMQaHRZseK7eKrai4dzNsPSb8bTieBzfLIXszj1+OynWV1aUR2ZzGTZ8L8XHrVkzkY3Z1B
aCFs+Q9YUZVtvcjk8OnNHYdkxz1UA5cT2652Y6q6+gT43Wyq1thJnl5HLfHIO/5O3dQ6i58l51Nf
DBrU6hrjpl0Q20+wIPAQwMuVGUsQxbK9I2fHVkb/DTGICEUyvOgiZHxgO++DNeyTwtYfdW3QH5nO
6fQaMxg2kYWR9pZtiCS3Z75Om8JEpHoe5btIxgDxQwiotyouWaQm+b3Qk+khN55m7z7pS+ONdYL/
d2rPgJOjjZI0PwDSMnaRg5sKCshEnB7ckFD7rOLnWmfMYnWAvrvI40GG72wBCW6+9uNHiGR4XkSb
79U8PHEVFfuxT3ynC+9yrWVzCt4aZjEfqB8Judo7CkZG8l+YQbM2eXPqrU5R1bd2Lh565sRkdsKA
oheadZDztpHd09KakpVqmmecUY8qVM2Wpid2p/lV2e5lbMrvveOSwQZSCrQPx0o2kx9r2BJj2z9I
hSO2rylN6EzTD2sMV7CjiZ62P7s0R51WW7bhJ9nBsCY4zSR10Z7GOWMLWXuI3XHmz5UZyB4qNnn/
ZGtU68nA6vJ9mXlssAhldWHjsKb6JANbznqTt63D5bIU2DXB18bceQ0XtuC5pyShyWI5FvEKezck
w+WBZ+qI4XDbO9WPkQX/tLjuJtcotBhSxruWUb5lPBeZbYcPuFGqzSSATjM16Fpoq3FTHm7Amcxm
nmF7Lhv79KhXeF+8/kF03BPA0YeNaiTSGp02OK9+FPHYUMNM40hLp01g8e02W8ZNBgf17eJonV/H
doyBOHXuPTZQ7gIzOsNP5Su3ZsAScwsqzyKvWB8rh96OaLR5Ekjt0jXFFyXSY8BJehbf23hBnaO5
vW2vclDjuXXa/qjl+qGtIARTzEG/MfT3xIQSH3mudcgxxigGuOlY+ZUcdV+Wy3a0U3kf9yMmRuZo
LKkc4EpseVx2G/o44l3R5zskIE5jPTuXBd1Mzem1LgHqmF34zeg+dfhof/zAea5ICiWd43cJCmhs
sVlRtQyJ3TV4J1bPH01px8QCGidS/WtRRUYMc7Uqp2EBpocmNGVPR402qWPRxmQXEAgxcIMIakX7
knsGJAFNp0ZScL3cBLURAyE9sNlJrExNIpasIH0S5HkTH6XXA12omxPOqGqrEVWGlvtqJc+OrtOc
UodXEyZQcLN4lk29zcPOOEhIaBwPDWbyq9mSleDBWrCQebQyUFJBoZKXzHA/kgujZ4Yrff3SjVF1
GlWvH2LRYZ+YHkAxdtQOMADfdP0kTq0kRBSH0fH2dkLbYSbJb/0sfZ5aUEFoOJZfOIqe2X+B4pKx
vzLsbgJthatpJAQ3YgzBa98AciYzPcwIC93WmhyehrBWe8kmQKU4OxoA3MJbb82Cn6qtYroTdI+R
+Mqri0pDBuSPHiwMAUFFpq12q8M0cXPYmky2eZyQi1Fds/O8X2M3NoEasYyvJUJQIo5zl26XjAux
K4rrwDqcb/rVVAoCZDhpTvlZicLYhW5MFoVeeX8BcUl8WH1fnRjINM7LIsh7FwVuzq3eRtbekdVh
iItiR3PUh84EAnmlJPUVSn8aSmfHbXvBh049W2x8lIsnTuhFvJCvPBK129RwV3wrYg/jGYu+cvHZ
eJFasY1rJmp3l1otkljOWX19abL4xA037xc3V2tu+d0usbzq4t7us/OkmGsPEWTaRA9mWaLV4TkB
js7akMwPrRt/W5xPE+gErg7cwrln7U0Jnri25DHTjd+RBgk5JTi1hYhB6j8nSINnOWUG1ljEWq2C
bSYRQhVm/Q77IDgxiW2716dX09AJ1POQ85yRvlbm7qcwC90TIQ7fKIniuaaub5lJrV7aWNk/csNY
LYwlOf2VW9xH9rw1+vqTI+6bS//NVhXOhQUwWesK1akiMHVyq9QKmr65Yp2edknhXD2OA5ITSTH1
exDp4RYmScW5KD8zeW6wO3H3aRxtnoEnvS6xBdu90t7tbjY4+4b4jfPPm3PYYffxx+usGKLurdR7
4uDA5kl9ymwNB/RLBvJ+eNA8LzotREWHCAgNx0yGmM02ZS8cRQt0rLCctwjN1qksKW3gR4btNBCS
O2FgiUbe0n3NY5RZS9kGrZk/3+4qPWQaMhkxBAuQ6ppFVJ1/G7oNl+XN9Xx7WehCsPPwIZqJQfTa
k9OQM2EiLkiLNEVguOo1170xYNPxNjkWUXdQGoECAM8diAMvHMR+6gr9NIT47pS447GNMXl9t22F
e6VZrxQRivRsqSgGuc9sfLandXVQ32MdVrXWRPwTkshLveL6nJWqNoXNg1w4rjQV1QemdgntdG2O
o8ZgLK45+YRAJ+zGMxls9o7M5JdXTqxzLZVSCoMzrtEiGG2GaqmhHfpmvbpT65StfDex2u37OLIO
huKwbyP+ACdhYBbR07VYOC/N4uixn2IwB4A3HJaNF/a+dyDeV2HVnX8xIGfdlySBbRb02w0YmTwS
NGNCydQYVieRtY3G9SFnkInXhx1QjbzL7gddkhMDfxIwE7uOGYKqR0Uu9o/Aweyz8eqO282q8F45
GWfUv8Sh/jfi70r0/Svx1xOmdInerOWoOrmXNX30l/5RSiWpSIzmFod6+rVIKwS1A8aytBGTVAx1
OR25fg1XWieMJwYjFFQzZX96jPH+DYGXv/Q/3oxl6q40LNPhKGLIv+OH41HZUnTVQQjs04602gDq
JJajTFyMunnmRAJ/BA6KhvuKUVDcIniYpd/p7oJvuYpeq+o549a6c0j1361OaEbN1zrOsnubSVk5
dlTFqJjp0xzuptgtfeKE2oPFdjIlAQrJJDFPfV70PsGC7i60HEyUPUqnnvQtUKBUndySjdOUFftE
t7Jr3xsWxrj7OgyT3yj3P8QIm0I3wMuPBVYjlhxQ6iV6rCjKcNtrg/UNYDqRgGiLJ1g8aTXd84wt
5DGHE7GXFXt7S7L/AY5Sv0QWUIcp1QMuR+17hYfXbI7VOkWZGu3emBELi5jss1uL5G2hAtqHlrTD
OkJCJY6Oqe2Ox8Hqj6Go7Qcrqd+NdiruolirzonJwUaF5ZUUu3tiDEGsoB31e4KnkV+3CY9JuaK0
zHXFXFzzQaz6YkmfvJdq0StDlDxCM+fUbQauTO8nx2EKA5hrg+XW3Od5iKGtSt2jkNWCqp17e4NH
Kbn9HrwTsZag0sR7Lpfiqkn3ajX5cqkYRvt9bRm7JqlHSnXTbo89a51Ftz8yopXnGbcvGQloQ7qR
a3dMDn+xVMARVbzNLGWIOOmFe7ZCc58403znlDwEK9XPF5yCMLEs+SCmpvoxxxkB4ydWifITo0EC
QCk+oFrKTw/To+8a9WsSztmdhkqJq83iug+zu9haWOgZLVaEiF8MjZxTvqTfiZ0cAPi4O1xtFIqM
1vJWeFW7hej+26wNYy8KLibyKAr/dNa+ek7/oef6xOyTUdikcnEhLF8crbB4HNbfpfY4MexYf1ly
QV1Mo4dMUIMvC13CqlwvzsJEELV/5V75YeQYMLzWP377O3QRMzFSZfznD8Jdc3x7VPRB0sW0xX5G
m3cPfX0gy7ZZWoMtqUwGVB1pHmPpzddupvwCTDYMiI6Rj/tqpfgHSoToGBzztoqcBc9s/lypqrlU
ni18Qdk4dyWz1IWdFC4Qgq7ck+VzN53xDhWPonCiQ22b1Ba66s7zJm+T25jH4t4+2nrTBobWfjVa
DIsFcvJJq5hikPYqN0bVWlf2m7iqw4e84dIfgJ9vi9iwQBiHxKH4xj70UwgBeMrci2jLlJ24BWqJ
YeEV/3lFi6iXHkNaNwGokdoboUTqdVo/ZPJ3E43TNxcnjdT7aNdlTOlwZspzkoogDwm+ZG6vsxzi
8HXslFmgcn64UdUeXGME5BQNz50W1Zd5tNExAQ0ltUkRZE3TjzssjPKqNvf5nrVBaC1IuQxyNDwV
RImWXTjbZKvZF8eleZ/aYjrRd7HLs2o4p2Z7mzH1nBELyrqqmOqDeZrODvRBQCF6G2AYTfaOvfxg
xNtuMfvle6Gqg5u7iS8jxjL/ZqEAjf23hcKRNmBJl0e9IBb7t4Uia3UjtDtRHXAUwK4iT2jpZXoS
RpHSb2KEHFCyr5brmMRMjmXATSr87zQQeVIkd8aoPegNB6WyJESC1vKbaeK/eYvGmoT972sZb9Gz
LVK8lH6DkOfzf1nL3NZmyIcH6jDrqbkDZqsDA0XAw+tlnEVOA+1QFCm9Urz3jCayPjfYnUpTexzh
mOriiZT5dIkZH27Hxe33Yzs7FxuzWgINYYsvaa3VRK9iZgi6hA09o87K+DeroE50+G//C1dQRuDZ
gI0905N/I4fXGlZ6oeYK21jZXIDgPRLA29gcPnypy/LSAXapxruIZyAzrGafzKWFookhj6cP2MOu
/ma1MOC8+RM5Cddc1Wj4dUEZ/kmd/yGyP/75xv61LcAy/5d3ahnC9QzdMb3/8f0mhqjBYGxxwqeQ
ZwxaOfyuFjas3skvKeh6Hrvp5xy1T03vtu+9/XNWSPGO3UGlKgl2QDQ82yaoqDkctX1VeG9l45wB
fs93LiZuoEks9ZIuVjbYhrGZw4IDS1lL9qpkyCQC6KYuHHM/wsv2vaLYG5wp3qgI+xqXB02581Nd
R3igc+sQJZ5NWharv+gZ72QOxggm+wnTpEMrUPJud8v/x/q/qPrr//7H568ioeWh69vkZ/8f/+fr
ltVf++xNUxj/T67/yxedll339fW//K1/JvJd/R+2dAjBGrplErJfeyv/ifb3xD9MXVJbyR0Op5/X
fyXy7X/YLpKDywVp6UJfb5v/SuRbVFqatufRt7nudUnQ/1fvwD+v8u5vv//rVW8I4+93qGtwd1JH
IHTTFh6M///+nHFUS5xnkiU+YUf7g6m/ZRgny+yPvXgdmImeKtOoAcULjDVag4m0Wz94+8ztRSsU
YHWOtP/84KyRFvnXp2+fuH2sHAAz0XGJEs4Gi2ANkeV1mCKiKMY/uP7+zy9dsz0auYfziZa8Q26F
m5K90ImhaHm6/er2MiSIKXiNqGHWAEndiP5/gftPIbzM3e2jzfpVMistlq3OLmZTSa0N7IaNQjyh
LlsseFTKZDuyba+SAzbtKzgh2bpu+uU8mdluRsM/6YKBwmYhGrqZjVJHj1g5q0AMiq5RyC8kTSzP
oLsx+tTnHi/YXH9rdSywfeb81B5MS3ynVzi+V0Z6kgT46bVdwkNME/q2GKwuqGsWfzE+TlgZd7mC
zKQ4gG4UoK0EgEE+ROaWtLvYkQ7bCyNKDpwqTgnAoHPfOwHHnxCrYvxet+aZwm00FyYIG6taLk6U
E+8yscjn3Z7qXGhu+7lZlsCYvmXxGAcFfhPQu9ZG0IZmFNYbgthLBxlph5OBRwshpKKcGc4WxZPq
YEdhYo8RNWtGS96zG+ljkBIW3S66+87xfVPX7byTIQ5uJbw7RaHbhr2sdmBZp7GpI6heEeQLppah
MpO6HfvotBLLNy2+QgD8Du6aLmWG4xb2zCYUOtrXqAfegvPeAZgJFAbv3gpAG5zpzojkc+Ho1kEk
Lce75CELBytw9FzbREnv5yvfzHBpTU1j92IB8j1Ylv5bo4TLLxMD22NeP5pZ2zwZ2UnCbN6pHAqv
smuYwA7p4ILeQPLrlk87/LCFv3Wl5biFNFfueDJr+yT3zlHvhFh+Ezar5ozplY01AEhmSrrbkDC0
f0zrv0KRKOLMexk2/aFOcAKa7vLBUCWBjMlAZ72DFihKaKMQ4h5FSQoskcwK42RaDa7Wz6i3mXJT
pOjnDpdNyNy4TEpavot2z4gabKFhnzjM7dsCdUYT05VNFoylJuyCqXFrWHNqV3RmAAyHo3jm0vI4
YhrokQjpKgok/oMFB1fd2vNdormFHz55RnaU7uiXLphWu5XPRjL+yAdskWqpcJwIIoS4nDSENIvH
WlCzCz/G5uIjCe70kDm3SePi1km6a9lOg6/AWVUzMzFNSj/VOm7E/lDaJR1tQ67v5kriCm10wjnZ
SwuEdwfC6iyWQ2NZv8C3MZvOCnmwK3HHNrdk8wLSYabGh3kZCTlSStA8pmQnEhBmiu2mXzYKxd2D
NwFri6sYqa19H+UQndcMzjpt1fF2hZQAQqWeNkOvpkAHXIvncd6AVBuwjVhgI9xsxwZ5nywgh0wY
F8Qh9ragwI0L6KnCg1IrtPlpldMtih3V+saasrK2g8l2Yomj7lhYL4Vuf2ROWAc6ZDLhT03xYXce
1hRos4xiRsiHwXQxTedrkE5/sF2b3te1y8kyVvph1r3lXGYHxxy7Ld0ePKEGKEClOIdePO26goma
d9GBEfqYSb2VsOXJcp8KaiNij4yLZszpniEgs6hJ/9WoY1S072jaknOEmR54gFBPyq0Rc6Zu4vLB
Xr9I1RT7ZZwwhThAIkNxEbpGbm9u5eMgrF+55JkaDXgN5sd5TPp7ldMzNLZtdOy8ZxKi0WvnrMqA
og99oXy+5RpjRmkHyyoixMZqGUsitR9Th1NcuZEeKvk0ip9Gxu8KEX1G2rZNLLwLGRVeUI3dgp15
GF9VFGp7I+bJOQoce9JJfLbmUVdzNcam4umBk9myX80Z4znemHIzRxEKq1sCpED2cCMsVBp9ZIFT
OsC7puZo9xSqM5hIgEpN4RmK5VhOnMEmZe/Gyf3C12UxflP5QXnc5/URQSb7yO3yyOgE+35bvEvr
N4QIkhGQANmbJ8eQoRmZgd9uVRqnLBwPWqsPhHfzFzATIGHBDKKDYVoCz2zjHCq2adnhkNDC46Lz
3Bx+1U20HDBxvWJ2Gf0500FSkBlEsvaMHVf1GBg8pmqLKsJcEcK+EiPckv0Ytq6uA5WQHGMNV5tw
xPYcI3WyXkv6Y6mZ3WVmL88hR03b+BjH5sNsU3Nj6ZR/kuzBJJdB3/LS8sfsTZ+zCupiTShr8wOa
10pdZAAeN93Z9DA3QPhQAG2OjhF+Z0I6Hd14YJWJ9WNYxHvJvGxr9SvI0Fzyg0Y/1b7N48PEOQ19
eCketVpzMeRbxDep7CocPPqMvgc/7kkfz+dO55Y0Z/wxLbAztKlx272ivUWBxh6EqAWa6GSq/Yz7
+hTKBkFGegfKYyouYYqfTbwAMY63KotfmoK1aDGmkIg7TgVwdQnDsN8yGstdMQFBU51ytqkYYLi9
jVZ98EZ1qQd8pa6ioZI+I5fJ3xaiuJ9b+DkBufwuPRvEpaQisYwb1y9ZVKJOPahseWntDoyMnaq7
kbgZ24YG8qZpXSM92aUaPARsTWee0/cJ472A4dgr5AWbemz7XkuDkd5kAsjiIUnbGOJjg0Wu4p7o
StjztmVfNQ2QikQBLwkKrtuXE7M18O3FOUXrcNA8uHPexSqCNDUD4xZdxFsFkttLxkYi61J35xjX
Gi1FW0UVfDxsH0aqhptVcknRXopVhKE1ifn5+mKi0BQs6Vgv3Mu8ijcw4iR56PwprmuuvNj7GFep
p2ZoPUegacJIMPjF0O5ukkK+iFUkipmVi1U2mlA+tJuSVK+iEi3Fn/U6zx9WwWn8oz2hQjGgGQkS
rglLOzpSb3Jo3H6zOFUThN6vcJWyoILg2/bwg8yr0MV+4jBp2g+e+ZAo0MKifpRB1PDotzVyN/bk
xdvMtlizVhmtXQU1a5XWcoxcRqL2qeyeyiQj74UIR5eikPgexPr8hnRQb1riH1QvoJ1RdXU1V9lt
uumYBYjDTZjgXpzMtj5l5hUFNvK1VRJsV61SrDIh2FQM+aU4FT3gRepbh25voysm6IuOicibuTRY
Mdl/MVcRkuf/ZVplSWcVKBHoTtBSZTChXRJinsDlIWfqCpElTnPjQDnttl+5NtYqfxq5ey27fjma
ybOKXyOQylgrEExvbwfc4PqEjY+OVyCrrgKrjtIar5JrCpu/tA2Ss6vASHUOe0IPiVZjuJt6Gaqt
YicdDLOG8TRD0h2MieeetanWvXsEhR2DIRKwjhYM+AamBu7nI2FFKLgIxnZDpWoeenLTr3KyWIXl
GFcECwMkLZqSIVCFHxYqdLqwWe7IZGOce2X+cC16k6E/gHwGKR2MnA3hRVQWcBVMEskLZI6F0I1O
sYx9HPSt/e6uElBXOpMfe9aI/Q2prMJFvHPc4qNI2m6/5OVp0SibcthH9ZzgZUSibHwuUvdrSnhe
xKK6L3Gt7ysjB4xgfpvJYGVN9pJAvQa/b44nErG0aaYoDIm2AEdEVfKIwPBtCBs/mWr25txOepS/
Lt4AKHqVVQrvnX0g/bNGeleVRN6yiumdMX6NWUiJVnkKo2wCZBz/7uf8rA+VearFS+0a5jHqTXWy
1kOEVWlBbHdym7sM1IZqlScr4Wxx5pC4Ll8kWvAOVDE5vhqiEfSUJ62RzV4W4066ojlot/K2vMLA
NQIsqMtOHQvvSmDAOUG9ck5T9BOksEKQXpDRmvKVvg4TVvGie3vm0YdEA0y7qhrkEWS3Nzm4Ub1M
kVJef2dH4W3or94xmvN71ORNUzNMbIuFwvq5/NbwsA1s5BEaI85J0tBUEUPQGpzxrLmonIurHxXR
qiXXTh2QEnYPr3kD+EmzuzMzXxADiJ5AZMUUqxO5PUHovG58UvoW5XL4xpp8PnRymHelM6QMXnLj
RK6T9vHqLdEYm+Y8y//c1NZUPJFehks3ExtM16vQWB0QqFgZLj9ojWFU6YEzfpCF5nKvKf4qBPil
aMjv8rnn0WFrHo8VlN+omLm73ZToR8+3KOwNNnwqcQ+tB+prKMgsJ9klCafkpB4BPwyQoPjnqAJ4
AUsCMirtyadj9Tj2y7rlWzFTNr1oYKFfI8fUaRpdeODd+toa+kEX+uDKbZknfO2hBh8+qPQYYdrZ
VJ332iQ0EZFFh3uyXuYqpnybB0+28+zvDkHGOKuZHar6LjV0RlskKcx2OePaYyMk9U1SL62fLos8
tYIttUOGblNPd02Wj8fY+ihK4lcGZjO/cX/fAG63FyFidmAM55+mYuEaXc+umMP++ZLXw+tYdSDu
MSb8+XhjA2sy47He3V7wUkDiJex9JwR5eDbpu8XUn1hIu9OtStfM+JDWN5/SJGTqJYCjZm1e426y
94uyGU+JbaH3LHjuNpmNlMpIwi6gqMd5M29pChiD/o1ZpA7XSlgUHRbyz6/IAGyjrOFpjQei3ID7
andRKchrAmBgTxJrfh9N1H2i+/dTy7HSah69Mor3wm6cw9IQ8CMfe2LC99eX28fylAK/SCN+4K1/
pKG1/QQz91rqthPMqspOZvJE0E/xFUP102K4slWDK09ptTYyVLZ332hRtI9XxbbynNDvG9qVy5Yq
QGQ37NRZ9X7rPlaWh+uuQpnVE/G1IijM7/XArIAeobjc5G3MxUwsm6NYc2IERV5hfQnXVVKP2e2m
a/3j7UWkdC2U+FLNzi54bFRsY51wOd1etOWJ4A3prnVZ+9eHjZ4tOveQKqQ4ifVlGeqXsre8XeYO
jU+8/RNOVhTooQFQ0eGiShcevgvXKOEUfLBLNp1LZHIm8iV6P4EdfFT43bxyPEYahleDEas3C1aX
2ObKKYDJri+FJn6IoXqWvbPCmPRvwK/QieyQQgEPM3uanKtW0pOLo2JP+cJpZlO6x9q2d7RmucRc
eagEQL/MDM6WSKmjz9PXjJDs9xnhETlxQCli9xXh5NaTT2scCA/nsjuHS/iEf9B5rmu2BnD26hi5
oytD+Rh6Cc/VOP/Vt9o+9Eb3lNRUEzRYkHx7TtXOzsCZ9ewiXobYPEsnoqTG4mAwG1V0bo2PBfut
m3nDd6SINVdIejA137o6BdNlhJSUmUl1zgRWijKiaCHtJpp1xHyUlvzqh/wlFoV3kMPaDWUSJ5k4
nhHLnK+Ix8elLD9DvHc/IWWcGAq8KaMwry3AEF+mxN8oo45PkztuODzN9wTRftEkiphG8A+SuOWs
FiwqhyvvKHvDuVAhUwVeochDQci4S+of+pSb5/phzgvrygnEAO1fTEGbeBD8eCJWaqmPqcHJF281
UZJoANUQsZ9QdmkE7QSXhNOt3zYl1Zn07txhPw7vIiu9yulToYp+GNa86UUPyX02X1BbPt23PNK9
e1bFyG97qb/E5GqKHvwAUTAOznGp7kDtdcFC8n7vqM67iytYK2nX48QpTN+LCmc/xjOWIqn7Y52p
vWP+buNyOdr0kewXtiMcQMhF5l34Ui2KXaxgg5FCY7o0Xad2Zk+UKHanH7mWdA+y7N7iyrW2YBrI
dGmCESrOUJ+pJfvAdRHW1vJUlWTFIRJdQKANrhg4z623Pv7XIiyw4PApiW283D7EXkidHpvcG5hr
8aLUMJ7SycSFaizCH9YZ07jOb/v1Ratc3+skN5/XBaZa1hgQF2AOoS5IrehbtqI329GbDpFJLLwa
yxN0PArHjPaRU/3050NUGVOjWhv2N6pJosBwQAXeXqBD8gCxm6Dqm3wLg4qlPn7skkqBb+VTJiv9
qeN4Rn1pzF6BcDgeGINIKN1IGGUonvjnizF3vgq5fIWgHGQgNlegQOJyum16wo7/9O1XuZ7mAaSC
19tJp+JY46xF7fOMW37mQrF1/ZcO4HNP0uhYjLZ30OyaFpOo21a0e2PWYqwS6gbjFlWmhzrih0cF
l80u16NKeuZE2Qx7bpgSGl7M80N7xPpOqD/sdSwXEK2t2f4a1ayf6d874wTTGf+t7ak0ROTVNY7S
U0x88cS/TmlRmL3YCy05C2nuTYL+uDFDagXrqnlIG77W2GC34Mf1GBlRuBtRLbfE38MLV2tNhgjH
sFMZfgyVItm17hI/uP2uJpuwr8zmHLn0ciO1nxgfTaTG1kdN9DiYziPMvmw3kCv/T/bOa7lxdMvS
T4QT8OYWlp6SKH/DkJQSvPd4+v7ArDNZU3E6uud+IiqySEqiA/Cbvdf6VlbL8tZIjIc0TH4oaqUB
xzudJr+KRLJMljgiiHCAcplv2LOFKNgIZKGtIdgNh8BuBEDRMeE2ntlKs98kT1msfNOuL9gcpShs
w+iDffwZhV2QWsAHo5ZsowbnpkxxkeFx8KeaKRp10NXmKKWSsiH7lvAmchg9hTgvW8XeAZpPZiw3
Zyw2MV82gY0oiLCP2J1CfLyiwSTEhq/iAuwX4xM98bazskNez0RccK0Cn3rRRmOXpF4tT+m5BgPO
B5A0t2qj2hZLt6LI6/LKLG5Snb8mcNIul2WPaBHIaU/MjrRyg7IKd0BM9bpF7Z3VSnWQU+wlhpBI
Z6Kh3FwWOEHN+KDw5eiSylCuyxg7QKyEqVUfdWqlmZB8T+DSotGqDxP9AACz+Xs8WtpGztEpixlR
ed2CmVrYz+Sb23UnXCj0X7A403+ppFd8GNV2XcZiFRHZXduJLLYP5EK9hqyKHlrMFLRoEqrneNOP
KXuGOAsvbAQS5djN+UhVPLq0y8pXujLjLZoGBy9/1OXwaLAmHoDMH6f1QNezWhM/4EywM21Vl7+M
2lx8o3suMJjZWW480fp51tQWhGOvov3psiPaGdQLOjpVys2nGoEhjQWcLFoiJeznDLzmkrwprhI4
PWazQoAXhz3SbHCtJLGxFaT50TQzX9KRZlaMWcxqzaEeNHdasRCpMmH6NCUMWYjMIyG5brBIPMgy
DYF4sK6eCB5hkfQjBjy7bVEgkUXWANodbUTM1/v0euzhJqFcayRPpGsiXkdyqHS1INquphAwap6g
gQQRoZiq0K7wuyvoMZVvwep+KXJ0kouyckKhzFgYv4XRXdSHV6yNmLVkM8Q5l0oIcEYKWBrpdBp2
FV77IOUQ4jBYekaOs52FNMKXTmRQue5MoXnXGvVn+iroEkK5L47CLGqHPIxeiuSLnWpE8a5LvS7l
7O4yl5RwtmzV3RzDIFgsqlaq4E95izJZ5QQxlksNO4r9EtyyUIXrg8mt77jSRv3qLPprIo0j5QHF
79pZgTpF1laf6bsq1V0RZL4/oPtlBgbQE4qK5F4pszQ1HyVP3EZ+LRGlu0mqPKmd/BkrReXBxc/s
aCmfi5xSudTDB4mlaN/0JIh1AL1suFZwSSToflCJZj+E9mxXvfp4ja1mczVgTgGpStUe9VmyFMh7
WPxAGfCjZKYVHxcfoQQzpNLw+EbN4gD/G8i/ejAojIyselq0ar5e4K+LmbBU2kNxtVmKckCsIjyI
4rW7RKr8Us7WWwHghKpbhJmQIb2N9BMuoZ+QACkwdyEYW5TubNASekbFqsthBZWE6DDb1YVmZKw9
2hnPbkZPwZNTMG8jdWNrBhCmKyWctVJr7FGyABQOaoKkQfhswRLhj8Qa2IZ+ElcYFSZJxbyhYjEa
MPAKX1zsLj4qDmMx6ZQVSFdC1eYY8lnJ94PElVYnTzX7M1tvqjJAb41iA+udkXVxwJ55uwAdCQtt
q8bTWsBLS1ctAepZ2AvJzWVNc26xDDVZozuiAs9Ab47YMcAQSumlrpQfuVk2dNZ4/8b4NhrkS10j
q9/mdXaMHklAYjTcowelA1SDKjIsnmKIqvp4FUa7FbJ3NAcsVuLuhSYCGF6FMBuKgyiahX2N+dFW
l8Ek24gVSNadpwgmIhN87pCpZfiLV2nw19HJCS5XfdNEOgaOgoSbQqEzWJf+QKg6JAi+maXSj2Gy
bJFiHCSE6u5VQCRvNbZBToLfo2XsUuaJVqfUi88Zg7gcSpCQVut2T0xgKhqeqZtQVa+9x7acs5Cg
ycx4p7oJ1KhofGSF9jRuDckSH+PSoB0EXUZZF4mh8hUDyYXvJW4Za9xlyre6SI/IMkLP/GUExIOL
SKmJpBSStWQExxUUmR2JIn6h5IMOW+3HHaQAqvdElQnJpSlTnXys9GGYOcXEiYZdwSXtdstceFmF
Fj0twKGivH5UjXKX5w1BDWTO4GqgAxlVopujauDqihhUiXfyEeTGME0X+ka7sDH8zLgiwJxZV4os
1wk8IjxMeq0zQNiZTJhwPUjHmAbnmBUf6leiZcpJroY3oSezuIG1vtXqyFlGA68RyQFYbwk30SZT
hyfZ/jDG4DwQ8Q8CDtl3Id2FiTEjkAYqr9HSk5hpfeJ52hsLrWDolFR7zBO9XN2X1tJhOahlZmLq
hYB6Xde4f/4x1mXwjTP+j8f+3BUIkyVIGrO5UxfwTW7i5aJTwoyGKTrmWCxRFFBFqB1aOGDR8e3i
TwDE+BtP/rffbwiB9fM8e6puf377nb/d/P1063OWazFBl9eAvZVeDUD1LC3SQhdvfcH1n9vf/rn7
+00o6y//+fHvp/5z/3br94PzWIleKC0M1ddkRI/JH45rNYdsW8qZWsIi+/bSElSQTY6vAoOr/CQu
Cuq5UCStNOy+KIrNm76r0qAu8XkUrK49yHBf+kw4wvCCyZDZUCFwcQYIDVUNX0Xxlizj/B5lDNOR
YRxMudc2grxQsVp3JegbWQ3982ZREzRcg4D2ur5/BzHML67H7fZPYuooQm43UR1YEmmK/CjCCEub
Z73ZikayBgpk10Hdlvn+nz+/PZ9RULH+/SzZ+mq3X7r9o8vJv5/p94MqpvxIL1k5Mwf/+b0/b+v3
c/25/59+5z89pgqduTXaAIFqjbkNRPxIqdE21Bn8zno3kuHh3zxFt7u3W7fH/ty9PXZ7gtutP7/8
j7/9x93b7+V9Cc1G4VgAu3YFGm3UlegbhHxaTvD1/n98UKka9hx/fg6MCtvWnz+63b/9WK/Z/fTm
9uZ/anpOafrVdBGuYNb/unn70e0fDQ+1UAvbP3/+j5e43VXEUfn/sTC/pWb/gwoN9aeJdeC/j4XZ
Fr/ij+L/SoX562/+rUFT/4XoAZICSi8akvoq8fpLg2aa/xItJCyov8xVnbb+6K9UGFX6l6FZhog8
VpNUXUVo9n80aMa/kLQhFtPRn1myZpj/Lxo08mz/qXU1cWysIlELvItuyvI/NGg4haN4QQ+1xf69
4NTNdAyVsLXy83WOUtJLmFij3ji1BKF5hLuuk5ppa7OU32c4YFxlUgOSQ+jliDFyoq7Qd+zfgrzX
E6dtPro2x8meyp+6AUlCLaR70Jgq/cT4ozaA3UG0RZCiggYtCTRxs7yfwEiUxFGS43lohRjls0CT
qmhXgNNr12vpQUyXoOqVYc+ycRebYB8Q4YINNHCIKnl5sDJCPcj7OAyzRR+iRPuTmeJRswA5CzLM
5rpOPmeZFh1O7xZ4IzshfOZO1fVAWa82RPMW0hQezmuucRUiXCGi1qS62c/k0F7dWTPeS4FEtjmX
qI81sCAE0v4Usw7KcAyEEFFBP0jlUWq9pqEEkKjFL03X3hJYOqTDVGSfVD/Di0WcNxu4bN/jb3CJ
NmSvE2melVDnmoUkgatJQuY1ZHdHYQNbL5B6CD5eZo2Kd9VY5ZSkqYvDR9Rb3+nACl82DnmWBkMh
ncUwI4EN/cqijvWzVrN9hz3cZ+wvCd7pTmrSHxrCWKkMRXeQuDNPLlUgclF3jgg6so1UJ0k8FC/C
hSJO6MetWjgkQ9tNV/Q7M5K8WS6sk3WdxPu6/0m6syXL4cs4maWbQx1zFUP+6lWDdpXek0XYIRQC
w39S856Fs/Ewx2smaK7q5zq7T+GeGAObVD3N0NFgz7prs87Y5p3wICgFRI0y/aXXq80RcD1NfqgO
a6gN5oz8oRzK0I7wmW6imN1OQh/fRfZ53yIddzI9wcZZZV8IErNdYlQBuxUEceMouy0m4U1sCk9x
cfWsglzR6BbQOeSzH5MfsYdjQTQs7f72uZxKHVnk/NAhhnMZo9vt1ZDQtunVAdGmZ7VX0xaUurcn
kl5kCkWEOozhqbAky+uvc+91on4BQlG9sFciHpEVdwifkn0NGQEsLvDEkwHSZatYqcK/3KP3V6Eu
lmy8OwE+U0V86lKBPZ3CcUvVzxcyqumyqOkb3YIzJKUFq1z6vBq+R4xt6CtzQh6Q65107d0Y1emx
H5igEVrbS4hMLBFQ4PQQRmdZCNpwrL2c0pcBu9+ZCviSfV43jsyaRCrBt1NOd8Q8GwE+5dGB7vhH
vOgvfQv+VQAuRnbju5wM52RWrrYZJ4mddtUDOW/aARCUMSbmicUyVbeETHttQCE1GN9pGCfbkT7V
dRnkQFJp1Qtd+EkotJ+y2UMgn38JeK4iRZiDAnOZzPH25B7nvCDA/dIacDmmE6/L9bQabMQ2QOcl
8A7TjJ5AXyNCtF6/g8sYbUq1JLWk7HSf3daI3R6DUfeazPU+6c1ok62wEXP5KjJTRfK57nYqUkOn
qvLHsLvvtf47JWjOEeROdbJ4pusmTA6A7hxProEJxVAf6iMBXAe1K9eYH1SjC1Z3uzvIcnsKJREt
+3zqkMO6Rar5Yr5skKKt8NolJWKCAUjVQvCV5rIZuuQoUO9wFB0DWDas8ldRBeW1st9z1v49mzDO
ju1UTID9seAIoT66SVHT7DAQf5nU2GiuTr2mHFWEPlDbKRt2SeQOkvIgVsYboRtYLfJ8PwovmdzH
ft6nLwIyN6Q0YMXncS6wHqv3QMBAD5Dv9Jp22EymCmRnVzBG6CUNDOs1GifNK6SBjER5MIOpqT/C
Wj4NMXq4IS2fQa0bm3bQBDdKi00zxt9SWY73llUgYV3MxxxBDkyVzryAOaU4lo8B2pq769I/TPGa
jw0Rz5Oajjok47jUF7WbTom6+lhty/xBwHPdlXLPBiJX77X42+wmWCDU2apRwxArTBqpGf3rQqWu
pf5iVcmxFLMHYRIfOrH+BQ2by3HICX2ninnNmPLiuQfQOwHwbQFZ4hgPK6IBZOIzPXO1dER9EC5i
6iey4lbiaWzj6txLxlNB8DKMekilSxUJgVK/kegTowASDgqcI7QEy8dUJ1WwSNE3i8rpkBg/ZDXr
24zYc2Gu14Cy7UwkC8qG/h7tSenUy1m5JsuDemUMBc3r9VMPGA3V9aZZCsuuKecH8aidE4ssVM2g
wUMJc0TGZ7Zeq0HGU3sY2MYF8OxWFtgP6/BmlAkDQ5pBDxJ6gbW7uNSH1lw+ripGnLRKn3VDHE9W
pW1D5Ga2Vk3VQz7FmzQ1iZCm+Q5hS4QxFmpHGkD3GIGhgberetOCP1k0Qua1YvVdWYV4aFKUyUqM
r0fWe5gwaF1nLUFBKCfHmg46TjS5D7SezUbGhjLpEMsSszc70tUqoSCOn4uincSkFp4VvfF6FUga
LS+vq02aRIlc+VpOuacoizsiu3dSyHwLjOdXOvSfydzTRVQTZMxdMWPFSnYJMu6rnEf7wtQuc2JN
roCnEUAqUwU+K5LauvqRGGnG8lxHj6FQI5Fije21UWMMXx5rMCJe32V3Vc5cKMytThyqeHVD+lmV
hetsZjjrqik5rogQCh1wncgOcEk7nkGQtCpYtg7Qs/QjTw0JPpRVKEZuwt4AGUG6CjRxlCw5E3S9
sRY4aKkSjpSIdVZfimgESc9ECi05IkLVPOMjRlWP8LUhS21tgSZxmB61lsRY1k/EuYl3JFYQSLIM
6qkbVm3iIH+wlQ9t3eiNI7TByFZbgRQG0EiOqHa/pFCbDjWVUlfLwJRqfJIEyjOQNKlsfkFoK/1S
Kp90tX7v0NlsUqpQdqiSJtdZu7nssgsWV8VlNDQlrEaVkL9EcY0knFRdcc4qPxoK1UYQyphdEXQl
C8tnTFaHIyXFqSk1+OwaDT8pVp/lTpJ9uUJYvrpsmufqTkRvWpq5Tq0lYpKHbeibBLPbCaRzSsEL
7YTlKxrpwMqs9OxstcABy3crGlEbyjq7sQKMVs1iCgxPotoCowv5NgNbGo62mWUypCJsafHscKHU
NKMY16Rat0thVc0T45VBfsxKGo1MEf120GIYZAWeoh6pRCiwBimX5NlUavGc5MdIsC4xeaDovQjq
1aXZU2u280u7R8m07Lo5Hlz4nW4+aRFqlOeFgR6gDwulksZFZvqDJMGfA39Lmmsi+GARI8eY6m3X
1PK2ux6jMq9O9F7eo9W/MbPKR9sD1SBR9ZgsgAhZ0STQqjSKCxDV0p+K1QevwIzcGTM9PksWKXtU
SIxwWUS/0JUhysuaEqPI9TFWo0fMq+TmDc3gZmEaUp9Vm9LrSuRk5hUHh77+o5V6t/OpLPx1//Yg
a2xpm6LHQ5IN1EBFx1BDiCDBKQJRYfB5hTJWFkdTwVaZ4xTatx8XMZV5euLnuqc7ySzClnu99Z/u
/qfHpkE2APzHhn37W5h7RBDkeuX8t89y+70r8DnanthjHFZEw99+W0vJTaHt+O/30LGGp4WcYSj7
85O/3fzzpkJdgR5l4tv889eCIFPODGE7iyaLqd/P+7/9lFIYsfOqkMJwCbzPtS55f17t9ye4PVVa
0T7K4cb+fuHbY2VTQLMzAGW2yFF2qNIdUq2VjXY7FZq1dnf7QbmeAbdbLWUfN7wynf35AWGSi2Os
Zxm2oNyROvjzurRwSkU3DeJNinn755oUZGelWSBlHPR1qPvbP7fHLFQ7blgQ5pEXCRlxfbZBHlns
eqEudinqLQB8GEhaQ4aqIxbg6DLqhPJ6QCMS1pyujemH58TTixoUrdutfzyGC3WDUKYPZoN1y16u
0eKrFmK4GaTNqFUzWl68Sfp67RAuV/M6DbvfCGgLr4EAK457dFTh4Nye/c8/8/qKN2Xln8fQAVH0
XbTguhqlbt36cBkEH9v5IV4lpH8eHwYoDXMpH6KVxdMbFTvunNf83eKP9Adqucg1NNVKOVlqmp+3
nygGgm95aDa3N1ytstfbrX/clVEd+At2Cnk5aKsadn0HWUu/4iZnQBqL9GAt+pprMfB2N6rI/jAj
Wk/6WlZr1nrbb0nqevf3Y5x3LoaoIN3ezf6yw1RvE9HNidbtBNV/ES07yFDYQaFuvNGH520bx5dp
hyFkO/sE6bhaMMweyNWxdxLNv1t2L6MfdF5m6zbINApmc3Kghwgu6HqB3LnLD5npBNdL42n3hAb4
B90enN5F0j/bwbJrXXJTvLf1xQ4MztQF7wBXvUAfPkxOun0pDPfFFHz9PH/xQO/ygpl9vWiUOcpf
Uk7X/sKFHeSHl+ulwxXHQifunYgS/i7esgq+571JAUuAe4q5NkPYT+vC1HGl3eIAF7CJKAKPWzZu
ZV1ytBvk+8EHIV3AGV9j/LbFma9lyQOghaX2xdcz48hZlq2lvVJXnd6n+VxYtEuJm47kHSGZ3dWj
AUjyRds7Q+5Z87le7nRjew2JatmKss4i58RrX6GXh2TRkwFxN/ocEgkEBfkRySGjytzYw0+Bg8Ki
ZebSpcW+ZY4vvA8Y9WbA21BJFZzpBtn07ZgUtjiWC9aLkMWgoOLI8LjBXVLdqmWLZ3kC94YRP/fU
c1QE4ri36KqWNgeBJYFuHc3e7r9QAcgC2DO2wxvpfbh6PKohXR1hCmCbuYyA2GpcVC3dcLweJxb/
64tNJ4BjHIXydVF9NMwpBBPFKVsPC0y8Res0U9Gh6XpemNeOyGateMtpgcfIKdBn1YxPK8bJMy/m
ud6aJhzRO2Ysj/+pL6UnB4x38j0RvysAde3sB+nzjA37WTkjBMbC5VSJrT4U5Dw6wzHaCXzSnYqI
6JEdJmDX0fwUv8Qeqx+GtyD6FO8ghPKFDd80Z4p3vh1a8NcHRkVwSKcs+kDl7EePg4tJb/7ctI+i
DzTQbg/Ak5pjJ3hW/l2Vrixs8e88pE72WeTHBHJnnj5jxW/CCRHzUXyAf+6iDLetn+sXi0V6S4yB
p+oYyfvuVDxl1UHY/sAVBO/7NhDsed/JG8MvczBcSIGujuHcsoYj8kuIT8zpa7HE0bKd8jP9EK6K
aPGQfHAK9Jrgi8ZWlRY38frLcMp/VcC+nqVki20d+Ws1exyn5Fmv7i36ZGn1CBovrO/b4o0/pwEW
yuv3oZ5bYh0IB+JkZI+de9P0LuAIgQTa2Byy3nlZduJXwA/7V2ol71KyGZyBzTtp963HiZShZvwh
jHVylvZBwpNZnHntBLsHRcEfDv8qEeO6qbBq3avVkZML5E9krC+pcWTNS4FO8JkPx1NyQUQcWKN9
6GYPRSjnFMKVWfA58ZflWCAr0lEhaGxVfLgSdPAZDGb5RxjYy/dImqHSbWUJTcohCo+clBnMtsrR
VJ8H+xmtbbE3cfzfvqUi3aXmU109WtVXr/yKaiewcq9utmWzpUlkUNhaoRR+nByE5rO9MvuQh21e
YN/l8mFgcT/gsyykQBrnjdR/KKSakVTEJZ/XK9QJ8fM7XSJR7JysvJOro3lZpF0NTELgiIx03rm+
SUaisrId2IsjuOIpSOF9KWyrhDjuhQ0LMZdrj1qgZjdck6mPz8fY9kinHPXLlOzZT5ttv9xZ7+aZ
IyyDpegZbT9ixzx39imOHrRg/uIKhjTL8MRlwrAwNpuOqusmt86j6n0o90qAYQDQIicKLHhGT25x
OBDt7QZvHbsZY984lXiNAKoTbV9G/vUc44+WXfGjccfjrRyKZ+pMM3YJB2o6nzS0PirUCBfhu6FQ
B5+eVFx7/sLu6NGOBzGSsiY/zb560c8GiNX1PIn7AOUPA72y4yTknUy7+bWzI+JcbepuVDGCRX3t
JWw63vU8+6Nsh4+MnPGBA1fYA9+W0T/xFkibZmftDF7HyWtO/uzjGJm/GH0YSieuNXLBTabF60ba
ScE6c5DtMnixU62jZvHMYNm7bO6BOLE/QxfLZzACdEr62UyZSdcIYgQdQfEjvMMD0QV/2HGwKOPI
Z4CEYLhgRsGgp+GYvL+pF+H4DXRIBILAK/MukD5xJXE5rk+fvFBJYdjVkJBi4eKsl1yG6tvLK3kg
GE5J6oDzYbyTG2ELT8Y9oWmvpm29EwLH1KXy1viCoo/xixvBiE1vnUXS2E4zvwNy2vtM7CIHep0J
VZfRQdoJT0PEkeLcUIq7CsG7eU4MJKT+co990uPU4r3ipnUg7M7r6UAqDodD4etiKQlGn4/siF8f
nHlMF4Zztbsd2icKoGeOEsRH6qHMxChDnfRg3JP5RfiIFrwY72zDDhVPHGFNJk0RqHUgnoWj8CTt
OEj895I8T84XX4J+mZAUuXxNGlx4vlX4XzYfi5OfKXTYrdeptq88OtdI8e+ZXlbJS/mcPcsXDmN5
YHq+Xoxj53FGK4xRgZUwZPFdGUdmP+2eqywnhtFNPqKCDNKd4ZDERjuYV1yId3RNDJi86dHinOFk
YU/KXzJUUmf1GUXb1zf+mDUKfi1wg3uGStTuyyY+cOAZfLJnhkFpx5VHv+TAJ2MMeGVy145vfArl
nU8DooI5lG8WFw9mWZ+XMt7fmvYQM6G+8w8Vz9lhQA0fOe1zdFOecd8LnNAI/NcDpKh+9FFo+5Z5
ctt5wIpYK1w9ej68AZDoK9nJVe4Z//mraT1J9cnnNMt+eFtM/rwEW/Fl0zdI2+/aLy5rGLAcFRS6
TNkzosTO46Wt4+AJ8ZZVlHDgL2eot+ZlPUtVL5MCYo85T0SECVuKxhOLBVQSd9kPtXiT1V74gIdi
CeZlulA/iCi89k/MmyANzPodd4itaeMdX0F5iO+S2WnHoCclcTvYKa6b/bXfrjV9znos2CpEqtau
8F5ibJj7IwFGFAM38GQdTdpVVnug+LHG5kZty+81KxlF38Ns3CwKW/gtCjaaWjTDq/auAeulP1ZZ
j7wDDKLkaMcP88ImHXSezdAwrYOcjGTFGadTaDzdzfVrkQckUcTvIwdepBqAsk2xCbhAUeGkXbdF
0H9Yv3yyztYlmh+Pl5csp7Los2yqPKZVc9jLF1ki1+fMEAXqwgaUspNmKhhrEaBy6Ii8MZ2OPA1g
Nph1+K2Y1abau/qldazKZ+2oW7uKg0hDRAKk6RfFyZpgRa+ngVkSZ7zWhp0nYEH2YgLl8WfCPE1H
HAO5PEacrqyI1b3qiooHnqJi5crxeQiPWumhoYryb5O9/jNTq/GUsKPkBIbvyHUaurR+WNOsJ9ih
Zhxhrf/FOct0zjqbczffTPiQ7xrVb98g3F5Z+Wu2JAaZ5tevc78lQxVsJAyKDY4jksSZA4tiH5mn
jrv3k3mSCPolQAGvveIFQcAg1zUPwlPT+Jxp5SvjFWfABEOfmvbk99YxZzkUunF1JLMaU0RA+39Z
wy1AfToLBTB5S1OQHQarlckRfxF0qIgwcR/HYc8bZsfBuRVEpduy32F6Ze1my5VtPkKSou7IIp0Z
g2w36UQuFWuDjHUKC2HIp42jHKd5I2NFOrRfU/uTE1Ug3NPdKzS+zE7byY/Se+1yURrBNWIwZr+x
7+zUZGnMgKzuFHVB9Si4mTjd1VSkO+LNjE/oemz4o7daRof/gU4SUHUWW5cMCEb3jLqWOF22qH6c
PyzNnq/C3ObvxKdOxk6FDwDhhrBIclWcONsv6Tm+FzzWlp7GybVhYdt4nIAdRu48PpBgIyhHYsW4
3POAiZRVK6k4G1oWmY5j2RFtQkLs9otLDu8vFzF2c7rLxPcgouV6pM3AQs5yi2JL5Qvn/Av1ppl6
fOgg+K2/uh+mKWNvFR7qI+HIYMLBjdSgS4+YYENhk0lOfhyPFB9pdrb3Ijzy/J3mLlDaDT6CKvJF
CogsXXJgK6hFB0/VPTTWjafTEhsp1+rbWUAxa5Mb2dCoPZnKnfhWC+spNHEpIwnvf5lWZN/VmPFx
uQmUY3+Z0V0nOkX/PNLpxhUkvOIRXBpnUo5CveeRmZ33cwn48zQXmAhclZEfg+z0OsGaw5QDvaz3
Wutb1xmF3vqVBQCQY2fyE7pHJHcXvoglvL/vorMlftBQ56PocVAVxMa0Htam0tNFnyzixwfLaf3o
dFuYyOza7PDdOnHhGA9YKvLv8Gm+Y8KzFjp0e1XcJ1R2ZaDIBHRQCGDWzQXYVsWBLFRdCARn/hVS
pH/oVTfdF0yDdvEi9PhI7OvjdcOme4I6ECkwjvVshyunpv8/0uy51x5aCsNrSE8AAtGi9Wm3NSY9
h6LxsCBqDNk5RS7Le8IoQF5rD9d7HavZLwjD+TNGU3IpBVTihBJfiKwASfBg9QSUfALRANda1UA9
HfEiQbMnWhbiwjs0wYeulhzy4VNOS4IlE6Kr3jnM6rCNA1M+XDvGl4mgBptTAXUwS1XAmcqmNg5a
d2potDf7ebiPkfuPj0v2qpIWEc1BFL0pvAEqugAJ7FwFeqwjOkAD6TTn7IsgsP6+eBvf64ytvMsM
zCi5n2z2r4cZ04Rt7doDszImRszIzSf/j87ZWX7q7mjEEDmHepNitD6creGE7OGquuiIp9Ve7QnH
XHbjzquptCE8+GDEQEkNH08f7ZoSbYvQ0sOTcKi2WNV3fHdjjeH5ffGng3aIGN287hBKjISoR1ke
fJjBMdwsjymROuwtCfYM+UYG9ItuqL+jXnDr2ouN3SbBwD6z33OW6KMVzDvR4JqqtgD73i3IGYyZ
TOZe/RyarnnUnyiyeBjekFjgyOd8lzlrX9A8XyW/oNNO4Y4+6ppTZ1fsrzaRTyzDhD0eH0N2jFOK
++k+ZEFvnYX9fkbayfdxH+4JMHmS+w3u5DQglQJFd3RmNFXf0uO010Rb2eBnVjaKm6+cFTs6gClU
XdJ4hb12xvhxkRkVsABvJry89Do/FJucoQEc4CvJZDR/3OtbHYikV6hB6bWIsAP10G+Jd6zvLteT
5kYH4yxQUrCNc+mVe3G2p0u86QWwXweDrKSfie3dGYf29Bh7mQ9VI1xe9bfwvX/qIBlGu8Stn1S+
8Q3vmKCN5bBm5cLJnmym1RfCFElyOs7pqZT3JRrh9sKBxvTL6GGvCAq7iH1aW6MAZxwlBoutoDyO
wDoYE0u4GjvlREYoFhKvfU1eGEXFNzpkYSDxLStbYv+SZl8SDU8G4OCR1FfFj8RwcBVLD7V6B/pD
gvehbk3ph1WX2WxYI4jNNokd0iqDPBe5R9TMG1snpj9WCAKibtZmJaKPZnIEWsLr/0ut4xtHlZ0c
CKHZLV5IXtS2AbrImLmPJji6qOTcJNzmMGFQCEJL75z+ML4aSBBY05ov+QEttWaCOJ6D5gWNQknM
auYMoh16lbCnmcWuipYOrTYTYZA9Y0K6V0kkO8rQ9WnM5BgkbDI0pm5b9BsCyxojAJ9AY/CJ5SY7
9Pk1ld1l9ljqIwK37hbpnlK/uC3WPTtKEi/mRRANCz7VDIFApw/OAhkQJbNAQNtmTt6B3UD48aIT
xIxftP7YNaGuN+ib2OETXhr1Qr7qi0UUjG3Z8XNv+GGxUY+lTfQ2o3f41NEaAi8zvaY/8Uv/iWa3
pPzuSl8a1RMYwND6r5Zznbdie0jn9/Yngw6ooJhgHLeO4JYgDXJd/OjEykLeokRnF4c1zgtTLl9O
e6AcIFNGiTzE3lvaTOiDKB+gAGKFwCiPoqMS3OS1umBAbQPAMtrG3LLIvyz1DiT1A/wkKfGv1Ud5
30Q2OeJ6ukf/RHHIOkFmJ8im2MDdYK4aHTiGFlL1XwkornSbm/2hVTSFxES36N1pF7/1rkClSFl3
L9HzIAW97GqLkzwIazoBkZD1W/VMSfWrS+5ZaQkBLtG+c0P1ZEEEIhIbOy7B7RuGjnQHYO8qkDOy
HU/Si/nWC3ZQB2zvD1ySij9cuhf9LWIUpSXul6HmMCtp0yZM7tIe9ZoWIBXov/kG2AX+5ARaf2tk
jHTqQXmYWE88IRuXh2P6IbPvDb2FU6S04QNxDV4bjyYB3tripfqsPssv66jtGnb21DXOyAVQCyhE
OnBB49sb7MljqfKdkLIXs9q+s07KnrMDUhh1jEA7T9V9SH1h1+1E6ed66D7jp+qF1BhWZefrY6Fs
wo5URgJCbAncpX79rluVq2UdDJiSstgv5Ccz7uzvzlbgwm/CPaUBw5NJUfdUBjebFQAD8CYOhk+Q
HDbZPR7PGtF025PUvZnQIjjr97hhJAnvWd4esS7X9mPll6fUeF0oo/mYoxYSGRFvXB6sU/hOvwpn
O0OLeKHG9vxBA0hfR9vn6IUlVMJR5mWNkpHOvIPGBOJAgI/MOPtinLTSpS5+JnmEcdii+GlDQWYf
H+RH7WX6JVP4fVceyqcrbGHbeIl30yNn4ned3A1w1uvkWQ13xsOjKvDZviC2PEm2cbqibiAk+pTu
hFPPjMypcL2Dsf1f7J3JVuPKuq1f5Y7TvlpDEaobt4NLbDAkJCRJRwPITNV1rae/n4LcyyzO2nuf
3T8dDVWWZdmWIuKf85vzmrwv2M2r4DlDsnhxk5D+sgSKP81HpOMHGmeMbiTyC4jXfTJgUvvqFNpV
qwW3wVIAAhBA31/NAp2jFlRPtCF1x9uSFEZOaYtXfVjqPhNhpwi8ekofA2wNtc6roiOBuzyolhJW
uOjGkUgwICNrhiQXhffqvCVb9jkvmkGP7kH/CssrW7VLdU69Xk3Urq25iM+nhBRZY6y4D/z19Qlu
qstgQHZPYafV7Op9EiyLap1fDjTRQxcmMZqhjU13GG7sh10/vVIdwwKw9WGXovaLbZo095blIv6r
yW5DteBXlIfUJKiW91CzFgV7sVGzrpNgT3OAp+yaMTyed+//PM3zOi8Auvp+CLVS7ZPBW9nzqNme
91Prz4vvc2EW6qtPWxIYVChkeDSdN7gGZliiSrhKxUC7TJSlt1aH+PD26gKgCA0WjyV/qyagAcl/
Oiu9foMyisGvZQw3yvFrlR4DelV2GffV3rIc3Ayxq++kUV0HGTWvKGbsaja+igS/jjHcN8LbdyXd
v4R4eK1vrXWHfKIm0KVtebTboXsXBdqrm7TXjSmfITzvcHi+dS2e+lrz0NUa30KjxqBAycIDzU8P
iPGfCWYQsJwG6yc2Lsaa3V2fCcGIcQ8tqyfCBU8JCaMOPCYLmWyYfEuHeCQx1bpspxoNHhgTpfVJ
+pFDjg+g3rkLFoRmDPMx82me6dUm76d1LPaSmK7RpG1ZJbdx9hQEtFMY5RjovFmud6k1REgVccao
XEosLIaWMoxuwibbmsLh3mUEt/OL7poHp6tQF8XawczqhzLSXnR7/pJbydYPXgeCnhvSvwM0ArYn
iSjOixUaFXcxesmN3bX4JQUDoDODOr7zPCIXXcBit0jNgH3VgIkw3UudHgDVV54ilgdfG7EeqTc0
MIZeuw7T0+A7P4F6E+9Vyh8oSa71wHkKEiSsspuxxL4JcYAT9pYDS7wY8plGQNigX+1+hbn7ShkZ
h59u4PjV53AXEtFcasAmkCZaFt3pViLTbfNvzhRTKxeHupoAZdiXWUadZfavxgjDaN3fkot3EQ01
6ijM3QkVIbBrod5uszaBFmzTFuN2T5YTF10+dN6ud7+CSyIkz5Gbzpp3wnaPAWOerfXMZXptEP2B
UroRMn41aW2lALlgXgUb+F9DyahHxjUDZvSzjLvXJtB9ig0mrT2e8QCgO64YkJmr1sEwrtVWeAxn
98JvhfL+U4KpDHtdjl8qcGdvc0K5yLfusnZ6wurJOKhHMlxvwCDr859YhMgL7rTj0BTr0SzyfVI5
uzFjGMzq6FMR7jqbNCzjWANaWMU/imxlSkdfB9nwULo8XafWApvYN+Nln8RXI3qgdWON62bxnmV6
Wp6iRv8+lxLDK3i1dW/Qn8zk49iJ4rLJ5ucEUtiFTxwcsjJSjZxRw92Iz46g457AYEFSmxNh7fIM
8ye/pI0Q7aM/uC+Eht34VKUXhzfs1fFhxGfVp/i87Qrlbg/+SOjXBB/ek+N5yARw+Mpj+MMY5N24
MNHqVer1EhseERKylasgMh+MzoXmZcmX6k03vF9VkvWXQLqxuFc9D9npKCFnQYrk4B6Q9V72/rG1
oh4rHjGooXUQoXaadZ98DtM/IX49enH7UwyeBMrX3Kel/YCavEaIifp2qoLrubdeyLdDzlvQjqYi
NmdetSHQiqrFVPyIp2wzATW4SfTChc92QvwMXDuh/VFPHoYmQpmNIb4auidLcJur9PFgpba9EQbV
7XASLmp0D1N19qt2yCTwBp7i4EtqHzxYT6Jl3v+ClX6P2pm4woBuIeEG4you4qNtN9+ijt5FJof2
AgUgwzCgctepWyWb8jEVmbVrLeIQNO0Rt6Tk6lpPkU38ntAYkYn0SzeYqFXa0arr4udpEN/6EPmX
rNtgp2v0mKPQwpwwGQwPYWQFXnAJKeXacsHpRLKhR6OfYH/QUh2C2+JnX5c//JY6j0UBMgOtBq2h
MiNnFTrBCpzeqrOdZiN72DOOJZcmIRUXf4pASnXPxUz109IY9iQpNtjXqc+I2RjdArV5tsrmocqH
E9f8NNdyX9GgHbuYqqmmfwtcBr0S76s/VLfZPIPDJF7MJJ1Wy3kw1M4Mpz+LfpnjvVGMJjZIG3NE
Ed5K00iQBkNHScnXjT1hX0gUpit4hyi6bJ34wqRd6X36BmIiRFzd/jJthrdA/l8GZvKacPNetUb4
6tZEcSMNHo+OT5ef+zf+KgyhiYkYESmc0943HXkUkZxuRcuvfw5Qq5vewBAET0FkD8U2c/uI4cEO
c35TPZHii/+9zW/ImWckRCtRsGQ/rUzK1Q9IeeO2Cr+n7asd4kE1dRhMxbQgTAmdRah/kNkXza9P
wVg1J9TVi6qUAXVRTPRsfOzKQ0q1ps0etbB7Jc2cYAi5lLqWsTqzXvdZSp5FAeEJ9sBDZM/wNqlN
IvuUFz7CuZK6J/b89SAJ0CwP2ug4O70wKQMnxEMWjJiXLYMgLtresSxujZzaF1Jc4nf94Zs+ehMR
gu5lXfgJtkvZoKm2vuk1QTRYPPnVdi0DIXXyVZ/lW0Emd9F0B8h2oI0ZFbdoPaWISxyRoCAgneTK
iBlJb+l9hoyIbYosRm/kw28iSxDcPIkQxkHrrkhEotykU2YIfA+tyZjuRWL51wFDjl6G6NMxpjcv
ZXRKbxgyyjKGaAFrUJI+4V7z12Hf4WwdqZPk+TjR0hEMtJf5XddUzbY3IX/ZDUMArjyQScYNMcLi
GvkaNmURryLEYZumK98EwYT/CzZX9PJ/YymThjD+paXs9HP4PxRwo7fiI9n898t+u8qEbvyh4yaz
DM/QbRu0xp+uMqF7f+iW4ZiwjEzTkTabfrvKDGd5kY6JwjMgmLuL1asBPhCCWxd/GJLbBEhqbGfw
0v8jVxn2McDl75z/Bd5OJrmnm8JyARlZAjWgqbP97eUuyoPm//2X+L9VbKbzEOTxVVNFK0iPPoyu
kgYVsr6rD/bUd0+q7TW0Yh26plrmX4QRBMkqtN7MLNSgkFxh3xrxeNrD+8TAaH/wpWtuwF88ZwKe
lVHChPNyWvq8C7O56/Vio2Y7P6/ft6tF/BaYvggLwwSP8K9YJHSlUd0S5TtsFaxcTYRC6qjZ0nPy
yyj74Sr6zqLs85aJ8+ecWuwyAzyLYNTaj1D0zUs3UVHSyRWj0KFmW5o6FznBc1Q9UTh2Sx+xWzSM
50U1t/CFgHLSjV+Mx8p9rMzI54nVYdvuTKClC6FnXHzVahIti9DbtO0cUbpc1pc+D7QpIBir6icq
0X0eMrW1Hk1UXxR3qYCl7fcGGixzwQG9zzoLPDIZ7yzlYzUWDaDyvaqJWoyXuC8Rab9qzQVQEJAU
Q6/cAeZhaTFPExrQaYghaqEvzGX/AxbKrdYZw9Jcpw3tZddt2N3UsU7eV9OTiJ1TEyGJ7qLuonaX
jv1XP4x3wq/1vXAz+FsipBNRn8CoIURxqo1exsFtuIJeXR/nnNBbc5kjJ7rYoZl+8RMadgbuwZoo
na2RcIPXEiQpxTADyeHpi9vnUiUhqu8mtquHdG4rAi+hTT+q7y+YyW1Hr+/W7S2oSELK7aW2MJBn
SezdRA9Ht3+SkUsBZhFBn+XPDEb/FkKf1xnlYFK0+nOL2ue8qI5wXkdIpsH4Y9pv6qkr4UH+44D/
5jCfN6vDAgrDNqdm37cnR5769bt0W70nkmJO7tM5qMX/fF1detSu89l/P546QFbrH5Xh53V9ivBX
sxg1cnCUcBE/X4Lz8qfNanHMqfHoXdMyVsaLAeYu8Dj/kC7jIwRy/J5g6Po9lzQhWtrzstqnzuNk
XqnXqC3vO6lNatmMEBu0DrwbHKOYg/77YT+tO789SHLe79NmtXje53w2eUv1BkB4SyQSb6I2/N1+
5+NpQedt6wSe259ndX7ped35s53XJY28qW0bsZW6JtJ2HpCIB9uwXPIvCyZlU9SkHQhukbUk0Hj1
eRbYP42oKbiJO0FRyK4afaOLQFC4JuZcHeN8tE+L6lgkHDMCo7Z4/NkYolrefPJjc9/S6lH7/N3r
1Lr3F6t91Im8H+G8fH71p3Vk3Ur0cHpxife45w75bG6GbMnts4GiRV4KvlAtR6k9IrddNn2YtRbb
BE05bqOfN5XdHrjDTonQI2e5WUw5Xowowu/SLPf8frnd1+qR8GGnQO2qtikl+3lXtdjZptgy+HdS
VMj0r2jIRkSMRQsNacrMcKXCRZ7pkVYzwik4L6sXnxfPhMlhofyqxVC3IHcuAvh5uToK2qnm1MQq
PLwR7pyjz4Tm+b6hxe8awWa56GjbHhTo8jz5u3VtwjOyDi6U0n9cfrpq7oP6f17+N2oL9KF9aVI/
GNvEgy+y8EMnsqW2Io9O71aB886JmlVrNfWzbhnQjiWM8zij/aAmXe9z9uTZv2OZlbZdTaJFF6/m
FK+ZATsGCsuCFj4lUn1JVVEThicoreQxIh/LC57G5VIZzUzvojG0Q6BXw2Z06e+awpgunIGbE26W
7jAsFO3zRK0LC+tVz0exMSP5m9zZLwzP3OLzMuhx2QRlCxkcd42awxt3AbgF/NhCHx2WCUZuaOid
fYAlOehIZGS9xUd8x2gtwzXxor1YfjDq+52WLzlVODy1slO/HWuxICDuSIOI1xvAq5Mcu4wPRRWB
72IEUBfGx0pBThfikxkwq9dRfVRzRH//ngMUX2ySDltARvISpKjFeiBnk5YGLUDCZZQHJCxIqjep
G7hT1VCpY4h0NOfhngtVHEDboU8tHWfF8BnOO4/MTWJTgdYmDIdtxoX12syRh0iOKizGbSrlrqNR
XEfQMGpLDh6tOlO13hS1Wy0rj8f7SrWstqgJ8ZoMrJeSgBU62FAA1PJ5+4ed1EHUcroEJUvZXr8f
cqZluPZ8PIazZtxjecu2o9bOWEkwvB0Ipfo9GSPcZOVg7EUGBzGw3hmMZxCjmnunMSowo3qlWqkm
rbbYhT7tft6HYSmT4p/ur86OkLkjOuZCLfMro7bxyTHyYftkB2D5C5fk6L+6Sj5ZS84H/7SfWnx/
F7WPHw3kKQYoa5bSynmiPpr6FD2IV1ASmbdSi+pqqbm/W1QflCKhNX9plwfSeSKWh9B5MVieIPCq
qCG2/taoR5sf7PJoKdTT7LyjmhudlOfa+TXnze+HjVIj339a6TTLVf30tmqff7rOpiEPUMjY2npQ
LENUuI2WSRvUHOrzrFrOFxvW3+7ZWNYiUf2n2z8c9POuH5bfZz+89SgJGLK0DpOJcoCpd/mwXc3O
UcGwqvjx4T3+fvbv3+l80glAOuI7qAZ+ug7nXT4cQu30eVmt/PDy9+0fTsfAqtxQn6N2Jj9M0j8X
M1RoJmP1e7XHef35BY6p+5tyTp/Pq3zIe3jFUpTValZt6VJXvL9FMdE5hCU+0XJFQsNknIAzzcsk
wYeOFniZVSvVZsJZgTWd91RzYUrs8rREYcXnzXa3AJzU9g+HkzlsJjmURISpWbX9/Z3UclzPX+fS
SzEVLSio88vV3Idjnk9JHV1t5uu+00TebkWGUbev5aP6r5z/EWrRDGyEAe//C3JBF4zW8i9Ue4HL
c9Z+RCuExynu276mOxyqFpCqm54nbt6GcHUp2ONvNXkUeaKFsA1DW020fqZcrGYZdbR0RpHZ5P2s
O4uysbf0Z0mr5+a/NM/Gpc12XszGLc5vy3VzqCrQ1hs3fKaxwwjCZGjAU7uf+MR/+DzI0wK/bAJF
2hL3AK8JX+v6Jye8yI5RM5ERIMznEIj3RvWtYXY/F97Ra41sg+74d0de9eHPXfo5olRqBjxmNJDZ
Rx0ZRJ2QD92GiXGAW4h0i7pVUsXUWvRuN5j2Q7r4lSziVuCi6zqNMH4wgkgp8HndatYWWWZyc+67
qqEI1YvFRTxsKpsgbW/oxeF/B+z+JwN2lrWMbv1zBNTqJY1+0TWK/kKBen/VP4brhPmHMEgahDAE
C8oyiUT9DYES0vzD1Bkwc6humArn9I/hOlP+ARkKbpTQpUMKqU5q5j+G6+QfFjQh03GJdjEc1xP/
CQTqcwwhLXpbSAb/yD3RDQgfS5r2h9G6duZnWHXdeMoHw9sIIi/KdjSvep2kGpJD+ofCHHMkGpG7
rqIln6a2lrzsqNxFPqYxv8i+Uot74w9zhbE1ROKak6MTLvbI2JL5TaZ72oEhk2eww+Rgkep6OXrm
vvHKhwGixk0eQ9vwWtfefvgi/iZX1PrEtlo+mKl7EGq4UZuutEl5/PjBzHwqEy/s+lMg8b4MC/m4
pWZp1tY+JL3sqnCccC2yLt7BrKDG0zXuVT2M4lSG5s8W5OXRG/ubwi5HDIJpvjc6rd2S12tf10m5
0Ye6u3WiEHKqOSQo/BHy1K6fXvuu/6NPhmivA6cvqFJ/dbiXoB5v+g2hccRqcLPbgSP+hRl+ONa2
S6nFbDdaTogFAUjx0eiG+Ji0OK1Gp4EFNeFdsKEgH41wuPU1zV03jNQ9dKO3SKJNSrQbK9fwi5CI
d28TKwUwmtiRgAbGv7mm9qf4XnVNbceGPeZZju7KT0O71MRCF9xQewrmqd32XRhtvd7sNkHrBF/7
ADF9OU8HbTY52UiLdnkZPxOs88M1g2ZHTKPEVlCiCE30m77vjH1btN2GTAFKfPGuHkm4i+00uYPj
gSjLlg9w1SpMKNYTOebYyFK0r33Z58eAbnpg0hUl1nxGKakPX5OCTmVox/djGuJ2T6EL7dKwRDQk
s+JkjiLcVZaPS5GhcIYd3PSmtwht7KDtrCvhUPaWg/hqkKOUe/OtG9rZ4xRYcIrAU1OHDq8TUdxM
wHgcQNgrxlIW5651l0QQe+KQspQE2mF11ZVhAMFYepznSb9EBk0T4sp//Rv/nPLL9+GYcD/4ldv8
hw2VZfzhz+tMWjBoZdqccus1Cebi6Ca1waWLUY2GIH5iAg6PPUnw1+SJR7uEx5Ht56C4w2Nb1ZTc
cuvUtaZ+FbU5MR/azkOwXVX6478+T8oOf6kIOMJxeKyT7ss9hsnys/pwmpY+BmbZBPlJJ+0cFrh1
nduZtQHWHOGotL1/83YKW/exArG8n6dL+HouCauO++mvX/L7n6sayiZaARHeaKQeUQiGGiUtaELC
PE1tQrghOSX3FX+oC93ET+51xdHTEc13pn7n3BkT0XmtQcoDSEVuZ85rXGHaaCPU/CFhpH7tl7uC
4t+mIRbuupizeltKxHKN7tvX/+b6LSf81w/Ef01alHZN216eJn+9gI5jRCFyiuhkmcazk4bh0Qn5
8Y+uqLldBdUqsPGXAxREX9eXIIe4EzHQ28ktg9t3UYS1BNbLphW8yJi4GzaluFUTqM0/aeQ5QEr4
C05iTkB8zcFxnHMcCPh9JDDpq17w6Zx8HrYDYr3YrwYApDV19oymBl1fcdAXyktTO+lJp8xy4c+x
883LCgZOwwNZquFJxJ0jMHm4GEHbVeDNDbeAstkG5YDAxErGa23AvNt6OkApiY3JKY2V1nS/2kYP
T8gW2iUcAM8hWQZXhD4LHHUJMkg7JeejyEE+kW53+tfX3Vr4h5+uu7M8Hg1ERsDqzKXU9eGHq9ud
lVuWjybYXbX+CHxJswYG2uqnIdS48faxxAhLULUMpx+JcOOfBlBAGRfDS5VQ1Kqppd+AStcvk0Hr
d610/Lt40vCYLfuSdzDCNvvRdcnJTIzLETTwc1y4EzkdU4iEEa9VlWZIW62UO1Fumy+m8PHNlHcm
AKR1WjfeZupnzIbVdBuX2XA1J3O3Bh2hXQa5uB9kYm4nWZl7VDz9aq70fK9ZZJLk5mjuo9zeaFo+
7EfSE3DD5OkpQM7d+/X3nkr+TQrJ9NF0vtSyGb+5jdUSPbn51xdYes5/+2kbpsEdgWBlT5g8VZZ4
8A+X2K7dSK/DFj5+Rl5kJVJxRFZB7GgzUlwPIrFLZ9vdqw1qMrq+j9ph2aeGA0fw25+vEb72Vs4l
Dq8/V33YxXJiUYEN44Xno/UN8qremcr1+3HVZj+NeYsPe862poGIhg3HLwVZ4XJ4DVXYpUYK24cX
qg3vb6lOMMwQ7IDlfHxfZ6gzOL85hEq+DChyOmz+lgC+v/lM571/H1f8yAJ3Oryfw58f5sPJLif3
fk5qn/c37crshkAMUQNEsVpXPxbLbmoH36xd7f3Kqy1qMqnLr2ZN/rJJdQp5xu9EL+aN3wRXmuEf
IyGJsFlHaB2ue8Gtr/dGA+pa6W/bvsNPTDv2sbfmX3PaJsgdHiZt+NUXprjsEuMqNudf+tja636K
vrZJ+AL1BRx7Mr6WmU4/p+vj1eC4xFaPx87TywcfEGncSCwjjR3s0Lp9kxHN1cKibtfphAmJYNfl
2ZEHPpHKAlV+nFNElkiqQ0aFLsoWZV1Q0UxIfHmSckl5Hr8MGo9zsvguSFq+aKFVrgc/wjzWooMg
ve4icMEooj/B16yP9wMswU3Xc4zIdYqVHv+kdTavKm02Nll0MMnXbAZpf2tcebKjH8TwnPrEia8j
A+oDih9iKOtb0UtyObxpk8SEmwLUg3hgtzAFO5Tw/A3wy2AulAaZJUbHA8nut/x9n8302YV9AxAC
a0AE2N0yGnNXmQAjYxOEZOFhPXAXQ6tN0hGxpgsW8apIKnvTRCED+6Z4msdZw850SAznFJBvcNRa
0FVpMW1cxHt7AG2bJq/llVWhRU+L5CnxdQywqJ9FOv6IrfJeMpaN5UvexUF97VWti2sP/2CAB6Ns
yl3lNaTY9gctxyXmwVAkZ4xi6bAhgfzNQV9Sp3mya0XKiG5BdLhhPoOKXPlFiVhrKrVVaJD822Cg
0+x85zK6cIT7PoJe4L4dXdYURCv7WIe2feCJfUw6Irq7EHl87NZrKxFcB4dvLx7fiJq7gwqrXRNA
vZkK09iXzrgNkJBdUkNGHTTyAyMydmC4+wq5TIfU0LocwwCX0Yz6JWj3IrZ4vIfVVWUx0D71SNUr
wKx1knOlgcUj1UddBEQXC28X07rJuBUnzoOoADPMkohkGPxZip1Qk023ceYC65mBAK9GHVg7GvSj
QcNcKsdfzpAc0vHRtOIfdtFti7EGPkOgUh4QKOCClS/g0q2KoXK3FXk2sexfDSe8SjXsBVp01/Kc
v+gTcZVXyT3WGTcuG5iyoDEBS5BIle59opzb1HocAVffDKVJFhYukrLpb+vKrtctPb1ZL+5DAzBr
V6DzC+rypFmy2xQxKsSoEQNh5t62r9Dle77Y9DGhmH25I3QlWDdFWV+QR1ys2yjFpDTiXG1Nbq3x
nP6Yzd7FCttSHGlx0uoE9+aORau7P3WoXC/MQb9C6YvHWkt3+mSfLKkTEu8gVnJDCZ3NDagsTds8
dl57LbjhhpUe3AaaS6cl9OzKaZ9Lg9oh9H4rIcszYDSHXFj+pHbwxSz8kb9WvAn9l8zW2rVBY2Mb
jO6W3jpujKncujZszv6rE6c3xhBudG6IFxNZBYi3qeM1iBw2kPBOHaLsJS+eZDSr+Vr19Adhdl9p
DvbO0eGvDDh1P9O+BJxcPNDYYuTJexhsMt7IyLgSeoNrXFbf+Q1hJMxdd2/ALobZVuJwHWbBA9r6
rrlcvxGDAWC2RG7NIoJO1AGtHZMr1y7qjZNmAi6seS9poWJ9yvN9r8sIRmWFwccjI7PBH8gZ5mst
co50h14ZscQmxZWOLHvemK72qEWERDLw/613zB1dsXFVzq0Hk3OHaP16rLCh9YHDiONILnIB9Vif
JvNo5dwnySFcz+R2fEndaNPLqbltqOjEtXnZ1XHEF2CQzW2XAOF9SGR+63nbuW8uxhaNW9cmz0nf
E9UkV41tw8Bpv4VNcjkmnYttCxdzPUIr8TpyrK3botKIB/Nx38el3WyGeRTr0P7SzpTfjIlOY5t5
x3oqAeaAyJh0uAhjqhs7U2DNqyrt2N8MvSuPGUYur7XuIz3dBdwPF1pTQAIPgFFZZ/e5ny4SZ1iZ
9Iv2fuoTpWA9d15/JTsqkUlufLWke+X4fMNzG166PVK+yfeSdRPN97ICGzAST7WShRi3vfHCH6zf
pV30kHDjxGDcyItEVruQVjWK6XyF4EKQIh3sshRIq6eTf1N3kJVjFmunfASFd0ftcf6e45mhegBd
wVu8O4b9VFcjOl2CprJ510Gk3jpOua0KEx85FrqLKEyT7ZAMPlwBbTfGDV5dbZygdbn5Ro88SPOC
FrRh3AsouwzgFNwBpBauITd+7TQgsZXQqnWmVc7Wa71j65fWjoGJWyce75fMwaIIr/Xe/9nlyU8S
K8ML0Y97a0bOKcT4pOfIJUWo87+DOk1OZWhdxGN3XTEwj7GV+l1AxaW18m/EqXCTXlw0vQUasabX
BK3wMsT/7pEFAti7NMy3IfL2iCjEk7S0foPqbDj2gaedSMPQSZphDzVRi2QtBTe6HY5H35rxaSwv
W14vuDAk+fDePUmGd+3YUVLuUwdTUhB/xcbySx2jGaZrMGvdt4rn6dbMligYz9FuJi2FhLscI3e/
IDFFvBoTg15YIjyNbdFcpR32AsOrte99Vm/UsZw5o/jLM/yL1Mbikq5YtuuyoTjGIdao2UlfHK2s
f8hsUSM37ZNGaXXjSg12ufSGa02H3OTpXfas2USjL7ty6cE1JQHDI2E/0XsbkstwnusvgLtdpFPL
0frrmDCTN+lQF011WK967raYdbR+KxhqefBL78la9tS75Lr3nRCIgg74UQ9CNN6tdR0kZbMuTW/C
N51uBmFX8D4Bi0xd1d3T5DmO9JqRjPceaRZCfNE7HzDWsptufjPM0nydGk2H9prXN1MwCjIb2mo7
6HX06Ej3Ue1pzeYpzkL5rQvcEbfxaB4zrQlO4TrRyIESXq895xmWchLyfrhBhCfVNuJ7ryakEbId
nKsWMIJZLR6C5bOYIX8ZPW9ex4LwoXp2w5vOKbyDjYRg2+t1Sw/e/aoukEirWx5X1TeCIY0N/4Ph
WCVVfbKcIV4XuqxfigJl/HLU0ob8ZxaFdVcmfrq3C7MnbTOq7lIDTonaxaO164au/0LQibdyhYZ1
0cAxqWmptqncwnr0vfBe7Rp0wd0QL8MGlY7PFzHwMeN3d6oNSASZ3Zkvber9vpAUtalD5/2d8Odm
7wZhuRdDq9/5RU/8z3JuQ5+tys71LrqAY1hNRvCaICq20SsYrxOoHcQAxdtgftPmVL70foiWva/1
qyIt2pNkdPB9h1w71oaZvsZRi1kT8P1Vr2nhaeIccaEa+ZuHiK8exCsoWQi55oBX2RyM674QkLeW
t8hWI9Hob7oNuD112/manM7meujsbF3Fk/PqwmdQp1J3jK62DrC4lvhsURJunxUuz+TGSK/8fq/2
osmHC4r3OhWjZpBLxQ64mdyXSbtT52P7DZyFKdJPSYr7iOhEkr3nuXnpsQy/n1A490QJev5pKkV8
pVcOOInWcp8dviy1B+MQpCK7WXXDzdM6hpOM8ZlO7XODQ1u9i+UN+C0jIW5SutPH1nOAAnHH+w4R
8v1jA9uNVlyg8DZwreyYLbempXP/3Y4KduXCzC1fj/T85jYJDPcwp7rcTGYafs9BM6p38Q0XZF5h
76NYi+gbVDOw09wj/iyanmIyFdRxWs0SF5VjJ1+sqSZ3hGfu1ra1+KkP8kt1nHBkKCGM6/FLI7UA
acxcba2YvxfNg4PaIwna7iLiL/FlrkrzUhLzuI1JdOqkUzwW4GWtcR5fIoJM15Y+RaRGFfLOqvS3
QUvGF/48eDl9279xQ1r7+qLTdZYX6DIF0uNYD6k0/L1u07HxQzk8i+aoXiitGEgz4xoHnufpxtBD
uM5u/qA2ltgSGEAt7dNgue1pLC1yEZajIsW7Gwa9+xrXjU0EUgqnJYmmF7z1knvhSzvW2bbTw+LS
S/XqQTLAp05ft1sscVNmXOeBP96IFGSzOiCozecWtvF91yCoj5A4bNT6PCzpRLbD93IqaJ3kcbsf
wHE8zo5JWD0fvAB5vh6CSVzFbWTcWkHYvh/RTlwQIk7qfoliWx77iXu1OqTtE9+QdiGMsBb9jlbP
4Bbt5EmPzLU6ZD+G09qdIwYO9Nr/0k4g7TybTprmNt5tmQtMRE0lbssmMq7mdtBW6rOPZXjJMM/8
WOQW/TMxOtt49ObvJY5ngYz4ljJHd2GbfrIZy1oeotjM7jtX+/5+VpIfGhXY4UaPLPPa1agLqA0N
uQBJ4OQP/WyXuGHhe8mxS15gdaiz7WbS+Komsi7DlHyFgkTbK8Ks796vTtPBUQjKhnu5j9E3JCdP
HbUW3cPAwOi9Q8DsYTRIc1AfItWOkgf9sxtUZEYaOT8ZAhUe3Brc2vIFa+RSrdRPrAsG/0b97CaX
rqGMd7oM38aeR3cgkvHgmbLeENT51PquQwAGBpG2S8vLOrafNRGXaPCs6roIA5omOdY82yyca/L1
rK3rTJiE+56nagcywiouYwfjFgl6/UGYYjfoZnhRe4ABaPmBMGvnu6mtsfB7zUZ3S2+X04PlEfNK
nJN2KyNz3hgDzs2+Gcy1N9rwPlzt2XFLyjMiwmY3uMVDgSEyigeCd/3KOIw9geM5fUD0gc61Y9Cr
DswOanhE4W2W/b2Wms8MY+zT2LUeOxkGKyn7ft/ZrdyG2B+xv5XjJuxRk81tUmGpdcr3SQBR/cJh
PGn50lCouxGldjU7LnL0rpfHeqxCwHMIvs7rP++ndlYTY9G4vy8ugvMgn4/qZeoAav2syvlq9ryS
27i3KhwLRL/yLSt6cNIDGDZLKHpaw3CB20wE8gKxGG1Y8X2SP+YOpIsoogcUop7aFW77GIVPGRUu
GsRZCr8SNVXzJ4UZYz9t3bKnzZ8nw0Hg7zoM7ZLmrmt4UGfrwuUSbVP7xWn16VJbxARFDbxzRj+3
6Tvi3ak8xuCLbhyzs9936Cf0i8miK8iWiZpLjjqDU3tjlPckk0CKQgfY6j8LTeMDKei2msAzgP0D
GYhqjNx6A5yIjsDwqOqfoiYojg4uYulDAnWIoTSt6iZzjCsnqBvw9Kj8+ZfhLkuIrCsSAmhsjQ5D
XPUP6sMxOloesgy/Y7kMORZww83XpOWoGj2Vbe5ED8QvcOym/arH4fj/2TuPJcmRLMv+yvwAZsDJ
SEstjJu5m3MSHhtIREaUgnP+9XNULTPMKzq7pHs/G4gqmFEAqu/dd+66VZztEeRyjW0E0IXOuI2x
jtih6eNLlFuLliG6SwFV1M/pBnUYhW5NTY2Qt2GggOyQ4ltViW4lwaaUPOkykyZuS0JxLaIqhmMv
bcpqq9UeojyElWMOWMrEG5R5b5oXWFs8+dqT76O3qGYM4kvBg7cs9GGNlUF4CtMo3RC9clbqdS5n
VzBq1c9jA8TU5FCpbHdHI0wOLSnDw4L/w1ZwqyLFAoZvIWu9cR1CDkmcaStn8bQ1CpQW1E7z2NtF
v9cjEqkoXqe92Xq3rjZTxhtTBbIiC01CpMKWYWnGt9iOd15Z+1BWcIBnsmhTd4mmEkWoIUU8zTAR
hBywoHP8ycCgiNxeVZXcfxNz3hqRBV5gCv8Y2/ZH4oU5rMYmJb1m3dlDgSa9dO+zpRYbcxrfftP5
KonvRRLcaGOx6yK4Qx1lqwfsaN7QOrrnMLt1/d570Mo6ukEFw/gwqfxjz6HndhyGddYC621qgKtJ
4tjbxAP9EhvwL0OvObS9OwpKYN21OWCY7RhDsLUGo7/TYmr/IFS/dU6/3HSJld0UrV09LTMVrrjf
UCzpltYusbQMu/sI3pIXeLuwDOFp9oZ1CicMOOaJscUUMjXm0YD3gWbtURMU937v7IqaALFIGVlX
lHnr84uwx/AhLYNka2UZboZ6tjxpBVFGXqc6NT0x2xQGNfg6MhyJUy+rbDSMQ5Vn5imyg/PcVdQJ
SGvqFH4806G6zPatld4kslJGLfLJeghasIiSru3LG5hCbF8XKXomagRhTume9odI41d807s1A7AQ
2Xv/5lJ01KYTyQYCIp5e/6n69Yavjp+iw57Mh8ii5sjDt7vK/eQQWUx0tjUjf67rAe6HFPYMptHs
8Wy7pS7aPF0XpYtGgDLQCbpV+T2MchAuJUYrketf3r+SwU4DZoB9NUQYLif9SS0IOfWn2HsLymG6
6IK7LrmPC1h4mTn9KRAufrWGIEGH4TlvixQ8ZdM0o8I1uAxjuTCl7kn3JirdyYkTrXnIDdBIrS3w
te7DhHBwG+Ego/7n3hq7ABjfwTycHM1ad5ifHEc/nW+cfLpNkzJY6SYYZqyHh4vrubI+V11q1Dwq
xuUWnfC5W46o7uUnUQsQ9c4mLJC5YX8QUjXFAmF2ts0LhHKGHlmAI8u7ctBfgoa7PFVRw2XhIxe9
tMJfLU6GhWJNLj9NcIvpXGNEckfLnsLPXbVBR5aWJ251UNJktVB65bTOX4VtJjtlCa8WuXQ/VObw
13V+qpFZj4S9ViD10ELDFyV5C2TDw0/Fcl97AbclXNCAf6KsY/qydvIadpLtTccFDo4Hf+LGCPwM
61NZzUnWjdCoz73dxDxKEpoqc7eM5Zs9LARqbP0RnoDFWKIqb0YDykk3c78QMgerdRDes0YmSvmu
1MJltL4q9RizF/lF9DkWH0YGtwcldYsTuhQlNlxDIdN1XTsUlt/vpjj9pvdOcuPgU1TPxgjw6q/S
hV4S4ktihiRCwgfCayBtFyvbimikMty2pxNCFwq+ghG2ES60pyTJxTFtYZSpirPc41IzCx3kn+oH
WBSJsM+O5pgUG52o2tpGWJljNnLqG3xYrZBnMXU3p643qYjKPFHsorB/Udb0s5SMq9uBav22Trj9
qQ66mowr/4u+KwPMbqPxnCx5ss0AmKzTMi1uyRUGLUFmWLiRDx9Vxywdh7aO7C6TMRzRXvCBrXf6
lPj3k2vueqa538jB5Js8oHI4SDvwPGE4Hsdau63JSZ/7Ke4JAQvWW+Lgekt6a6HikRaru3iK6q9B
bp5jUqwvudNMNz6whE36HDnB9FS0S3BXoDEoLW04JQEJQSsit2STEl+5wmj3cyzm+7EGSuR2GlZg
vgt4DRlUvW3NkTRNNkTEYk3n1nDKfZ66OLuNae4zeofDF+WCkHIipyuec4fiZXw0ifBSr1BjkZaN
46PnOEyjDD08RJQGmYtW4AxXECV2rYfQr4u1GZC6aTAZ8wi+fDECGwB0Le/WyWSuce5Obw10YisM
rsuda2Zw0iqxkJ3xTaqzRfCSDcmPRg8rwLf0iMUzBCy5qWRJAJOKStL3qbAhdXvG197W3K1lG6gv
zDx+n+x6q9Z71UAWwYyMo2ulzVuTN/uScvynYCw/mlmYmwC0yk1ed+7BnBHAmIvzUulO826T5z9W
MejUXhTte2ks2JoLAElqq5/qa/zlJkpIg2LX5gLrtcyItKNeMo72hrl591yspvwg+F7bBr8HBQq4
KKd7yNwRoRwYmuP01N2lbtLeq4XVVjHiiSk4JrAeCFeWxrdOaxAP5M6L6EHRMlWLd62TzQ896Xbm
Hm91p/lvFsCEQzGmZxIp/VYrI/NByNYcU8IYxVN5aOyCS8fpUoZz9vwYZY22Nh38zudlxoF6Hjq+
6rYGA5/MqyHRkbkBHDl5C3egDIL5UQePcGiL7Gfe9DrIx6p6Q0RLbiNuCbbZi7YxLURnvk/5JOOG
bqXzrPw+iOcgHQ6isvS3yY9P7YQPUeKK+sUzp+yIGTHcN+eZeLJ+RxWGw5vweIwY7oRGrl2Q/U0d
2JVs2mINEq6yJOVRGHTtIwSd/mYyyvCnlUJbblukRFuj7Y9jU1dvDQmOXpTZPdATRF+TdecGxROZ
KfMljqwOqh23hgTA9Nwlx2bq2/uCT+F6c37orK64VVd6TPXzTVzsvJlU18wx/Go86oqnrMj6M4Uv
Z9UzPER7ml6TufFgWVkCE7Zwie4P2pTZ796U7ZulzL+PAXG2cEjE3ZBNH/VUzbekRYl9U5t99HzH
fHTkYhnw4EiIo+e6nTJj8bj/1fzJgiTrHtA+rXukFeA2gLLHoTs/Ws5SHYeIbFtopRtcYMOnYiah
jVO6y8sV1heTYOUqgtTqVQYAh5ahBEbT5LX7D3RX7mZqW+cUBqJ8CQLCFm7tfxUylECosrolQdSv
vTxwdxUaalIf8/yHn2ExvUTLRxAMKKKyCEavb0FI10ssBu25e+7ymjtovcR/TCLe+JXn/tSSekp3
2oADI8Mz/1RW3ZYbWfSBAFKAhIjgYvV68NjPQEec6d0IhPVaO3pMApHRu4nR+qsT1n921VYynCRJ
HYaKZRvWz+7EzRkXvy821VX7OhRIVmS3bqYvQ4PPUmKO/2wdfbkb8GoQA7ybGTHAjZ8EDHBtIsCO
m6dQ62DKuI0gVxrPxE0I7+ruH0FO+h6JR/RihyQCyJLMB6H73tOC3xtpGChmtrWML8XecYT9T9hf
30uSye9FMVPirE35fSYYJcUBrIm8icnjzGlCsqHZoU1MXilR/9BTsHFcH/43s/Ufa9+sf45uSWom
BN+7lAeCP6Bo29RbOZXDbbnMCJE6abhKZ9GeZs91X0Jq6LcJI4K95i3mRngaVe3TMN7HmfGRxWI5
2ktLHdLiUZucVG8Vd/Y8sV8H1x2fc675wrK7+1gTBbBG3zjyJ4In5/jlttHTfNO3PT53UAZuqqF7
Luvsxaitbovf8dfMLEFn+SbzGnxjnlqtNTZ4hWoHsVTDO8d8SRsb5nbNhdGQKl7X3hKu5474FmUd
TNFs23/H4Q56f7tOW8v9YpHhz4vjVOsGPLh2n4lI39U2XvAR1owWoaQDYSa42+5oH4qhwF89sMut
1qU4GpjEZeBgtPdkhZkwDiYo9xRji7IwvecGQf6qLQv3lGGVhodi6Z26tBdHokfL3sqcc5Lq0Uck
ErDUmfY9MjRydMnE3FXM2mbmjvxHO/2wp5Ec7GhVZ0uzy3XRDMZdm/Rvk4Z1nV/mzm3St1+bxmie
M1FRKS/jm67fON/8j6msxL7tHONlNMyMioDceCp4eIJFbgHjNoX1uizet6QyNlpUdivXdc3tEpri
aJhuAeU3SbCJITDnl3WHpxgY76QJmJ11frYnLcJDTBfzLVIZ4gpx6e3JfpVnu4fj69jaGQPIaEu+
uHqqGlwl/A5m0Z+/YGdmG0uYL27eThs/SNtvbZzsUCNTSzVG2dEv5beiW891GltHPc2qmyokj2vg
bGoNzvQULZN2Z3TDXvUcdwAWlSXtuS06JCBLIX3AAO97sfUjxVencXBky/n1twBdQX+23rcRSeyy
ShmKrb0iqu+6jkRGXS+v7YTwgqIp+yMYME9M5lt39GcEla12tnQ7v5nnVkqJ9BtITn8tmnLvaf1P
MhkPYxIiLNQshhbxMt1o5XxL3UzyGmuzd6Mhn8PIKQnu57QP7rkqsVPojLJdodn6OTkZFSSRvRxI
UyXPWX5smtY/NbPrnYSuPbf4JuLe3hIhdc3lrizSc+EwFWsnjGuWsMOetM+WnRnBCFWT6Tbvu5sw
M6kpbqFrGxoCmDh+6HNkDxOAiztuUV7p32Uj06pKfkL0TxpsZQZYVIwm42uuz/2Z4IV/13Zezrxi
cN6aKNrnwbxAyzWqI0ljzOjqttzGuLueO6cO8EPPX1N9fI+ZVL2Zk7BW4QgGNayrD5l5/BZHoLDt
ZHS3c4tFrLRK3PFpsrNdjcOqk7WU2jh3MPqLP4jw3ndZbD6OqfB3KeGxTdUm+p46U7FyRqwaO7c9
FXbdvrk6sXSRR+tcXiZDC13YjOsJuxIqWrFbk1P48RGJfX5jM7Rfh5ERb0TZ7ruhkZ88fBWQDHlo
Z9EfoRxRahNFkb65LWO4Cv6jZdXeqhmGAeBzt6VKKdoSL8qQBxnxwzLI/H2obXRz6V+1EOpNW8Y8
6kIiSgsMZYv73y4qAIY5rfVse2RZ3Fhb7k0tzjYjIuyDCKZwl5H7IIXffstHkkB9k/+TGA1ZNcPL
b0ef0ZLpxk+1X+G6biegWv0BH0aLG/biOtmNnZfzqreEd9T0rDy0vgGaaOyRiy3auKxic7IOdoR3
iFdm706hE2IhXl90ANMI5gbfdR4WeiTy58pL7huv1Tc23J772LS6feVFmFuXsbjJDeHujZJ8qtmT
y3KHj7wE7DWEeXYzeca+DTqeYbH44ghv5A2HqL61TWlU7Rkr5G2mO9jc1tZQPJiJ0695C+SfMCTG
iPIbb8p6FR1w1LQQj1WSGlveerYlgGU85XWiP3EBNzgSdWRGbZuJn93cKql4XkQNBg54GLsLZsgQ
0cN9VOnDnucHsqjebG4sieOoYp7yZTMfBQL8PSOOcGUEZrbVC0zcUrbcNP4EtUO4d5qLJoui49cJ
JnSd9taRsQm2BzYGLEsSWcDX5NOt/Yg68KBT79Q3eqqds8hM7/wUqLI229GZyBc40kyPbtOM8r+8
a2/whz0aeq49hGIxVtPApZwRDXsHT1wnQNs7nK2zOL/rfCu70+oFVJwTPahVeWogp81htFfZfAdk
7oUaae9l0DsDeWnwPsSN+xjX78O0nwidPCVxSQDYrc39MEnum51u/ZI4iWdQ7oUrqagWCHVNsRca
Qx0IZybpiq+WS8Y3KZ2vjtvXT0nF3b7Nc/e7XhtUJQvxnM4e9ckdZTQi/pr0Q7CrHZe6VNFN7x26
pKSYgnWe29lR0+z2OXX4w5L+OPiBgKNbOoLQX27hLhwWz3wbBKWaLrpBCbMS8/eul9Nd6+skDIFS
IwwPUByhosXp7Twwzikb31szlsHJHVnxoKcFEjvPvOmjaaHwg28Ck9XpncKTZZWgpyDB5E3vjFkQ
UoYN5HhrY1YifWQOUWzGogm2buk2B4cAhowdiLNaxJPFeXER3gSiWzd2572oRUpodzaldUU+vY85
Yqg6Eck+hqkqhBtQgoO5ZRj12bkNeRzbBQoYSuLTAy7nuF6GWFrkeVt9JVL10FnhF9g4B+bi0GWo
CUZfyvTV7/3srvhqztzukl7S4V2/3LWkcxCkZHiaZUO2p0wZrDhpn5duIVETMBMYsAXgKWXchRUI
XFezmavH+QsUOEjhRGsTgXQbI+ifQarNp7iXzGRwOjempNzEQkdDPtrWsUO0V3SGcZ5bppll5tWM
TbQEiM3i8J9k3jaN2SMMiO6cDMGtcHGdN/sSkVlOwlkWxHse2uyuqvFBJPAdtFxo6WCdoIIyuvbJ
URHEDJ78tlsHmfjagoZ660uP+kiGI2hEy/BtmZxi98Ykv6C6JYPsh0/fAFkNoLqhl+JeRHX66kTx
ZjD08VxjiLgq89a4b4TtHWu/+GI0kXGPjuWGgrv6aPVu8eoVxqmY6oSETE0N/zxVBCuS+Ps0n7pk
P/pm+FKP8/hi4gZgNukP8ljdWXNE+8gMGM+mMICTF2qEF/KypNgnqc/eSOJVb0cLbVZPCkKncLJo
vfiQltBYuXlkh64LGgYYLNw2JTgG2I7KoPzWSZvkwBgIVfQ0ET4rHdLDo+68RB3I5cLOvwWmj4We
iSClEc+VtUAf79Pyo6gECRzP+WmRZneLoGIgCsptdIJ9XfjJKXdK40yYSj/npFrOyPEgYGCw0hXA
UglLfXgDwtoaJ8ubUoTvHTHhAxk8wn1M34k5P8QwVkRt5S9hZ/aPlgYyKS/I0jMOzWHLfes1H72d
Rs64NySAnqzp0fFx4iFSab3pvhXvYuCvUGAc8810kQtMs5c9j7lBqN5vf8RL9upVyHSGPl6YvrbS
zXy2d8T1GsMMb1tj8J9zDxuWlCpWAb1/KgmSzc0Mf4o73YqgB6M3XVh4n83W/TTogjlB++62pX2v
VkVRC/i9HKqDU1E6W/PUzGIKp3mspuuuGolqIrO8nU2YXoS01mWvvef1AsWrr0d4h2J6MJxK7AJK
AMnc9IiIyCYnoBoBQenZGzM+XNObetPEPWV2ge6tOoSXB7LvFpEP4d4mZn3vIYHofFOcR8q1njri
GVQ04m/Vd7ulxbmN0rRkZ2mWd3b7+AaBc/XkOlxMhSb9+DAuMIOMpMhMcLIgqHrwjQjQaliaGy0r
X80l4+Jb8oeaypStbQfcY33j1Y3j+iBEyoDBKNEyzNWBrBhixCbGzBGg3jmzgz8XcdCA5SswIuc+
VX3Lc829UQutpfIZTvBAyAVnKuTYhBHK+hmxv/Ho9WV60GNoM5XIsMhomIcigMA1YZl8+xGwbOQ2
3WMiF3W+quEA32he7W46sqobw7iJRj39MAqkjfNsDFt3XoxTx2jllNZWgooTHnjn4q1h5Ql2InZv
bGFwOutmqsz7uLEgl7tBdxigem3mURv37Tx5W6iwmB0EhQ/lLPJ3Rlw/A8j0bwhp+zeBiJJNmyyQ
Rl3I/EvaYsWET/Vzm7zY8r6LZ7u/H/KxeUEawkS+hY+qde2P3EVmYs/RsqnGqQI1iljD9dv8gEr9
FFRSBVN8a8NcnOdBiUHn/n6MuTBD/dUa+u4cpkiv0hp7Rc0QT/OieXdT2bsvc8f1HlModplXD6C1
12SkiVGjgeuar0E9LB+TyxzUCS1gsLKLQOTWLRc04oQIVnpZRBjYGvZ9Zc018tLFXhdO9cVqO+th
HH+Mo9E/LK2glKFEDdQTgj0zl9ylhldSTjVnzE4D0JKoSxw7Ct8Texp2uHDoRzPuH7jQyOSb+oDB
KnpRt8E1y5B/1aisVuR0FgrnMQgNB5nAjkP7ZlKL6Y6oD7RvUqvlKkLOg+sWoK3UBG06Yp3bjJjP
mWO9Rmhsfbj1csgXy32sXQoHADmUpeX+sIVAV9wn09Po1beMDoLDGOvIbcs0eSUdGNzFUk7uW83J
aRhb+3aAX2YYoNQmppda0SknHNXARPNgoNxSMNTvi3kix28WP+JaMOWJ27ssGe0V/4vhaBBQOXn9
gNeYGTyhm4aMnEb2QXURew0bj9Lch8U3bqcK+/hyaDBv9LlWLE0/o2aGMTNVLh4CmX4u9UE/41vF
HT3hkWhYon2e+o9cM+Mn02vb55IhsibMj8LVdYCgfBVCK/5sqXXa4DdQca2912nIJym6eray4EwY
ZfhYZkJc1TwgbDKadTE1IHBFyS2DYvwdxag9KUQxfyUw+myNzfQc1+1IGD2lAMBFsNyPeXPvtLjw
JNmCpWo7OK82nt6rGbvsL3wkEmNxUn7rO/+1EeIx5lLfR9Ccm0XvHvqF8hPSLEzbu1BaOEST/11W
yZqJh0I7Etkx09E86cB6jkTjwhe7RTttRu7JA2t7Z+kUm0VxKysHyuxIkW1zMnUjPOGUaNkjljRD
sfG7PvzWOQna+Mr9MiQOHqKd+2P0iPwafYbyxUSAVWe69kQIuVrrkPY+EC6+C5KTN8XCKUZm4yAM
kCeUgSYeuX8it08p48uQGxGjJFWAPUIkPRKiZ20uKb9ZAu9kjnm9Wbxg2YyVF9+qRdyT4Kgj65uK
4EboLA1AYpuqx7uBW+SxFg8dd69Dqk04fhF/JZ8++NvQJc1sadq2JNOGvNqgCpJCRtTs2AmixMJ4
NsxJ6g44sNcId5jgYanod1631xON+JOtOXuX3NfBIey7ThvSeHUUMAUiM3nwv1ODFjx2BLjWbebn
AGMBAXNLw6bWIaBsWDeODA/X9miuVGXc//lj+r/iZ/lwKTJs//Ef9P8oq5kwYdT91v3H/md59y3/
2f6HPOrXXv/41y4H/XnSzbfu2790tgpx8Nj/bOann22fderleHm553934//6+d8BJXiuRdHvvwEl
IC9tvv34F6zp5Zi/MAk6xAPbIoHiWFS4mrLE9S9MgqSaco16qCJJ1wUSePon1dQ2wCQwo+dIHeap
+RmT4P5vKgrNwHfJW1keaNT/CSaBt/FbKagPvNqjSNEj8Olwn5Olop/qFPWcOW6oLZjdNBF6RcG9
d2yhazm/Wpd1laKuzZLMNqq22us/bZtCit2Y5darT9vl+VRXLUqJNzV9MeJBETwQ1WQ43zIfiAav
Y2YC1/CC78OecFpTXIZ1zy/YoWL9XQiEl50uoEO1+je24HXdZc9rX7WuiwnZwqrpMR0mFfy3YEO1
76iEX9fDVOtv31mreTDAgwnnrF/Mw8Jo33FtJ/2adcfKa4Z9G0JxpfS4Oek2Vc5rguhYwKm1auG5
7b/009JpTmrLEmFAxbQCJ02OVqsyKplPxotqX3dUXbW47nnZXR746QX+bvNv60RR+rs2dc+yDqJ3
9ep4PZNqWQHaP712d0o7Nim3kauWLJHIrGvXJJpHCpj812Ul1HR3tQStJwkExSfY5W8/quoWikDp
C3PZENvEkNateJg0tl+dKBWoT4mNOWM5efEWNQOUHvUnLXPMdhsDpJDaUa1Trctx6i9NPYa1Mzrj
Tv1PZ7VObcZ14qa2ImJ68kWykUJEkK54ZKjXvO5njvaD23vjTm24XBzyHanu5aSyCwx9MrQ7pRcB
k+dySRHqvOhH4tEYjn32rZAqmVk0AIJyCctTxDylhVFdW6oOiBNjqynFL8Tjouagmh15zVLUhOGj
vNh0fkGwy7e4qOSib9E26fz6GyPs44PnU6wp1+Mm8eceehruzaLR9wh6oI5J6BFpbJCW177VlETh
3OLDVPQ7uXAdvhfVtTKUeIZcqG62zO/LXPnUYbKHL3iEBYV9mDDIoIhKk24yfhwNaO+8g5KNKSnZ
J3rkpWnFj5OD3IeBer1Jy4zyNSV/ylVTaaLGehqOTv7gigArTUc/qw/2iX7nOz1ivyzPxzViemok
Tc/M7zXJwk8SF7tN8FDb69v3DOx+zZqIkiv/uwoGp4B5qqsW9i8OHPVuZ79l1uBIQGDnVcxtTIUJ
VIRAAlnM2OaWLDnfwhVWqV5N77X5MNneOjGAQs+SqZFQ9UOgf6630+jFGIH104jJX02T2j5K0FLq
ELPU9E5I4711FVcaYMS2w1VEviVG8jDYooR/aEnp+lq9KfWb2Fqz7sPWPKhV6he6/lbhjkQYF5+i
KaZZ/la1wFM/wRUVe1FRGJFjkAcKxVHpr6QmK5hqsRvtBVlAOeyVQkttUy2b+aVpZ7JaE+GhpqPR
Ua1gkqAwJTeqI63dGhbOk1dIo6VwlY3kNSpoY7Ekz4afVjtnsKG0KsKzaobUpp1Ui5lVzJ9J3Crl
jCFJhahKQZ4qTQ0BcOjT4NlWrvTJkaxLxb+cf5Ewr11/CaqtvUT/VKv6Xnz4w4S1Ztnzl/A0xC9+
loPjE8tZ8UDVqkh05j52ywM50vfKzrjf//qwPvNViUv+68NPOskkc9KqzfUTXj6mFUH9VtTOqsOe
lViPSPmA10+puurzVnZVn+xhoFq/CffkUOe1buNdoD65+rieUiVdtElqRVlXa9cbzUMi0dr9BCOm
N5N0++n/qv4dZYqDm0V8ED2sfPhfrmD5Bw5kQXdk4a+nLmq5sO38jgGmA/wOWHki1YTXhYBPvfac
GCKxfMnSr8ddrQ8PSt04SsUT9V7FRSyY6GBIKOylT9pNTmeHZEvxNRWLvdRsqYXuI6vU6nrYMRGL
kcdaAZDHDusE+Z93pTYu9+ATJjnpjaYqJmwGWRcW81ev7CD0SS2YWoDlWVZdibhyjHIwCIuDrZrB
03GiQPmkWp6PfA87hWY6Nt4zdceUphW+uy7rBRlwnk/8HaSmMpCLYSJKHOhTvhW6wfM7lQBW9Qe/
9O26C9dFQHY/Eji3ETzlzir/4I38IdVimX1W4vZAcTEOIfgvesZyAUoqZOSFmkkiPujKmCfevwjG
rt2ucY0tFer91jdiNPSESNRCCOMdTSfYjJKLXZdyUrXwFOT91zrVLZcCAxDVVPuoQ65dtc5KREQR
m3ujejZPaMI48jSXplr76TyXJkhRKfaaD1Sfa7umrW8V2E/x+sx2co56+1ia7rDpST5tbCO1NlRI
Y4HkIBobizwlAM//LJNDyU4OpFqjAO1qy5WXptrOTeWecthkpWcNEEhZQqDgfI3QeJeqqVaqBRUq
AKrlQkM1QYGs/Ltdj1Hd4dGSbL7rkWqt6s6KpJ6ay0D1uVsxNJGw5Fie5HqmKKRE2owduC4MUCgo
lZtLNZ5RTeWPplqJHAepbpqP/AjX/t9uvtinqT3VQWhduWKu51SHX7uXzb+9WnI9xgmSct/11eUd
qOM+vcvLjpdzeDXafhH6JvgAHvpYukghu9Tkq35o2gMuH117Wac29Eqx/2ux+Dwy1c6qdT1Wdful
jk4ZftFyL1t4PFhVU6fkm9mrPItmy8etal7WXs9zfSmeiPpawLheq63q9dQhf7fzpzNeN//2FtXB
n84v359aN8XcKfz4YMqHj+FR4qEWy6/Wb10qvII1D3hswOUupny21XLwdV3YDkW4oTP/UKt0xcAl
dvh5l9+6asf/ch31zsjh+1THD5QXstR44fpy6rjLq/zt9h7E2Lp2ofNe3vGvD6reu1pHySxoX9W8
7qM2N1by15br7mofRxKEcZwLJFF4BC2svkG1UF/eqBDE1GDlOy11n6uqaFdD1mOWrBDH+TCcyT17
O2WD4ciBkKeGfKp/XVxWNoWBj3FdmzyY5Ljwut2SR15OqU6i+mrzZaXq6zN6PwNE8+jDao4ktbka
dSIymEedugxwuK45uBw3MYAVSXy2Ffy5ruBA26i6V4N67ClMtAEw2pPk6EEypHujwbZMDqAJyCMZ
VmPJRY20I4qj136D99xMDgvfV4DVgURXq1ZU54jk5Do7Hrw9U31Ibjx9Wvl4CdSoKpEU7ABZ4HpW
aGztxjAl21WN+JD41qeoyCCEx/L5LeRCraR0R1sPJsadxB6fzIha9gxNMcXqkQ8CG1r3gJ7iNMlF
Ty3SMSbMh/oJzKmcuqhWDvo7SRgzUNesU23EYpRc8LaxjK0one+2JIoPch50Xah1LiOEjSXJ46Nk
kGsL2pJScslNSSgHXI23eJ18WRrfxypIPo59+SRWi5ZifGLC76TV+Vjqm3Ck84f6YlRLLdSGTPHT
JUn9SriLJWe9BbgeqnujQqAmCsg+yvvzpanW6qDbZzsJdrNEzAOnDJhrxHxeQdbp950NObxRh6kt
quVgBmLxY5QNhQnXBXntz121Qa2La7wMtWBy8JavB9SR1BG4iV3w+5LHUOuuG1Rrkl9VMIHTQejz
5++rWtfFIP8D6jdX61S3U0j1a//SWvrHaKHwN73MFuQJ1QZ1sDouFt5dJzn/iyrVkw9WxoaYKf/q
auoRGXnyQdnK7TW0PcZ5v3aNpMtAqM8BlVy/dsqwI4hxEI8GpqrBgrTqMM39cCKBKJ3CPB8wtlEx
64VCsGGCEYFbwst1IIp/qxZk6NZe1/sHT58ovhayZEAt+pw41AqhF5oALErUnadWFjPXexgp0Wlb
kXhEX+xLf3K8iq1yPFlyikZ9DSV7v7r9Ykc4LP7qq5baR+2tulWoZ//fhuq/Fay1bNf8t9Ha1+5b
9NmA6s8DfoVqpcsU8Flfdw3HtGzIq3+FaoHdEqqFDmroduBjN3UN1RLfRdAIaJa6ZwPWGwHe9k8D
Kg9vKl23dMfwkCQZpvM/CdWaRNp/j9XagSVptsAhSCSp0PTnWG1Zl3FUzv58dqUrEyhQGdySs69P
Tdfr8T1SF+Cl+fsOdra38pXX78YW8yCKWpeHOEJi0gZlty+8HnbDGLwNpTPu+tK+FXMN73SmIJIH
76Hpgck2GvVHeCdsNWP5J5UOMcXaCyjYeY5xxE0R4zWaSznQEjEVE7LUypz3iSfu8mUkyhUlH5G2
fEHV6GE3CFG2sokCpSPljHlf73IP5AVML+S0tZtSeskopY1HfLbVJ/HzoCjvVRM0tr88q6adL9lw
4y8lySo52Iw0GRJUm2J5a7p8FZ9OozZ9+pbUXmolVf/7uF0w9wZKQtpFhgwMYGMws2Uz7MdsZ9vR
iyN7apVaKNsqPIGrv11njx3xBrVjZod/NW01NVdHqk3q8GtXrbu+TKEOVP3/1Pz3r359g6qFHbRz
nOUoVdXOAroiZCUH0oNcqNZ1QytH9deuagnEHvho/Osh19OoQ1SXqohoTaJfX//dzoYawv9+xsta
dTj6P15HNWNvNciZgOr89p6ur6fO9dtLqW4k/xSanItcj60uUxX5+XD1MtdFhQ74klu4RJhVKPpT
2F9ZDrk5006BYvcS21dTt2sWQO1yOcdvLkfX7qfNl8xEL4uSL02112+nU93/evPv71J0IcGFADjC
KlC0fTUDlaMVtWetpr7BKMNOnYFoWfVL+chN1ZBGzUhld9Gi5DQ+qbVqe/LrTIt6cKt+Jleqllqo
HQs1D70e40sLhl6W8jdMyJVpXafm646cr1+aytTu6nw3yTl+pWb7/4+6M9ltXUm77KsUas4E+2ZQ
NSCpvrdly/aEsI992Pc9n76W6Mzrm6fy/4EaFgwIJCXRlEQGI77Ye+37uF+bKwD3WkAvCJ0bq5dU
07TNbMf27nbsjHA4415LYM57XE8kshZz7WK28H8vSvdShzbXJ8R7feJ7cd4KA3Kn3usY89r8ML9x
ft3P6t92OW+cn55f+PO+eZsnxyBboixYlv5Ef6TDGNuNoMMJPN5Nba5sUYuCU0NijmOjuYP7KY7f
H75LbfnctM9FdQi1BcKGqmG25N65uJeHVcPT1xlprvFYHie1vOa4rVx5BhdY6ZBSjt8z40v88D0H
5z85hudt2d0rn98LFiCi+L0rJZvwKUY07JVyU6MSWbch6eugKpXVbIf0fDyRiS6Vy3CSrugX+9Q2
/Rq5YuddLV271MDTneLeZW3Q2ZD/XIbuvJpixFcbPoXctRH4tXja4nVpsJuYUo5uJWq/S9dzmR3X
vrXyrXaJ8q7fSO2zpnTv+DilZVr7JX6nFoh5XcUO6iruEKLiLQdpeoR35uhFK64R4v+zHKfd67Rz
Ya42K3VtyC26Edpo855goOkMJ+aC2VyWrAuTqvm8+LMx7MQT7LxpOdwvjvkhuBuzf1bnpWoUpKWS
qsjGuXLmhzgAhIBicINTeCQxmpngLZC/UmyElV5RIBKKexrRiIDP0X3spAJSmaxqz7LV9d8n4gyr
+Dn95qV5W5lU2Gw7NXETQ8QkgN31B0qgVRa92J/1eanEsneP5GAwgibYFYxu2MaFcf+FFeJsM6wK
i3BeDyhzb4fS41fp5c7JVKNRFzWyNpdQ28luzR6oiTjhi/1ebBiwt7V8B3ctvZ7gJL8Cbu4XTOgh
IoMmlaEQIzLy+6FsN2rPAExvI3Pb3P0JtTKpLiC3ys4bhYH4MCkMh32G+G4wYA1y6Moj2O7CtTRe
6mg5PiIlU4INqpg3k8jIu5HFBj83PSdr4XcO00NxiUpmgoJTMf4MIzs+h90KzWMLYgpQp7ge25fF
L6U4klCt1ms5cIGfdng9F0YXLsjAhYvjjMY6M51wOvriWULtqH4iK+lgQKVOVJEDRYV9gXq7ee4D
t8J4Hrynyp5RQQbCEbCruU7IncsAF7p6/hKMm3T6kuVFpAF0DshnXjJ92+mOKKADsvvY6cyO2ZMn
XV2r2kZBGe7fjC9UMKP2pFmLvF2AT6miQ64/B8qqhC8VgFaz03GnxvssOFTiphDXoEJrDESdA9lk
muypbdxCWdV8nbJg1zQ4lAQSUFUlLJiNYDqk0Au/h6KGJQ9xvn2pBhcMLnv0ihMDlxRfsuiQ1zua
D1my6tsbUDMAXeei+dS7VbU1dwaC8wIsCXjFLWYUY3CzZBMIGiCSNaFmTbr14wcDqoHqeOLRZ4Rq
ruvU8cy18t7jJs7yFaP+It7I8T6tKf7AVD0GllOTHX63Sl9DeBHMgJ5HfwXvs7aQqtjNb/Tz4kv1
bArbQVwrvyPdluivnaRDCv+UWSZtoQcLAJO5BWXZ6Z6j3WAt+hNGP+mpOYSugpWncWJvmSs4ATaj
vhmUFUQiZF9a9YUEd0p2fn4A0iuF69yDz7A35Y9ooh9JM9mS17XHB5hjStBXZgUCcVsZ57jdwXno
Jq4L5e4nQjr+O/ef1frgcx7tCuv+fYP1F/0VOaOJbgu/meUDGEobJnCaDgGgAMdXFjo/IFNoxU77
zTWrap8BQemDW8pom7YSuR2XLN4UhJGJ9y+M70koSSFvtpydsrEuzU0kUAhxUMfrnc3Omre83RGZ
Gg7YZOAV48Nh6svJwPeSUmA5veogcxThwsIm2xcPmrCQ1KuVbCcRt4dbb9JmTcLAUIMT2SXTgtnj
qtkbGELIZS/IJKhtFUL3aC+Gt+EpACOKoHWRaJcG61Ag2F2315rlGC2HFR/Tx2mvJeu22fTTTkcV
+hW96XfEyYBkZCWLLmnzfbo39KV4lQVXFV7F7BAap/BFw8c8rXS4Rjo9cCd9tZRtzaWAUxG+FAhP
MXyYBsSZKkRG8VxFGzEsHB+5ubpUQWeOhLq7fb+7U+PBR0l2FW9ZZspsVBwEro2wj6qPJl2RZYO/
99qaWIdcRNYQLSbM6Z9FaltPzLtrC8y6xOLiGOfebMHMpweJNWLZv8akiOO9xEWTLYsUmrOTvyDm
xNTWFraiu2LpspdaWEUEAyUu3/mRk9k4WEdll66yNRYL8KsUQczWtglSr++SaocYK44kRJyfL7rm
iYGT4tvFjgh75aVs10ayaNbtg/zpKYu4WnNoBtRZ9NGJeayKFcfk1Ssz3aMp1BXbcvyn4laDkg1X
irVLUPYvPHjTMsRQzDTkFRGE0u+7fq+Ly+CjDY+TxTzMRnhnzt8uQWmNwqoOjx2KYNk2SNR+ym7p
gaLaSb0KCwBTxGdMBpNXb4pygrHawiDGEahJC8qbXYl98SANe0E9VKBUSjstnsZ8WZoLQ9hZyaVD
HBE76YW5bkldCyLZefaICv5s3RDkWb/yZ2OXoCBYq4vqEase+Df/Mu1iPErSYrhZtYPfDvhoHy/w
qUEuxvYdveDtAhEbZjIw73WdcK9zwLJbABonW6AXzNW3L4SrJjjthKCXVAscYzaGIkvcN8BpOwdt
kAIeBTpGZ2vR0qeGOkFTfLy2wXWcgAJBBoa5Em1b3Eb6Kmsf/eh3P752MKwZTwIxvaUoKLvmIPun
DqKRyIq4VDoHfGtiPpBanpTr2NvrA8pkl6m9QnTD8r0v9pKwq+MV31DMrRDrEwzSwc5MG1RGDfkd
/SzLkt19mu8c5Sl4CdUde493DGgCBTMftTA7uOJoXfUPuAUl2Z2aBWZ7MGMZ42xXIZ0a5+uHZNjI
NatV3LpXKPW6o29RMdvREvx35f7SUG/cSG3Xz/Gi2qgXJV7iKHez3XgGsK28eesmYorOMRacaQb4
QEf8hJ8cPftXMkLER+PYRwuOXHK4GILbYLlYcyBV+E/q2fyEW3LwD1/VrYV6dIwaG/NOhQEXoy9n
LCvCQnAaW3ugqud469ThO7UDR7KDpfbwy/4qFu0vcHzuBnmUfFaO2Vo+jzQKdACe1P5+xWS36CYq
toTi/KY9dJ6jGDaTvkOx8K46sBKYiJgIe7vHK9MhAHXjlZK73tkzFp38BIzbjAhCdZj80BBiGLY/
OIFr0YUCD92hZltsUMKmATk8Tv5Wr4pTuLjLbcSVXz8wg5fbmUcyX7WEobVVXRhH/BKo0tHxZ8dp
qxgOIQsfll06dyP4gpQL6bZRAbe/efj/9uPCX8PkrY/CL/GZ2i9cnvrd5zJIt/lFW6cX8cnfxgcC
gQJMujjro2OHFOgpX0Uc1Sq8mK/CXVViS7cUnlruTB8GR72IObTMhj6Y4z9yApNum8M2JL5ueKlj
mxlxg6/9JnKFUSaKbfFJusq+0z3Kz/URO9uyO2v7IbC7c7zTHcXlZF+2QJf50hxtr+zrY3euNt7q
TYAevp/25VFZmqiW1wKruCAPXN4wi2PSJvcDcUNXZg+6zl5OdBDG7JFXUOi2GenstWXw2my0jg8O
2X3rbd/q92GfHgdXY5plRe9jL2+zPXDtaYng1YkdYZG4lp3arR0dPCe1eYmbH5KltZSd6Nxs7kj5
a3wsrsJL+DC47Xt0tezoCr7+d/ncL4qNZheuHtvNq38DfqO51lWJaOJpAlwe08ZGSrXkrnGjJePU
4RuG+QbWmg6ib98dY/ivz2SX7oFDFpv4KJAsYOy1K1oFFyXAyjoz37A0XvHLwfAODnrlTK+tIzsw
EBxaKLKHgJq9Cso6d0CP6q8pn2rlr+iUbJIdp8NzdG32/W8cg6tuX75DoMipfL2Iv1/SY/gwLrzf
EDo/07XIN0Ebo+20XXuwBIfIFNrPx5ZwcGfZviEgv+i5g3OL04qLKrSv4lfm8kK47uOTZANluFof
7Ru+BnUR78pLujbf1afqdTzSENJAqu/Va/RLdfpj5LvDY7yLd/ITovZzeVGf4gVwB1tcyQceHRwI
/IOPAjzKihQ/J3OpFWp7Y42qYhu83E+6tQA15d68wWOjhSvfVBYPoQ2OgiNJL9I6O3FL3JZfnKv5
U5LZm2kXLeunaefTxjS3PF7kB+5O8dd83je36BTgnubuwlXkDjsI5WrkNg3ywa3iOXD7CtFm8ofr
OfxCxNrceI6LKYTGJu2IyAj5alSbt6V8TYINTmH4mD6iR0K2otjxelsCSSwS/7mCQtGYXCbCB0p+
iWZUWw4b4EpcLWd966+HzcAPMh6Hz+oVqHxtK0vO9+za0yX/5es2QPxn4TQtpaW/Ju22jaR1DTL4
uVdeILNs/E24waaf2V25hNa4xVl+QAqyMB7SL4S3Wu0G1idU/dK3U0g61nCOb1AldWsZXMYHcWWc
pn07XuJDtaNLoWEIqG3xFdLZolt756/w0vNVI72FBIeUna7yFijXZboNcwM4txIevVtuRERAP+Vf
vs23zyfXPlreWNoNoCTaD26DH/1BpyF4bjaZO0C8s8335sRk5AfBfySP9A8Acsx3lqrX4EXbdyeY
Khz1tEcnWD90DSQRh9+9ezRu4lN1igsnnlbp5d4/eJM+yjcOMSrcEOb+Vzfupxs3xO5j4mfE2Jjd
G2MaNroI/aGmWRoXhOriqduOi49uTQ+PseaDcjRdbOy0FbgvF9WJtpTb5NuUHvpxVT8lJ5q85NQf
+F6xLDnYf3D22tIJeBtXKF0gR3oTN0ll63trYWJfQIPCxmJRutl6oLnB03cSV+Ixx8fnQsi5Eafk
jtSr7IBm7Nlff0BEW2graIXeerjo+87OueFFJ457KBcSjaToDEtGYzfs4/6H8Tm9YpHQPqVX7WRy
78bac8xuxU7fNLugdqwHfN+9sSAYgFuafKY7SB2Gk/ZpWCs0z9UGRZTLxO+juSpX9FDZ8+psutoD
fYr+C11T+eZvu12+mtbtV0c7sU7XtVM60jpaRo/hBcPSLlv2D8tKdqSbzClAqjVknaeOK/PCNes9
U1vkB1S/lNDNwoX4PL6P78W5usYPWJL3Ga2g8cs6BVfUVKcKK/TG2+qr9GhexAV+1dePyBUehl3H
5ays7386NODeDitHf5bfk7OgLaLC7pN1WWOac4QXZtAUWJR0ociMsF/MAOY5l0vt7QH40i/e6tt4
gSyQ8u6G8cIlWuLvZwIls4lik2yibtCZ9Zvh6m/VDfaNDIWYuZiML9DBjulfYn3kV5wa17g2EGhc
f6tzHlVcsfmDdeMgPshtsdso6pazPC1GlWDrsqEwNmJ8NFfhhLu8Ku+Rac8P39tqz1ZMWadWgCxu
FufNS7N4b176rkaZEskZfXRhFEIRatbGzQ9zJepndV7yZ91Yr6gQXClFzcdjism2DawCY4v0GJM3
sAn8HgdJX2yUAlxFUxsbqb8HhYS7WngjxCOQJsJZkm5RdnK4HjHMbk2u6vvhh0K/lhDXrUXRP8nU
5FdQJxkA3x8YuuiioG/8ezb2LBiel+paqdaTQpzUXcZQR/eq/iw7pQB014LcxQ5xI4bcBXqay6TO
N1mgo5MyqWCaTz6RXIvJV6iQZGQPThCt7OxOUZsi5pNGpTxXWPyWoU7FQbpvGu5T8EEA7qMZ4w+p
0am+yCJsO3rUxUBsRT4M9045qG+oEWNBEM18nFS1EC+JkYhkNg4tm5yAcDVA65MVhQa3FE7UaNeV
XyU0nByT4iuVreW3oUPV0cYjCLgf+e+82A46JY1QhRMzl3TnGu9c152XjHmyri/LXer56epHMTnH
mv8hpSwEFNtV4C99gD2UVO4qxQag/La7P8yr84NYULjqekZgcx10figEAR/wvKh73qWB4bGc67Lf
tVoZAifjNdQOoB51YY3Lo7AxrlDxvFeGx7+WkMpQ+7xvmx/+WJ1fN78tJiwppoA0vkGho9Bdf8Vi
/SUOJupUgwYgJjBBELnPQC/ZSY0skwd7/I4N/snsLSVlWEX5dEy9Td/6kSu3Ci3RXXNf3GdthruW
fl6KTWsHtiV2o2k456KeSQuvpMqYlq3RYWdqT21ZScsOjsF2khFallTVqZHqzyD828332vwEbhzD
DX1q9n/bOL/ve31e7IaFlYEoViZmHjQafPkn8bmeQ6b/Ftk8PzdHQM/hvT+r89L8UNYeFVcs+T9J
0fP2770obVVNzs9Tep9dQKc2y7w0FKcTQwnjoKgdQotZUFJ7YN+KVDa9QdX5eu8i/nt0uKB28sKS
htc80YDLWerm57l5ac43Nudc8fkNil7W4mJ+an7AgcqPptZEAOVFJ8PxYq/zm6heozz/SQof5gTy
7139bP1en98wv3XeaWTcrQXz4s/+vl85b/x5+897vnf/58sHDYxiVXUIxO/TmX997vkf9kZVOT3K
dQKZOOo/dv3nkf1t/Y/9fD/z869LDX6LbEXMPN8V9/O//l6c3/i3T/e9OL/zO7t9Xvzbf/rbrr8/
oNUyztQTqrY/x/zHgf88Mf/n77TqeePf/vPP9/HHh/nPR/DzL6a3qVGfkNW+ztqcOY151u7MD39s
+2P1P72EOQDqWn/sRponrX5ePi/9vGbebV7qjMB+XvPz9H/a9ue/mXfxx26/X2Mo00ODtH05C46w
b9Bk+dGYr8o6+lZnAaK/e2a4j84SrZ9V7Phocmc50/yMOc+izs9/L85bc2pNkOrb1X/axfyK+eFn
N/Pq347mv3zfz5H897uZX/fzknl/P9tQqgbfyYf/T/7OK9nIefrvds5/d4T+70P4q8rr/Hfz377q
/yOjqEKyCtbK/9opev0a3ut/Ex99v+Of4iNL+cffpUeKwc7+JT4S9X/oiiwbIhIiyzTvsbD/9Ikq
+j9US0eRJMGplkSkEX+Jj2TtHyYECtVURW5Z5t1d+i+b7L+5dH9cu/8ja1Mik7Km/l//U1O1PwIt
JUpRKpFyhgwHdNYf/WEUbQShK3NC69So6tZ63T2WXX2vb2DFyA2dgZ4C0s0rHlIfdqM1jfustdxw
0hbdyEvkpNjDnIQVbOGSMqsHRUvfK8JzccQYa2KhmGvqruh+sJtYwaXQzMcexHuVa9hjJg1OZEAH
daKSAIDBiUW53mtK9Z6JxLwwRORu7w6hfNIpYSqhRD+Q8XlbeOvKTJZGW99weWu2GsDNLICPeKV2
KZX6qFV0SUhZBVOIXxNLiXJOWjAMQGvhucRLbWjwiTS+66O8rYRfcBj9JTACA+Ia1R8KTbJBNbUn
zCpJJHqpxgaQrIhlQioWJoPVltnrVAypTVOFV6xsJQjhtbb0uyiRmCE0RjZ6VvIawkFewcNzijZd
ml79VprSsq3UfYt20R7kYINlpwGe1AOJlqpt3hkAeJIy3eW9wAHIFO2KzpcPaTqKOyOirHVfU4dS
PsxLUqUrDE/FA7gG6TiNfM9ZHlorpAYKn0Kt98jYBrr/TFKMw0Taq24Jp0zL/bOnTP49tGyV5T31
u1GJFqQOEOakleIZusq0MMkZ/F5tc688Q5mNieVaKvLINJwWqlejq+Vtzow1JJguIG3Hu/leJpxE
yy+WAIqI7xBM7zQ/VOYonAo5f+yUD1y0xtqbjEa2QXrSE/SZyspSeVXAwZJtsWJA7vErk0MUqY6S
Mtqa8LGThZcr/jKSpWBHJp/iGJzeTiPE5r7PDGNfjRoSsYEZtm4w9kB2KzdhP254Rw0PlREeQ9z+
6dhSQmgCIj8rUR5WSZ+dLcY3Bz0e28d6DIPV6KMxbQ2tecwqTb1I4rGzNoEqVU+ikPMgvhEA6D3O
K7JGBFifd2cDqa/UR/pTB8SYLM+QAayR7BSxg+Ch10iZC5EaAV6GRVQrL2C3xqunNM+AW7qPqKcC
NUyqeul0T9rmZUZyhif2zoB+ejdyThuCL3yVusAJPBTHrpTg5CTwMRmvZVsra7WrrCtHS4+aoy6S
VA025nEANPhplunG7wvqG3kG1EzQg9e85xJPrFUVqymA7EF/CPo4epM8SbChw5iPI9mZWJ2MYFn3
umWbWTdtkqjx1yW/82Xyss4JY1N7Myd/UyDY/ehkAo+F4QQ0t3+qjXxaB8T9LM1aqV+ALS4ST5dP
mnevm/eVshoE0sytsfef49hUmVLL1YU5EGGdxkzidpovLudnrV5eSQipiAw1zHVctOPNqKUbaIT8
XKvU/oeKPD7T09AS1XX3mb4LUuE9xFPN7JpZ7pK0s471kIYQ5XVmjYfQ3AcS8YNqVhfXQCddNuJf
J7VEDlY0dVfTq+ot7IonEpYBDyb+eypQZgEfNZ1zqEawh5gGkNNBtU0utl1ZKMZ2MKeKhsIaHnOh
Hx4zWV63mpU4fZ2R6nrfzsh1WjThiHXr/gqjrqx11VEG7XDnwx2mbFcZw0VTm/6QhUw3/7WJ3zJe
+WK4C3UdxSSZjTcRQflqMnNsCfdVgsYG1AceR5X6u6rvYPhJ8cnD6HfRpjZmGm609bh/g687Hfoy
yK7AlI9hVvvguVkb/J68hyDx1/CAnAEiypUWKHSCdPT3YxiLN3BuLvhQ7ToOfXuuNOtZw1pniHry
gO0/uTR5tsr6WnVUfdSYDkzSg1oNyUG466WUNlri6qavVwxKCDvmqspKvyXlD4SH4WmPhXqvuyRe
+QXGqCWEdt+VhuzqAnPrUxJnh6ysqxO/nwA7twtWxuhla9HKn31VqB+FTEp3LbdLl0TmYmkUBdJT
XTn5Yhd+mqZ0MmGC/BqWrURlHQjKjeg2/AwW6sV51c070IdVW5JxWqvGS8JZBZszvqngFXYGTgNn
TFPzpbem2hE5vZA/FQpzgX7+0i5UxahecF57uyQsqaYVze9O4HqSdelU9Gn3rAuKsGQwB7az8zTA
UUz9qr7gXTKw57ZVY/X2GsNwza5Uz9VYZwz9uIQhduV2a2H17trKW+vE5j4bOT9KajQhTJ3sSAat
deon1C+Bb/jbGSdqaAzwg2R8kT3MHPgsQ9i6eXsxO6rfqhg8lr1KW+0RJqChLtrLUbOPS7M7q3Eh
cJlH7a3ShCVwwGyrU5d4Gmq4pwzt6w25GOGTXJVU3EQ+0fws1U4DYtw+S6cNbB40O7pRTWfggBfJ
n9rd97b7atZFORkU4rNHcOfBvD/MS33G8fSdRtj7EHdgIuVuNy/FCeEC8QSFNg089EIgeMkrpXkS
CdtyzRBWSyjLhRvF97QZKy3PCTpmI65/wzaTVlbXFk6iKkyn+fA+VT3Zhhm0Z8mkMDXxJXD+IFbx
sWhx4jN5Xr7C+eg3cejD9hXbTZqHy1GIuLH32r0QYHj7ArYS2fPRUaY6UZ1ToUkvAq0s0hnSNgT9
S5roEKncFFapOI14ROty18VFggROfCSmGXxQ5ElUzDzdNczKWuYxlTqlfPWtdCX5DOSHLu7XWl99
0AgzSVYK1gkAWk0YRUuZOI4OnTq8qyW197YAjq1xf2hjHaf4+Bh2SbWUO9QBStPwb9FWGaraMP34
yxij6xSVtKix0wsBcz7wxyRtQoZQlb89Cg1tW5G7p4NQqxvpLDRebity96kMIzXwoWa6XQqXBLyV
do5+cG1Ghupoav1CljJ1tZbJTjGRl4Y+kKAYFsxOQ9UqrOKXX1N442p9FhoN6YKyAKeS2aOfLgiR
elZK+ZeUQoc1xKMgeoPTqq9mEax6yby0MJ4p5fdfRmsEVLzS1glD/clv62cCVVa17umrsoWvUYxf
cVHraE+YUYEyCa3xV5cjj7EIMKWrYSi95Iqj6DYDbMYguPgTugVtKfZiB6XKe4MFVNvZZxvqnMxN
61hVUa8g3jOBX0mrRiaSvh8Dh0x7kIWh/0uGz2eLqXYpqCSWya8wql4mlZDZpENQX7V3AOTek5Jt
2SMJmTTpljfio2fED3lLuCwzuKoh/u51u+/HZ1LvFsA63cLX1p4sbP2uOXmTAN3XcDmbKI/6ztSd
h9p0qJaCBQ6Eh04R3uO+voi+uIHg5kaCvh4BasW0xHCwhytIGCy1QoFUoAViFNyTT5HN5z7mmS55
yAxQhtD5ibYiHFGJSperHy2Lqf/S+zBYmhT/e1Q2pawxhRUxTdGnXNmKvi/x6/pq+ZQzcdxY3Osh
6xblqfRVpneDek//KV7Rqhmkn9iDNBzlrLcg0va1W6G08DTSkUWPbFnLONUWwhl4WZmReTu5ZOne
7Q5FGpgURCy64WNida9GWu7wFv/KGrFY1cJ4Fbke3abqmYgwlHUqTwCZSs/WSi5ES0RzKWmgFq0R
dV8vcvhx5jQms3gFP08VtI9jTAqiGEUILUS0HkrBzAY1RE71ABGkjpbXF5/FXDnGopGRd6uEi1KL
XqcSUUEN0wwenU8EWrSYLHmgI9c916nyWt/3I0naK0Xko9J6vTOaMSrU4KtUuUYUofzVFWFv120d
OfoTWHuy16SPyPzkDnD2KryBSkEOYElgUm3+NtPxA1fMXm5AYYpZWjkB6LW4RmYIng3F0PjeKebz
KKlfnd5/jWG5V4uvulZFJ83TvZoFG63mJ9dgFgdaeGn6+2yqVrxL1Mn2RjBy+xopBXMv6sLiDSA7
5rHSxPg/rPMgIMuhe5H67ua3yDJ0/WgW1iWRSebN8ZiMKcR4sz3kuPFUYovpGsl2XgWfgaSU8wmY
qiOBCSD5EQWDLCv0UxXru3ZC6qCBH4UiCRQS4uMZnjIXZZVxkkxaayvU3eH2nYnGOwOXfYPBf/a5
/+oCs2Y5FftlV7d7v1bXZacEi5rg+znLOT13nVes2glVkI9NpkrTE5kqNFkBtUPgmkJL5nmJpLMw
39QYC185TV/oXGu0YuWuBulL0ApzN55Dp4FklUmP10ofnupEbla61J3NkaCTpHrzrHaTC0a0VDvk
lkldA/oPD21J6bhpECvqhItLaokWtdQWtZC/w3pHGmsQxJXhHD0y3icvuEBp1wI+V4H2cUviO7Cm
ITiokOlGmAhno/KuYV79jseaMIOOrHElWXoY2H75D9Gj2SqPZEqE1zhXbp7Hrd2vC8EVICF0Wp0u
6WXVG83ilMos4oOB253UsrlJgZrs+0qmhByOMUC/xVAhPhyDtSUwk3pnKAsJwkzguLJWqG6iBKrT
didGfqrrj7QmfgfHrLQQuYyBtZR0E7cwILaVMCCCaFU0rA2hopqZnYwYWWCHftgVPWMX86vtBD7p
nYw2Kp2/KMTkJAgQb0vNPPX4P0k0SJd6ZDGFp1ZAH0Rm6k2afgeW6ZteGe2GceJGC9DjTSSirisN
uFuUy9sqZRRPQtyn1FSEDiWC6fYWJMdCUSM6xCPk7KZ8qdNq2VTmYmTg/xinRFZMnv7O9A9kyJy2
703DRELsBJB12MoyjV0f2qWCriIPjUswekuGtaZTVuaDDq7Q9sk7E2Wd22WVyLYAhMBvzFOtZZfR
o4E34P3VLWzFLPJgTAq7ntsrDqdmi1qdAXoxCk+1NyI5g81ZWUggkyRZVlp/6DPxdzBCsmybMFsX
cQrcrlQZWBNlX7c4yCsdL3mU4MChLfnX+rxRsfQbmAJjMW/vU+TwsEb+79fNT0diuGU0Vq7mt1bM
a+YhxYg/djk/KXr0CNVB3M+7nDf1ZecOUOYQDnGj9RQ/24kGeocoBZGowt1UNMJQ8mM0UkjK+q8g
pTPbjOILBY9DuMFEXtuy0GzyujnhHtiYlH3ssEEr0eovWth9xMX0ZUTjV6kgpW9Hz60tZaP0/dcU
o87E5n7lJraD6U5q0uCQ+QH0RVZJq1blr3FE5gSMuCqkQz6i/+g+SZIxlgmmNLvTpH1Z6K4aZhlw
VwX1SmMFTm0WEi0n/oY5SLH7K1xxSjzT7npgPDDN23XbEz50f3J+AMibEnilPZXxIKCKCt/TAHim
CNy361VEfwVOuAHJxSCDGid8rLdF1Rfd2d7yrdyfRfzz+hw8WLTruEku5HWLqzpK4fLWOSpPqkmj
FQTbWE+yhaLRO5vk9JbgxEOQyWweJPC7ICJ6I1G6sTtCFEiCVKTvB/mvJZ36H10pn4t4SGPSnOR4
M/aFncn3WAGys2vlKBjap6xTgxMfG9l/TnofjWLqNqF0sLTqV1B7T0Y4rIOQL3w4Eufc34GyiriQ
BaawpXbVRdNBkXpQPKq894VyoWroM1o0j/CDQjBPXesmAYMezg0GKY7FwXp55jt1IS9IY4gdI7x0
hdJtx3bR6MaisYS3UvK5MxjZMRysz2I0NyFT7PcuArNy6H0910Bh2krazoAZ0pSXwW8PRVaSGwiq
F8G4JApvjdejeonp4pcLLUcb2gZv0iQeoL9zLU1+R43Oo5qCmSVSxbOZwUANHjKiMNdK2x+tATG9
wJznlADpVXfd0tRBqDMjusfev0oJ+0UkI3Hfl0+yF51ifyDSKMIhVWX9qmNAbQthzMc0OIMzAkzy
lsJlnuBXCimCXUdc5rYqezcJGKYnRIwvyI+VT6pR9UsxaT48Ezsl8FLNZRoXRP5Gge1uq0rxOy5G
RMfC1hzNeic37VbTqQiYBB10g5UfCxp+e6DXQprKRiaYBvVCV2xqLSVNq0CX3O7L1HvKC110Sf45
RaWRO3lxGtXMXFX/h6/z2m2cCdr0FRFgDqcSqWBbcpTTCeE0zJndZPPq95Fmsf528O+eDCyNIkV2
V9Wb7DcVx49amUKhwtq2ye+EA9lwHFpvnTopsWL48yJJ2Fb1Qn2JkoMUm5dY+NFsWM66zFImrGn2
1NpbUXkV5Ca6AAoOlCyDwJn1caHcX/kB/LPeJRNisNUpdVi8bdknoda9pYwd/CWK6ZjIrxm+iMgl
VLToojzLv/Km8uHxUbEWCh7CdADpf59j0aO44uSskz6yp3ZHUjf5D2e7+iZOv5WyxDGzqR4t2KEF
21jpBy954fRoSwScVkkrcwZF6+m1w+IoH8ufyR1eDDhghD5/jUEX4FpUNBvHhCFgkqhWLY+l2ZPn
pQttbRO35OjaCVwsCO0U6psSJlaEzrVO6l2ZPVSefptAH8e8+V4mrbY3xlcbyYo2vggvw0eujSbR
7fXSfshr1eDdinedIbJ12WXwoKXzp9esg2bg29zlt02HhUIVExUwGCtS/CxmKMehlD+kIL0l+Z1l
kCLfkMdR42p0NmG1NpPLiobl2EZO6U0g4+RNtM2X4RZ7a9BuZlvcxsmzz4VoSaoQH8lB68f3BiYD
YUIp4hrDIyjyi32O3pvrx8SswqGc2KOL66Ur1wOGSlUOlXhsPgp8TGHwQ8tvLDjB+EK+pXaQbtvF
/oxzF5atj8Mx3uRPaVo8Vkv7J2WhMJfuDyLCtR6P96XOmuPhsTsQ3tbUn6gAP2MWBXRTf/zAOJz9
bJTnvSsCCgSW96xT4WDXEP8aZv/SaKrNZLCsFNi3Z9nKfCMOKN8Fy/KEtfRjeQ4bsCOurhOuSvel
77/DccjWQwZ3bxLwiDymZv487wJ1EtXobxLVXNXnUjVu6z+jhjWrKQwyf6xTzxYgEuPWxr5gpYtm
Zah6g3HzRmW0gjkW22x9EIqT+9KAB+p8mWxh+CCvOYPfLOMoqN5cVR+bZdqPc3Kfy+XBtSnKFibF
grGH04XuVNzZzQRvKtNuZ5Q4gwNzNbAPGQ4Gq8zyHrvczde92jswc5j4+kynjbdJDx5ScsTx3TQj
72xFgs/iaupgznklX7ch9JXshJx5iKKCLiM3oeAhFun+fIiJO0U4EmAwxopAUt/GHNMvjb4sVG1D
mcNXSN9yMivKYMCcUBkKhUNwMmfjMLncqNEf9UvP6lktzt4pqzs/+5KDow52lgYrx9Fey6x8szL/
3FoFBI8Xz30ChWA6TXUDd6jKbi8X0lhy6rd/KD5O1dlfOZlhykExijr/DucaazWpgGm7ZuL/osMM
ET0Oevr84rl8KTOmZtcWmkVXsE0Wy8E06Ivc4gZ4jNeSq9LijGFHx6MGtGubCp3g0zbE9fkOA8fP
0vNZ5IPuLjEQE5nEI6um5ao0OYB9zgT73G43SmLBnRg3botFr1EER379vazrM+eMcYg26+mK3E4Y
sHzBxHd2ir0D6za3D2NkYZ37Pjvn6DPjFKcMOOT0hxr3WZSPjpANDvp+GJPOhb6FrxRbkyKXPWVf
yXwtFDM8ot5RV+QisSgUxR9ncvWom8jImdVD0vL+OOuITStsNlTT/Kx8qMEEUufKiQ+OEKephCI6
6NCyuwB5xpDh4aFfmyXCs9Kl0T6LECuhYBvb1KUDwyfdh/NoALot6yXrmk1amkCHdYLpqmm8LQaZ
NfmzAoJZVUXMnOG8QnbDmzbLD9fCIsSf0sglFfTGL6lD8S2G5t3z8ebGQZOjj2QrsLfKuWbubtoW
3Zmj2H88gryIYffsjStwQusdSKEQ9Mi3TakmjNyvwnZMjW2WJneelroEO4zn0Wvh4zrob6bSIxw5
S0+9QIw49P2mH4OXRVdbaxq/ROfbK1x8FNdccuuVwf1gMiUdrcexm19aKzjKBCyj7LRXJraOXguU
Jk29q8iGX7lpxj7LhpZl6jNLSSdYOgixRf9nIYVq1UvYkOB8yGXNbDV6bAQTOcPM14N9nH0ytve4
hBaG6SMZPuYbBAa27DL7nn09siuPHy4timhp1zIxvAdYWKgUUrN5Tm0RNSMfQKbkDsDAYIYUiMio
muRGc/xQBJziBgmNK1MmHZJHJIe2dDajEXxR3pwSjF+ohLQwEYiH/VL9mdPxq0LIMGYetWuQIb40
XBrIeKPXVkPWlng2AvonMdxijcfPe+0lzJNUM92SBGmFQgIEDyIgm6c4kS7KMCqkWBL20XM7qKC6
yZQ2aYyblOiTVZ7E6bPemtB2pySIQNhgOQ8f9gLZLpHiyovloZ7tLLT9hQOXnjVhiNd8fiVnok8H
g7ryB0J9tPlJL9qDl7DmBQ0NWoFS0wvaD9sETkqT/VjNDLHkj9/q2DrSN5GNvYIFeZqnQm2yTmcK
n+YbB6VmXehL1Biw4Zvhp9Y6Z6MN1sZmzm+0z5jKQsDOPIZ5WfbZXs9DhWGN1Ldaiz16fkuqn0ll
4v+IwWf+D65XM67WtPMKUNlA0BNZUaraVLDQ0EZULvFGEBpbol1qM3hxZ444eYAftVAoykeIXmTB
jpbQkY7r0TB49zS0T2k8fZgFVHA1+hH++eN21K23vvLUNh4Fio65fx9K5lvkbOeob8n6MQRyIWXc
OgCFTqy36ENY+SytOGjkgMo5hRHPOVmApkRmzJZOyU5ehAc7pu1dStDS37WosZVw5rCSGgIdvNht
/aoVHi7GEPrCWDfcMHcNI5RDjsNZNa+nGglGSdtsnmMkerhvK5chIO9sggiExF5k4awN706cZqvZ
ojDWY9htHl7RRr88Jxpk+0qYmCr7xFG6GPWEQp+/hMddTmXe+SLN1/4Mfe0c5OFO3EvKKZFukZdC
M0ibazJndm2PbC92/XFtGH2oKktbtaYm14zcH9RAlosyFqzcu3qMTN9FWpjpZ1IBxaTzEnvWvT0n
JSozpoS+4YeBV781CYoO8SxyUYdpE6hdKWPj2uq3Rk1Gjm0KatsnrzW9ULLAXGFqcmR52GTA+u4x
LrmSQZ6sXe5hIKYltr4hpNnaiJlNpnV7xf5j/GQ0f+t0ZqPFjbNvsCaCDD9V5b5Q6iadhmlXlUsZ
lba7n2BEsxr2e2rpezIl2l0+wZ22QBuyct5nRQBGVyI4KImmXHzKEBfdpWcu6zkY4q0myCbLCWup
B0oEu583vhQNG8zYk59KQ74M2mvTe1dZFxM60IZDR4xQ0iJ9SxioWL1vRLbKzStZynEVFzBWZRMM
KFTVpwl54lCiiAc9Q7dSPWRnE9dO8w4xqbKAtFwYiR4Rkov+Oc4esWWh8PD5ZCplamefDW0MiKxp
sclBJ8kSFQ/0sRuh62Qd5SC1svbKK4kAeSHy1azvnBpgoaXPXml++TDJJHiBYswMp2kd7ZvpXLSM
Lgl4sN4V24wdDLexSbSDlstsy/t9pLJl1ZToSGGHrWe7bRD31Z96nobNgCRmST3WWI00SsVExE7y
o1OToz7oD63n7qVXV6EzClj/dtOscpd6M3ZtF+crwbANwryh1zuHuGtWdSwaDPYotxlIlzNjQAcm
PBN4ZOIZn7WWDNei1W67or9OPe/kKx3MPS6LW3JRnL7ctHylXULCxp625FqzyUNYSHZixO7tSRpZ
QzlCqayjuhbLjeWRbgK4s9LHgeDkAqjDmhGueZLdocPXVY4J4BIdU+8t0VKkj5ZfEzuU1GJbZq1+
T3gqUKJmnbqgeZAp4VyiI9tDSuuUxShYyPtc2YCOe2m0zRrzgmhh5r/RB9Kd43q5K7WjrY31lvPu
gCPwEVIBzI+5P+JcwVyCHg7yTob/76J9dGl+8l8Z6F+X2vNkq73V0O5NiUNcWMDWo/9YE0LjcSif
icC+zIJAHMSHTvPlEh+LzoBYL0lCSVDwSy7WTOXqV25kk+q8Ao1+kSaJfnNtbdTSdpBbkOqp9l6q
xMTRNajDohqRKTeuzxzJR8pO1PBA0MrKRKVf9aV31ArvOiEIaONYBaM18ZbBHtpikY34uooZVBww
HH5jOkgnMvbJ2jXXhSlQ8GHlvbYh7IF82MeSpI5JrNku3J1XEedWAS5rmDJKSO8mk2y222sJSLdu
B/npNjZCH5vYREu+sraTwV4b38aACi/38mxVWTreeYE4VFs/luHUpzg14644F9S/hZDboGyQiFLG
ioyWiqF8Z9VEVBZtHdLTBeugsOPIKFixHTyOe8ng23ED9uc4VkerLgnTTqrruUUiVYhOX0M12dne
8CcxcsZcxR+bSLaw5RfxpYsAvstQ0XrwIkg2Tu1PlU23gYPhn5FHsTqLozN5Gpv8McdTmp8sv4qX
6aT4NqYc31VG/MfYRiU8FIJYzTB1vXpj13UZNUrnVJfT+WfKH0arQnYC/8cg5yZG11Hzq9HuV4+F
PY+rdknLrWy8ZD02xbeZgvLobvMUx/MO2sSbAH5H+8JCFHTDB3F+Oypp3Vs81BxIM72m+QNQ9XzW
Ueh0dzZT21WciGfPmA+D8uNNrBjXTbLS1zVxviIrP1xloUp0zevA1L9jlzTSmdqf+tZ/ku42lZa7
afLpjnSFI84n6MSydAexBvk2Q9z11JiovIvhuzCmguaTCrjUve5edPZ15uEiUY3FpvO0+Gyb+ziS
fwSqAlCo52za8QvAVI98hfqTZC8GTmYeFkNLpB+bp81EA/uA6t31PQwmztuSn86s+wFm5p6+FmW+
bXF4jDR2TGemn2xdojUJVPsBimvoPiBeJQiOJXO6WmEtkBgWnswg2xNgF6wle+1KTjhempUhH+xt
f+16HZMOO3jU0tKBfDF8Q+2iiSpHygCXfE9lIQcAvkI6aGrbJqPYNIznRde++2S2r4a22fd6UDz4
N/6TMaf19ZD4aHtzrIrJ/HatH5fQ17smX+4T0SHZzcJ4TufjjK5YnDuuocDoY3KKlXKR/+vdIV4q
eWjGod/6FkECmZ9goOqO9Zr80hfH1/VXd3Aeesv5bJziNamMeGvnCmn9miviwWHAiuC+yK+hRiHb
Xig4m3p0Dm7FAlnY/poxUx/qpKutE8ffz+1LMaDVuXjw60732QwSSUOLV0Es7sbWwsHCpMRsBAOf
ttf6qMcBO0mcbTpCkVRDm6D4sFe1Vh5jpRV7Qyp1a3g53ugjBuwZpiHuot8yOGCanZPR04Q5zjkr
PRXdbsSBjb5kQgLAhH49FIS9J9NAgT0NN02Wx99pBcQ2d22Uu8FWc+NyG4MvEWCqRaKbp5DhyHZ2
4qOmJexZFqeBL/OjUu4jkejWg102+2Dq7e2cGI8ZWNRu1vHDUCN59I5rbGvcmiTA/pXhBwfNM+NQ
n42TwYTQseWC7+TZOwUq+JVp+aQQM3ZUvV1uVOUAHqJ3bwyiO+1xwcsCH5SiaskkPk+zAz17NpYh
Jbpv/MAUJdimrDS1q1Wh6pmQxem4LawZDWxpw1krSuT+dTDs4YHoLCXvJZSKdTXV2FYrEi9bvFJX
/KXYw/S7ocO2Kp6M9UKEg3Q649YQMpqqz1h3iucyLu+z0vp0SCcf20pjGCuJHomJ9wo2Ip0eCEM7
M2pHBHqX7lcLY8/9HvvxRetEEGVuvYk9nFnKxnS2Hfuy3vbfblJRmAbeQB/Y3k4Y0EOOuZqadokk
MRCsU3RTdfoy5RqrrwW1rwri7XzuOL8zf6yPdpa9tYQpbSvG1YSa1Th6FGhnhmZn+faVDjNpb3XU
1lMzixAzBIvySSXLu0UzPKP8dclZjfQGFCMbX2Ozz6KgGN8GE/V+zAhvTYX8M/Utsc8DUcPBOA5h
gKc091Mgi0kVkedtKo3zdZnEAOl2YOXq+bAm7iRJlvV8fjQW0rtuWWy8hkwo2ekvOtV96En5pCc9
CuHzmNhusha/ifGpyoJxMw6uYubkWKGTCgyTWJxkXsRXyiGKGxPrU2061dpsbLizJkYMPfHW5Ney
8sEl6aLEUh/9WP0Zi7mFKOXdNb1ub91gcTYluANJFu1zkVECTkv9LNCmMWQXC5ZMzVHqHTNec5nJ
x5yedCmXXRei7lelxT1dPDjFGohqnwbJzBe10+uLb5d+tka9/MU8BbLm2cvr/3/ff0y/Lg9U51f4
fUpLKYSmOx3rayOvO8TNvOLlMe1FVHG5zRzfV+vfd4wLYumokfgEmUr5r8sT/vPn7+v//R+Hxcb0
978f959P8fdD/n1H9rthif57T4KvYeh1hCNcuz0hqJeXubz73w9yeTcywBo07P/n+LRaQQlxeWhX
uEv/9/j9ffHLvb+vcvlL9+ae64GTdB/I9+QsFfRJWN7X1Wz+VUL96mT+kdVcFDH/EfhcbucX4dLv
Iy9//SNuGuJyPce5vbvc/x+Bz98nX17nn+f9c9M5e98tRmKsjYsaizQxIjBVcvv7Yf/Ksi6v9Z8/
0V6Qwfn7anVPkoc5O6fiIlyRha42vtBvL87ul38uBvHpWe/yz32/Ny9/1aN34xV1sPnn/svzL/dd
XuT35kIVSu9Tj4xbzlaB/+ctft/s977LQ/7f3vW/7/nPUwhi71bG4KRrJiDb3//8+3Uvty9vh3Nc
vqz/eZm/D/rn011uXp5TLMFVMIh265JxdzXUlGUGzp10X9z04gwY7fzPPzf1ebRw/Py//3vSNzlm
0nlwnrjoWF1fnvT7zz/34SWIQHgmx/P3Hf55m9/n/vNW/9PjjCDmM/2+FvxCMieulsvdlyfY5LET
PXL+Zr8v8J///+dNLjf//W8tqNqdykX0Px6C35f9/Rz/48tcHvjPYy73pTDIULhbPyLDVgyeLzTC
/y0tG4E+jMrqx7tknLLN3+Visp41ZyDG5pCa7emyGjRnIXOakxdpW4WXsoMzfagisyjwGZlo2VxL
O29iRcQF9zGiOtiC/vbXChrStXP+i2ldb9Niu20kjcLZ8p2PZsHojGiSJz3GZC5I820xy6eOpKit
ew5I9nAeXM0D7D/hJps2lreD0RychY0jFtTMQ6XuVCu/7TgOCyxJIaWN9B7gsMwAuzNdV4W6j9dX
beoxnlf6d1DOT0YbFJu0gxRRzQ3kot7BHT7Gx66iSkqKA9nq6arP8E2rlza9cfO+OiRnHKaxBlCQ
6lgZcAEAsfE2cWsIAZTCoOhk3xRjfN9i2DfryiNZeNHvbd81d8vEJ3NpV2fvhdKE1mYsDCjsFDqm
P5A8TjBVb4OBy4pWn2Makr/IxCa/tU3DXYP5aBEhyGC5zGMQtUD0X04WSd912x5g6bbrbLDfuqm7
ahpVbiigsshhb6dCuUkTEKk8ZexGx96EQ71XqSD7u6DHyBkDanoz4D1grHQLFCAe7WwzdRw7Z7R2
sZ+mTwkY4tKa01qL/SFsacwHX90Wcv4zeBwYXwZvYOrAo+dcalVg/0EMe1zn+pXRtviXGfqNKfUU
0lNO39KnL538k8cUkLpORTAvjr8lWtjT2nE3msDfWo+bsO1ypG3G6e0wET05T8/UkvNm6PRmXZIR
62V3VQJoDy+Q57qMkreWptSDqSWwWiaNyhwbOy8u3geJGw7wfbVrNQYErUj7jb8Y09Yey40PRyMy
bb54Aq9xV/j3M/m8O3/gQ89nhXeCFADnUX7odmOlHqkTtGEYePo6sAHX0mjS2afan5HMlLCfD+cz
yMzdkUT65QcImzJ5AB7o7PdR8+JjY4qvrjLntcnlt4YGKMlphiqXptii2Xpu0095N8AUU9ijDbEH
cj9L6FuWXWjbpdDhO4+4OzGQBcMxx5c4KyDzk4YGZ03CHjT4wLyXC5MsrMdFrsUs1VUvHHh02qZK
hvheGZhfdf5nW2IUn+jJx9kCdvTP3iIGdZlhHZgnpNdpjZQrSL+1M/OVtFPm2vPyGnRKh32yM7Qf
L6ghn2RWtrcMwpKDXL8nqhQ7FlWGcSqflOGjTwtuhE/13WhMXgvZE0xcfBUd5gxLR2HM4LHdaP5z
eq6gnbyKUUnVIrRlzSxEa24WLun1NE4MxQ3jlvTvMapAX4X+4XQ2ZY/yyNjtH4eiO0GmL7H+IVc+
aN+MUR7B0Kq1b43niNbnRo8thNg4yPWxjqVRIek3jBnPoaSJoU8Bd+ReunNszNNkZzy4uf2s5QxF
ka2hJ8Zwp+p0TC5wm/WNJNINsSNllkCxUr0kgfyIk64HNW6+8+V1MXHx8mCH6lkKdm+e/C49SdQH
ZJCPxma6DoyN7srgYyT9IWRcNSvIeDl+tSs3Nv/UJXxq3X3LJ+cIL/NFkjhtmzysMqaDpcO/Gxc7
jySUlrEdbmL4IYym1LZI8X/IkPTv1CdWkzIun4pavBuiBhca1Z2da+Ek0Ay6TBIRSbB22wBhHcYE
Ri0YsPZTmHBOrPtGwI7LPyQHCSc5iDDILPbtjAQLmVa3HukRU52a3UPvMzTXxBv3lRPfw0YZoynG
/+cMIbtzFVq1YCHQmDiU5euUiDIk4uHMjGccMQzVS+sY1toZVVjORRYm2GyEbq8zkJlBxGDZR4NW
Pru5eS/n83D6Rbqgvl1WIKWEEJGZ341WfFeZ+TV0FlMOkoiFjvWT8LAFnATlWhUXhP1BpPFLUK1U
Ja8GLIW5gtc5qeZRz7tjN6g1pgs3mOD+WAMDK3PiA6fmJhiQ3umj2UeEQDDX1Fss6MBdG5fMKy+h
b03mfWOwKVQkXbkt3gL52fnLTUil2/eg6t7gIR4qm2NVMNiyvH3XuR9D1kYk/tylRKGFNjYsqeHh
/RpjdSOmGP6HP2HyihrHre2wY9eNhJXDa59kEboa2A3kPgW/oZ7D2NK+/A6AL5bz1soskIEJjhJO
eqDeTyTabb2xsreNbW6dZToUaX2qZ31jGyVE9BR6iOrKt8zhNNOa10Bv8iuJ9SPJ8233AAf4qXLK
Z7Xgomj3w1PaL1/N7L6YDbwaRsOV223cZD4sfugVDFyNASqr4bqHpoVG02C+xHDNC1172BcxDJXM
3ZLRjboEptobqP17kJQ4yImb2XVWuT5BcC13g12+FTPnRD4OG1NQG1jyJl0gESl0bnrPUKtozTuc
REKr5/osoNOePW0g8kkcgzfZ5EKxb9Saa/NdjfN7MoAJeiWUUL9hTJCB+FbF1+RlJ6ub32S3/OSA
tDKxtovM9sKunsBXz6HFzUOLqlRkGuh4gfsdx+PRXiCkNEsmowJ/jLBC8Eqq+8fgD/tEIMthuhnV
PoYS0+j9DPaAIRY77EqMUBhqG/hJh26h4XjW1ZgtxmeN0FjfFwnheAbEiAhR1HZ2g/1bNeTnAZm/
b2ZgekRqyVpTOHSmGXuzZl53paBfjiG02565O/OouzauV61XXI/Ol14hPNKnV8GH2uvtS9YW3Yrw
neeg165Z+R6zPm5XpIRx6JOj0VImOOZ2zKfdjG/rsBsYIQ8cFhYJqBIZkqvVBEz4niqAQbJ1jpl/
Zi+MQ6QPyg3n4KZomsdSWLAZTGyOMq7eyY9/ynK+aorJWROZ/QIr5MYMxjvhY90ppvt2TN6dCjKB
CBhD5VP5RuIu/APEnuvhHOVI1oRaLZwbBdkOWINSNvTGREUzR76l33BJbm1k+fsAZXJTHdEGwLZB
DIRmhstFvLgjY7ml9OfVkDS3Zc6ABJUPR9OGz2lVyVPjlj/tWbhSjeUE9VqcMgbxuz4FVYHQ46Fa
QGMA77xO5DXULWwzRfyODCZkyTU3btVtvEEerD7ASazF1BfrCa3M0HwBrVsavAIk1FUBO9VPyDuy
Fochv8VB9jiMnoeCgIjUKhSmF6wGNOzMWUBWq0f41C3nHGQmONQrZ+izh1FGhH+PT2xwVJL3wbc+
C3FjYEtLIpKz8+PxSbMV3Vwg3uH8rpTC08mYxHs/BJtE+qAaGSnaAZS5kiFNDypSNg12W7rGxUMR
1sEJ7BLgM7A+CKlVgbmg9Pf+Ur4QCRu07OBCtvDAqY3VxOXZ4LudZzc2eiyZTLdzkHO6dNmDwfIT
DoJrLY4LYMLuJsmaP7hsMB43gMsL6xQP/hHCyacxw0pZ+oHSG5FQnPkb4N6DwKzcpVhMGLLJIDlS
gqzy3jmYWfFMrf3su1aLvZ8BP9qcv5hKAbbgvn30A7YaV4WFLz6SFiNGz73XkpzxuNtB3e64OojP
65ndOrICbSLEEGtnajC3tDd5kv2Rm8Aer53G6Ffg7trKmKeT00yRYTozhZXG3urRB7viDpEpYK9W
3FnMxsFcPxmJ1VtgtlvMgkAxlxRvZ37wAXzb8OsTDKJPWuNu7RQdtFcDxN/jpNH+mLH5kTXFnuRy
2GXpeN3ax6rVifJIIROXFYXo4iQQ7gp/HSDKyRfn0IvgqdLED9COFdg32RxHUN5DhVJ6hdQoGmVy
l0vbhkTSvc091qr18rBYGLjI9r2zNdiqAaQxEiNPrQ1ldG7jkz9BoO30hLoTUT5cWQTgPlwOHQsB
yCnAK8tOugrHcOcjFxWGcZNa24lrbmxLPZk64qWcKzDlCBd2hlWxo/04EErCcvRW9Iip4cIEmd+X
+Qrc51R6XKVEynZRZXCc7Mk+JnN1UEiZz02SSTk2HIbCedHwGLCRkUFXla/mcI1fvKvPwACO9mg3
WIDatGMsUg3CQB8dqHr2z9rdCV/homBh06xrYkHfZGp9mq6mNrEpH3UVR2o08NNPynKd9VSETsDZ
32gqiChMEq6QgoLKYrOA0tcU1h8LuIJUFvEDqH1ZN/GGc8y1MvX7DHb9Ku28sAjA7rWAs8RzzA/H
938y8CWkgs3eMqedVGYA8mA8dE4AdcoIIBVbSOfInT4/IcoyZwwhYO1mvwAYN9XagBTpGbjxJvB5
10YAhQdyx2tudPs+Hq81CIpdA+lvKNtTXtZETLtXsu/CpaF+nsYADJ6gR4zBzpK/PFw1w3JkFPDa
2t8KSlJLwmMIYIVObBD3Xj29ecP0leFavQBqu6bxDr/TCVsLn/V66XBG6pH1LROAACdPaz/KwrsX
gKFk6FYHiWJJA6NcNXnwljvwT+A/PcXjg7B1gFBa91Xd4w+le3EIqHQoHfvGNkA+i2SM3IXU7173
blu6DomxRJiCCgT2dDKldtIDXKGTVD2gcJMh1gb3VRwAhOfxnlbr1Q8efGbtkEwqb1WDI6/HMafA
psB0PXRJudmEanKuoI2tZC+2o5fCH0L1XJ46FKBXeo6bbjes+za1ojk36MQkhDf0BliEmy6T56sh
QXRpDOj8kmyJAoH2tPaiqdNftRLj+l6Y23hW22bGGl2WiF46AoESOX6l3RAqx9pTX6AJp8CYsECl
qqT7mm71Yk8l7ey1M/NEZngiNhJL9sGNqPc1dB/Ba91ZcPD8/Ft56Ws6ppFSCJI1Kax1HpiQrtRL
Y2MZGZvbEhuSVS1rbLJRtbg50J4tXosahD0G7Qxj3LXJYurhwgQTakcDCae342H5mXzlFqeZ8HFs
2SC0thMlh3THdeAP7QoQoIYkFFzZzXcbk75ZpO1xTNKNVTgZotf5ui3MT4wgdnGaC5o2+Mjd+JVN
6lTAYttoDdFpHVd8FGgevWHApTRNmHqqDUkrbFRZAtdz7EC+EqDQBtfeLo7sUrYrcvAABmJmIVn2
3cTlje7BaaIFwyw5dtrVkg27dG7GlU+dveob83vCk5kf1gC73kJ8e/dgs3jLzPwkqPaF1X43YEAY
spffeYnUd5JE6prpcUkgqnb8sx7O+L2+3PZpsPPuZnZTLsUjSuWPzIw3piNx0W+PcYDOK2ONMrw+
qqT3jEXYteo1mBzd2dzc6m9lb8MrA/3zQK+KwNxql3TpVt2UkC6jkjiOTQaB0QVsXrXt9Mw1ChvE
aCG5TLYb9Yna8rxVtYgkLPJ0j9/fCQ2qFmagf8+2CXdk6jClS7+D+aXzrRf4M09eJag2cV1x4Fms
hzjOVpA6YCTBpcQ516Lg5dqEs9t02653N9ab7proP6znuRIYC2f9Q8PBW9WTda+VhQpH23qV+H4Y
ySTDBa4Wv0yQ3CAheEoWd2eceW92kg6Uwti+Qhjx6WFRyaLvElbFHA7VozTviO69b39YeGOMWqfO
wvhY3pc2nZrbm/B2JrJRbP2V8A9zpczm6JTT0wxPYaPS7C735I0VwCPzwWRtYNiQJvBmQuY9K+vR
+IBK/eGhXB50TszCefZS99F06xB9/iENlm0xIkEpFaGJXC0Y4kEa2Q2W/ipG55NID7Hme+0RVW1Q
4zKMydn/vSWzVrop9504kmJ1GFgAAjur1v1ovMXn5tXXkpulh6thNDeFicmxJoevtpvPXIHnUnRw
GVLoWhOGOrruQBaJOVuoYkTdBLtFR03lgCA38fhZ2/K+TcWCP4BDTyMevdK+hmQxrPGOo6aCau+D
WPLBNIz9q/yHAsAAlDFHrHibrxTr7Nwprvr/Rd2ZNbeNrFv2v/Rz5wkMCSTQEfdFnCfNtmy/IGTJ
BpCY5+HX9wJd3apy3Vsnbr91VASLpEWJBIEcvm/vtfEWGwmxB15Nnaquy7VMzXA7xsQMl7eJm4yr
ukoPJTklc2eAWi2c18RsAE7SifWdeKMT/Le6tb9HQf5Qx86Gt3DqojsFDaGZh3MuoN8kLtKNGPzF
YD8GrcCdEfycc/FsLZ41HDvPIvnWo3FwZhDooVGy5rLQdmbl2m7NN0V+geXHTxBxwkORJ+9tsBzs
KP02mf1LkmNVyW2cxk3BZ46H2ykZLoWOn7BQvLKEeDUWmbMq+q1TTt+6EhynZzCRiwwibjQXcjVb
Cnlzd61UjtBhWxzYE6VZI7aOqNapJkTffCxBS0/1nKXhCRX0Y+YN8kYZ4uscDmej8o+Rn18shnCg
KLu2KJAYDBaqmnYTD/GXOK3l6mfllG+OnX4PyhJUv1U8ZAIso8oYXFzcMQHmD7eCrjhsAmyvLhW9
NDHLk51mT4ghb3KFhiRH/TINWJgiM3jRGlWs00F+mQd1imdp06ZGTC+KcOdWOVD4VTuP+kapGH58
CM2/yF9dWX1DOn7XZ4G3iTlPuUJecDuojejWJL4RVeGFO6vWKwUKcqNEvrL1fCsCIprTft5Vjr1x
Okg/THli46Qrz+LqQkXZ750ehfmipx49LHbLhypt/xHIHuEb1FNubFZ0nMX5xU4/Q5BZR2lxX0ft
l6hH+7qcgvNUWTc5y6Nt6HKiUMu/xe63oyL+JVDtLZXbu6AJoA4H1sDoZG4cXRJRkD21kfU1G11i
U9uIZe1Q7jyfKA/ZMjHm8RPqBeZhg6IMxeNyz27sqZ2yL2Wr39j9Pg9e2x4UfhBimYI1BIEvTnmu
y+Ary4PuEEUsUQIK9WfhkYSAjmqF2D4BxWTtayEp6+nJZslQhedsEudCleKWvebLmFHbnTu1rcsY
FLrjDuzpEeJgqKEyLtNkn9eXvBA0CPgFMKzEG/vem6nrn2VMbss4i9uSXfkhzBKKmB6s4Hhg0yjq
rT01YlVqRPfl5OymJjOPIkXLXM0V0NJEsVHzImOXBeZumvzq4AgPOf7keyscYNmjmAjjjCFz7K4P
fz0XZHvNdUn7Zq3SOEELXFrMVa3DNj4rdmkEvjkfv3iSWJvM7rauwlNV+dOhUFmC40B9c6kjmxio
b5TdiT2fZzubLFQ7GVDpM4lJaVwiZupm17NCrwfmsL6mABm3T+VYvHYtCKjYZfaZxXCQZu/vVPBT
ETW2mlJaQxV147mpeuSSqAgavCmim6Du2yzt3cH8gRuYi4YVdhYE320tweaAf11DVSLrkVQoAwlW
7TIseRWpQMuSLRKINskmDdRb5FuYXyBVk8FIiyg42HN8NiQVq9a3XvzktkOKgEf4Ui1/Ll46MLZr
VghEvw2+99mTEDG8fC/x36z6SZ9nw33MyrtSg2FAWfOUh0tIrYfivJSUNNUdHsabWnnv9egoJkNI
Xk76oJfWgS8yyoZjfZJGOOCCsLki/HzadEZ77Hp0j1VIgkQxIVlD6MZlbR/yXv7wDYfdG/wUdOJV
ElEJdYPuxlRlw5llkxEyYbwDIXVX6/7LmDUsh0aNrdHOfg7x3FzapN2FlLcNh52yHfpMsBMQFlxV
Gz8yvsQTySnhT1RQ+mTUixeBDWdJmBTDo37Khs+BjS2l99ijRSHy2ALr99jCxx8LlBm+Zu+skOXB
kNnp2DBfEp/ROmmB1CWUWKBBOTszPsmO6ovby1v22M+ukb00mQe/vMZg0JsgKEIBK8yzdvEihdMo
MvkSQzbtpOdQOaRIhU6TsifG3zmlV4KluST2bhbu7egkAN3RgujGOtn0wraG577OGBKzgVJl0NNc
6UNe1SyMt3ZkDydsCEuE2K0S14VyO/fPZgpt3bArnMWQfm5sClZO+Z7o6r7282GfTou7KMUzYsF8
zdoO6Q6NqWam+KRU8tpR5GO2KQRmUypmaREdQt0vC2jrq+Pif6VaCd6a4tK9kaFZGizkbUvrKfhW
UWHBuCRYu7ZnjAOYBjFUhik0PRYjDwGYFyBzFDs7Q/i7/rYXC4Im60rwuU7Nmp+2h9sP3qGrqPjF
c0cGAhi1rW+HCQyOeo14DvhdnXQPVUYTqHEavpqhOFGXv4QOXIWOus2YIkceKGuylioPusdCw25q
F1US7EAXG5eWtjuOUgYxRT5SPMeXXBp3fintnTRIHO2n4jBXGoNGkm8iS4LkC5kcwlA2p4F6e+Jh
adDJ+NnN8YEa7Se6Znz/+QxsjopsEIMLTQvK6uxbwXujL6xhVeeGDXO2yuNzq+ifVjVF+9Iexanm
LIYBBiywRe7JBuKL7+eb3FnWn0XrnOb+4CSMpGlcfM7d2Sa1rtAMYcV0lM3SE6oNcdOZGb4tldSs
a1PnhkDafiMjTgsxSOtEvzFrudDYZrnO5yzFNqZM0n08ucotKBHOUOKb5RJtSnIK3OAuHfkTpAly
QaQ1yUBS2qjoqjP+2pfW5dgGZutC2UvQ0HDZr7Pxc+3yiUFxeysrwWA2hi7DGi0Z1+tfHIJ0kYJn
Z4+iJElaDwYlFM4oGt18K5sogRlvg0TYBPxts5y2dsUQai6rLEWvZ+N6KMF1CKWfjTtJ6pnYWJ3M
dzSL7cjJtz4yzCgizLOrXg1Xto+ZFWx6Pb2AYziXveqhJugCPSXWinyiRTQDEBjjmR8SP2UmOAJO
+L203W6tvO4Y0kOlcOhbfg3AgrK5W75bbcohmvR9vzh1vcD7nEa9t8en1G/CqixvWjSoa6uq9l1+
qnPOZCfANcWFBJmlvMiJ4I9izK2DsnB2sqxwOOdkab6PofNqWD/7cX7v8urBL/XGcar7uXGNI/GJ
1KGDV7R7vFpaZGClzwFkqfVYMmSmrHhcMfS3Az1mF/8UCbWbJhJf/Zo03o7g+BXjHZICKdQmnb23
KJH0dGh7rVDGstaYWYtMrFjZ1+6sgrEyG6FFM20ftB1MRxcrzk3M1kfmHYvZsBi3ohS7tIyfWpEa
29q7t6RgYWhMn/sRQFVjUBUe609tT0fEHfDdhXkDBsgHrzOmM+8+vERN+5WwMxjwP60+vvfY7bMJ
Zlbs+/FFWmwHOvxqN5EvWLPv68KJ7sICV0Jh0zZgrTI06HmL/ivwCDTdwSXpEmL7uvfBo6Bfakrw
fSieW4oChZX6N6GVuxQ/7E/kAFNtTduMqLfhVbB1ryM1QQ6LJTlv+kHIEgiNA91GzSVMa5/6NTRi
wm4mOMBNmf8w7OF72xPfQyLy3mTs2SV5Aesz/Y6jnCwLB3OJ8NgZW6p+5BNpzip8RXXppLvIBuM5
V+tEEB9mwBaqA/u+anx9LNAlk80GHwkv4FT6J86jnAR7vDZROwy3JdYsWSNkGUFnRd3rNBV3zLCa
VbB9g6kkhomaowMpSVQrmjPOMqr+vi7vjbl81w1akDbST5bhB6uoovQaFQ6EvorCCQa67i53V3Em
3qi1D99EuKf7ioxdLMGVtNnmMX9TCj6okmyN6ua2Wpw52jTmXQjV7i5ebhyqb5nw1fH6FD6Vt96h
8lAmLp+28Z4BF4z7DIE40XrWgjdNtp7wIQvW/bQuK8bhoDSfdReTLxQbL00ZDWvTshTRd3vPxTMm
Z/8ljCOgMjU17aLJhk0dsJHJhpm1EGGQRXWoxua5V+W8szAgbXpgSmMiCebI6c7BAql2XDy4iD0s
Sq2H99ekE8cSjjHWRWXPzispNnbddLd96T2mOQc0n/GrlmZ92/pteZPEICl5PQJ40dLeqAZ9VwcT
RX7KjDgKvw+dCZNU0ZbXnfnZdiuFuuNbWeXBLhoxWBegy2p1B/afzIFZIidGOR+UYtvTYjVT0awL
oGUa01bg9ljDSQCuO3I+sgp4WHALlOwSuuxV2Jahgy3hxQriTwoTPbRflixyxh8MucDYlHdv2vVD
1SWUYVxIHBP9T8m8FKYtOwG8mUF/rwNc47Fj9+s2z8jWTMG/Vab3UzlkrmTt57FFaSZJbFipCYUt
DPkb257f5UjcgQ2dVf9ULifonKVv1QhJw1Ataz+B6j+fwtNgl5/qBDFFy8llNc9j0pz8GoUPPs0N
OvNPZgLXgFzvN9nX+ORtE7Scb9mrwFJnKyxJ4tB8iaF78JH8HEs9fjJnLHxhKei2FxwAJd/hBuy6
SKxwihDYEXh6PeiU0Fn61JbCyY+MHM3adNfbdA8cGXyN7lGgMKoQzTNvOqtdi76+AB4jbS3vDlMf
3JUNDWJFLSIxR6Q6it+JDeoly50f9TxeJHgDVqnrKIhOGJJz8gIIKozTZptIfFrJsjqjj3Ln6ghL
d9Jg2OztfeW0BxNiUpeNT2Ka8cSjBbJKh2kg3sOlcFi82z+sxAZnDCtCFC3RIXPCZMBxsyoCeBE9
1V50aumlUXN7tWTbntF/Mtp701a0rU/CFmk9MuJsiR/SAi5fyFhf1LtGmge3J3oyAZC8Sc3yW+rG
WOtG7EqW+BE63Wsik+8tRGXOfms3VHwvMh5WMHGSrTs34GopQmqdbYTQdNBs/HxWARJE4mKjwkDH
1uEw92iWET4xwh51qz/x/T+q7zV+yXVIvYAyLUX/xjfwHbKtcsIfYzM+Npb6Uabtizc1T3QhoJBq
wrKEauk74y6rArYD0lzUO/RRBZ5rV4I3MiLfu+myuWLLb9B1VoF9KivzuxkMYJZydGJLNytvQ4Qv
qQcsLC8P/eie+vo42dNOcQXlqPcyBu7AFV/sLv5ZWzixYVmPuwJQ8xDgnq9/5Kp58cuQajTp8pXc
mgEzJ2M64QT+PpP9ZQQogXd2oHmy6bwYSZ0hyy0Jt7SryV90FpsLg8+7sn7Q0PQ20exfRiRp69yU
b2kWPmAWjo4whI6jM18N5ZcSQBgL9+zsAgpM8irbtZNjbJDNESVI4afL3Z05jOG5actqGzbVIz6w
jeEUXP6JPNZsSsO2EhjlQQ9kftUywmMk0z8iiGuYFtqDnQs+NzhF6VLFYXnLJswNN2IasEBE/onK
xmps8mUejAlPVPlzVNb3dmevR6AOvI14PeCjXXtUy1c1NT8XYO5NRbt8FU8w9JSdnLVbPYSwbm+s
saRjNdLEGDNNsSrdVa0AUFLetbNhQm1e8lsEeLWERVnZ7Isc1EdHTTjOIe+0Y77xovkSw69eBVGV
b4yyPYaePgShQQQYiiMTAOMGfs1LzGYxHfG79A1LgDaEA8eiHwDEe0hDr9KAFfxQxGsxWa9uW91J
oyXDM502rcl6N21xh7CuFqs8LWBtD/dtaH8v5Sm0GTXHeFC0w376aBwK6UCs7P0fampfKX7JyvtM
B2U35sTh1MnJZlMahSwjxtC6U3q8iwYk1UOH2sM8lGGabU3KA27m3o8WZjjKU/WurAzCJW3QZrX1
0ozwbioKpg45lU7b65Wfu7f5bD8Ftn6UjClbT3W7pJ53fmkeA2Zy6elVR8TJ0QWZpEm/srHAaSwS
VjXaa2SUPPJCFjslupgGnrHRZoeYWOSpNwlHb1mVUGz0c/L6SpGe5Vi/B7p/TwhWCQinNavHtOo6
LpoJK0zxBd39ezw6P7q+2ASQzm0jLXeGGOmXTYAMK3btbvSdkiwNewxkFM8IeC/m58hRn7Ua94Zl
HzBlVmvRWud4EAteFo1Ox4ToNHhtzz/RUm8qg0DvuqlXvS+3DonCrTF8R7J+nybfpb0ADpIDRd0H
LGEW31/xMgf+ugZ9gNXJ/OQXNWok/2vU4Tqn03kWYBJuENp1CGfHs5N5T3itKHBn3iej7s9dUNxd
Uf7/rdSD/5/CChxPgvf/r8MKXl6bKM7Dtsj/kljw62V/JBaYpvsv37QdVmSebzuOVB+JBZb8l7LJ
LCCwgByDP8IKpP8vw7Ckp0wirUxuyTFo2JhG//E/pPMvR6KPo09sAZs1eXf/jbACk9SDskinsMgP
7/wyz/Fdz/RNtDQmTR9T8ofKt9dHPhHRBub/nImI6kTTuQ8J/Qr45sl0aFpgDiEY3LDL8k1ms8el
QszgbiZsXIpTbhgFZkRk4WyJIeCC3dZpZ1xoHf3805H8I1rhz1EKlv33d+f7pq9wmkuXA2T99d2F
zihTFbXywSXEs6LWf6FJSsndEw62e/OhkMGjYxbMaoVGVVpQXVLQEfZd2GC+z7x4k4QUkYIZW5Tn
6EU06SOJotYHTi2664KYdQF4mRnknl0E3//N218O3m8HF/GSQaqE5yqX7/+vb78O2wRDoCkfZn8s
v9ZzoW8roMGrRC3L0llaa8z5/n1k3KBp/zqFRnvfmtYpo4V9hhQZs+ADeYuZ+Zbm5QpW2ab1lou4
rBmmoDLmWYD2zarqQ983j3RBmlMQmvC4lkmlNNQ5E+nDv/lMyyH/62dSFuJzw/M9Pts1RuPPJ4xl
xyimdWo/cKLnu7ox1KqvyaA3BvxzFvs0FZkOyrDB3JYJ0eYBaQhHx4wmEFjBsIu96pM3TtVJZfbW
15VJpRBybkyMp07ko5vWiFSZ7eDWt7/yVt7G//WfB3MsF83f3zrXjuSK4qqyfzub8hKmUlj61gNT
2wqrnn6czN2QVXDmszhYqbCPTogeaHVNyaXv0vEbksbWI4DeET0VHZK6Eevi1AzncctyDzFpMsQ7
OPSrio9wEtq6iB5uxaQgplh1Ht15wt6wfTRO8LnIlme3sKIy5JMzpdIt5wbZdzICRQpemFOygXia
Wf6mimfCOAErbwmHi3diKIu9su+csICvLgu2osFM7gfehypgA9YJ3zxUU3gbR65/ud4k2MR6N9s5
bkQiQ2JcprGKD05M6pxJ01YGBjzisJi++fhXoAXFL70ouosGcLBhqBh3DcJpepMmVFaj7e+u94aE
2Frd4l+0RfNoW7RsjSpAC+vvvMXDNywAZjd5dmeJ4mBMzI0wZYtSpK4OY2PU60GU7xNW5kMWN1+s
nMl1Hj35EJmg07Om3v8/nKouVWnHtRzTsKXx18vPGzy7G1VkPQirO/cKMEDq1fUuaNKbpEvlwVPW
7WBL5JZT8yliy7dJMkitBbgHqryBeYHPsutQZZisKs5gkB4GOD4LBdz2JzpDiLloK/ov/+ZtL2/r
9yuMHaLvKo8hmf//9W3D8mV95NTmw+xAdTLc6DFM3DtbgYy03MzbVrAl+eJZuHjKyy8yavChJU+N
/2r4BgVNI/7phUW9HzzKlk3mU7KICOCr8hndfRfv/vntmv/JgGCbnu0p14Cr4f0+RvdUZBNgnSYC
Ha+6NyZUwFPyjVCQc0SaOUKWnO1Y7hGKKM8m0TJnM9SfCLpoD//8Rmz59+Nmm76hpGfwbpzr5f+n
qQzaQcvUxLdEP/WpSkx5rl/SSLtYsG3qzaL7nPVfkyKXT/GcXEJr9FctuK6766GcmhYM2JDe1nkr
1/OElGclDG0dKFOUN3VjYkXQ4syXM+Cwzff9mKmDFfePfSKL27yajkNgIroMsILXqkKoKvLpKHT6
RSfsxP/5o1r/ySli2yhWbcdUjv23kYzKYuFXRmA8sCp+k92gT8OiSJtrW61T7YDcSX66hfdAlKHe
lMGYftOufTGn3t3g3Ji3pcbCPKHCPETKQjqeIYGYxbib8XasK4EM95/fsPv3iVwpFhfMGfyHsm35
7v703ZglcFxh99ZD3bTe2oIWvGOQ3s2qeyunVhEWCYIBLiS8cJU4G7pDxSkD/4ZCw1p3iXNvRkTW
y2J8c7zeO5vAutagN79JA0kTEzCBQZ6dHPAjE9+AaMRye/vgSdTAobc3IrvGto+sL+cv7LvGptmP
mj+jqLGtaQcBNFTZucum7ExZ3cYbclLW+EhhwDu3Se9vPF2TLjuim0zoVsxef0vAA03Z3rvTI5Ql
I7fuif5wfgrdrfK4NB9Ep4627kJ6HOaT6Yf2p2wUNSyYQh4pj9KozsYLAlBxzCJ4msuHspZWyD8f
d7mMFb+NJYCaFIdBOjZQp9+GQJ1iX/Mm33zw/XLxRc3944Rm4jST8rd3hTs+Cr8fKM0U6XmaZtog
w3SgNORT/c9qyrG0frtGHsHa72QubrsOlIIjwbBqI+wPukKx6xXTqQw/dX2DfM3zt+zSyAGnfABd
i7VhPsmnMCdRudcQXEXuPnseHRvsc7PdWRcaRpAhpmC4WImE/JvsS69In5Do29jf5TZDibYdmQdv
Bq3KTeYkdOcKIgH++UiZLLb/dqTQlpMBJjlejvHbkRKj1ZESJM2HscxfZAUtDPLVlwRHwKmpTLlG
bsgub6hBDcVZdnLoXEcdBVr4J+VpClKw/uV0yW01rf/5nbm/L1tcOj60S1lImg74q9/fGaBCSxtg
yx+G0i5Oekiae99xcrA7n4JKeOdagRclgOUGzBgJ6/CMd0GF6txzqQleT9/STtB2TNgdW0vYl9rD
UxB3vXGeAv+y9DNXYeCm1IGpubJ/jLfANCgGdzDtc3sfouZ8HOyXwWVeFAMVGejzcp+o9lXkEErJ
qs7Rue2y1Kk2hUTbP7LxnarZRyJLdCidODawy8lvuzkweKgcGeiBMYjgP8V+tDVVUWOUSBwqBIvd
LjPG9QCJgNrndJskr5oMhHPcbSiJyTVrD3oChfU5QUa/7T0byFtZZls/HCD6+4uyILTYMUM+2Nhx
Ea5VHqf/bvz1pf/b6cJ2yeCCshnVLKlc77cBbfYSX1XxFD6IZMDoI2DXILKmMpFH1OHFmT7VexyM
7VbNoJVbHR99O4+e21mQKk0UJqyq7x7t2ltnwrBGWXae17KEgcvS+6AURU38b1O7deisIsT+njYh
exvdo2L2ByKym3iLvyS5N8yvbVuZjxRdaS25xqUr7rWf3Bk95SMOmLGLdP0Wd9B7kDiOVK+cCGKX
5T5lrTgmdtjdWNoCNyoJSonHrcclDZMpJut+4iP1klJKoRe7BsV5Zhx9IruZzPr0EdZVilmdVVLv
+nuXUqRGAXQsI/CTrjflO6MuyQ8apYW+Ug1nm8rH+dc9q3sYM4khfKR1GgfB2YwxlSRjcucATsoK
fCu2qNVOpTkpHh0wTWiQGxR85j5MrEfMENgZV7Qkz7k7LHof/WIOqt5roqFHesb0Uyna1/PEmZbO
zS5CIIsUMr7D5YQsVZf9TulG7fi1NuwaDQdqCNiMddhfE2fUa6PAVTGy6KWr82WqTfPQkQW4oomH
ynaEwlaR0EOZKdvUzabxWQ/UwTA+BF65UDI70C0eTeIx8N2NPWZvBEZNaIUiPqcjb0fZnYXDu0EK
0YX1nR1HCya2AepnD/bNCFf1JjPaAtgzIjSn/6GtIT0ZqGezPjV2RASM67pDrT2L7gHZKP2njqu3
zNS7qUWAGgCZyzzgOwiM/lb3vn3ft/pbY8+vuZdHW6pD7sOUYwxhr3ToPfde1sEXFPHzfVwMW0ki
0ro2OSG0FDQ1QZtQCU23TtG8y9SyDqOa6Sz1nvFMlC+8eWPG5423RXgF3oTJ3NsOWSlwUW6BRs4b
XZKbbiQpOq/JvQflMu/H0m8vRGzXRbDz8+jsFd0Pj4g0agmNvqTmRFyCazfbKGgaeDxxc5tSL5+z
rj6AB8xOlj9tKGcgagiYbyFH4xhqhoz4o+bSxQovkPTGB9XQsy4tsYJcN2wp7k/EVqGNz7yoRIUb
gRGmPkxZO8OzNoEC7gN2YeF8gHKb3A7pzyLlAhtT5e9N2K1gpC4BS64ibMbLZAfhunMkuSEWNZ2b
ihU4AzJkLkIBT63bd7uh9gGzJnV9hwe7uZPpjP/WtjiskZGe6hSESwGLbh1Jl1PNGD9LXnUWBorA
chbeC0lvGPzmfdn4COZnadynbWvcT/M03OuDk2d4ElsOUqOJSekyVEaZD7gnieLwtuyDY0tJ9pxF
7msHXWjjqHkft6N7Z6Z9tSNHBH2BIxy6IZASXWXjhq79t4lOYtrb0L49AXW+Ae8+tlDKFGf+hiDw
+Ui+IWNt1P5QrR5v/eVGlVBzKo+iEHs7dQrIht31Y/o+ZWF4P7dDexBWcF/QxhbVLJ+LvLnUdRBe
Ytc2bzq/7vdmVH/OqsR6cgHXR3SCbmNjp6g9YL+zkhvBafs9nuf3KRAKIx5cP7P1+zNJVhj1GSlh
TiJIdz5FJXuhZI5QtUgw7v6s7q9rmVATOzKK+DZQNX6VIAIzkgW7RWdH29tmfddXcsVA4G6ipi+O
AwTyyoVi0xXjN6hVx5RO3pNMQFo7JF4SHvLFiaYKxCh9J7OrMIH1qngeJHoxhXcElhHjVLSGoLFv
LPTOKmqCrUr6te2CC29dLN4mBNF91IsflGXtA3lk9zYZDPT6OvnJNK1PIppHWPLkEkwxIMIb0sTp
03zcZffO491owX5iN1uhLeyqI9si8uGXhxZpvdd9bnX0tH/HqDxvpU/es5N7s7FBn1Yefz028A8j
zMFrVBL4XFnjHzdkDSKIbdR2FBzWrlqS0//vTY2HIi6dg8qB0dwgYGg2yrPeA8Ovj9JmXeSqAJSU
s0RvLjcKEC4NWnUjXKvfV2aM94xw8WjoAZNb2UGHYtpkU//66+koPkeulezKNu+OgBO6Y7ak2Hcx
IGNXOnoN+785ZhKpI1v6fTyOE6FYgozx601k2s1RGNy0+LGJF6m3xEODdvabaYOaY6K9kn4KZfip
drsasTrtHj/P0o32iH5Ip5QJKIr8tY0phPwDLpa57g0wd9OTFTFQZ1aWshQ65t3oHHoEAnzI5I+b
3x7Og87XM4xbmrqN3gwStC++kM+WWIh9c1Acrzez6stf964P60nIfU+uka+jim0kN8zF5fH68Hov
HGAFor7nXzS5zDVmupWt8rt6NJ/0guMCGxFiR1eEWzLYr61oQtVh+euOxtSOyKJnc9E89iGBMn0y
3Rtkbq2F157qihBEZf4wSvcyDIQ62QYyl1ohLUw8JLAtGlVcYBWWHgkHu60GPOED7pJBF8RLPYPV
iLchBIaNsNLXwW92KO0d2swuTOMe5UMwkCjoBuImKlG/RQ5c86lYHE0xHpEq40BRrzgOtfETY9Wr
T5JXLMhGI60OkkibHmqNyIHYzLFJCNHpB0C0uj57yZQfHBR5XsXcn2JY38f5K4mh28HDGoUrFJOM
E3YrUfRna0yve/UUtZ94cp0YKXMAN7MOSwf2FJwuOHsnSkN75IOcEFcSULzgeJLlhunr4IfoYK9P
6YXVc/25673rcx8/++u1/+U/f/wGJ6I42PYCLs9vfzO7xm1//Bn6YvFu8eD86Xcn159BkJ8ugNxj
OS3KnI9fTr+ZplRU/aib0prBdvMpiivgJ+lBhw4ze73rb7j+y8frrm/l+jAJS4s1P1FM4STWTq0h
defjVmuukMJzbK4+Nkhe0b5rDe92tGEszBj7rV/EnCv2Z7mZLQsIqTauZm8G/MncWlMPlduESYlH
0Vp5+CVX2lHGyXATD4sdOAJq5RTDSust0rF7iI3IOeZ95RyxGeO0zh3foNsfPQ2ex5V8/efrTcc+
6OhBWF5ZVYm/Mrdjubr+C7Ogc5y0PtUanN/1565PXW+uDzMnl3vhOOtm+SXX51Hw/XGvTA2qBgZY
/Y8XsJLH2sRumVSMyds7AWwJT7QHvMDz0amZPANhNNYqBT6KkNTZ6y/hEDw5mUOI0jKGBKHTzvDB
uJtnopmJb/FihrXlievN4BqlsdEhy1xkb/qmq2x/HZjMANcbv4Dp8PEw0kHGhCDp9H08CfPnzz/z
8brrT388vN4bwybd+I3HGDMYswT1BrN+ZS2nZyIJtVrW7M9XfJBFD4AF0IJM+7jJP7hp1yevqLOP
f/7t4fUfPshq14fhlan2zy9hOdDfKDPBYttR6/jFRMsykNG/7gKmxZ328ceaGKG0w5TjSNLRIqJo
Ag8p/a83//FjH39UxBzHj4fXe7/93LUb9vHcnz749V9+e8ngI0Ce7Ytvl+iOfQqOv/74SNfbLH8h
5MoAHebTlcoUZJB+9tcjUyZ4/TASEZuXKWd//c4+vtHrQ0Jf2IBlRcrtr/vXpz9+9Hrv+vWSHhTO
FFmWF/R4QRaqcTbvbB3vMRqx7h9mv9w05FVXbMS7ZZirMVWCpFvOgHG2dPNlXEYS/zp0ILZdkrUG
Nj7NoqnIMd81LJ5ya/zjpm489PEfjwP04CvRoBsuTehQ5MKyw1h+9fJLo2VGdSwzpC5BEqygP+/g
nIgNb1hdj+r1e6lZ+G6tqngu2dX94n9iGW8RYX9K4xYFyP+hBH58O9fn/vQVldfT9Prvf7r7C6gX
d903rwvfFMbbo+PExWkq5hGzkQf2uFL5QzcGpxHZ6RK2Nz4WSZKEACbte4zJHgq/baxLtXMDIFLj
0sOUybAQHLtoU6IM2RHnRmQWS8kbbc31hRbEhRTy6sW5BxJqn738ITCd8JBg0oDYQxJfEaKNiMzv
s9nI26ownp0BfoXV3hLbuYD95EPl1daeQsv3eBsTBnIrVZJukAehOUnpEjVVDQa7cjEJRc9zLRRL
BPmMFU9jOPK+FwxWN12qDQJ5+2gjSFlYQUb6VtW5iRQBvcco7eBgTOKUBiWlMdf45keeu+0tveS8
mV+dJJw3ECNuOgsFfBHC2Uzmalt3uJn+N3vn1du4smbtvzKYex4wB2DmxkpUsuTYdt8QdnebmSzG
YvHXz0PtOAfzDXAuP2CAvdWSlSiJZFW971rPiggk3UJoaWhJqI90nr5X2lgf04wKlK6zeKLDtESe
Bu6WCGpW+DnGrsmqpz1Wyx8zDeCtRE65wFPjq95tEpgDld0+ZLF6RX/v7VXl/awiEur0bgjCyJES
i1fwCDwzffS6udmJMXsZS7vf0BxG6ahEjPqm9jdZKZ0Pc6RgZgGq33Vxuif9nMTDmmpVmhRouNL6
DOvom6NsnA5VFKANnTBp6i2mVh9eRlv90OB7nEeBYQuVXkgdFOwFrU7CFpI9WSz3ECrGfeHmD3ag
l88EOcB5sO3PyVT6a1uEOlHsR4RO3jYAGbJGGbYb3NFn7jIi7fHjjVQ5Q2GGWa2zqBnwe/wgqwxe
gnCOKbYAsOz5lu7QV1lTp8x1YvP0rjJWDoyHu0NJH+hUDj4whZy1mPVMELH/UcQp0BlzMEOjjoud
RywRfKJT7nJScIyuuZodCRZOZ+wI9A5OTQ37oCdGS2nRjJ1wvIwKBK5nTOoxTdrQGZCyec7wYPbo
XCaLnDm0JPkx7klZ8oqMhR4DneZ797MdxXvC/CK6Q1AbAUgP/UM/ZPl6GG3/hBX4NR49Yw+ndN+g
dN8Oihqi7gjYSRGEXR+H6nGS2vchLHL7QU15cCoSrDd6mYzH1PjUSENEvEY7QXUxzNm5D0BFNM7e
coHQXccABboPKTsV9wFFbBCQfvezDOL0PguMV/o3zGBZoW8NQ6IQd+r7qWHHUhIfVNkisWq9p0RY
5qn8mGk5v/bBpynUoyIT+cFI7e9WY0/XeIqcQ63UmRZeee8sAHHmKuO+rSd9RfrFa4sH6Mls8jNR
V9mpI3kBxzxixiFxz0orJXAg+kgBiS1kTg7PWP02Us+mTVXmbUiS3au0fLFnfbpHFEHwhjWdRlvR
v0hHgLwO69+qPY4GEU6mmbF1fMFQdG0Nr8v8komifSYiIIvM6ZpbePbi7sEnELut3YOWOgWlYrqi
RuExRSrgbc9q2rV4dnc0baYVk834LsHweYIqVO8Ar+FyWESuQequKge4hcm42uY9DlekJ8cesfI0
miipOszKowkAFiG2vlb6XKytyLaOTLymVVWaWWg01koKbxXBqAJ7lr3hmYTmN/vA2dv+Tasx1Zsj
GnfNq36pvnpLhLflIdXWwp1K624QxwZayiPSgyezNakncBOEy6LwY1ZGL/4zKGbjvhL+/ZDk3V55
2juofNzEAqevSswVpof0kBczqsPS/2Hq9XOAlLqPFXlVwgtrZz5npXjDz3fvOu200yEUaAFBrkD+
1jVSmk0WkKO3tB8N65ee7aURtB8GfNxqPmuJtmnbvfAG4zlV31PPsvb1aH+X5uCGQzaSsZF9OXnW
hlNB38SpqeaWyXpkLfsM2QZQjqfafakefdSSG3ScWBHcan6SmK+I+eAHsNxu57FqLeACvBimHnoo
iIvMfE4sfz3RDjg5BCaSGRd4qxLy9J0iZeWoSECuQeWNjvo2kym0EXHX3ztjlZEg0QRAAZ50aben
GCHpCgb4GhOavyMolXhezYt3GfUohJ+QH1Lcw3qhnR3Abv0gnszOp6RliUsyALzxUwMa4fxZS9U+
+JTr8O8+MZVzN5LuwVRI9WZ1+dmyihOWteQpiN0ENknWHJquFaRLy+RFs6LxwUOUn5LJs1azO5Au
8CM17fZT61ABC9LaSEdjp6UaWbGMlkirPVyPLfAaakC5eFA9Y5pfdIJcBhp9HBBtOMwPYw/19vYX
kjjbI9kGv8jxKsiMH1alqnHBTtXJtx0NYwdzKHNOk3UXccCIOtulgvexs1Gc42wattKRHBcDHksj
y7MXBeGxjeuEVMMyu2A9atmtSzoeSHvXcqqIXnAKjN3FQo+2Vp1rHoeOgcFzBRTGXv10nR5zNbrw
GHy/prfePiYSBbMYtWhVgYdrmVQy9SIMvegnSvcK0cMA4YM51NVz+90Bmpyzn3ycL/q4+KR1W3sq
UHr6tv1VqUG+Cic75LqbIhQhWq/DDXHXpTHK+2y+JkH+YSWqPncjuTodfepD/6B5NAFdxMAZJ/od
bReW8ra3a1QVU+8mT7CnKmq6+7F25QulFXZfDTF361hwE2L7gFx8mSvJD4rz+q7IWML7jQyI7w0Q
D5GFHEz5dN/Kh1i885bzXvItbAmVeUtcaChKT8Qqx4xP595SC0kbZTXfzEpUHukHOdMLDd172Ube
HfFk39D7R3T0SGdJpNltW1dRmtPp7YoIv5/eJauZmSr5gcXLKG1msJRYgwjVMPEK6PaT6TknkARx
mZ1vpYwvU0v1M3PZiEyzPMTQRQjF3Yc7rlFciWvA4B807wyyiocdXyTqWfluVZ2xcZF8x8iFFwuT
/TABIEKcnJy84DrFo7s2q+KpjtmVxwWeTUxLsWEKw16h5osxW9khYK0se6+74NTtNoDZXlNWzVSQ
5/Q5codzjMp81Thq3s0qwJtlh1YW/EybqdjpI4drj4Bok3kdWRug1EErEL9te990+4tZXREGpvTW
lVOxuwziF82cR2cgcAHkK4VkwnEZvcQmJ1jdsNFVicJ7SeZy/khilyzRDCN5Z5GKOI25f7RzlzBh
s9F2gYfBSnNksO/iA0Oo/qo31adHLFKQEpsWpVCelD1rlNmi4TTHSXASbnkBUcG8HvXIJi2GNOxy
Vhotc2nc+5SR4dJo3TLziooQ6H++y0m8n5uqDfulXKLPKV02UlPIGmnEVk7uOokxLXRocu+SUiKA
yMCBRHnmvkOo++6TnnUHfB7kxELHRFp+BKaIkyGXetjnTbCSsUWgaelfHbJIMbdTtpHpkZZgSCmb
vDx7fm+Csj42nAwgKTRrY6AMVwPNRHENub8ZrEfIl/6qcNw+bDRsjLWbF3uaVTx7omFXMNlPiM9b
6YF5QpRAvZjM4LvsRZBMge63Lza9pyNECvyrmAJ1yE39fSoLsS4MBhSI+1U1jSemCoQqM/CFwpt+
No5xmRS4F5dzdelFxyYPrqhAL6ZBscVoqj3hQjn5v906LR3v2mT1uzDyYzpgb9MNs7vTZgyKGd23
XSfZHKZVGZqIftwnRvmYKW3cB4uXaNL8LyY81lFrCZZtA3veT4bcu4xtFxPaXdtIZhWjX1HCnT7c
jgaMrQ3pi6Pnl9LuDtMUMW1yu3mbtgTY5zCl/BpeBwHtoH4LtN8Yx+BwfQcL4f2qsALa9Xtq6RMQ
T/0Clu4dn1pw8QLxrQpy49CbNuhL0SnmmzKiC+g4oWYMRyz7YpOkSP2SyijPbsMKmIEFueVY3qPF
OiTLa5ZOjyF55TaB8TwWIgT0VtJpm32C7xxaX7r/iAlsUygSSYu6J9VJoZ1DXFjudDGSkIY/aIPa
9ova+GOSVHxZNTm8HmnxrnBVOMfGey2jM9Oj7uBb7q7N4vleT1EbtNN1zE9eXL43tjSuZhKQSdM0
Yu3U9XzBv+feCYtkBB93R4RVpjZ6axep/kp02bDPHUIi7Ce3Keyz0ffOCvNPfTYXEktGNFrtpucg
KhQm5Wok2FtgVTOSlef7ye4mz4zTwtzY5IpsOb+uqJd0NDmclm4QLJ46GcW6XSbjuTbdf95Skocs
vrvJS0oSiX1d9+6l6n4Yfo00fXRPoy9D3e/m/eDC++BbIMA+xXRvJen6to8jk13ncSn2xJ18IUPc
QU7judgzUZAU9EdN2tXo7Dlh28dmKH41McHmyHCIkaZ1fHBRj7pRaTxi4nxNfO1El6aGNPZdEwg1
ffgEVwTR2JcaxvvbRY7Y9dyU6pvMyaNm5lee5tIJS79hfVYlJY4elEgF4WaJrcqQ5c0zWEkmFm9d
ayOVDAywd66Itja6kY3EBgIWHAlNbY6HTEbWOYua199LAwUBEXGuHWv+OOUnHjduFXLT2RHBqWI9
cpexcF7nDDZhHvg/6fiHnAyGY9PlD02eGwQiufYWsNNRWWTkEZahne1AzquoMd21MWmPtlS/WF8T
CKOcT3OqSPPUoMPKZKFQaizcHeeNBh+YvzwJEOTqP+sZhJsH0WWr2053HAYsKhw3oRjrnI6YBqtP
GwgVMXGtwmUgD8+mLlRTg7fbIoBR2uSklJbNnhKwuW96biZistERKP2geQuUzMZE2FVAHjMaHztW
xDgxObhwpYriWNUQNFU5X92i1KCdglBs6d1UJF/eLQG5G/QJqK823TiENCKsb079U5+ZHwHtPPWs
xvbMw7+xz3THznqEouo95GSEaoIqTQ/ZkMAQfboqHJZ9n7grdlPsQLFtPzjkyFNfICA5q85Fb22r
uLRCV8efypKQJHBB8mkSLb5VKq8HbFjDaiw65vPIurYx4DFScdNvHTXFs9PiGnfiHkA4JKRNkXjE
pSgds41PfLvmMc8UqH6PvJiyySHzVKNCt3NRu7WwJLSlQLIQrkU6RudJxFczHi9JGgU4DvGtFhXG
IMZdLGcCuyUEO8BYlnmo4CuicrBJeEAouLG8Ap2cM2zo+jb3ZQHyqc8taDlKYFSzsmldYy/FYfKI
YftXLemxxl017fLIGU5BmQchzF7g1b3xpXW6dfY6zPdD21wk7vu1m6aHmb10NbX+EFYu7fN8aW4n
UWHca2WYd3VyErS8EEKCW6Y/NB1qL5DXZM4OLvUZLZEX2bkvQmhn11Lp1vYMALiBvkfcoc59Fth3
MOQHciaLi9bg0naXBUncONk9UKxv85BsvTGH+TV6d2UZwDmzB/NFckoMejd9xpRM43f0wPuazfcA
HxVBNz9MLEWsx82nxtHSMI9QUZiBtWR5DeXD4DIjAZ+4jTRB+DO2XWbmIqBYUV2RX1p7yE+gZEWy
YTJGoGbvZhuP2sMKtU62Rku5LBnkgK3I9TqogNIbz+ZEqmtVmxsP134IiMamlkXjXLbVzB6pWK0v
k5LMMDKCFVkj0L6k0y7acAlahciF2BEG37PlKD4hbX4aBqQ2ThlejD4/kL0EJjfy18QgRjtMtUtO
HBaGDog7/Tv9I2AG5TQt33Eu3kZQ/YfBMbNHgqR8NHS+3arVzZLg+yxedBvPeSLiaj3G8aft5CNt
xseY08U9fO6vUpkrx2JJ7ucTUp4EGoMaEVx2Q8V5fy50QDPYIumjYNgt0kOMsXoFWTA7QYvHRVyx
blQRAa5wif3uBapasMn9FLJ0GVmomWbvro+WlNGann1X2t4h7xXTNHyw275ODRpO9pYjukIoyYHa
0suLtItZTat8bO1NnOnDUc+hFyeomwrSDKZkL5bTrFQkMAL+E7t6bJ5ygoYRgZ+hNLkhOm9iUCt7
+1t9Te8es4AZdSsCdVEzy4VWK7LtXEXflADvH5s+EJpCdBdLXhmN0pPWeW+3EkzhycV7bhph/m7V
hUEPF0FQveo53GZ7ook46usuzoed1v5KW2hLUyrtazWOP53SPQZFJDddpqPULyDmepPz5HQV4XTk
9O61Ri3BhcHDCLpzn4uWNas1RVRJxRcf+8Fq0hdQuua6o2S6wsvLSlJA8etHqihykXAkkf4d6GW2
9uNcR3bbA5olr2kLbt+9mINOaI29neY2xZxMAwXy07zVkqgJTVzfd7Tg6INbong0jeLFH9PHYIrt
fRyn08YemYC4+lhu9QAkZ10691PnDUdBE0G/t2sQCY6wfg1ILE5GCZTByPp1EKCeSPWW3S1w4YuW
IIbjnBEuZaaynlOw2c1ArDheHSYYIxrHTjjnJB/LI1lEF1npePwgmElxNufEP1kldaQyw33iZPPP
XFtg6frA/tTOzX5I04g5d/3rJoaPJv+zEpiI76hVZXeJ40c7nQ+5gRXXXVxJ3K354kyT/AKaulKs
mBDH2WM4Gp9MuFJ8mSZ1v3YqzpZfX0c3pdhYF9Y2q5Gn5hzNK6rNq1IO7bmW/glSbfVI3RY+dup6
a2ZTL33WpDvazagHUsc/ITh6t4Voj02MR2Lw7BQGfmSCPyxIvWw6FA/+ROujdU9uBMpQL9EkZfBc
xkGnsx3Q2w/i5FnRkkCqiz6ETO9V1sAEQFU8hJ1unOZC2OcIWTSUe2mrJ1UkYu8kbbylrIRbcyk9
ZnEDxa6/mvlElV5T+dbus7eGxTBuVe2VzNV456P5PMa5uHTpIl4MtLVp0T0lUCw+yOBReJlH2hQX
hWazz3XlY4H3GOWm/SthjYpwGPXcndSqD5XdM0uuT3DTp295CscA13tlJNgbqjx4FnbwVHAgHOMO
dksXLEd1TjFuKihx4Zu9oITrLqbwd0GkF5zjN7pP2VXDZOMFxVcTjPoG0AEDWSfIvyz1I02Wfq/m
lglJnfQHB80/EJ4TIO3iJZ2y/KH9NLtmV4HjfWF0Nk4gUABtwUTQzOxJR1kPrHYJ3SLV7xwYEA4I
1ttNHaSrscNqeqstGCAt2kYLdSlS2McoDBP6H7rfpqH+c0q05NiMnO1zS3uqem6Zg7NWvRGcVZnv
tTr1kNy3zQED3Pe0wbZsLPHQ9ZJeIn2qvOlEjjKTWs+uYMP2JHriabHAyjZAauw0VFkJ6gecXIhC
BLmQKqktlb6/Gl1gDSxG3LUWNU96Z007aSTbPrG8x8ojlLtHq1f7xn1Z5d/7eVHQjKJ7rPIFBSmh
yrBWO4qafL2solBopHV/bLRkV0+mfkmq+pWvgOyTmSm4soyrlfDxKzqUK8Tt5bbxFx535UHNZ0a8
Q6PbEuO8FbA7key55kkV2ieEFndX+WIGz9lWW5G+9vhQQ9KXiSOv3JHCanomezFZxeA1ToUPASGa
hvK+zT8D2B6pb5YfGWdTAmDaNY6f+CzyXm5A9xCraWScjdy0XjsTJg6NjIs3B6wwpY5veV0Q7thp
z5boxT1OZbUC5hHtgI2T5hzMD+00Vtdo+iKhuN+MCasLSj7q6iZRdplImtS96q3VRUf89NwgzdOR
0aTziEa26uE9CnMzOqwf4LMacnTOmI6whAf5jzKGx1j7SrvQ7H8iFsFYUa5r76cFaxiBU2rbJ8ac
AEh/6R0JrY06UnohsmvhGDxS986fNO2rUH29o2c4AkpmqSNFfpqojJwLHRKtTw7cLs9w97q5dcnI
yL0EhlfeF93LbzfMkf0CSfZKSxHsuXYFQ8ZCsKpVZK6kts2XzOLsOTUlO4kRA+LsQRWMAwAY2c5e
eDNcmJIZFAxXZ0WrqN75OvLGzPVPzUjLyoxJ8ZAq+zZAWQTXqF9rGlZdMribYmq0lQc9hEoUCTke
syc+AqrfDGpr1/P7ZpzvfadHYOt6OzOdh5W34JuTlOLdlE1XJ2bFGUcPbWJMF7aAGTq0h0KaxSaP
6mmD5ndX82OtmNMYEN4hn7lz8zGX2biFN+Acmthwt3abv8fL+cTzIvA5vfYQd7jK9VFNITpGqJuj
54WjajYsqh+KypKAFntt10j84OAU2gfRMezLheJug60loO+CUnEIkcRkd2JgcKDY5RORrAKoC2DH
R0IzdM2l+MQ43Bgdmiyv2mRRd2wcIgs7gWxuHPGb8ZnQJPbjzh8oyMWT8TrWLMsa+YMCZh4qWyXb
SJb+yhAtJIgUOb9l9tZJSOMo9Dm7sE4WLAVSZ+UnDr2IStSYRWMKrr1jPFPQH6l0U2MNHU+qZzuz
s4eYU9ZiZB91Tz3JzuEROmx2tM+rUSzTM6gH0WwC0UFpOmeA5lWt/HXUgnwSWGiUkZjPnsUnRcJb
2ib2Gosyr/TFL9fK7b3GvPi+kmJFIQ74Tep+t/Aoei4YlcHqOTEN/tFYTp6lpw+hzu+mEa/cCuUy
+TPydYtxPzRrj/pdeRxR8+GiTRw00ot9MqVESBPrUMcNFCrqGSt3otTb9Vl/EMgt6Gm60IL6dA07
yjm1rvktcr9Psdu/8mO9pKQj0q9o5Z1jDagL3Il1p57Y28Q2X0ar/rTNRt5H/s4sg471MwsgEQXM
P9zycU4wJE9gGpxBvJuetpFl+lSaEo704PbXuS73dgNn3EmgLy2dOQh6Er2D9MPeAHZmm5DT28Y0
7k0A7J56HmwE6Kom/UWRMnOpkwmBlivfHd/iQxKlbtZWqLFSOhX2p4YcdxcDhqAp0TBsDh50C4Lw
VOFCRalJmIDfGr2WSQ8xAvdIZQBirsDVb9IWVo0fo2AuZjted8oS5IhSgu3lcVCjvD7HiJWODoi3
Mntl6tSsETPDbcpJyxsgw/uRRatEc629WZUvSKWnY2BP8qjoFE2dYx0GmTfnFsHKLvDnTw8o1VE3
rfJ4u1Y7ojrK3HiNG7ChERyEQwx88XC7Ns0AiCZN4TUourMHysJ1Mdr2DjqB1ojUyjSRjfkpWOFp
qB8l9iE6yfzMFQlnNKTAqdQeuZV6PhvPqo3bVeNhY29j376bqmQ6w0ha3exlFe3Vpzn7gRALlEnk
vnesV5LAeBeTNzxahHIfPdlgfpdAbV3NO1r5YipIKQZ29XwmQ1k+WNl3ZInOU2/DcFfBiMBs0Ffl
sRbdsDZqk1Dq/qtOy7eEmf+O9gNVXdTrDMqzt2Vue6BlxvyrTA9pPL3ZOkRzIyEzLPAtFpFl9nHT
R0wxoKFIps15tiUE5dhEXS5JKG18H1gqwUtJkJknLeFMSRnqY2BDMrR6d6gpvozeIdjL4TBudXfR
q/TH0bZfS2N6RJ4HigakcJbO5c6ItCVTwCAh3DnbkU9uWI97N7CHdZYqFob+eITmoh2DqCQ6J87X
cgHy2jWzbqsfsGsE9YGe8UuM7/3ANMld93S5qZ4yOvRkud90smNr3qdCWdt0USpXmi9oBxIeVgxl
Rwh37GzQd/vbDhrYKpXQR1SV0EsWz0PhkzXqc5ao9AjjOd0pKDTkYeQDabDdRMG8DQzKihJoztjm
2aYrB8Kw8tp5SFO3QJ/q7DPAzmb0YnWQQh3O9mS4o0hJvYLaaKVIkSibUHcOsaa5Z0pZTPuJ6U07
nUCnwvtVNuiiGDd3JZ2XcugaVO9+iuuSmu7sEGlTqTpEWCVDiQShSig8N2NoSV0PtfITowvJGXV6
SSjI3uEsIXYF9nvnyl0+ZN4PGZJGuZGzHB5rs734iWzXraMVJDhR/wQsQRxFPsJZygODmbZpXJqx
P2c2tuWyfoM5CUrAtuFrGWD3TOH1WxmxyvMQTaigajZhQDbDrgP9up3iYELRVxbnqRp+TGQXxXmU
7y3lvTQGLRJSU7S7yc5wi/dgxXpBDhR9CyyCNdFjfmCcWaA8tLCcD8Jp32NLvzcBkF178E1WKuNz
5xtXNSQzhVqQtJwI1SGJMdTrlU4/jP4T679F8yjvNdvT9+3cPd78BMQpPyPwrPfgm9p72ya7HKhd
OFfua28TrNYLT+FS0X46kpGiTPIGSk8QYLeR2PToOpHtYVinqu8/4rbpj+moFgGp85vx+V8CmTzX
Jf/9x/KcH7VQbRon/Y3G8detc/qjJUL0q/9fH/X/EREFkAneyP83EGWdckpIf/T/Vn/926rmkP1M
P/6ORvnt+b+TUTzAKAQQBL5NgMvvDBT5q+v/89+ROf3DMDzEB7pluTdCyZ94FMv/R4AlDy+xBRqF
nR7b6+94FO7y9cAyudN1PNPkrn8Bj7IgWP7mCkUbC6Zdt8FcmPhnXXrZ3P8337IyKlLr1cSxS6mR
Q6qMv5z5OMTwLtCTG0zYdDtbZz4TIeOXQ1ZENz4NOtGW809To3yhR7Qq4KOWWSjlVYpQp5TQvBkY
zfr0+rev+fqbq/e/0VL8/2lrLVi2lsXXYwbG4iT929bWjusKSnps7UQIY0KZuCvFVffMmTLpmwrE
qRvzTYwfy/E4G+mPHiIvMeNWw5Kh9Z8maIjRZlJe6psYoaKNvibFliUtd08x7Y7WBjloeLQ5HdNZ
s351Qt3lVBcSAHHzfUOMAplfK+iT1+XllFsSA8ffeETe4ixr6h/LY+gG3/Uiox5FTI8TMIWOVvqs
8dL+tseQKFA+AgJe/rQ8ZHnJRgDCZgt8IbfLS0lHHDqf3FTxw+bV/9ioxq7WyzYtG3jb4EZua93Z
uF65Wh6T8nLxElwusSEIHltreEJa4gypbHK94XoH25o0TN4631K429AguSyPSUryGZxdk/BU7rbx
FMaCpywPjflbRjRMU639/mLn096kzN+M/N8Om+XZdhqEehl9d7um2CyvkbJ6bRKBFg7aEs9tgGjF
CkJaBUcsOC8vZ2K2HLvQxha+PCJP5UPDo+te5axX+Dl6/cv0W0pow8qyL3Ru7Hrb8Qwyh88R73Hb
Lt68MbztHx91eb+OupvHANLjvK5GhhzSeKzk9u8UOvpnh6vObIbN7QPwOjZZYZGW7pavZ/nsy5sv
n8HWsk1DXuRyffkKWahvl/s60ChBvc7yZ51NU1b1amM9NdsEnnPB6GTGgEJhTA9gKJd5jMv1Ed+q
iWShXOuwWEBlpwFFY9bey83lwZ0BKbLzQ6WjAiTPqCmWxty4HbJyNQCWXf6+gH7GEUXh/D3lPZbX
7VB1pAziOS+3vAQTLSTPVDgGAGFslWsaFNd+e6pPg6vJ7DuUBUTz2KxEF2kJ39/yshth88l4NbKO
CGg2UGcjCy15+rIFy9MkKX7Bu2Fpm5yq/4haEAAwGM6x/igz4y5wiaKE6lzi8u0FbJ94pVvJ+gOU
xKod8sdJi55hsfV3LN6+g0gESujeBcq6RmXxKoULAxSbReU7u7ijMsCqlmLFasbS0mdU3BPzPEzp
sGYJalA82MklAMMEw51Xb2YH6BC9NKLQzFd8JvmjYtJfkhXPTJIDRjOSK4MmHTayurBaW7J/KHQg
RRRsh5oWPIUETmLxb0bq/xtDn5X49Z///kEIJTWo38bDv4+BjCbu/0oVu7S/QHT9D0/5G1HMxiao
E4wFEt+y8Z//Pm4aEMUcF+gNNlXXhRnA4PgHVsz9h+lyX2BZJqBPK2Ab/sCKGQypge15lu/aHo25
4F8ZNw1wGf995NQBdrAJjumwpnOAj/zTyJnDt87lEKTXKvru6w3d3GbuDm5Ba6KTKlQFDbd6eE2s
JiJVm9469RjIUOnPWE9AyKR2tQIzjLfgzwv/Zm/JiJFxqWkUk3X9y3TXWvmxb+pil3kstO+cxVdH
P83b0hA/F/FgHm4XtYeIlDqQyaqk3QQjSxvXMIiCJrUFJ6gLmXmafUb5hBNmjrVMEBsZDtZ4jCz7
R0be0RXFQb/treC18rPibkZctRhFXRh7sVTXoWnSh9wv95wm743Jh+rRlSgg83ZfjdZn6iYHnB3a
Mbale9csFkDQsohkWTmUh3ZxWNyuDV1aHVxzehVyhAJZUx8fK0GPyLnPRz0/aklGTEHX/Yym6Ad4
E/cwFb7a1IKuTQqC+YD/2bjDGoBxLxq2lSGdIyUH5xiMk3WwsOWVqBoB3+jr1m6rVcyn0bKDkwos
3MsF5wHMF39eM6qFuNrn/GRYjKrY1cKeZs3YxPERzCXi5KU2WI3GmqZA+dtnCFzXDeEOopNYuoy3
D6fzbndaK4rNKPt0E9fFs7Sy080RrZS5INx8k4Ei9w7QN5z1oJuX1AZqodnbHJPvAZOKeafHZkH0
UFIQz6mPHVZat4MthZkYjdQh7d19TGI1FZkK36xBSOPaGVyMBNJrjxEWbIJLUSiUsb81y9ijDTQa
eyv4+1f/T7/EX79OnWIC1trhywKxrgsVhUh6Ic77k8CT+IdXdZrsduPXzi86TFTVB9kdiHNDhLnY
Z93lYPjLSHu7dnPYmgV2eFuRSMTbH24Xtw/0TzdTyySJfqal3JoGiA1NwFy+WX5/uzpP5lUWECZS
w3y/OXz/8vr+dRPsrjhQfLVDHyvr7ZeuF+fv7dpfF7ed4XYT6TcSNocYs9sReTsYkYxgLksWz+zt
j7e9Q2bOm1WSSosq4vfv9Pb93S7++huh2vo+zw5y8frEi9enmBfPorUYgIzl4nZPAethzawPje9i
e8v/vJgWV9ztOC8pZRWMzDRuHC8hzX0xyrZWRlMMJ6c4/O12AblX9Q/Ea8M59hdfV2IPMAra4oMG
6XDox9rGbUp4KJo5zO6+gXNvubjdvF2YwbIiXmZ+pfOeGWVo0DUQY5WjJ+4tUOR1fReY9MUJ+M4p
m7YtV1HFV7tqwlwro28+JeqhNvW1lw4aWi/rGRIT2oCbD+u2UfamT9PioC8H2+0PxnISvF1Yf167
3Qy62tgFrQ5NiR9BLU8wo87clVl6ZoDAJl0Z+7wHaES2S00SrQbSdim2JUuxTUevcwhgN2xpVb+l
JabuVEuSgz2/8M3msJLtYqQkx8WYBMNBccBvo8R5EzAij61nP/vZAm9fvshm+bUT0C13k4uAaVpO
aLc7xjQrmzdsOM1eycY17g2ZPSvVzxzRNE3y+aELGpLCcUZvmO7eZ/P0iYQHxYSGfUcfTyktkbtl
pKPsF/1MA6MggkIY2wb1jRm1T4Wvp3BBhlfdbsLAlxYhS8EHfHKH7LLyIdjCGCgOaamfKM0W26rh
EU3ahzFyPOwVGQV8hXDbJz3On6b3CdOqMdEbsOtgbyGvW3cLFW4SpNKZy64wTRerBVNvDPp7pAw0
I0ZprvAa3KdmHW/rzM8PeDWo1Ixpx1wtYK0XC4KHlBuvK3O8EMh8KqBicIoYyVJlIYEG4r/YO6/d
VpYs235RFtKb1zS0IinKSy8JuZ3e+/z6O4Knbp3qwm1c9HujgASlU1uiSGbEirXmHLMwogJ4i+HJ
ar0eE0PyobQn+6Unw6eZH21s595kAFmmP+jAQhrUYCGaSDHINWuM6bim03AAnYQmFnXI0cmWl7kl
YndJCU224/KHcTbiOXv4lmQE17ATrECzmWNi1oPZPgIvkZC4OOMzni+M9ynijdQmu2iZKKBn5o91
TgSsKcUXTUPVaXVGsS/BuCEFhZ++YlsuOCEZwB86o04xtOk99N7qKLWO5lYloRXGzKi1G0RHrQv7
wEjAJUfTpYpSNTB0hOianqEsot63ZwCIo0FxNWjMF/LUVljDK81rdU3baBpRiHaR/aL/lqHt0zOn
UZ635vSU65oaAABDOaJZwVwh6ZKhiSwoFXy8xcNOTUNaWzU/dOny+35FY8AbPx/VMpPO8xLzj6Of
mPb52c5puzVhPWxxlD3PuKKCzEL1pVT6R5XW0WZapUOpEZIZm3CVFwAnWk/wFflwniS1sLLMTHaj
ye68oRgNdyQo53FK24423rD4UYHEiFL9ZNdGjee8g8hPnfSVmzUCIIXnlWhDjlKDFDKboD8Y3jFi
VQdAGQosLBqMGuXkJ4ugKE0FIRexJZ0GIThAVwbyxGaLnrmBxjJ+7wpkmvKKlHsECL5nzLewzmIJ
ykzEg8PyYyEGc0dVkQKC2Tt9/VFK7d4qwmtZW6cs5zU15eqjd7p3VPkMYJ3TVBUH3eK+ZQzdHuI0
gqQY2zs1t3YUl9i5Mu7OOI6JvkTDTb6V8YxsWNosVUh2dyTtzbJ+zpZ0P5BoOwAt2Jiof/1cTjdq
CgN5ipnDDHr8UpnOd66mbCdypPi2bEhn4uYHxoVbaxFJkQpy6XiS4YrHKKWHZbh3Vhq2o4O0TRmn
76jU4WBAisEAQXxQv49N5XWinevXkv4+m2w0Fs0dE35Skq/IlvU/WWsZ17J9ahfUbE5E+A8k132b
kWJCXYrmjjA6UydCFCsClDMjK4Ia+r+Ei0rNnEee6H2ScC7rpKk5pVoMATyCxGj+pov2ttaR0BHL
d5pMfpsujy1pDrVPiMN5UKgtR1PlfCiCGdtClk5FOBGtlidHOHV/6oqGTTvK8abKTaSiCj0mTSM4
olCJd26tr9kIL6nkNJtZbk5JuGLaGVE8wuK864f5TOwYUd5ldsWY9dDKOdGXY/9Ec1/r4kveJ+1R
xMO3FiOIyMB2iR9TcTOlw/KbMUxsbeJVWPqRu9pktzV1SwU2d+hmV0g7F0QUUInMW+9lUdA25qQj
D9KJecCnYXwg9wuPbUgksxGTXgRcEXhEiQoPys5kUcoQC9aT/bAhjvNrJHwAPIb0uZZwgAb8XVFC
Jb4SJJXHGv8v5zW2kYcOScf5AQ5IHU/DbqjlozRnlk/30AoyqfkpV1gNvBDgOtIL4ijXqaX2frUB
QkkwuFLjBPYflBIKBIaS4Ekygn2mal6AhUfOYSTTUtUgoavs2McFJyDL03BmL41QTN+3IlhFCXF5
qKXKC7us3mQi1izkBGJrknLMkUmNh88RClBHfGN2GKI+uX19ewQQvvnrywneRyfAH7Y4vtwu1Kb1
X49uX7IlErQOPWS+YUQKRm0jEQyuLCAjqSiibpdJ1Eb/8WUlUCXRfCgFuoR4ZAas0Ew0rZUJIMfe
0k5dcrQGy/brJsGgK0qJeozw/ws4CiildhvDS0FO/KwJgIokUCpNRuXVKHW7GeCsRIK6kojLKkFi
uV3SG5nFFpCWkncJPXx3AL9H869LIBbFjKRKQXbJxUUxxmybwH5pddgwAMg+M4GF0TDrY0cet7dv
t7BjIguITEE+vFZB3jQFW4YzBqgZmTxlQ+BnJAGisSHSLAJNA3sUSo2SAKwZ5cOgTO2/XXpRlatR
YYlj3ckUh57bpRb1cEEkNgMiR8ScQ8fRBEGn142FBqn4Gv3esskKAbC0a6pETjQg1nio0T05pGK8
dfuSmNfigEBcVPYTkibZU8VD1q5Y9mQKw2HaEixFK7aTj2GiK4+GVr2EOdw+dhGFu0yOTtEohn+F
/qRHoZdq9r1UVHy4K0W6pFbyM8QaCQsTgUALnv2NLbBMoQA02eISwmxaczheuQGOR5po8Sot56MV
FDzu9VH5Sy2YlJRPivmdRAvSHvRADDstg+R3PiJxgpoY/ysQqXHZhSX1Qin4UgI0hUP3kAv0VCkg
VKPAUWUSOAwGtyCqWvVz5shlTV31cMfWUD+S3o3psH1V+jR6MrGi0RIjeJrTOL1I/EbPY2ii5VcT
KGXjnyUPq1Ov9DhpBDcrEwQtWbC0dGPklrYUIFsCpYYrjPpTrgbsE8ZxXnKbdZUl00yUkrsSzref
4LiicckQGIrYdWa+DPXozBvh7KrcSO915Vfr2uysN6ieVo2AwNr0tTIVjLC8phVoFpuis2i0Otj2
mzpZLukaTxvFZOKYKQM95Xm+FgP8E1TAp3EqOP/zgXGNiXyVGnc/iW9zIMtrcZQipOtIqf0QOcnZ
EaAziFMdMqiR/XxOmFSaMQnnU/tr4LiPnIgoTQ8AT3/qwbnt5kW/7xK7ImGUznwqaGsF2DVGGaSQ
CBIbKYAHU7DZakFpY1XYd4LbtgiCmyFYbiZQt4asvU2qZtWO4PWNNJLQUjW4MZZk5C5XlvvJsd4s
W7+Ph1lBTDejpDKMazrDp0YT/NkirgZ2q933S4PEQ6/BSJTYPmUNutug/yT9mpNLDXF64Yx1xU3D
fmjMfkHVsqV8OI9KiQcA0N0C8K4U5LtFMPAmDRqeIrh4KXeUN2hKc0H3Y0LO65P+DtyKfk5V6SgL
uh5TgO+eQRKCYlqdsZ2mZ9XOI68E433NmghiL5v0xIVT83JnzepBFjS/Eb2KtwrCXwvpTxD/cKQ0
bi4ogPHAmGYQZMD4xggUtEBbcANbQRCMBUsQb0lySajgS8EZ7FbEAbJgDy6Ct5NxYMU/h0oCQGEl
SIVr1t/h1pGy8KpH8kNDl2bXC7ZhEzGCtsEd6oJ7WIIQc3nfAqKYsosKHDEWlETAfwimBThR6eD1
z9NdK8CKt0ccUZgQSKnsk4RUbnNO1AKKX3PugcU3LQ5KP2E6jnJ/yR9AsQLyCaE5jg49IEkQHtmM
FKzqQB8F/RHvT+ziuJs26RKE6TQGcoOpUjWdg1405mOWDfGDEs3ua5Phpu+rbyJl5G0mzjhSlF4G
5zL3k3ySlfE5nkP5QS7fiV5O74GckYdTyOfRrMKA1ZWg+fZLkZHd62bbb0pHtmJPLbB4Cna1OuIS
nyclv+BCLS52HWfo2L4mGRzm3GvtPu6t6IkMOPJTG3vftPyIPK1+JgWCgG0yi4LHWbQ93iYkCWeZ
MXAq5sGxmAxXjIjxS2h3jpgaO0Or+6li8K7CtgjodQw7FCc/g5g3D2LyLDOCzsQsmqy/x0FMpxUx
p2Y0T+g9a2zHCDtCNb2XxFRbEfNtWNjb2QrXQ1+2nixm4PptGi7m4uAy7kkUik6I8zeamJ1jNTuz
G713YqpeMl5nPqowguMTKCbvg5jBG2Iav4i5PMgdyV3yGZyW5Tyz0OR7Bf8NR+BvJvL5aRET/l7M
+kMx9d9DdyYHRWgBqkk9qHY8bHIR9l6Q/co7m0DTq94yoSVoERUkQl0Aq17ZpkJxQNfYdKtCUjaS
mRW+I5QJNRKFWWgVRDd13hExaX33SBl6JA3cU90uESqHCbkDn+FqG5VfutBBDAgiMEArh1n5osSY
mFehmQDLgtJIqCiEnqIUygo06R7YvnlbIrpwEF+klO3POtX9IHQZsVBoKAYWUhQbMM4+U6HhwPXK
zSN0HbpQePRC65GdCiH8EAqQUWhBKK9HbxL6kEQoRSQZTaqtOn+6FfNaafY9pW6ceBYjZi+SQpt4
FwrsQSmfGkZKIBghOMVTxolWZWRZmMBTE/gWnUoBu5pU8wSB1IdmajUsH+r5VorJQv5SCiHMgCKG
BCYcqEIk46CWaVin8ciXWPoQ0mD+mRDCI65hK7sjUCC6M6b5mAkBDnYXH8IaicBCnGOi0lmFXEdF
t5MJAU805N8zQcEIwsYHq1dfclPtj5qkH5106A/xDYDJOMvC0bInEiN8GuRh9uPpU5/W+DjlDevT
IqDaWVJcxrXGfuHoJ6dgaqQjZh1xYfiyAszKckgCqdqT0oGbrCwK35CIbqgcj5FmEbWdTjtaUQxH
HWsMqi4kWS/J43NuUHtb+pptHI6vTSK7rQIgfaiLP62cEj9tO9On0dYPSYaFwmiAO5EpTEbBHD6t
SwaNRZGIgCJk6+QgHwzAadwNIq5StqR4v1L+eEnicGpVHzlJ/SHWer5DVsoxo0o7r6qIK+pV2iaE
7UwryUkL4UfoSQn/sysl0HoaHYMK9KLWkxknnASTlMB3dAjlcyvL82XQwoupf/ZpOrzq6NPgUeYt
iSTdt53lxL2xSp5BkdGJKg3jWHYEdhJDfMXKtHgS7EVWGD3coqJDYFq3NDk75aFko4uIbb2Lxvh1
yR1qxIb0+EniYoUI+wokBd2oI7pkn5FPHI7YD+e8CmIVjWU15NJdZAgLs9MBclOmXa3odLrEB1Zr
VT/TAYaYNTFtTieRzFi/yWCC7qopjY8Wz37Gvu8NZqHioKyVXb6Gn0VU188LN2Iy2iyyhjM/SM20
XWspekzDcodClM9YyfxDSXFzrxgit4aNjMrpBwbYKHFyjrZBIUeEuLHRBHHYEtDbMfHNJqLfJqcc
jzHWUbHNS0zUNRX8Eb+FvGQ4H3jbWS0p5m0NhQHCXbrrhvJE+Ejsm3OHxplhDceHZjgk6UNl4ikq
+aVAYTp1FydUqFlTnW3gA2S0HtusxS/d5Pm+JxlJkZJp40y8AZYDmmSKEE2NA0Y/pm1I6rE67kFI
wKKO4Z/MJIToDtrrRsXLQxz8Ru/G3B3jOWUUBJ6mN6tv1aAoUka734aSEZ5Nh5YE4eYR7HO6VVPE
K7J2SZCsKDJ0KENwCrE9p0QsI4taR9+aJCRdpVRuby80dHswRCC3JFxkphbKR6umDuZ4NrITrSWu
ubRBPmoWd2FitVdFJhuX0NNdMhm0uj4kXUgh7epJJgV1Z0RA5tPIccdF7U8V4IER7gmrLCbIkEwW
ohyHVd1QK9Mg7bI3vZnXrVGs2l2IwW7bLMVXD2zGlRfH2uGwyOlHlkxOtPIuMSkuQtqrvj636bGa
qo1CCiqtbyaWe1Ju5L0hM3Sq0gt7cnS0+zA/mYUeOFJWnXu532j8Zdt6TjgYGtEDnkHrVMq8UtMb
SWcTUEf04JCwGpgtvXkAxcshrZIejBS3ye1it2PKjyPsXtb04mLUNQ6WCUOEHVFCgh5qt6SUWSc1
McsTf7Y9JNJFx+RvILneh+Kr3krfZz4PRw71Iw181gIEL6+FJZXnZpCrc6qpD3VEoHea9JAhObMG
VjYHtbpMD6W4zA7O73J4cEZOquWctmhJX2rLGY66UTU+hweEmRaa0RVfF72otDmuiZLuKyeb/DJX
8HRL86O8guiEL8mcHwHsFqYQAV68cV7c1dZeGlIbZam+qQk8Ckbh2UpsaleHtYvs5hBgR7Fe5o77
t6rmL/xZyU7lTT2XUeNJxYLNOxpsT48Bh+Tp8D3Nhn5N+RiCE5cfx7AGNSCfpQjXH2fe/SpbHOog
SejjSnGeg2EyOmwEBEq2NYTlshsuNAib4xQlC/1tPTuaJWWjQeM2X5zhZLcouDU2A46mbl5nfpkZ
4G4KFuEil/qTg2wnpeN0b+P39DTEmpSZd0NbNieL1mFiTKqf19rTZKjHum1AzKRAuSIbqqLa9AxP
Gijn2TJeVnJ7yJROt13moER1wEWR6USfZiT1WUf0kzJf7ZQFWUefYatg8fRmpIuw8EnSVKpSC2CH
4TAm9g7xiPknSVtgPWYDmtr+ihfrMHWQAKo+Jy0+JUWvCZHGGO16bjUoLqujTV5Mc9qtmQ9vl3km
pRFgkptybAIAoImGG3LKREKl21i4S9RoQBDb3t2005rFvHldrHq7FAqmoXyKj0beP8j2UHtj1fNc
Z8r02h6ebpJzGrhPkcJekiO2cZOETCJzsPaWhDaGSG9zMbT9TSwN3x87lzFsC4PerrI2hAcLIlvf
2Nd+pj01GRkUDknSCTUGUVwONe47pfvVohmdeGMFEfGJuyQtA01mk+mG7hXD77u8VMSELtPnAGNj
tuc0uP0dg90YW221Xic0JYTVRhBQlOE5RsgVwAGQGLtd1vDFnPVoM8KBZgk0aRBjCGQMhjOo6vWn
OjsqSHLedIN9Z2r1YiMZw18zvtu07zb8+3vu9/f3CLl4IgaRnAhTNHsL0Uu6kYOHjkD1kCZMBdia
2A5Q0aJTJjlDzkqQujp4MPpCpVx42EPRINy+TjsyG9MCOtnqkECIytrVSOH0iQyjfNf1mSRPJ8co
k4x4W6JrBByfoNs08W9z+16M8amhCEJuY18eEqQJcvFZaDY+X1naOe0FQWu+jRgdHybRKZNzx3JD
oqmg/ZBaSy4z/hCNeN407afD7RLn6TnsYetItGoO3aKTYT7z4cbUgScwazkpG+qVmwWlktm8GOuk
cmZJyDy5cfrSXIk8hv6oqxybNoaJPvi4cIdYMYlvuTbMNKFJSk3VtD1YQIUOzsrOq67O6tIHfQYs
X7tRinzO0dj+wqZj0A5AxeMIQvis+EtuF0f80xub+e/vSZiHN9lSPf/HHDqEYbfLOI0YKHcPt7/8
9qiqy/nfvrz9B6teUr8lFM/leEgV3GbT4fbI/tej25exeMGQ3D+tfXOOmwKtfj3nRDqNebAYcXiY
xAVgP0d8TTL8ET/x4XYx2L32K+ljtsW4c0V1mmPo5mGdM/m8XW5fEgwlUl8rx9UJTBztbDlCgJKp
A3gxxHNbRU+Tfr6QYUDlRaSQsTrTVWdozLSCgjfVWs59ADa6Wn5TFvRif/Oqs1u/lBqkOziW8TIA
eN5AJe4PhTqj3hePMvEoLnNjg7/lcvsWg8SZKB/00fw5VZL+89LXY+xPY65hVqQjfJPLkD1/KCpi
tAsJk9lqNl+jTdOsNKORuMgFocy/Ljhf7gZVabdjnKEaMcaEc5XoCDMcVAJHS7OdBK9LEZ3MZNbv
CeFU/gqw+V+B2P9HIAZ7WyFD6b9XWe9/PuPq3/Vh//wX/9KHKf9At8z/FF2TTZOUyH/pwxTrH6qG
pBmFsGlbaIj/rzrM+QfGPW4TNNfMRxCP/Fd1GElkQstlOHQwtP+JOsxS1P8aGkbRx4+QeV54WKhj
tP/MJcoU9lADOMJZWdKR83/lTTSP94O6AoitkxxeaS7uo9ulpuzamFH8gAGnO3AL4Yq8Pbxd0o40
ZPpzhPCKRv7tsgpi/d/Y+mpOJ7izeSxMgsnu/yWo+bfvSTiWorA9lrdu/k1Zc/Op3B6pN6y+3tKQ
DC30lDcdTU3jgW1ESGqgsBTehHPQ04lebcCcxFJb0N9r86Nl2Duziu/Bk834rJozVScg75g2l1C5
e51V82NuGh2TOBvinYtT3BVeSfKCqzhFusFiI/tkHYOid6w90eNfhOB2fs50/RDDpjsshBEepJFk
HM4r9xKT5sNNlqQDrck5Y9YPS4ScWLJ4TlFqPw+Ls7dUpAqNXO01lWyfrCMH1BDti3l1kNDcHnZt
x0NVzDQ0ZabTILW72/NEfETnQgxFkgT+athvmjxaD7cLNUe8lafkMmN83CXtsovEFISjBHFxESbM
MNnNsHzy2hxpn+/t/pNsxCN2f4J4O2uvAqWpgcUDHMAbq1vzXo/0R3K8Gz/ri8Ntm71tuMqk6Z40
T/Zf4qGbguh2oQnKyEZoiW6XRUiNUKil19lWhs3fWiK5LElNENKiG3z/9ki1VXOX6+FfcqfbM79d
rH/pEaXVpMVfEN+RjjlRRmLbpy0wbgi6VgFsPlIDMrlBmgs+L0q95qrdYfpUbLd5Vo1HIFvzTytz
dHIhs1V0PuVNP7qjtCEIBhHwBvKRJ7F/cST97AUh7LFR4YsPDzxyhq3D3vYykkwA/8HcLPKlHyeX
YUtoHpEHZ8qJ1lv5lv1RfPp5r9UJZVRqBIIomO3ZFjBxe9160eZHvf4hrdzOdi1evzZDhLe4dewr
bDKjO3kNkFWvw1dE4e0pu2Xcr18yURsksUNlcpMHIqctVGHE4smYN48msq6EeM2No/pIT1bQVTq0
SH8cDnoZMAO/x6sTNlTxboM4MHZniDmP5SOGbfOFxBb04LxsUAkY1q86bQ5m7gcC7VOCWpn8x86O
CS2T6952JypWC1vfuXa+6p8iwAY+Xsan5Gq+SA4En6C/6x9H0jlJMPGjDmzzVm88AjYz9bTYYAJd
2PXXmin4A9+v31HFB5/EJ7v1UToXNBB1t34fqgBCUK5jLqQJ5auLm+oeOIIVS7qrU6i487hdknsA
YmLy/YvwZ2q/kYQj0+F3mtm+arz1W7axAT4gcOPVFXMsuheOJ3+irKetjiegO8/xttW9WUUSf6Bf
hf1wPpb36rP2WrSeYrCGuDG6GryazFDgF3n1I6Pv/dgGDBA0282ijcm9+YAUAQwAEhxms3LhT3KQ
P5p3Zen2r1D2nssXJ8gvKQkdJCcMZEm/w2eydgtFOu/i4K0hLS0XI6nNijR+WypHzGd7m5yAhBE/
0/iczkrHt5+0O+nNjD3+GD62+qf+Oz+R8xAdzUO97/c2hNckkGgpcY77qboN7mOCAdLvonGZoySp
X5xUjZVip79kx4mJM36Aa1Y9jnfNCzqKD7vYtW8tXTAOwLU73tn1mTd1+GPm6NM8C5VdF/CBMtDI
rB7T3cY60iwQLf+P9hgke9kMqicQlgnvhDfbPnl05DUpAfK/2F//OAf8uPgRNjbJJR6jxj/Od/yk
Hbtf/Uc7GJ/Jj4MnGvh+YD6SQF67BuPq9Rm64Dy66kRE1LG+77TtjGThNfTzxoNUueD+9Qh30S/l
LtyPl4XUKrYDk5ax232qn0UVVPmOoAP0fnUSxD9NR4PYrf2f8USS/Hiq58B81e/oPTfFZjw5PoGN
hd8FWuZTj4ZvpL+nQX7CRm1abnPs/fapOfXoxRzWDA8vjf0HhMvyIq9B2dPNfOs08sF2IckMdGXM
H73wc+vBiAMetHcgadVPNAuUhtxSbLn8OKzPyxq072AKtV3600dbE4aJm+2qByX2ec27z/Up3Shf
1a/DEoq9fYdFe5r5/bsG7N3b8mzcoRBhWZy2UaDvJ05lnLo94zl5hyaOIWfLajl9jAB29vV92u+U
ESQxlBBQY34YnmV5Xz+FB2SVZb/L76XvhpEpYwQp4K3n3kOKTFXLnYgOIHLnu+ElBC1IV5oW9eQ7
0gayN3U8vg2CXqX5aGBmyXYlGx3rjnLIn1I+lK0fSUH0yWw4Joun5YyKfxVLInSowLxye1+LU/oV
E8DyHT1AazQuls4Cov3aarZRDdRWoTu/VeNz2pwyJJgMtJEObfgxIRBQTC/SnSV93ILf503V3bXf
ymP/FsIQca3lPsNnH/nRy4QPpnoxyCcA/USMFAmIVbHtlZelhsp67eaLJf+JB/58P4o9Fo+kCEL9
aOYwDn7xlKFqI0NJvc5vNAgJQuLPth7Xx3D8ULvfjkWWu7ch+8XaaNxCnAXJJU5BYZgFqLVApyko
o2obyAPlICiWjKgnFpg2MkwD3hk/Dz/i8VUf/SIFOuVWf/I9/xtdJkpzoMwb1n95S212QPyxeIr7
JAX6NcoZIp3Us+hPMA45TXuPeLFDgf2Kre8oN5ucbkW5m6NveIApRn6aZnR80Knz0op4g41aBRhS
qvYo0aHpGaJveXro1IE3JsUefiGIkvXCk1WGfe8zpI3cZ8iV6GxSljFf76406FylPmbvzkE7pA/m
kRHxWbusl/DZPvCJxrx3lN6sPmhYYjJwWbJXv/EUcPW13YWZQKxsSu1cdznW3kCwVZJzqT6Sn6Mb
B6X0wgdA3E/VxvCJsWZ72CvlJqmDMnlJ+jNBd5N+WlJvOZZBtnnp0SnlvvGjxN865AZ1B+ZVQxRZ
+QQl2y3lF0DKCJRmcjQfaGIl5HjLXvPVMw6RSo+jdyztZsNjRJ+mW5RXdsT2uUVHCxF/ME4KnCKs
r/RWmWWVngqxKr+CL8dLJ1hWfLoeWIiexY+a3OICR8umunWdff1Le7J9lu71ZquYXs7WC96WcRe9
ud8EmVjq8TDmeLhsyX2uyYrtvKkJQDpn5pbWEd7bhpmiht70xWLgo3pVSTvATb711/rkvBe2W175
7kLs8jE+ztKZXITMs1+hR/GUHtQjSgeiwbf2l/5a+fJdTnatv4jltP8jWT5xXc7e3LRbpgoERfnO
VgvKj/5KOtl1DaJ7STkM++4yHbX3Znc1aWP9th/zuUfdfan5GWsQH/VduTUrpvl+Op1AK77BTwqf
2spDpmgfeY1QpC2ySwsteRwrrxOEhV0CPHnal3YwZi/afdODbPaQ3JYY3tFKbeUv511+pSWGR6R9
HjN/vBabPPO7R9oBdEd/2y01uyEA/ltmN/khP4HkTq/6Mb/CmXxtn3n9+WUJxKwr3M72zMYxzoGH
QuNpeqJ1zSe29td6A2d9zc/lwXpRntffeCbUclfQyn4WTgJ3qn3IIrIaRN/Dff2pk5vA1oqpjc8Q
vEa8ky7AkPhh2EeP0pP1wwen3SrPcv/qJJ7xotBmnqm2PQ4Rpvxqr48w8mmGjZ8K55kXcHcJkpd+
144PU7w1GPF4GtHt2kZxvAw3yOjeoV4EhjOywrth+ZFee6yB4aYbAjC88qbCopk9JCbK7q05uh0y
92LTmxvtE3R8RdPqM+iaS/XDPk33dSk22gtuTBBDP2sgbYm16Pej4zHB5VTVXPpn+asAd/sGK1re
ZOVGofTET4SGB0niuilQdnf340P70KonZGLjg1ZtnWyfvScTsRl86hsokN7gbODBffPHN1owXfgF
i8kd4znJoblXRw+lLwNsiX9vnZHpS8lhsF0IyzhXKdTNgBZ7+aD3e+I+yzywZZ8PfPpB8HV4zi7h
K89oWCZuZq+MLiN2f0Y9xK4DdPhjUJ6TOFB4tX7NJlD6j1b9NRe74YeRSjW95a2Xaf6AyGZDNaFc
Jtqk26J29TtSjTu/7DVqzthGy9Rq5PFwLLMPBoOBgzYtzaEe9mml2IfbxYpL5yAxKkV79/G3hH8d
hn+K+W/fu11uKn9HFh0vm1lnDrHhWA+mp/UhTbdOnchxyBqqfewoB0i5nPjEo0lBH3d7JOjxuZuK
/5LrXbrN8vE4M96Vg9t/ng3Gqrv/9l9DQRt8wwST3Bs7iylHk0lvTRuNABepFElLrlGocM4cxC9U
bXHY1HipHdT1wLkO5Zj3O31dALCX9C3Lhm3/9lCraUwthGR56r3Jctvj+nqNfqvfRD1m3P4njmik
dcOYiLy+3RrtlklENfrIQIeOKbzPYJCymVPK9GvvyyPEIn0/Yk3C6vRlKq4N354ZhishK3Gxi8rv
gCtCT7XuKpVYRnBULo6V0wiNZEZ+unHMLT9UN8/DicQiT300H7UTIJMqPUr2xmDwj2bMCorf8nW5
l4KeWtRBWUStH9SvduyGd2CwTsO7iu/ERc61Lc6pL4Fv8/odTtHrEvvDRn8fTs0Hp85oAvToIzNJ
8DohNGauX7rja5P65nt0kO+VD/Ox/5JQov+iSeCF1t+rLXof8tZ4728aKFS/rvo7/qCKm5H/Pxhf
NGuvMwetdZfFD8Y55/T2VW7KPYWHknv1XX+nk8XJXfhHUr3+DVbRL/m+Hyl137t11X2Tl852l3P6
Q1HMSQ+aevje/VYfDaJ5gm5hOVlb5ciL1/wKTgr/LKL3MYrDlPrSMqfymRvFtY/RzbjTvlT2v2u3
5R3B0tucigBle+7HG97uuneXe0Yf5Q69xyEiy87Vzih/COErgZWQILC48g/GIuYAuJj0S5/uZjB3
LnhASO/otxa0thyTYNE8NH73FkKH9/rK71UhVgR9AOPZnTbRHZ/KOvXKrzQWZ6rxNeblRHj/KgXf
szezjiV34ROyBC/bmwzW3OwUbtol6DbJQduRZK1xqt/ivuct+OGnknyxwi3b9UeH8d4XggTpsY8D
YjmyHd94kB6QUmYnnaRyi/39gfOzdqSPohwVFpbH9BLpLmF9xupXU5DavK+d5loPMmEoq2tBZf2p
d/krwRQKuxoBmJwc1U3ORv5c6a7i64foCFbzWpJcwcRr24CrpiWHBZgmjMu3IDdqW2KXWWydk7xX
yXvaDc/phYgK6xVN6xFuYX6pPuLHDHxk5WMv8LRrOAZW6kXPyG0ioiJ4zYPxayazkHf5FWOJfG9i
3fohvqDmRIXng08wGb4Fug03fFT35GC88m4wldvUl5CG0LvKRO+5hhx24vSC5meIdsmHXqMrYYzK
GlxtgIAqDxTnV5QkHd4buCiVn3fw8D2oytjFDBfflo63hGTsDgira+oPA+0nNs7Co2EmKddh8MLH
Kg7ST+vEcaCw/8zCmgTul5Gs63xT/HE8Nbf1XjTLFNcY3DbGi+ATwCs6BvQIEo8D2R+72I53nCNl
BjEf6104fsahy1gqYZ/A5K+Qv+RVlKVspd1m+DS+ip1VeCD0V8yA6caCBBc9lvmT8bqRX+Y9cnva
TDgelB08slhGx0DkB3gjd6QP9lq+YwuIAKxnPgkraxPMXwpaniNjUNFvQav0IT5FH/YvXQSdBgwf
DPj33IY0gHjDhytdAemNw7fxxYckflt7ZCJe86GtvvHVLdciP8cpUjs3fRt+WeLi9xqAaOYz2OqH
43hPogCgQuIPXmt1h3pWOvO8aE7szSvwBbpc6f304SgerQwzwq9CQttrVtOZBE8VyL+kX3QfS70Z
eNGmExl/K9t35KHVt/909L8wByDp+bAPcuzpxVai7RMlh+nkcJgmFeorRDbLR/0ED714wea1TS8W
c5vBXV+LD+dhMc5FFkzwmRQvz6959sQAvHyNQAdl3thuo+nUzaLNwhJqpmegqxAsGYneYWFRiWXD
7+8+4PQTBweaDvQJkL40d+vreF8dxl34uJBKjdrIXa+0tVAqBry77U925SaJtEfLYOM8rdpOszfF
/yHqvHYb15I1/EQEmMMtk3KyLFn2DeHUzDnz6eeT98UAB4PT3m63Ra5QVX+aV3m0tSB1QGd325vs
0b0wSVvX2G7f8gvsmvpQjXemXtxEgXaOLEoFjyun+TI848gELd4pb+xd7BzmQ3XSz/MZeIpcA4tT
ad9SLJS2voWJ4rKanj/uElcvvMd63My350mRONGVN8+WE976Q2ZeYmI/OWFNNuMXt0Y7r5KE4wan
hJ6Td1dCqBvPxgeJgJaTha74O6lrIMQeZfJXr7lECYkRRuqw5310SFnsTwYCP3uyzgFVDKZnFfXi
phR+/543L0b1xMvAIWC+o2pyom6FIFDb0WejrTy1la9JTjw5HD4ApQZFSLmG4tHInvQU4rQuIgBx
XjHCMn+5agmIi2eA0oee7LihOEVZWPF4MEgwze3udXyRfwHWhyvbjdgc6JSMxJndJcg4ZD/QXHn0
+AdV1ZUMQizRhHBC2hz20RGIkN5fBw1nW9vFZ5TjCkN727IYH/PHeGCncWCLzLowUYC6Jh2y5AYH
JlMckks3ilvNxAGznMoNHSrPSlBuVAuj4S1rdq3gBPilCi/D86BX6G/53Xne6rUd1+wLvdxnHdNJ
5UNDlISJI5zmZYMGJSVrZPLN/NSzGn9ij/bY11Jfgiufe7r0qs8ePORZ497zGqxVyHXeVNfnZ+Zk
qT1mnSxHmyUW8Ye19kWGBMNPXngwHKJqHRrnNN4Ss4TMFj9Ce4RcXNhCgKkK7u8OCQEozZ8LBRqd
5XfZBWJKS2puPx64Nprag9pPpIJe+NaR49cePf0+cGpRQ8m7ZxQr+M+v1F6fpl8D3eVRvHEpMhTs
6ZJ+yksbbrC79GPtzEtR3tQboPtN/YHjbByH3dAx2pxsdHa4u6ytE1IiC3rzd3IOdy2ks5IITkxs
bfSPLLxyxVwk0G3xVrIxE0Zx/O3xl9qrRqgJOISdBg9fDZ3mJH3Ng8dgcvmaeBSUc5fuVQMivs9Q
lNwldINLy0HyHEendIvlJqlcf3xpb/o2/0xfRE//qGFpRj7NffM30O/HjfSm+eM/q0GA6kh+5ADr
FBth+q7KNXLRtfnJ8auyLG9ckovqi1cebIA9Mo/3l1ocj8qOLg5hRnUQPrnS0y3U6a15qB7PTKB/
OIzMjb+Yt67D0wChJHk6A/O7kDCtbcogjC+pz8GqyMiStIh/+ZGe/8MwQNyo9hDhN5VbQ1m7jV54
z9kBFHhYG3NSFWtJw9gOB1r9H4EQ1GQZP0azmZFSqTV8py1vp738j1MX68F4cYRTuGOVddfiR/Uw
qyvImGEl2NV+vnSGF/wi2uYE13EaYQ6UbBfAj/FXcect9LqXcM1q/eaXDGqw7j3D0qo68ZLRS21U
SreVlh5k2vYP814f4eDu4tWT9UjYCX6YLE+GOv0/rmUrc7JX+Ubppe1SmpJttpdO2nKeZ7hIfJPi
Upy/cEY1ylqWfGxdhBIF87PMCHA+NvdRRd/jdxKcxD2t3fBlfbE5BdRvbywW+Ud+5onZdnsY78G2
OLF729v0BmWBDeXy+H4+stdl31zbG4diwvyE+c1rTJngyRv1ffmy3lAPzLc0dPIP7iVNJb/kGM3f
XDSU/8Fe+QiIN9V35jfVyTMhmKjiZBO9QP2KX7VLxUDnmsr8ynbGcttjxMmafBvW/S/YP03ZKT1M
F/GhNXa5ybCK2xc7FXlsAHZil3CkMyyzwVtseYMB5CE8I6yL1ph8n8qCClzzkjsEdY+9s489ZW35
xdnaTevpZXxIK3OPP35Fs3Scn4pPu4P47wBURD5vA18d3OMzj+oiwgn3C1nrcOWMbJ/nhp194ag8
D2vK91CgfWLmbNZ2SzfGyUc1iadCvWKF4wUS71EZrBgTjK9ijD7bFTuPoT5JZubim0x4e6ecdrPf
YL5jrXJzU2a+ee17u9iZiq1jcSHYkIeNwc0sVz4tjrnuje2s3CoOVshpz2kDjpWOIK8zlI24+3vj
t7Rttt3H+Dqg2R1d+TE5uDYyGjOhUvkazSHmFDaF6QvKZOkDm6lNeaPj2wEIbGgsMNLjJDpkx4r4
R2zydRviNa1G+y4yaeXQD9fwzlg7wmewHh/TP5GPh0j/UD+Ezu+/uzt+4Na4zi5oo/vChq+l3c2d
+MXgCn9W9U3YNrgAvkz3sfGIw2J0Uf4kVEj8VkzzdRoysoqUrb74yYLHFQAAw01euFfpjEM8bH5b
YLzCriZH3nciDT7jlA8tcsQ9cx8Mw5c9ztor81o/QiZKQFAU4wY57QxjGJO8qOnHwCeKN9A1xytR
iWTuziwdZvN7JunfayyGmQi98NpgspKcweDN7gMbNffMiJxjZI0QSfjpHOOfcgf0CEIvD1caEJu0
js/KcpAyt2VZOIhpa/PW9quq9RdWPm0w2d1kbILs4V6UusJKXUPIFwuCMlz8sZgofhOT44SPjPkY
5C8m0/jWNnbcuGlpTy/STOQ3lQa2gbSdtHgoyI8dEgc2zNn8Hps130xfkMGRwlf4wKmd0e3Q7/3g
PsimBls818dwZxD46sk+6j82D6UyF0l40LzKLz/7u/bV7ZOBpAo3/BQZJaOCxLn7Xznb+b/u3cTC
M3TB+vRVu2130QGMNfynvCYr67Xdjs5Awz9/qP+eItQY49wnNhoRmb7WTJ+dNmzSl0A4L7T99RPj
XIJtI56X5chPjPrt9AiK3STbAJJYP3BYJ4QQBFvcCcrF0dQ9TDlAOgTM2eBIiw+wGT/vrJv0JS7Q
h3E2WQFaKiHhVjC6yYZfLe1DTTf1AujmABNBHEccH67kZx0BJkosCFmNvOsXlaJce/6r1kMZtqCm
Ob4Ik9sKHtdCO7nmJ8UxRGki6Qdb24xbCgLwQho/d2ADfBfvObM1rEijbWFdNG0VZ3dt3Vwly59N
Chg7+San7Xlluek6/+yYnpOQgkU3aHB2AuAYLYbSoJ9rGhcMnNmLxwTiqi0ewg+Zc4zq3pNbEC7e
HhVweiEBfsHpGLwC+58LiUfMPwnzyH2uM68/RKdEI/BuY3gYLpOXCJMwXHFkH/m4VMbJg2o5r/bF
BEZUrqnRrE/jBvusuKc/IaI0sMN96mDq/M4kwCBOh9aLMVN+mfbhEfi0e01w40W3bK2GV3p4AEXr
vcGSmYFJgsTqyJaGXY3duvA7fpvvXHKy5j4vpGFtUWx8LMHz+uaGy3UUiNS241H9zS81Jc7G+C4x
G0I16aMOQkfW0RysMGmB/04niPkJnvg+WD+xYHHhEQNXzD6L9nlW8/Ipe1/dmuBl+COfYMKGZHff
XKCKk/zMN7JzBRzQUh5pnrriffSmk8BxJINM4QmRYBdgkSkn2IbiPu022Gmsa8GObrHfXjECFCUv
bXdmsY4+ssqpz9WtRDotrAEXQBzIaepK3xo2UnKex7uVkNJK7cxBQbHBr+L3XylznpXOeMcFFmSt
q157mA/FRrOFNaMj1gKVXeUON+ayc+xWFExX4/wUUp0gu1ES3hW/8ds3pfQrYV22znCT8WRPmNvu
CUmGEOMgP+ioxa7hfblKit0rHzhjd/yCwBBAWWto/QBzRMAlmhML5ROpMjAhIj8IL1fIJ9GHfsTk
dYujSp84zSOGbJDcUNrgtv45ZQ6Gg/yfgrH3apjPAOYARmPvExzByJJyAw85T90Dni53JhceMNaj
B6a8SWdhk5/q1+yFSx1vPn0nuMlK+QEwSuhHG1vZADhgkbtOr6J6wmznpBOMGDjZb/Amvs30vhTe
m/q9WCVb2V08pjrKJ8Pu7oP5f7XFbrnHdWXXfBRe4Amb7hZf+TgqZpfYMfDTo00MwYDjWnOiAzGI
hwKL7CeekjwRuhjjA66hiuKLmFlA+FcWGQeeXPvaVXmYHNyniVyBjYX1h7wfIBczwrjrDGMwBJ+8
qfCzCUzWMToXuLv6LRSkHJ7JTAisjCuaZ0+5k6/beR3RX3VgLj72xxrHy4jJk08aWGJujOoghW5k
bPpqFRler66WCSzDh0WWBz4Ud1CE4A9/mOSV2TtZ4VnpG4E/zBTJ1jhKBy6WZt4CffH0jD88LtFc
ESWLAR5tK+8ku1zzr6lwil8A4Qs/nhXzfAlbHEENjCxolN7aXfPbiCwRrnTb2JPih53liyk+P50C
/RxkidFWbQMBDphxMPV75e3wGXEGIR9tfJN3vYuT/QmakCPuzBeww6nxjB8t8ci1Be92DIBC1daS
nb4bPudvUmgVGtF/4Byb7thMdodTebIax3vYHzH7Q2gTpV5xCR9DbROScDEOuGGBjWDlz/ZDKomt
g9Ij93IILzWfpof2/BW/0VT8hd+5MCFawBMPkjb7FErPl7mrQie6VDdor7EvbDgdRJ8IkKbcW6W/
jOQb2ZLHNqghOFMDq+fwV3qZwZu/TZx9HWgRt+xXYHpLpAUmAW/8e4PPZ2dmdWjfxLVyA1IU3PIq
vOsv03tIUvBG1lYEk323lCg/WIjcGdxpNyHcdI61Alu8EXXBkdFe8SmZbPUtvHIo6OKTiKapXtU/
m5SjeRjX4AyV7liJzf6vfWLiVuN3eu4A34RzT9QprLub8q4C8sTXTHWrm/k1d7bG8GfXvwKePK1g
Uq9ZmbE9v/IzuktzEb/UXXqCtyw3OIzibclJ4Uz35aNZIdIGam0ZNDAXvQIya3ileLDf5Ifs5tfo
g2UXXkWGzY55AvKpZjfff37SVqdMGNZkdlGD/Rqj3d1qhkJOxD/E7xhfVQ68a3JbrnADCqpaTvAS
fv+G/L6Z3fll8Xes/b+MB4qJ/Cp0EFUhdIvARq858ULJK8AtvCkv+52vuh9d2t2zQp64eCEC2FBI
bgwsd90xP+lHARdT0K+KjbWL/ealulgb7Zy69Zn0mi9c13HWgxayk9fa2bS87hG/sXWjLRLPS3Yc
XdDFedqh+YH3wliesvPiSptihTu9jIDBno01PDzGLAzmXxQOj+r5Ifq37mM46nxa4Nuf58g25FWD
Ui5utBNQQfGcadcju7ip6+xFD7299q+OduwvfU1cQoyneWL/MIuJMMRqV71mQ++A6MbyhXjD1AEQ
0dguFwWN/IkSM61fra24yzk+uXrqPeuy2ma3MnaNT/2Lr/WSrfxyRLBQpPcEOg2V/VtzkF3SFPuY
isit8WXrvASkZibxFz6dw5HNJ1TJg6WzrR3GziOCATri1+YC71MAcqOjJi8u+aR6RwwzUCQtniSv
EKphSSF+13t+EmRZE7lc7zT38arDfGEjFE8kmNDVXRC52mf/mr8mO9Yn4HXZ2wKTbYiY1+4gbNPX
fgOLikgmUH66xhd5H83uiGeKXXH08StyY9IgRmvzDQi7Rq59kN6Z6/4StmrscQ7cPyliIcKpj2De
WKf6M9qwtRbmqQ84IeA2CFl6O9sLXPfQ57zKOgUwYuHD3ZtHSws+uiqq9MCbHjXoLtOpbXiH0SHs
dRJlnY4B/Ac33WuabpGubMwLNNdL916/YV5IHZ351ScnNl7BWEYpLB/lxA3CTaNvYQ2pNTQ0BuFE
PhOaeQhrZ75QZRtnaSa92ikpj5vL/NpetfO4a1ZZuonh8VPZ3psVB8ypJ3tsZ71m4UY/ihBIuJkZ
fyzfuOGGLqSYXTIhqbEFH84jYxaq3jlyFHM1r3CEXJmPxnCnO1h3c0/u1o2mtEPFxWVzC2mDKL+8
0O23D3yWi8g1qGuZGPNVC4scTLXs+V9sOdYjeaVh6HiR4SqjafLqc3NE/81vSk0QtB76cJyr8p/u
k041HlbJ0foIrph7cCSKzYa0kUhco4WmngzGXVEdE3Gtf+vfqYxqxI54iHvDcLV0DYweP+ip+oc6
A4d4OsCVeEKPH2Kgex5/xG5dXpN1gZGQTQdnfApnbrpcOeXhew2HRWFxqfRTRHzO+25EA/sSZ5dR
WQeI/oFaKUx/a/C/N2qImPv1A6/+nGkTs5Vb+D2lnhww5nDYPqzGzCQUZk04ay05U7rqmzeMaLgm
uZrqp2oYtuyaVdaUTJfBXRlegTXhogUh6lDuupWTffCzZsoqvs7RMpAisTXeyZqpVuNXXGyQ+UDI
3mm6E03PhlopgBKeB/IiPCuaMPdyLmuUt7gUX+d19zut5F3MDhqe2IL22r6lUFTDdVRizeAgVo1U
l2yOMjsg8oBGxcknAOtD4jNo2hzpGwP8Pe4o8fIsYelumFuGTlt7EXdVDVEmYWg+3qfuZGwIn4TV
oyjQUPfc08DSZM5jYroe55cQS/1pW0OC0Ldy71OR8Avn2UMKoIySc4TPSDJs+tKVuFQAI6it5efj
r0msPlXjJhd2w3TpSiTWJzk/5KTZlhDZiSh0F+EujJtxOBc46oB2gUGWABPbaTgoGYbeGItCFrvP
JuOaAkv+Jw2RWogiQeX1MgyhZKfsljFX9DkreR3IGcdpbwmrAFIdyR0Yxwyujvad4eFDfbHO0JN6
AhyIrQOwxoNEsCmMigqftU/C5tppr01wOO4czDH54Tf9azj/Afv9E+3/P87/90dJ4VTH6VD4jwvw
932RGT6nIw18OP7CpGP0iCFEMK40Odr8fW0OSFQ1OuM8BLm1MU3Ry3sGY0nLTsCrA9RpQVAWhxjs
/f1/RoXR5zhLGnYTe1NQ6RX/vvT3H+UF8VbbMdr++5q0PBVpeOL0278/W0R7mXVtrToVij1OtK0n
YnorjU+u/d/Xmud/qFOo9n//g00dkffPP/7/P/x9339/xVT7gtM8Hjq0TMBbf9+UZ6bCiff8QX/f
iv8jjQkWL9tBy5pTOGymim5cnSGq9MFa4ZeV9Nhc4QGFU1XYrWY4QHKCDcI04nmmF158S/v50IQ4
5gTYvYbIrjCDULSTXsSnLIs+LSV/UVThUxaHzlczVXUs4I0YcVmMSXjDfu2D01RMyopcyYRp7yPA
Qco2kmwidbhw0nCYVkvXhn6elDR5TBCsAqiRHGd3VrA1MQSJlsY0aJN7eKKZkhyFOH3kQzluhpj6
FMUJV5/Ovan3McBV20/rXAfZjsfPUsS9i3gXeNfhejZVj7fytPdxGlTzfiuZGmuQ0eh4zjtZ2mHJ
ALphaD+mCBZvKn5lgE+mrWs28weqkNZGhR8SXo1ZWgAlTQgpjLIYyBJ3SluDbdHilOnNPbTGduQi
TFuGzaM4bbIyegwJQUWwUye8ogLggd6qyAXAmuwp3PJ5IIWjlSH+kloN8dKqe1uLIXktagKZbhjI
xJZ/W2SFIHww/FvJXxbwcvzPMJVajJ8k1z4Li3lGFmsBuUOpqxkwEyYT7kvD+CaBTaEaQHsDGnOc
dT0OPEGsTFJhMRdbmhNhQWxnnJ6KH3PCYWxEDTnFL8hDuxa2WDPQBiRz6E7qMrpa/fzrkZXt4uge
k/bzEpQphKdIRpbOxaEpGm47UYn9ab4wiWuzfNtqX9O81goBizDOwLlEOckj99oJiruECZ8X5/0j
EEkrxBWCmBAGgw2EdWPKRntJta0FFjAgeoglZg5NFyfHpMu9vnueNVnxGdeoLaRjUqF5HUsT0sLS
0ZGnxkdkGN1KDvQvK1oOs5wxlDIlmMciseIx9NqUTxSqzDblSJ+OuVbDaimDtRaZFL1stY2h9Djq
TdO6mxfY3JHFPBhMUdHLe81K9KRRYg5Zb1BEQY5MOcwSM/vXjFGDhHc+LQszETMmsIYU1InLGPcv
bVEBeTJqV+ODI7D6p+bhT6I3jNYy7rZUYkQls2SRSftyLQz7xZzRqSjskoRqACOYd8HkLnjaANcd
AFGj6oIn9zqHgZx9anXOqKtJHkZMDESHsQwRiVcxpSUYhIK58gCqKjI3DBOutkSxrrjyM/arUs1t
OMqSKtdOmJwK8ngOWEhugOBelUPTrasQdm4G+7v4Nwppv5dSTm5VVlwLhxdbjPN4pSNi3PaUNEkQ
TqtgKUkugHRbyio8Q7GAPY9pENnVGhdqOWSlP2s6VrXhz1AzPcx7ltmwMAUPxwhbPBmK/0LwcR9T
qOQtVV9RpZcx/IzbaSup8L5ESAYcsQRTayYxy8AQcTr+5BlxEmkcPqISSJkQZsku5XQ1K6i54yZd
VnKvFn5rzmwTmKrhUDD8b/AapAFO35pluavpeaqAprqnh2o6Q37uWcFRY9qZwBCrBPiMycXM01m8
GGrenUqZFiadvkVDfJ8m3jVBFzM5NakHLfurLenttwFScFuelZOpMnIU1HuhS9zVfxSgGcAlESHb
4vHH42lephy3ypRxo6yAVRrMgsMIUyNV2I4UEfKkc+G0JurQIf7IehNnm0zZYetowIpcQK0HANIJ
G6wggCUSz/XFkjBVwcBkVxLx5yU1lUMnKYSo12XjF8J8krvZk3UjdFMTyWvQKFdSM3F+0JgZGhM+
K9IUL36/NMhvjOhUSKF8FOX+0cj9rST2ouwXnNVRr8M/f/qThm2EtQANqAZov2iirYopw3a6OQP3
Cn4u55ssBC9CEIJT1EK6hYtYd9ou0qgvEguQ3NoHHJGl+RBTxpRBjqxWR6FAzmO3bqfRE/TsZk1P
uYLef3RmFGxEg3J41LFVzX/nTrdW2jQOji4yg8+9SDcwRwmglshyHrnI36RTX0I1J0MqdU2Vfol8
sJVMjsaKnIVLXLWRZ0XWXSVZjUkzcwq2GVLiluhhfJPckFUO089pQ/Q9IM5jkeibzPSHEL5hIbaF
w210F/uXeWzveOE9f8VtYEQsqogYamUObClRNNZJdo8tJfKj4mnuE4PRNMWMF9cCx0OymIzg6ReR
7Tl3vtVTTBcAH4Mu9FCgRQezA8FZojDwh0E7pQHVqKGppWc1y6aXoopo1eyS5/m8LoB5MKhdGaq8
uGK0QGxYRgT0+RxAtM+YMRr4kecpto7AGpy/A2w5l3zSUxGy5I2kHdz5OaZuKcTVmHdqiV2OLAHu
ilBJto7DoFMtg0n+OLMvORABITrtLRMZGuTmfumExVNr2BPl2JIwaS7rqhqSbTmhpNSQGpcFJaSV
I+1LyJ6yK8xk7SEwcaGmC8OwMwZBo4WBeDJCWQhNpobK3KQ+riiKVCGs1kRAQmJ9nURl6oGNJZgt
N6z9dMCLDGtGgZiBYQpwsWGO1PMw2LXeVnhVQeHD/+k4Y04Cr9WaB7DYHnw/NlTsyXAxixqEMqlQ
tm5oaMmanBjI1JkfBxDkm0h+wytDwUdzzj2cTuwyIe0c4eTNyloM/8wckBM31bpT86tcJHehDtfS
xIEc9u3IHJ5mRCxktw8RvRRtgm6JyyRvjLc21eR7rh5nhQxf1ajWApHJENhxPTW78ocnTstuWm+6
qY2PuTe/gyy/TnK3HDG9avHrwNQaPAC/r3GnySFMc4umfsiZQjVkGlpF/qkF5NMPIih+mZynyDS2
ytLfcNgaWayUNVR31diuULYyegVpTAIRkzVqL3hcC9ob8Cc8sYgjA8gSILElRkDjGzPDIgosg40m
/Sipdi+bWnKnSvSmcd7HAaTPgf7FxdIxczEwIksW6kLUviyGscFJzJViSA2yVOOjgc9WjiOLq4Tk
SLZjTffVeVk8McTCtaVC0K43C4IxwIMql31LwCMTe9bR7bSwOZZzcwyE6H2ezGitj0xj3DnJ1Yva
ietwZpqUy9ayqvGtGhr4P2ILso1t22qa2mQTxMtWbcdznZXE3SrRKoqZXuFhBXaY1MiQYrw8k2cL
JDSZF1ELtAPXdGwdw1GaN0bP9KVJSjIwB8sXK0D6LErcQj3oQp44egi8qukIGUXpnzZ23+Sq8m3h
GRr0vKO+44FVtyBf8LrbW1OnXhdZR3eLPXeOJG2hOFktd7woVDyu1GVtSdsqBsxRyQvAvVzbj5EG
mFILeOPDFTLkZhNrTOmnFmNKfTlXYY7glvxHuyWO3OxmuLXkCS+LAe9qPEwWt8QI9tPWuuRYM2zI
sb8ripJsyOU8Q0SY5AbBJYT6WuJVxx2WhaLQeAVqX3swamMzG/VOxQbkpUpSN5QjB8cnuH2KSiRr
3X0YVjXuc8vazRbtiqVVq2H6KLSDXMX7FqmwJxgYnxVzTB9tvEWSdu0yAnQwru14TAlswjwgtClP
X+fQ/Iq1QVsrs2JhKty9SN0Q7nOVo6yY03ctFX7TjgeqMSe1tGETadV7g5EpNV37yOUYXAP3H1Jz
NEjA03Zk57q53thz1/EUnhbthoCBeq1cxVx0Me08YeEx29KqDvEBN8uBoCEqp7pY9thO/BjYdKNy
/ApSJjtBOmsexZhfdNV8VAxcdyJBJYkbloKvShWUY5yn2f5IRAoGjhfRAlHp4rJdVU9mb1L3G8uo
BSdU4H8h2NSWgSFGSO3ZohAhv/yuTjliRTPuEB+3+DVo9a4Wc48MpfdS5h4esatJyackHjaFKdQy
fJtn4dwgLXgVAc3GuH3Pp6R1CEeBNzmmxkqDmI/RzyDTQsvDTicegrmUjMiE6FC7m+HOiaHSYOkC
P01TGlKUoGo0Mb7uw7e44A0kdAWf9NLVaKBHJGWRNIeeriEOJa0EmuIcJn4Q0OotSnolwwq75x6s
lreBQ5mWekMmtp6UgxjRRTPPN1PMZpphowj6WTJq5l2tn4oY3MKbmHLgIROQQqFLhcKcLx6XFj4D
44adbL201b7J/GjunxM3uIJsHjhO1Z+54UYp5RWeZcDKc9RdmCnchExCt5ELayXgBQpSwwxk6j/S
vkgdXTU9qnnBaTtxH8ygtaKWw4Jk3DhDltb0i043tJW0yygCiCXzPQn7tZUSIWNEUubnocADY7PL
ppeMbxqBJ6QaS9BqradeFr/AAQdAuYJvdVKLwtpp5bKuM7WHEatFK0WfLsMg0Xk3FDOBkjAKrc2j
ojN7DYXwsATPYllicVKXQshpD6zz3DVDC3zX+jKbvmEalewkYTgnoXzggy+22dKwCWOLhn2oj4ZI
zKmS/rn75y7+6/GKWGFXxUhcJp/dG5QOasnM8xWf7z2AT6pIwU4OrOxN1APGjEK3SzD5tc2cDO5s
xhw4r4VV1mlgfSK4y2Qxm+ZVqh3ABgZ5BFM+53xtJRyb6Av76m0zd+nOMltWh6kC6zQhKh8orSZt
RYjVWjIsqG1HxdhEmMJl0BjIa/yORDgVeDXB6qfpscDVJ7VzRQNtfzHydCuGM35IEATbC8BbKGku
8GdHyz1PzZpbAAE0Ro456RV8XR8PESnElaWNz1EGGm8ZUlwsB72nTwqE1UUuNn0Dv65Xl4JuW3VG
BTa5GFTmqofj0kB81EpVR1TV/Js5ejUrmvd5ny0si4bI9Bb20WhpgasGwXgk12Q9DMthEeV0V5jw
/qal2ll917pVE8AdDGIPG8dL2kC+FhZ5pzzhHU3lYFLz9q5nBhAcrrDj2xKG4hZDkPugKpC5htaw
+aV0W+OAX6vCAitmAnIvtHynFD1CqQ7u9Iz765gLvqKha5jvCg7SbigS4oQh9M5suQ5CVv24lKJP
sm7g0gW/Qc2oxEb+XuprJBMb/Tz1DV4oAlOnjY8ySayIB+JLCbGjkmEYVnO9blPSFiQhuIoNCpEF
XJgPlknZW6Yr/rBslBZthaDEO8rCCxOTBbLFuCpE+R8H5U+01LVjFHR3JPpK7IDcxXsSC/2OzLVE
JuEGPzxPjy0aWtN6LWaNTaizUA3AwpEe/iRz2CDOMr4XzKvsAeJ734p0OyQvo6DqeIlNs8dCCNd4
GNU1HkW+UCfgHJg9Xmb9y8S+jow4ZlJ2aJHmbYzyh9gBpoxP9Gh+GCOdS6a3H7JIW1f5LYmMQYm2
FAnWVuzgeWR99NmJDIUSPAOSEhcteaSsSgAp27p+sOUYMAUSehFRfW8IqrYlBeKpqBcyNHfxS9HH
69KAaZB1jUstVIDWhM6HD1U2pj+RERfnBao+GSUwpZ99LOam2G0362oM9wLCCXNkBDJl0j5YYvOq
NQAiI+DVzPArVGLpaJREiWvIqEiRxG6umohOVsQvs5KiL3qbHy1gS0v6a2FpTDUV0qmk5j3Xmb1o
XUiVdSrrvlkzztSmcPLDOn7HFBpe1qYfuVAxPUfK2TNW42jY5zBcMCmazE52YyWvV1pIEWPg1dAo
xD9mAtCEil/HmGEZLQ1fgZxU5KbDugqoTuagCVBdD+tIzSSf0JMnp0X6zALrVhCU4ijZ32EF+BRM
x3jK3k2pxdxSz9t9PakmeJcguXoslhBy6s+B2OZnm+GUjbZ4s64uO4t05Z5kB0ZLTeEPUnDgoEt2
eMiqdlgVDDdM6bWyanrDfBKgeiKK0/oHlxfxYFM3O5ppXU0jtMhUD2D91+3NLApXn2vVncoaWWqp
XNWO86+Q1MbNwmqFK5eAlTBwGvKnwMxy7jlmPBNnXzGJDa4jg+7njbptykJfGzAPlMzocaSkCDVR
cipBwSmUE7ChUyURUIBOnlZviDhRzE7dCCqJiEJYOWmRWGuF2mIblup3nAvWKU6q8yIi6hxlZfKx
tySExETxkhcU8qru6YnmB7XoD8T64DxedEfla4R4knPwk+WYP3MHUzc3WlCH4E0pCs9ccHKdB/CM
KPlsqtI4m4yj6RpmWx+MuwX5Lkfqh+ZFnT2tEv7h4L8aCcOjcxNORt/8hAzevBL7R0SwyrKyYGIs
FcP6OqDsfk7tSzEv/dBQUnuMQmM9BvORfB/FDgwwUi2YKeRqigMDry3SLeEgzDInhsT8KlwwTY2i
SXCMvn8PQ+GelIbmYqULvFwRpzgv+VrW0l0QtKIzj8gPlf5Jsuw6fHfR8QsjB2kpMWxW2nMjmFgx
/I+981iOHMuy7a+01bhvG3ChBzmha0HSqcUEFhQBrTW+vtdFZFVU56u2sjfvQSJdkfRwh7jnnL33
CjL6HEFobZv3TnSnupmYJs0Dpg67Jq+g6RouVqJZ9zpeHi2fmzX4G2b7M+2IkSvcKta9dB9LzdlU
kk8VxOun3Vn3RgOHyhNorNy4fI/t8YfWihtZ22eutZeBb/a59K3jqBnpKswbFCtExKZZam7j/HWk
Kt77NTkyAjVDfk4GjPwx0vds4OTfYsviQjJeUY9wfbarzzTIWZAuxLpC8Z7+9c1wqu+gT2KoUhCo
0bPI/1xeHlSOOzGoVkVEP0xrCv/8+OtF6pW/75IwTibCcv/XzeXH/+Xzv3987mtkz7/vOy4TxmGn
i+EnfzLEIwEiK1Kb5dayWTAXtYLd/b673FoeW579/eK/PPaXu8vrfNJmyv5Tr/3NlGAV9rIR7kNS
8q+Z1D/x183l0eX+bIw8JcBibKVXPFCfFEDI2LB34bj9fV/M/t/vm8pni48menWy2dons1gRu9dI
RVCcj6kCl0WuaA+mD+SknNw9sfGk5bhMT7O+so4hcG1S6nx3TVI4khV1F6bAn08k6iWObTJ5EMb+
9w8sL1vuCppCO5ucyuWhyDLNIzHYONk6LTHxL5Pbs7xueWbZFBm8LCRp4j6ODIzbdo6hK1Z/d3m6
lZZ1KOQnAdMWgmGvx91qoxWISBE7sXAgZUulFTkVw3w/5VpclUx/zbh9aGMGNH091SubOMnjspHE
wiNXKOoZfeOMQoTUGadov0ZgZ5hPQahGMVm6CRdws2ZiFjYN40IhVsQ3y32kUpxiFRSVLzu4urs8
lmUD0u3OAWRSB+260HvsDcszfUBc8Qac8Hc60JX//XNpE3JBnTr76AOd3iXLb1h+dxkIlTwi+hP/
nGj3++/9+ivLr/31muWpsWWSog85rtB/vCngNn++s+XVyxP/9Lv/16d//4bSjZud1zWH36/9p79Z
RO4+SupTqrMAJjOL05+bEaRgeYARAu9hMBEuSh2fnTO154TWM3FSpGf0bs4wTES0Ln8kpl7tncpn
KlCEByeZ8oMdxvVZdANTpYQ5fhvs+7DfxG1KZj66laogyouIlbXviR99rf20zTA79hWD+DplqV+z
cqHitKiySSoQNhCkjJml9Kk8vdwYSYAhg6j3mp3P7EPYtAIaaOXbxHtkAVbcJAOnNK/SkM5qIFza
BHAQWBXMSgzr+7xG+OlSi5gjoQYNGR559k3+utjUJRoo1gJrWBOXjhbdGrs86iK7eGxtBghVSDII
pHBClnMGpqnDvLvFrxilZnCoRv1BOvkty9tmNSoikA0aKFWMoF7RglrFDdKpyzRFEqpc/FxFB44X
xlClaEMj2CFd8Yd0RSLqlBp8YRMpSpGveEWxIhdZC8MIg2SgqEbkfkwIJd0S2hE52qCMb0NFQYJz
goRGb7+sIHE3c1w5a+npp0LRkyYAPa3iKQWKrKQ53kuCrLJVzKUggL4UdCh6wDHZYJk6xWeq8+ZD
c7ZJmrYMGi0m+qCcGsV0iq0SDXWIX1fxnqQiP5nWO0jaH1IRoSzQUKMJoMRStKhQcaOK215RpJy0
esFlAD9aEaZqxZqqFHVKV/ypWJGoesWkEiZ0qsqhdgiYwQLUqU/OIG6YE9QArSpFttKpTFuFulLM
K4bBNwMQrMFwLfRjXbxp3eJatEa1Bap3K6T5AReQvi1vR7AL0xyR4krEHZGBOcaYxM9/OkC4Uh8a
F4nK4jrM6aFxOSNTKBJ8Jqm8CUgZMTR4XnVDO6BCAjOVsL5AyL9qrfFtJ2KfB5gr+NFr2gEcMOF8
yYT90Nv1eKH3KAMWa4mFAgzwgAdAqttWNEOOwtTgUflJctBdqqDcEyfHf0jM3rprU/nTkrj4o/Qp
YIGCoz5Ht2u+9aAS1l47v4R7EeiUCbOM92aidL12+8kwUBV+g9i4FbVeW2DiM7p0U8ac1YxMnxmu
sGY1ckbaSGCbHJYkYyy5KRLnM+hruGy0t3zfK0EHRNtqILjNp6+79TP/CDrgQDPzSVamf6j4hIQH
kU8rC+tJL9pzmnlo4FxOomY2YKszrX1vwI5rS/+6CaP6aCokYl9kR1oC1xomrLHp36q0ftdK3kEG
ko4e311Z6JcmHCn9+Lx7gG8WS0Gjm770BKpdHeETkA0tPBGS+h2iw0oiZOCx5b+GEaLqOdfI1Akz
Fp14gNvQv4YORK+X44P0CPFJuYaiQjvAI6HGJckbhd2AsaepiVTidE6uO2l8pcgCNLVZ9ZHZtA0a
EhLXhk34nom+Tae1h/glaQCZmcND1taoDGOEMny2CJjbUNywpifAT0d0O+Wn1omCi9NxTQ4YC5lm
FGxHQ393Y09DDZOjv5TJ02RGHVHXlOF66Fg3feh/trTQOp3g+UQi7xo73lfVxZeoLYkPnA3cs37H
0T32PbKY6crr6UxZAaKpHt4P0fVyUzrt8NgVsBjl8Fg1DSCXPvyWBpzFimbBtrXQ/I661FnD80uZ
EqNx6ZQTcfC8VY1nOm2ylrwTmG6iv+UtyrVUjEe45lDaR7iPRO6ywygW5AgUMg+Glug81KQIOXaz
ENZmiDFVkAaUJSiNbUWXlAbBQhbAyUKRJ0PFoCTlsYelBpeyDbTbakYXxrDqqZtTTE393aBYllJR
LacSvqWvSJeD233GJKXSaMu/xphIwkFxMcteexZa1fCpA/AVFkmZVTudNMXTHAFr9oqw6RYGDR7D
ASDY5ZgtAHGOrUQPDpkzpP87K1Zni7gmVfROJTJjz3UU1TNRfM86y870SW+FtgjQI8BK5IpTdjj1
rmvR/w/jnBynmi/am5sbM4gIpyl7sDhifHMSNCApsNFEUUcH8KO14pDKESIpCFfvoAEpHRC8OkBL
U5thumbH190s0EdPWC1siYVJq41VYCGFJ+uZcPU4PVZbCF53aalzTgWTWuYNzfwWi69dPycuJFV2
5AeboVZORP22srkyZ8L5stWhaktGOEl2rgcOIHp2rPbm8cPXqptBm0pCc/jXxzjedbiulZthQa7C
R91rLB2pLvxXdDkKBatwsfy67DjYhNsxZsYGpR5bnpgVC7cCLVs0MGY9YLNRSrJhXIPn7RSEdlAb
fUgUnjZ/ChWvNlTk2gmEbSgIqmhyYzrqCm3LfjVB1baCjaXot7Hi4CaKiFt581qq7qFi5Y4Kdac5
1AUVdaTbQNTVVMjnspH/uLXc/fUW1Q80EYTefLM80C/o3lG9c3fQH0WSEvLjDNraxVuOLvIlG9tT
qRjALB/BAQ+TIgMvkGAG6cUV/ApjrXuCAJLaA3aT7rP6zQjQ/uuKNrws6ZeNqVjEUm2Wu6EiFYcU
bGuzJfg58d+DBWe8vCljgRy3U3MXqj08MbketHEyX9kcLRSXFBGVJLpkwT4vt/7yWO+SR97ZGIxq
CR4pVpWTECVL2sDoUF8m1k3QdRR0C/P792ZhPHeRFaw0Js4rs2LYuV+IzktEapAE1Cy5tlvy25dg
6niBti/3I5XCOld0Y7zU2NtLHvusIIhLMmtW3/dQkw62QzD3r6DuFCGvgO2xGrRBJVURFnvsSlxn
dWFdh07BCcKW8jhBjz0ut2pNyGM52AXNDFqxgcqIrQxDrcUsSg7uLe9huWVT6q5tEwkXUMLSqvRj
27j6ER17H9r+wapIM5EJot+ghKxDu9KcDqFxv1Czc92tdmHsEsrWvM0D6zxqvWzF2KDiKyy0tR8I
LDtOYxxLqRvHxojrdcc19AqkCHGPklOlik4m69JzctICSLxJfdIUSgSlJdO6qTEl4ARqGeaYl9L3
o52eOQo/TckLQVr8XAjay6ZTFY0++IjpZ4PG0N8jcZ08ctd1SkOkrt38BMEd+5LggkaqF3H08RhH
KJzZ0F89FO2s70bmo8dZbZbPf7lr0FJMM5o5fNwBAXrqO2Dl9ufGG8lQcdEKwEoQKHBTCiIZKmb9
sCtA1OwrFryeChL+vQMud6cYT3kxzT65+i6oyuGtLPHU9bPSSsZzDBhUGz8M7PGc953DMJan/8zM
vgnNVow3kjDC2TvQ3CF8M+DKS8+a8MlkVySbZOPgDtPe56+QAiKmTbhBXk2e48Z7rD7EI5H6xKIh
UkWprdaCZC7HLIhXOJqcc/g0vxEv9jXeMrHwn8LHDK0HMFoSTlfZT0IU1UE57mh7MkEs8SUxCoC3
a24YgpBuHRMcyTT8NVeBY0SQbDmpzw/kSdcDQa/bTtuR6hj2e+1+vm0/C+4S0F9cmYghiDhiBvgm
OXz1NcKc9pU/ZTOLQ/4FoOUeMxpDwgw3OMIb+xx96FQx2FM9fmhGzoDfWMASumrjDSvnetzhCJHm
NrQ+EcMQVlMSNPqov90RYLWJLiAt7CtsxggtHgWdUrHFdh6roCn3PH0GF3lGnUZwwQZ/LIkEKaPX
r5LLWbqyH+wv60Y+iHfj6D/Qj2et12DHAi3JJxaeWTNwWpFv8ct063+NeMNfBjKw211w1qODiYG/
Ww2ctG0Kya1ZrQVTLOTkZ8Jn55Ki+6p4ZT/AAT8znWBqdE5P8QeOS8iD/kY3twFAGnKUUvQWGHsJ
eOjEVRUxwlohjyMoariwEuO8gSTeuzujttiNH0F1Zd1/e+22nZDKnyd83m7FxXBvVnvPeRDp7p/i
2i+sSIIi/4+8yy5FBELwj79Jlzx31oXq8cPXH39DeKJZGssJy3GRpuqWZfP854/7COnMH3/T/7Os
xiFODR2jpnYsBZKVTfJTnIp98tEdg3tSTlN0C1vNv0TOesp2tBWds3s9f7KHsK5Fo5eqbJfJXutb
8EYZX0WqclLjYBe6Bz+/kNk5lGSorg2xE55kxs66YSeR/L2SaIIy8Hn+SbrfFp7lGykc13hA9+Vz
fxffZ4/lc0vHYSXX9Xd8JLH2Nf1hYnDZ9TfpkWs/OkyNHRZj/d7YTUwkds4dJzO0BntkM9ipkU/j
2zcwNk07OaxgjGwVMHeNsnQ2cUe1z841Mcwj3eyz3W+8bvtd91/2Y3Ymjjf8iTEBQ4PzEweUNa/s
E1XamsC0t/gDMaT2Rd8a+evwwGDhseJLx2pDVjHPcFST1wCcbY+U7IBh1j8DqrQJlrsK7xGbVS9I
LNybYnuDUQKvLr3hlM/viCTqzYlYZO/TD7T6W3FnPJOCufU2wff8YWPsNnbRY6pyGuWra2yic3fQ
9uHOvMEXar435Qr71AbrfXtHDCCC5+ylIFkE1wvKpg1yZ8yRHKcOboCPeLOKDjB76U5yhE23KgLg
0dBW3wSTRc6G1cG6XUXrPWGWhH0ywQ4xEJ46Zbw44VMgTn2j3zOs1ENWOmda5KSLq/QGdltkfDfT
mlXGWlR7EhkO/BODrXHRv7LsUO3HH5TgvFUu4DvrWL1NJ++NunLHym3L2nwvcAytVdDCzZv1jpIQ
hejmGO/czb/Z87V/tePbUtNN27E9T5r/c8cnyL5B0SUHCJ39DZ6lcK3OMexeT473KpXC9Coiresd
2wzKJoxGTziSGpX4rbTK/+bNAEL4f45C3TRRPGsm7IO/HoVW3I527fXDTSTpFfJfqx3CfDPxERHR
hsOG68can11MOgZzsNuyvQ0Y4GKzfMI/Et0ub+f/eBf/hnchdUuHEfG/8y7ATTZM/6N/Rl78+UN/
Ii9c8BWe5ZmOtC1bgrUYvpv2j78Jz/ovB4D7X1gX2n/Zuq4DtHBcQ3L65Y/z+9vwj78ZNhgMU2oO
L9Bcw3PN/x/WhZTyr7s7GEIJt8iyXNdwDM77/3N3r3UbsU4VhEcG6kTvBHelnre7BTKw4C2mJLV2
VuKjdfs78cIO6X1ppFFrU1Ieev1rWRktG7eYqHGXm1rNqkFD2Aeqce2b4UzecmrvY7d4bzUUfF6Q
12c0X+vQyL5tUgECJHjX1LxXUe8N2ynzxlWNEYEfj8/+SCD1SDK23en486pohVWmOms0xPKavPEc
Rupm0ln9u938AEI12ZXzfOo69KJ2YsNSEyQBUfUNa6JbqiYkyMWmyKw9zJu1hGObJBt7cI4VkroX
bTzmFUV956XnIuGHc/+jKbEFBYV/Ri7eGPS+bIheV/aMLqmIyG6R7pSvXZ3GldGNAxMS1mi+X/ab
UeCQagPP2Iek4es+wVHEUbkVWZYi8hiXk/BJM2Kbegkp2OjQdYkXJQh/6BHnOKpi5syl9m3IRw/p
7DaecrlpFqm2TVQyMEh6NK6KODA5w6YxCdVl/1RqyOJalNkbV4KHJQ0eyfwOgOVPO3buk0rKQ5sE
4BPNZNMaziUNg4tbTodWjwmvsctjAKGQ4qg56ZJwXBdtkjuHtwGNjGijOciymCSe6KUCE50G/3rw
kVciGPeRajsXRzjK29vSJ02a21qg/Yh0lp59wjvGHEC95yePc858I9KHnpImhvpzH+vd/KOR27Ei
8Iqa+5D5GiF2drseJqaQtK+sTVqkD9bgrUu30khzblSXnhgEL6BnlXjFuJkd5OBuHfs4vHBVRmKA
PSTS4zzeTW4eUqCQf5FQwXtZXR/9VhzM3r3O6lIc+GhOTlVwjbaMb8Q6pPIiXVwPOl+vsMQlQvub
WTpmGwoN5sY0/dN+79R4PbzO6a+Yccd73yT5LChRUcxBPnGVn6JNUut32GCcVRHL8BGc+IZqu1nJ
ipFAlSK/zdpW3GqSDzNJggOun7exs7j4aTbrKFbRuY7LiZGkHJA0uyb+H3qxZPdWIxEkaBsicpvD
lGYQ4rLbeUB4FQrrqS883r20jlo8ZKvC0LArjO1BSDqKhlHjO6ZvFlKrhS3HmVsPfOKWNd3Tgl11
rvmV+nr2HjYHJD+nzsyO5uSSh9AnZ1OfSU90H4M5f9PheK79KDIBWxJyjGw8KNESF2az9wzioSrR
TQdpQ1o1yOkLo2xrwWvaZaSJuHA4K9iCXNRAfnhhgQARZ4EektAY0QqM0vKmoAnXVjWz0qkRuwGL
Js2pObhQrW6lZZOvB+gj62GDtDmVbiVDbddSM5UO6ZNVMW3DUiP0zk7IKKiDbZkSH430aSUNjOBp
SEKXHt3KsSw2KuvSGG7o17WNgDFZ1nic3T1UuuDB4OXXjLBJ/3ffnN49NAMZAbqgFMnMy5ixI0Oj
7E+ltD40nBbRXJQ7u+E7JqqIRmTE7SvX0rxDED1FQwMsOanJXcuaOyQz6xZzTBCEJP3N4Ou0vKe1
hhB352fEh2TWZernmdiu5hX8+UtsEpvdmMW0mZuqONTMuAp+R2kVHzWLSV2z0+2MO1UG1B9BjghD
eNqPQMfuyYAyQ25v+pQvTZv9DOlTMO7+Qu7ps9whpWXoQ0nUFv7eenQIzZuI75EaTTt/IvStqlvz
qmHhBTOQAEJBrELp1qvUGa5bEe2hKzq46/TTPNu3RuSXu8IuSxL8mw+EiQVeU+87qsxXgOP1QeZY
bCNZ3oIYA747zkSISa3cGQN5kKaJ5phTG5R3G7Uc9v9pmn5MJgBzp5zxaDrNHv0E2O8ovDYC4zT0
KE17fTxDB6cDng8tQe7ZEbXvvkkjeSGMsTb8fexoxa5sA6KlJvxKZTDdVBQE87OD6A6vMnEv7ux+
DQAhCggwje53SKSqS+UE1T4u0q+qjz7j3I1Pfh+iPxd5j0LzxWmZVtXw2df0Z7mBF8C05h91RBaQ
XjNLbXS8HaXQKGJlwrAwSsFKa8PPif4aGHXzemg84m0AR6bxiCc8JxAqH2uaGsTca+ZDVRQWCt1n
O0pfWydJHoYIgz1CJhVUBmsl1Ybv1sv6uzzu733LJnfMG5knG96pmaVYmbr2HtXnwU0IK2UEQtrR
iFe8HjNCbxjh6ISctmWqcHyBt3Yw2mAK5VNq+/4zs16CLAgeGAyRP9NwVsluJk8aO20mooUg7Wej
uesMZC02bVKMRl25GQO6Gt6HTvMAWSeUandQFBqkyEWW3Mgw5MRcJcxURmfrMPRhoslqNWKmFhTV
uwCFtDFSiarDYwag9eiqUr8wcMSMT3Y4v0ZmCWIkImltIDSO/eO9cKWxKbT2rbVdF8g1Hp1WJ9uk
TWMMlMXWMYhrKRG4EYI7Bys9ZBY8RQ0ZHHr0ajgyxmctviwXYQwTLlKHYhJITeXnZB5b3UQTUeUD
IvFrZNYba+gPbtYal0IfsgNeDGQ6Fb1xBbua4HmqBtjGTpr+iMY93jg9eoKktOxdxmIjVczooNF8
QBqkElchgd01QCWtCI+aZNDcGcN6DLzyXDo1nlKrAVxCrx2+l711Cu250/pXg/DyfEI1i25Gw/IV
ou5PjM9wwrxcWzeiwerGnHqXl+ReS5vzeZmjcuzEve32l4HdCJXtSasbDuOoEZ9EsRrmIB49jXxm
o0eS27Q3GoSNdm4Jf42mTRi5nHWm+TUpOXjBBHv7IIjpIOXNK1cda5tPZDaP+AFw81Bl1xqu7xaJ
bmfQW+S0GdwWAU6cEuWk09CqrUcSIgr9mLfpsNUEg9veLg/12Lzjw0OHOjnRsbb076hlneHP+T5G
0LiznGBbGQVRr40LvjdANG1lKj/KxbPumLp+0TVa2MJKn0adfNfZoRHvSM2/qYd83rQM9laOA/Up
iYlly1grrMJXoRuvvMtp1XhowCNdBM+NRQS24+1MFFo4aVlEoltblY4WEllqxfRYRxIktQGjfTEf
tDTHYc/Vet1kGWcw1zibGY4CN4m4CiJbIGMDbXI5yOSuKOXRQm/iaTaEmkzfZjPjl9qzbZohm67R
rX2D95UsSzyiHlnw2uin68Eyv2rXK/Y2/mbscu51Zz2yfzLyHIjrm7CMrU1mkqLP3FU2dPqBizd7
htES7BG0G9dzc5Zme6PXwpNn0HTKuooFjJDfQULqKsLId7OlmTXWzXpEcX+ognEd5L11FQ+kLZQJ
iUTIJKDIBGC6QG1uIj7PCbNxF6hTJ/DjK2Q+t0ZpvqO38RFM1idaoYCUEus9d9N2MzlN/9hqCMhk
x+VxuVv1jM16Km4u8kx3LA+wS8fiFPnRoeXgWHdxl6/itEB4iwkycyLcCpo6f6eei9697HeODfzC
HIr7Cn1zKxn8JyjCn7MAxp5dWhva4AjLCf4/Yem8jlsW7JYVNmTIr6vqTmhAKtLcCQmkpfccUaY0
dkVGUU4IBzUGjcWaVEm+8izmzJ2VEXh0p3hG9GEjXI9ujWx+KYXZcBEGY6/j0JVMl0DKuYMEYWWj
GXJidOk+3i6vACI8y+RjjGdE5iFVuz0SXpd68mTq9ERZiNx6YY+HwCMpzSawkLH31o06RvIYZG+b
6hyMNmFpjbEzoSTSoAdOJ+3mZU4JPEmyFGNKxKJAKx6K0aDdGJIE2g5Mb/XCPg8MxDZNUu9M5gae
StR05f0ouzec4QcZOm9TATMY961BPjlSpEIGdKU5jY4QNQIvRuoMem02opB3el2LObnRQAqkjJYw
d8zsZk2zmYP3sJyYbGEj9qlgKBxea9eEgCy5rMoW1EbSfEY1jqZUz051RigC66WD0WKUqcvcPpoW
A79j2Dgw5oL+kxale61zYV/5OGZjdCAPIu6/Uq+p0PBFsHlIJA7q9jm07GwXhV8N6sNtV9XjGU/H
KRXyJJm2mWPFnPTNszKozOEto/To2qnoXvVgZ1i7It+psQJW82vPt/ZjimnIjUn+M9hocX/Ndz5h
zNQh21UzbRaHYzokDlT2hDKnI+mHs7dFOMSuZB0cjaDMtJbBobajfel2tL5mFeobuJ/SJvl1QNJB
yi9nRpziT0HZxHsLg6DOQRrmtUcODfvR7N07YXfOA4FipZq5DjgEh5r6tDPd5l5owISQIJg/0GAz
uaUnHov8C2o03WsAQnXJTMRK8xVfDkcyNfAmGJKbcSLTL4hu61amiIPQg3cW//4SpfXRGPuUiFH/
gHXUQmyiUCt8LhgjU2c9a5gjZmQ/O7LSLG1qbksU3V0UconE8LzTtP7sJ6OxbzIuq2CYb8dhfjPK
7DJiuz33Zi+3kSQ6NaNtlRa5WljhOPXNnMMRhVqgRQwmmulO9saAGzV9zhzSKGyK+9GUQHasqQWN
QDhEX+KtN8nd6DIoErYtX1ojSjahPww0memhe/pn47opx2n2M04qrJBxBIWov5UU26wyE4FPVDaH
3u8fvUS3T7XZIp1NuMaPhrMOWBecc8mANM2Y3BmGz9KyCK7LsvkubQG4LWzJmHQeoo4POzaUKsbV
tfVU0gHA811dV3FINkX9XDt40D3OA9vRxCega70OeRzZv6bhgPGKVUuk9pg6IOdJxYqa6KW2a6I0
BZwBocmHEPXWVQPTYxIOgc5EM4Yxnf/IoRca8N742vrvJtKf8E6bB5rPRh2cNJ9If8QV8w4J2VUj
MOL2nExKr7N2nUzuzck8SXOiaR012YYeBHwdH2859s7ipGGmdaYOBXaiUZwXOnR2hHGrsiXZx8qf
ZBF9z5JflxkT5TGp2elI8opLBBQOaToO7TkY2LfzgqNNy8ibMOvSvPHolXI62tuTY5OeQpKi03E4
OPwTsN6BA6y0F8AWqL0DFvfgxayqvhXuYzQkxPv6xN5NenfJ1ai0UgNSzlNk9i73ZzU6XW4tG5xj
fkeciWs3oArEXVVjVfBQ2RyXTaWmpIXaLHc5eaObkEO6yrOUuavahOlgcjmqwxvbtuOdNEOLVZt3
Qa3nH5a/1qi3sGxKo2qOvUMv/e9vQmu1gEkowSkjtnKeY7Pc+ld3GzVBzEUDIJ03qGWWdmwc4kDQ
ACx3lodHOUJB6+tvrdbzNUsQSu9pZuGk3uxyy+hJOWGZv+1GrCW/nhUopdjtgwOqK3nMgk7++pCM
ODdXSGUS4nQh89htB9zAM5wY+cKlhdB85bSEQ0yCMKWuzuFnzc2xUJvllkd/7tetmq9peUXLAkCS
4eBH2HholbOabaHvoCEwmgA/tFYMa9H1AcFFMRk1hvo5DG4UoHxNpu9pWI0CXH5AYmfFh102WH08
wNj/eLDnisJegkyCWvciagDbuHqByapbntr8fixntb7PMQzbitzd2jDLl00q+nqbuNHjaKt2m6Pf
BxVjXbp/QBFC5oBl1xNcMMLJ/b3RF6qs2lReO6wBqjekdtjRQfeI+29FUu4nLs9Hwgeqo8ManR2a
0bRZM0fPszxfsfDqft0Viaar8InqChkE4PQFwc2ReNDtt07No9Hh5Gg1o/NoFMMRvjVaAfU4BjLm
1glSt6vCJZ6uaHO1AlZTbk9JDSrFAPdE0oL9zN70+HpQoO1ktNJmj722O2JKjXGeDTNjqBJl0z82
KXLkY2JPQADHnBx7nuTvx0dGoLE2E9kS6EaDUKVrjmWuhXTxBjLMJh0HeoHt2krwKZVht8oa9M2/
N7n6o42plM7LgxdD/QYdXzSafH5hpf4QRhridpf7tSCuK0+dGglW8VhY7Hex6WWM+tF2OpwmHUz8
hkaZlOca4+wAlF7YPnsDlq3ISzin6+Z7P1YgNJKBvshsf8qK7qwTG4chEdd+3xzcGkWs8FHzzAmk
AEuASB0Kcqd6y39zneIuCOtdr/XWtov1h8rwXqYsHzZ+thVRDPKrQrI2YWJFNNxeh63JXNu2v2Lx
AKu62owZEYe2RfS+FZyN2Ey3Hat14rlIzcymrwwXzw57xybr6dLh+LpJhWltY4aC+yEH0JZTNOxj
05drAOhCZvGmMNLngISbK5O43gQ/Tdt5HfWFMhrV6UNRujhBsvYnS7ru0FmsSkXyHCWkQtgx50tt
16eTRUomu6Ct2uVMBgj/9fut5zrdbVzwa12BcWMOimtjBL6XVUOCkCm3mZ+Sj0LY9NgZXy3K47T1
qCdsBOaxFLii2C+KyXY4qvKV4UMf6QfiMm3P/iHS5yZzCEaqbUGuPQWXdMnwRlu6LQaQ0F5sHd24
huOc1va1k9eHJO6fvby/7utiOlYF5ZnJv4zMiqq7NMSSNRAoKmSQRcdiORvES2HkjwJL8c5l0lvT
K8NCgXTBBPA2W/mmeOs9or0Mx9mmxyyvXyJCmo707ultCHlwdP2tQwJJeAIsK1SL8hAMz3E71I90
sq5sOewSj5A/Lx1U2ZnejYEFsCWPAWBxfas8HUGB3r32OKRYYtKAau0fDGzSD7vv3nJnJADDCT/a
2cHSOwtcOwj88C11I66b/IMP/EXiqnNTZ+u1RD07IOCCXn71Wf8QDYylCZgOAv8y+860Hjv6np5O
fqhHA4S2BBHpY7SrgXsmmelyBsdl18WFt6H9fpsPe18bbQIKfG1nFE6y88yB1ISgDnfpGHwbiQ1g
Q6WLB8rRL0EUVmLe65KUuKqjstNKh1Ds9DyZcbU2Gu+JCgHJ+kiJ2bJGiJp3egXvA66cdWCNRPPS
YWQUwqUkjIrLlJOrkJQNIagu05ApfOprUjAaBzGDR3911eThKdMv9f0s+Ycn7nDNEvxtNnDG2+Wk
U5D2NEKh9Iw4+Q0jiTeWJBinvubQYu+yzJsYaTRaGevNzKJsn3f3RYYmdjTGZ9Rv6Cr69t0XoCyF
RZg5q0dF0wrpXMQsfApG4GH+FvDFUIdb6yII8Ri1Gm0bKsbGjQ91juACrTt505UaQmX+4zzxTn3L
Lba6A3NGt8JrDq4rNcrAvNZuTBc5SZ85B8NIS6K8MiLDUG/fm5cyi9K14cDrorWFtgGWsFa5PwKU
VWcfgR7luXVbSkjIuGMx69Hqm2wRnCpIfaYrsGRY5MMTQB6omOIw1e90X4MYkxBlyqDXD9Cgwx4v
XT04cW7d5EWLV5p/bN2SQTBS2oU2iUAhsVgg9ZgWtxHKTlk/hgxWKE2+hOD/fkhSYj8KIkpSGGKa
YeO6E5+WmYHi6rWfNeFawzzqz0U0zFtMBKQAm9mjPQywxJKeToGfdBvH9LD2+SNes57+s8dpmPW0
j2oSNbodZuXtKMi9n45laD8NSSsv2p5YwaZgz/PLCnNNAVQhEfaPvCme8pHUdAerWlIZ2RatP2kB
EBbyxAJ9N+X7bubEjsMATlrgYlzjcgqf9I3YtX5LIMRZGoDfWg8iTkRxIw3ENSmtSYrLm5Dw3R6h
vl1Xz3L+b/bOYzluJF3bt3Li7DEBm0hsyxvaoliSuEEUJRHee1z9/yTUMd2t6dDE2f8LIaqKFIEC
0nzmNbF/0nDWqTyMWhsjmq9Dj3RD62OjOc3OsTYFShwWJVrU8y3s4VMjukMn45qUESYs0jb3Rqhc
p4JsP03RfZ8EBkkXrk5puXXD6T3Qmnkf+wDj0l58IvD8rIeWRhlr3Lse+38R1tu+RV09zYJ7VAKa
re597nx8WZ0WCSh+5Rr6aPZP7kkfUD4CWWeA43LhthjbedL3NuJMK/TS4Pf3CFGEQXEr0v5zpSQ8
jBBeodvfomIwyWuNSzPi0NLCGshgIK6zIhjuer17bHDqpRhow6ALFQgPlT4AGD513Kbwo+NC2Vl+
sBx+Uo0UPC8O0it1zXgXzkQpy6GqCE47Fl2ZhZTFphzDM2E/DFOzAml5yTJQk4GzrqvhlPboh/3J
ifJ1wpXl7eS3WMuGRuTDQDY2+E3LysPlEzWHsoOPNPnI0UoaE4BMwevqwTaiJkmbDm4I7U+cc2j5
BXYxn1y7GQ+pn9xnKRuP55WP4cg27sWGNICE1uOpTO1jousggOxohAcIsJ16EXbgBfErm2RDhEIQ
C5gT7dYG+T31eTWn5j7DfqGU8rmifL+dO9qTUXIZfIxDdSvD0Vd4BNY9tlpOBHiyo1KYgW/zaGUd
XUkgJBqU5FAWgCuhYUhr6nq5nfQUYvss0/NsdNnZDgYqIqRXwRSh8zgIVPErpZPoCXozwgSNYweE
nUIdllfLAcgWKdXyMlcmmMWuD3WI+aglncfEMugPGz/Kzi5Pk2RupzYB3GREHb4WzfdAjzEU0QQM
6KKpT8tbUj3UqDWQq9NA/UPR2Fw/+uNpuf087G0YU9XoVhtpeug61TBppetOFOwjLAVI/pCR5lT2
mFM7R89n5nbEwfCsZxGSUjb66LHvbLOJsPDPg5UTKjZmRCl3ebn8ZBIV7sTkC0kSZuewBdDY5/ge
h+XXRI3JSR8hISZRfa/lg+L9/PuzVjT3vTHHTFQyPzG3UBewJFywpwv0d3lFP7o9dvl1gHp/YuUE
kdsHzAQYkIurqIemsq0OhkoR5tlOIPL5eDFaGbUZlUUsuNDl1XJwYvwtjAHh7mZoorPZa/s4p04d
xWDTLOp5J7Sdc78JTpFXU8uzRlBkZSWpNquw3m4RbjbdmjGmQv3lAOnG25mB+7CAhdsIR7GJKinb
+tGlNd9ZIWE4IVyOB+laKTae3KBxSVtGygYKvEzDbtHTaTEsLV0o9mJCbSnPyXn+ffCknh6MgBQ2
DwGzcV+z7Qxg1+4ZOFocVj8P3r9fWZWHkrbLGHXaUO7GqHtILERJF8iI6KptmojygArwDMhxAPZy
aIW97lWOmKlsEXlF8pmAOu7yIBbQczpPoDma2hUbSfuaykc70MQnJC+LkR21zp1zZRlnZKpqCpTw
2PezA4c1iGfqqV55CN2WzltQFv2+mzCAU9zErPQvvodl1HKeIcuQShkcteQ1KB7sfGt4buVMO8ft
iNX9gsKv3XKxvX2QePgMSyKkOXBTkuJLo5iwC5haV3By23P/gKGrDf5UqZ8uqHQ7r9u9BbFtAR33
ANU3vqWjYDPDHlxZKhf0wipi5+jIQJqZzlBI40n2FIWt7l2Y02WBE5sqC3UdZFOhHCDEsLwfg56a
Zx1xL/qiO0NQi44lZYUFgoOiaYiChxq9C46+bixYF2yky6WH1ZdJpPVxudICFQa4VWZ7DzcfSbjE
RPxFU7DnKt3QnMUFjZMU+oStgjgsf3LqIBn8/OvLe4hVP89Nq6o6LQezUTKif77ve6tZ5/b8rHXJ
WxhYiqgr902vZLpMNboYIca8DmcNWrBaXNRntQ0rxaULsVm+se0qTdnlPsRa82W2DbmJRwDR6vaE
dzlgnJ8o7hYEXDEk1s+5uVxiP6FXiowBfTqVlkNZefen4jVV5ZGmAlUnVClFvUMl53s/Zv12Qfb7
tA/Xdug38PZ6poq6rGW+LG+Xw0IDGLoQXpZHzX258nHSqp2FeQQkkwd8jEGX8HR/8gkclLhLCwww
SWA/dMc+y5KTQLyHQJh+eDl9YQdDoFNk6b5M6mctxQW1fLE6aaHMg0NCjk+Ai053Tk6zGam1rFqv
vu8j/YkIgmIkK5eZolVW9+hwIjoKyFtQvq5g8DOQT2bBXTVhg5fUNVeFl11kaX6JW/FVpPKhKg1v
Q0Zp7xEHRkrPce7SeJ73ZQzjQ9fbk1MW58YtvzqdRb/D0S9wlJpV5oLKmZAcWzXZW+CZMwKeZrZN
S1xE8ROlUqIj7CqTfRXZr910tiqIbZhPIXw5ICjSPcRD+lY0Keusfd+hLok/ePGNcnxz6alVoo1H
zzqcLqmPdRTxmAzwniIqPKIHgcmZ1H1FF7inTP8kYx9S1bPh+uO2tJOJzR1wakpkHJUtCg+TvbVM
EmOCVAKVdjiWdfGNGTmjtkBQZkY+IF0d6cQmxhxBNsAf6Bbk56lylD5Mfpzyqnsv9CfH9e1vSBJB
5kMs0isKYtQ+C/BX1q+BreGuoNfb2IAeKYb2w0BdwKjC/nmsFLWp0LzdMhkpOneHOMaTLa91JSWx
X1aRn+SW5WUyBiZ8RbRXUta1qTUejXTWdp5y0h4zVz/+f6wnKWg7/Tesp+7YYOF/g/W8Nc3tW9g1
PxCJ+Bvg8+f//APwKbx/eaaQhpQ24/OvkE/X+pejC2G5jmuZtslv/O//5EWt0J22+S8pCY8kUiGO
Ce2PH/0B/LSNf5mW9AABSwJIEJvi/wL8dP+OK7alNFzdA+9pOLCydA+A6V/R/Z5FtpmUGoD4engo
bOg+NbM8ZEGiREHzVtLC/8tN+gdGwT+dkUjWtnRXWDCGfjljmtus+6NRHgZkgvAeRaHl1aQlaSPm
N/jUEH9/OkVP+At9YfmCnIjJBeTWtiWI279+waDV/Lkuqc4iX2bTblpr7nQt5+Qmqvn6fz6VtKRp
6w4n1Dnb30/VI9jroedAIbhJPpI0+fC16COytjIJ3n9/JnXRv3wpzuRI23AZA//x1FqwL03ojOXB
17AQg4MORCnESC8h4vov989gzP/HuYThgSHwaLACRv77twLBmNHv51tZCZzi3tKvEvnIUorzqIM2
FRWol0IejRrxb2LQndu7D2TjWwTG7n//rb1/uhLTBFLkWQZSdb/cXxdIg9ZS6z14inCS+Peimy5T
MF4NbbqO5XhpbPeHHwX/7Q78wxCSwqLJ40oTIsCv2HvNcAqUDwuGkIbild4eTbfHAmO4VO14qTu6
snlwh0z7NZb4BxZadKvtelcCh1XgB5jEUnxCLOvT7+/GcuN/HQTCthyU0lxbiF+nLkCUzkzDvDy0
NlJzQeochMvZKNQiYC7b751+TzmJD2I/RX4L54ICdGiipOS6/kUiTjHN3W4Qwe33F/aPj8lxYRIJ
V9dZXv4+YGaQGlNUYNeg0Xo/lCh5bWpKetM0MMFtZgSSAq7Zfi1NJL1/f2rjF5qEmu0smH+eW/38
L2QlKT27p/JHY8mxHgedWl0XQKgJCKDMeryOusetiMfDIMR7FL3mNbif31/CPw6Wv1zBL8vbkGQh
UT9XMNNfJmsbr2KMb3MB6ylmSfj9ySCj/OfdBvovJePS9WzTdH+ZnoWfOTIryuxQ6CUeye4ZVubH
oAO4mugyQ0vL9lW+6dPotQMGDl8J241UDhcHE9nW62n769OZxtLHlEK08Rk7lkYcoUy+Gh07iwhZ
wf4h0LsLOciliEFaFJ9HFjgvim/CaCz60hhFQQLLizva/53AdpNaEAVPfr8TE9QYysBDsaeI9jJN
/rosCAcbeRfk87kSDNAk4ZeclpDQ6h7yGbCb64BSHWhw0bBZJtTYDxfbxlgDLGBoAN42SJNCi9qK
7uX3LmjitWYrQP90G5rxCXAptXZYfchvFB7XSLdoPSf5U+uOcMJCuu1Z1lFMDpNjhqLx5Fu7Jp6v
YI8OdvM96eJbiqhPAqJ0jfwtwqB4xw4woLz4I3PSj8KMP9R4QgwJ7f2c7xDlz5aDO5haitWd0ZPB
BFKNYdJAdD6a3zS3x+i3Dz9EGO1N171vyDRXA98LdNFhGPtPadttHachTh+vy+LRivFMHRfbHkDp
63HKbgbntGtuEFIa18GDTzdM0wXBYR52dxuQHcArs9uYUNu6Hsd1H4TbamiRIS0M6o+Zy2Ohwbed
MrJ+nwVM3X7fiWGwYWpTaJ9QwONOFtlHnTU7rw4/Wje4Ny06ZvaUoagQ6gBey28eBU9gNFzZwNLj
zPq1j3pQaj9GWVorR1KxJOiVCIeRi7Aulh7tROOxLOhT+DZX4sv5ecRVnjzo6sn+4nnzIcvQUE/w
RnK8xts+J03B7lIGN8/hFuQ4C+cRsNvxjMTxTZ0in4dLOKiBBglDnQ+5+LeGLMrT0ps162dH3SmC
n4exFA9ugpACFFnN1j6SIrkZcXbrlawiXYMKjgeYA/iowbOFtsRqolAaS+iZesuYChxwbeiqJ1RL
aZFj3TF5jE+7wR8qLe76HHKCJ8OzLSie06+5IkVDGzNsd1UZobVaxbc4QZGR3fFRBP0PnBUGCtI8
rBpk1x7bzOIHdj8GGQRE7RbgE/Pqbrl6N+H7jUZ/UftuXAG5jm4m6jrwnG8DvIRhsu+81k0BZoHw
wdQAe039qobyoDZnkIgP6G4j/+hTXjN4NhEL6J4KKVie/mrVMQqPdYG2Ujy9olFa39mjgnOkYJrh
aKoYRvh1uat0kiezsHA4sOLHZThWTgCmhok7Z4yDGht7ywye3RZ9IN/l1MtSQonpYxDj1UuZK8WB
5RbE63C1QvYpQ2MtRncHuucM7RJEHJ1DpCV74gg7KVQfEe+D6aWZiQmXZQtOzBVOgLkeRoZQGdjr
caTPHrfT1VAPal0E+jck/PvIfUb7E/al211o64QfboGjWqqz9LV1gLFE8urWyU2rbDi07RvV2X5i
DvQMFyNIblIrW3LbcS86tiwPxj5bOEiqoYKYuvyC1+2DamCSuf1VqjWz1bisUXDplsWpDM6ydKBq
zXpoJPrHcjqPCFBhUla486p2MdOY6xHkLVJKieff6x33xqPBvh900I+whWpE/3MLrfCBFhHQ/SDa
OfV4Lx0ck+hFIJmqZpcowLZy3eA3UGssmeljHQKfM5QMfWt426j1NwUNzI1/PzuBc5do3BiK1niF
9gx4e6AyDfxKD4eTZVVHF3zgpinVNlmM0DB0Tit0pCGnCgEwAf5e0yTgvea+mgAfyRC1xqC0X8Ie
92RtLD1y/PhVFaMwZrWzrQe0b5UaOt6qzKs05F6JYbrq6UCxRg3IJXgRXfyhtgM9Sz+cQBw0nVvD
Ete2Od2qVv9e+fpLjBwKcuPPg4/qdhfv6E4XG1+g6PXzEU3t587L9mMWnJbB32UDusonGj9IjUQM
KOTcboaRTLiBUIxqJuRGSOTB6+KgO/bFtpi6H53fe1unEC9V7kHa8WPwHVa+Q5RZR2IZGdqx85ud
FdSvkOUwV2uinawyvGo1d4NO/LvoGgeJoUT5HyTQyVulVx5X5kYfGPNWoO2BmkQ8wA64nImukZsx
KcvZXJejgGxhBYiFMn0cjXloU1TuA+T5u3gukPcvwQPOh3jG3kbXG4QJDTRo5tw7RjluGWFb4WCs
JNgiJmEtivu8xPBe9oTtcvpRyfbB7Fi3JvbMld//EHqWb2n2F5s+6VZlaiGiKscSDV1O1rOYV7FV
rWTUb9G2A5iunl2RMof6uUXn8trU3eM4Mlxa9P43lmfeknCSm0SH+d7D4jBrvDJDhcNzXURNNU5v
N2jRu8PBtgPIaiomss0R0DmuOtKLPdBG8PYTC5R6ivFB4YRAqELyi3CwUGFqgVqqWNbvwnjd/Rj1
bFwPEvIXXyq2i0veims+MgVCv3uZ8+HZVGu5Ix5m3YnAuTNFg8H64kJIWy1LkNNlICoNHDZKDL/x
B4zY28rGuY6u/JGOTFtL6q/ugKoUPQGa5nNJiSpCVDUdeMVTSTetHO8q0oOdXWYnEk147DZqWkkw
ANTo7gKpDJCDHIhlGW2BmXcbEWf11mZf3MyTKA5zcNfAzGSGExhgU8I+V43OXadoMfmL2cr+Jccf
2TaL5t6c5bcpGyhmyeE9hlsfJuIUBJN4Q1oJibOm1YZPQDruqK+WB5LvaBMP0RfZ9HhCevFwp0nn
nESpDy4Ar8uq31d+GWE3OOobT0TlujUDVFrSELxxWHyLvAkN6wrUco4ldmRcPfTmxBR5GLmkrxFb
KTYCO5eq8HECXweUPd3rFU7WDOho1Y55tG8yiaJ1rSHtHFXTZsJYsUjEsQ6te70xX3KaACv3bcnJ
bYb9kEND7FzkbXwDVtQIp8iikkt3v3bMJ2esc2ibxWMikCN0IGUpkVk8L0DLpmG2jSZ5NaKpgNKI
Wx8Kk5jjdU+60fPLbrXKzCY42xn68nZX7ToB30S0E562kAEA1rbftUE8IKHRAZJpd5EVefuxzM6Q
eSneOsnFQyrWya5yAIRVqpChHlnAEh37+BL9WgTiBL2CXm4MwjzH/daObB86Qs+7dkgw7C0eawvV
YpcudqRhMohrNHQIsLWj/cXWECKg80FIFSCKFwckJpXVKucW5v/k2YcexanVWIR71+KEXoWO3Vw6
OAMlbAE93UWU8CUQeYQBYrRoPfD78+QpxY8IQ/Go2wR1ouNsXaBLLEAy1rHuHMKx3g3uVN2FBui+
CQExvR533dRA9fTqx2SgqewU6IPl+EgbbeJuG6xWiGN7BRXHhnwGIkQXlzBKpptcRoBNzPzgyhIr
NDesDwM2TA3MVqRySpi+dbQfOgd9D9ydwaaPGxTNECIsdTwFNIPOFJEfMJ73vgGf4nFT17Y6u2jb
PSyAaOuI8MOqXfpkPdJ8aqfLrYIkUyFdBax76MH2ca7nZB9QJ2A5Qzk+zy9IvJn7OcPOVQbWofOs
TciusKdnr8jE4b0HOY6K+2vqo3A69c17Wmn+bgpw28nM5K0ARwAP6UslcsT0zX6XGEg4V20U7G0t
QBFEfJJuEu3I3hDnjvp7MTWvngSXPSExCqY8LDaUnzcQO5lPHbIPY0CASJtxZXS4rxsMglmFlNCG
+33feWeH9AHjTeOam5D85ESYrhEmOxAT0QxLb2rD/FldalGNKWh2Ev/EOJUgh9+j6m9/7h2FjsW5
SaigIHFpZhkzuh1axf5uEmfBFFn1SAjqA/IjcRR6+yVsBfO/DUr8zozmc9riSemTzcR9W+7qbHga
Pei9OnwYzRi5UiDPtBBWCTHeerknoHg+FXnxxJr0GQzXwxLqtjFppjRbSuhRfDUlwVsStBdQEoX5
o5343rVe3bxyryLlwjevOVwmG1LeWkCp2kdIrUPf/eqwdrAIokvjB/l2tpyD+ueZfOmkjj9mrPsI
4mO8SlOkEtNQIorDR+VQyE1WdXRLk1udE2hkmM0ZlYwO2saSdX0Xyq1NYrpTeI7Yxm61tzv+PtGF
7MjvMl/b+mHGxIW7ib3fNtV4jMA3FO6ZPbFTdyGUtdx0kfvqN/E7MvNXJ66V60VyM23u/zA3ZJzk
aZrwYmCPQBnjFPAQGcnexFtjV6RPbj8+zK7zkknx4FE5hNTCstRue1k9FKhFr9iYrw779LqMKqw1
SqgrXfXiqDQE+b5PpZ5XB61K052BJ8IGJv3Zwhxew+gLFXM5bv0o/zrZD45JfumiLJP45HqkK4Ek
NbXUndUSDj9DqjZ/dmPWuZzka0IkEtUdf+3NbKgqLQWG8Ga2B82GyRUhubKMUPRGkxW0+XOcpRtZ
wnuvM561uuxOAh8ojIBeL9lCT1vZtPRHMVgYoyPQBKhs0le4eL1EqXdISnZqI+svgCiGVRYah8Aa
LtYwnaOa4LhzufFE9iRouyyKPjTPG7dx18NmJ+7J0uAUZMW9KDoy06Y/gzK7Ls+gA8m1tfL5ECro
ba/W1bxQuYXKj3XYm7aYbl2G2klZQ3STPqB1F5um1ZIlW+l8GF3tQXcItYROsXpmHhp9yuBSF2Fi
m+2p1DYX2b0KprhPLE8qWS1jBAicVzf2kNwG3Zib5p2omBONMz1XGs7E7nRGKQ1xf2s3oZqmTfzP
BDjoSv1pVVBEVv59KF5tUSNPM6WbmDGCqc+TR0nPMsWh6ORb2WO7VkJ9NWaCXWhzN0ul6APOaLr/
eSm/LRdvqD2ntBmvwEtvUMJR6I/MD0Ccm6Hgf2pJRp3X645UnlW+i9dvw4BPIvHgZ9RSjPEsM+MZ
/zLcmK3xHhsPkI3OI5QzgKjFq1owurxERX6d6Kw27miIVYSJwZK2aRWJDkLvdwQaBMHkep0ksqpe
lmoy0B2Lrf5Nk4LimUl6mdjTWe3LJtpN7Zyjv8OcVkl9XxCydwbdCrfw7mzbYQdADaj1iwmEDDTc
0PK2LZkwI5j/EVgR4Ja9oY/rZdbOqjqGAuv3sm2d9TLmpVWdy58TbSdRfuiat2QkAVELbfk5j/rv
ddVf1FKinmo4dwdROLcRW9HYgAyMuUcjwGdi7Vjn2uNkmfe6V0ybOWJUqBJE3zB7gnG8OO6npAu/
oUOKC6tGqG4G7OpHv2PJmNU96f3ncR6/qK8pNFVTZlEs8UtwJMVMV+PZq8Jl15hkkyi35jEuNRPF
NAoVg42Sw5ixcy29AatFi8tvIWH4Pm7cmjFfK635GMv0Au9kh7I7fHumP/gAkvswP45VgSYv9b0Y
yxtsTcxTrFP06tHUFcjr2Sl5hyr4OEH4gXOhthYDVx022pFWz94gSHTV0F4OUa2KUyAoC+zP9YiG
8YSRVSoexpEhCGmd84I5EsP45IoU30FV5wo/pc4E2tKUWAEPDLwAeiVlpAw7CgY4yheFCUpARQJd
ZxhEZtTZE6oeWYrbq6p4IPt5y+vugX73rqd2IhyVWzMqzTHbN5rYRw3FuXEpn8V7DOwASUqkK1ow
UNjzwXhOL7HJ1+QrjvXwTvFwW9VQujpa6Z1B4JcZ2ZcWDs8yH1rf5hHiRFNEJFSTJjciQ1hsbsmF
KqzyyAN3ikPpyM+WMA+yhV5Ig4Dp17ifLL8nN1Sptg8wc8RkAy3Fj74gZ5vGFM4uA1ql9+z3eLV+
CDzcYJXM224gLRIyOdZDd0mHcT+VEJ9RCiY+MFDGDzFSLFVE7VCFXTKtQJXK0pGVIQdIhiYH3HC1
P9JwoevPvM40dt2IoluO/ZZGthqHrAY49eHc4IHSKQOKUyEPxEkZktVsspBSucuQkw6j8kB6qq19
UE5UBsN9Rb9/XXsKrTZFLzApvX18HKwQw3dkJ9FJhllkFc+hIJrMWwgNfvNgxvztiuW1j1/RwGxW
fcMSkzrp97zujYcl98xnAb9NwmVSCretm73WYD2HGNDe5HfaOm0zeL6Oe3ONjIjhIbDsB3vMPpYq
jabxpRHo3lSlIPbXpdw7EdamIVsbhiw/NztCxQS2C8PWITX2HNPbxjHh6eR+d0PZ8Di5j5lvM2hi
+UMmpLx1BhmrhCy5VLJLLJwQHePeQV2h7ESMjHHTUxFnLs4t0cek8t7So4cUGvlnexQf3WhTQIQm
UFBFiKzwAx8LkG4h6oFUlGYQRnP7WCrDbFxrSaJSkAdwTSgnTGhvYjaz5MxQByg5q70tEYTRrSt+
VA2UPlWsnlVpynSYmLmVoEZdPFJlWNGsxpmyQY068HZaQ0BiOmgq2l12wz6XosEO6c4OciT/r9FM
ctQSsT8VzS1flNBr2pTgsUlS0YIYSTHVQ7da/qit7fvAjJ4Do7rg7/Lu0WDcp9W9Melf0SWg3kAT
AIOqNzcqsT4MLcgDMYL66t4Im+h6QPMgD0BVM+rH5FIlUKU1mTIrq3zf5NNXzSdWKd3oYfaeBxfM
bQkG72xhRsvOa+an7r5hL2UprZHLz7NTzFc72eNRlyVJQT199y33s2Zj4U16jm8L8iG2B/2k8rIv
ZdWegjLb4VHYj5Kh5eQpnlv9Oqy+lakm0CJ89PviiCHx1zmQ7npCoXLvt81dYwflMU9cDSp23G+c
KT0PZmTej3rfveBX/ZrB+tcyZzwkUO9LUB+zM15KL9Tw+IEvFOkaPImpdCDeavW1mXfz6JwKHzPG
YraqO7x04kd8p88ZtYcOyu5Ox/WqT5C609K+3CVmL3cCbNC2DDpnXVVpg3E1YUPcjY9NZOl3wJVW
YR/OO13SmUOPsz8E8fCp7ixxzCJw3oTbpEe3fMCw05evjp3snAxAOw5Xb20B28mA8I+4EPKipZ58
zirAQQOmZ3eGP5h7iCZP+SBheSFzchFV1+5yRS5a+D+Jogc5s1MdY1SwA3N0T8vBN3jVfS0Q9jwx
FsQfBwduURtPhP9oqVDoyC0Ej6fyGWyrOC0HoVQ6HWYO4hfFceEtQXV9TCOBrzVq28rtAlLQQP0g
pF4sQlaahX406Kx2fuLBsynwYmvS9NtC5Osy/Wte0lBIYyyhshBdqWJAA3g5RIn/1asnb2tauE/g
yvjXw/JZXBJ5hFXyHoHnnTA+PXI37VObDfZpefXLWyvsLMDQ9SkqqvxswwfbCg9+rZbH+unPQzmA
TwQxFG97ZGrBO45RgzE4pEGA4Y7WdwdLSwpmP+Lw8P5YBSy0nQPrJQNWtxvQLRxxF93qUMqydoIG
qA5dCECubtS8ouC//fMHsc+J0kShxzULTRB1oNxv/nzVJQncwll9iK0RBQodbc6hiqonT9Np7pX6
pUkM/QJRKtglOaXB0Ee7Jc/du8SMXi1RV3d229YkjpA3tFQPlKnJpcAeOIN68qKL+o4fjw+A1MK1
laTx0Uv7jkJkDqNZehCZ89p6dgzNfI5CENMCMaEtWM4ctwSn2dlEBCw6k9fQ/JUtA0q9pdBePQ2c
Y3k3Do6xpcKvbQYvx++s43KCYSovs5WVlwkZPkrj1CmWz1zSsNbrxBMYrjHRC+gyDxTFJuTSlTVU
kT5Gm5HUUCg/j57qPoBgmM3qFjedhu7/8tLJw+8GyC28apHSzZWU7vKqV0/hL5/pAgGMwP4iBzy4
k8HvEG5yv2q62+5GL8GTMneDMz4T0DfGU68Oy6uxD18onMHDKdnB3QblMixZP2Ia7duEtuFp+Wg5
6In3x1sYmvHKRQhry6KXHvHrWZnUJE9O+MYFPic9o9wsML1yUvthevZav6fbxEFO0ze2Ixt88uy/
TOa+GOoXB1dIaHvTAV2qralm8aKh206evu/s+K7KGmwtWx/H0bzdUXG/cyaDT8zAJP539G07Prhd
nZwdi3K4VXs1EhxBsAnxulyN9RakW3CqF8piVGuU7oCUD5FuHO3oOVMI5z4RUjk+stqkaqEp/AJz
684DXV7FyHAnfrgpsUyHjxwaUKHMhxADalqJ5gEeaOkmEuBvA/XGEAR0vbdK1J8SSObt4kw+dnEb
npMUWGo0w3rqZw3aosi/VRXnnvZ2h/R3b8NgWODWgYn4PSEhP9Ol3aN+AFOFUsSI+GtkoxOt26fl
1XLw7fqPt5FTmrvMk+yc3XFyy2mfKvJriL7VaVK02OXV8pkTvCJFMx+pHnvsc6NSIohgdzQlFpWm
j52TCRgTTkvzhg7e2YlctuipfyrD6Esawni0sKYNSygtRtC+monLk4d6P036NmEwU3jAcc2P5Mns
rHEtWh8pGs+hSCeCo03Kk6dg/KNSf/elDZj13MSIjRbjm1eV19lpPwNU9NeoOh0G4lIyXzM+TSYh
PB6Irw4AT9RRUfyeUc7Xc2oYmNtQ97DfdCTP133ffK8Iyts67fZpYJbbDwuh8chAzn4YpHMMJ1Ns
DRcYmQHRQLjlpkj8euW5zZfYyd4bId9JTFD5cZH66YL3sfLRjarXo9tc8gDuRDGj/duNu0ALj+oL
wP7eE5fhWE0yZO3nhFgvnghuOwnNC+TFpzYcNhRZ1mUf7CIW5BqJvNCvvLVhuQ8I5+2SWrxFqfW1
nvkjWFx+4OqJXBAw3iik1Gg42eegRAfVCeUn0wveQcq/W7lB3es5SsS4SgMiOLDr5nrO6i+Y1d/N
1mmu8AXUTfq9At1lZ85JZqfWvMPa8gur0H2ih/VRQ+MldasSi/juyazKbC1HrN9nJO6yWgPh2vvQ
lSPo6kpTh15cv6qfxxzmCdFsfTcLKuC0oj5iE2brUuWxtW6TF/pZfY1QJQJp/Kl3a8DpZFj2mC79
Oh/u4jouDplfPxt6f+xc0qelohd7wYcqBY1LQqVTYcGWZ92acK16vBZiZ7jWHm7gDrYVMXALvfVJ
IK21Q6JjAgrHgaIi6HTrp6RCDk0kt8jTXwDZS2qH5MzILmGsi5ZaT13AWUpIQAk6ykJplN7MSmor
JJG90+/xNraCmP0Nc+XpZAXAmmAimJZh/4IvauY5sDFcTA9W4RzQ7rMouCAFZOADN9IjccvsnUjP
J41J2c4y6hOq1OTRUOtMMMEhCh0NUTcFigiio8oMlluJ2NXKlpvUGo4BfrPgD3JVFm4exljQZXZI
LjuffLt0QIxMH8JiEHQxMaHuHqIChuBAtQfTBmPXVF+FNG8jXIa1NqjSASJwLNeE/CjwdNqdAMby
+5ti/KIcakt1U8CQGq7tKPzjr7i8wAwmSUnkUGcGqlTTuU5IWdUlRSOCLe55Hg6BV+PM0snN789t
/sO5EbIzOakBAMr7VbW0sXsH8Y8yPZSq4535VIw4kRFeHcoMmuk8FLAmBGiRaTSuyCQdvQHFALIw
2qIwQADD1zaKG+Bapq69r1PvONqUfH5/leI/QGGebuiu40mpe5ZF0/DvsLS8RknJFgnDRnKVYUuC
iELOsGIZJpmcVHkthz5big7pRg9cFZAxWNgfCsyBGhpfLKc70qUo/JERgzW4WSqXkynoT7fIb3Gd
3VJKhYyJnW0SlAVxCHweIYbiaYEgBrrK21U5sK3sh+pLPKEhMgYkhQtOgzThg0aw2LhpCP+CRB75
pHIfs+EG83hO1FVKKzTXTa+ItjWet7F9GCYHpyanv0xZ+AMXwMevnkgvKmGjznMT9XBJ66Zf2+Nn
UxUZI4EOTU58G96KmdZjbU0v6Rgefn+vDes/wLHcbGR6cSt2XR113P/H3pktV4pk2/aLSMPpuXbt
Puy+Ua+QQqEXTKGIwOnB6fn6O2BnlqJUWZZ23s/LNnbfgeO+1pxjflLElUNUaB6lD1yHCT453dqi
UWX1O+tN1DySWXNicE+AODWabpXkI2mr0DFuRAdmZtALTgdUlD2SSFlTkaiFmrw/kN2zx8pmcRKm
njNlqZudZEj9BCrzgxXQAC5FcTXVfrbr9OlXNmkdgxvB7k41QjSb/xNJxcIkWSmTb2GtIYSbw7Tg
H73NDcU8okiGv4kFNGsUHY3KysyYdRkURM3YgGNJ9Y0yQ6EotxG/TpJic9dLGlOJAIqQFemLO7Ei
pqf9ls1+4gj3OthGxJeB+5oCCwS4yv0y5WLpt7bazzTuyx01B0005TbOm/cMDi3l+iwzmCmY27SP
9lLP31qDcmNm6ntPNrS8iOfOw04HeePOrRFyYfpcf2KiR72Kio9FaS4xyE+jyIWGgW9t+83DUmsv
teLGcpOjLLWfeD3AreQhaa2B/U10TPcCgJyEf7DA0tGV1WGNkIWkiBzHqJYZ0N3iqpyjyKHixJie
3wwzHk89silS8exnmzvpEJAH2n+3egizTr4LrPbaLN1jOYsEnIhWA4S1g6m01zDjOJ8/anUMC/kT
POxDmxTdLVYonN2tjhigHZ5NEtvGocKn3jfqlBb10z/srn9zRhG24QgdJ4DtA1/+96EhbNGYWFqd
HMz5K89nA5fbmMP5P0iizl3oJRJ3GIocbNrF3LybG2bFrKSzZhlV1aT/oN/9T8W3b4KhNmyOI4OK
pPHpIzWj0ztlJKIDcUHfyiy+Y/p8nEvfaT+iRRyPwaw4K/rueZZeZV76RrbOV9Oz/+G3+ZvB3fTR
WxtYJCwkkZ+P5DZqu8DJi+jQyKFEecNR1a70GI49ypaGlAbjXbFU6yb73VH0X0Ik5/Vc33Bm/Rh6
ijWm4HyTBd4XvY2+QPCBCcI8dh2Vwz8ocf3/kMlDZmLMQSHvC2Fan3W4TLAt2uC9PAxJHGygGu5Q
Vmz0robkHxhzM3vBZjnu1uZvO+f6mUD6/uTqloKZQ/nGJ80hifptG3nZFv0EFtC5GoVjl6GXbDvq
rOZKrxHmFa3/TPgXgge9z1g85oW2KgkTBHEyPGVjXGwAKuTXRka8QUB8oa/Z/rPPWsjQHwz1SO6P
2i41cYBinH3UdDASwpo84qC7nsJa+rW0m4QE5LzdloC9dhwW6wZl5ZOTGTsn828cXODXPilY0Ujf
QgNUGVqlc4oVh41J6DSJi2LaRb72VZV1uomQ77IH6y9EJl+75HXONcdFKppTU/N87Qtkrl865whp
yLvOYUCe8vzRl2ijQjMbgUxpR1+37/Ay/7ILHc+4eQjiVMEhhREyFkNMBBSZ0lC4ryq/LB/SEbOa
kzBaZWMzHFQU/Wz6qLjMPv4Xg/8P1igI8Ux8/7szavMzfevf1M/fTVGX5/zpiXLtP3SLmZBgzNNN
CJeo5P/k4HMXSSMQci7eJoOz+5+eKNP/w2M4sl3ftIhUNQVP+tMTZXp/MAEUs5vKxndg6Ob/xBNl
uZ89SuxLTByYswp4mHy8T/M1WDQyFpNfHbD3YjvG6TmJrtrh1uJsQ+hdlBEdHlojMKLV4gTXOmfb
R1V+EB0dtaxyG4SuVczyM4OcqNWrMbZsGuCzdjNxq7MdI6/d6S4AuXIOEOtyudW9AixwQj+oL4zm
XGeInxJ51eIN3GnhKx30etPYjbOuHac9o2ShmKVBCsZF+KYzoO9r17np7TE7RiXzCsdC6uVscom2
xp48CAlj8TMpsmlv1Xa88/iK6wSxY5fXL9bARLnkawlaU236amm0pzh17gdYSjg3oI/70n0eIYdv
ExnceJxAt9gcErL+SHoOlCzXU8AkK7dhVdv2YxGnZz1UFKVbepJdIKezg6s2n6w9JfvqWpEDuB09
0nSy4ei1+nRw9abaWXVyZ4ThqxOk4tGLaMUn3lWAXu6UzYxhfST9D1mBNk9TG8kiw/QmyLUx/vWh
mmsJof5t0pGl5oW/ngz7se+pHAwWoOQgdL9FiFjSa1PBl+2bWm6VJX5O6BERTZU3IgWH7o8+Qnty
U40MQYKqo9cWnmKoGds4obtYZGJYj1HT0LPcZj66jSwjqMhpduxDvxLa52uzpIaiCP0Fm0z3TPDf
73SjeabMlW6mgTWbPYVn6Tjrzgt/4KxF5UfQIqAO4151xr2dELHt+4nc4CGGjgwHaHcrE+MGtlm/
0UOMGjCxU/c0dboJTa/IrsmrW2WW8yUIqFa79NrWtRrPdhlNOz+ufojCpmdYjURLQj9a0wa5k7wR
lAEWPm5z3RRMMWGt3udomUbTvQq6lsg5EqXIMnzsoobyRaB7awz66wHSFkFvhDCNIapxL7w3vOyq
GLMrW/8O9OSurJLTQObvKgwItY1j/pRkDF99YshQz96wspiK5Jia5j3a8ddqDsMkC+yxJSTd9fL0
OemCNWSurBkwRUua2ImuELVqB9aVHWRoqi/BLayL2wGoaeDGDgkCfPOObhjdbxYoLa0lojJ3Gb6j
lVZNdFN0xFYja69QK7cZCc2qLco1dYOCFTjtjLIbDkXfM/ev3ENbKp+carICOhCRyBmQ0w5mTsRo
Wq7dilZEqY9HvNpfHDHz+BvkMVKncOI9+JQH696rttD2bwNLI1ssADAJuOB69B5bVfe3jiJpUXf2
7lQ+OtrYPGgBxhkkYrlQ8tmkEDv00S9hEGuagQbq7QNGCQ9gfFPd1o5/iEccNFB600EAHUq8L628
dlNHUa2H8jCgrmvSEs2hP2OWSMsAVehuESHpqzijcOVWlY8uiJIgZ3REUx02/e8qtYM7+8ZMJfwF
U7txGXR25Ty2gQ4ENBeE8SYQX8ce1lqoo3+AOrkhvHLVzfqgdjS8FYgO6hXCVQo9NiplC1vItncq
wCjpcGVOcxQwIhvmqkSASjNXW/IirD12ipx+PqNTlz7Ad7EOQOmhzo71LkhoZLttM+0sqd8y0/B3
JGj1VVusg0g+FrKatnjfHutGztz27FcaB2LfkLSwG6UgN/akQXQ89Y/IsQ7dPHFiPiA0Ftfizq1E
imi0v+lgjJrxuclJcjBNCeU+CzZeoL/HEfy/zCB5ysgfo5AQp86wgJ22gXN2KMCTNdeJY+6MlEiz
cBeWAxFKA9QFmprZrucDmFWjzhDo1dnoYySt2vSjS+Zq4bgzx+E5FrbH2ADJDH7Y3gyb5gBE4d6l
Wrb3RdGxIgKAFrvKOYPTDI9lG27c7FnNA78hBlSaYii3RZrjtNcBNFLUO1tRKtZJEPtgg6rkykY8
IMJRHlOvI0uut/et1w8MOoyjoIGnjV/kilo0lcDMrH8ZLujlMkAhWI+Vdo7S2p55ZHdabtvk7SEN
TjRcUzKtIK6kTPOSmLcjYz0+5P1EvhQBeWhaIciN+hmzhL3hp9j0IYQOWfnJlZubX/0W8gpTZ+T7
XYWf1HeuC0SoqzgfY4BVlrOJGsu5fAo1f5Tl81TTL+nG7mm5kjX9cGBHu3zKXCYUJ1q0wEAPsgmg
NlwHWtqXTdJVjl7zTHdwohdifil0CAVaKw+jcIydsgwcSORnMvX+6MEsW0tzxtLgFTWxrdN37TB9
VeEO/w7Oq/ilA8HGjp7Sz6ZprAwLfe1o3YU5ypvRn66Xfk9o5vlRUAVsKYrue226RmRtXgpL/zsB
/YcJqIHAHSPkf5+BXhd585az8P25WP3nJLs/n/PnDFTo1h+s1xyXOR6rXMzh/5qBUjH6Q7cFxlXT
8gWpxrzTX7Z8wpuo/eq64Xi2bTnzav0vW771h8mUijKoQUPIcSgN/7//+z78n/BncXepINefrv9b
7B7F038vNTMDpXgFicM0bTJW/8PtXHKeJC9+lLeIiQkHYamvJyAlctKEV0h1jlNeuDuS+c5ZSxcr
7aJXj3R72M2OIANAQs6V5xYs4o6cg5hkyF9zGyMtG/ub4TUPVqnitduR8jyiFN4JZBdgeyBWVC7M
++I+620A5MiHCRr19C/J2HyfpjnbMZ62IqIrkijzG4ffe27kewdvxm2ajPq9JPOELJ5VoiFWT4PW
Q6cFWjC1hm3XWOaqh0VnJnfVND1rdEPMUYv2xS8YV1uSffbKm/HDLXx3qea0+nRo12GQzlpuwQQJ
bCEg2xeydlC9u+OPwQIDzq+39pQVHqbOQ/dcgynyx1PYvQ2TntxnDRpBn3VwDZDqyjXcM8kpMICm
wFil7RhuyMihVObjLGw9xrm02Pm2Tqz3Rhg1mZYettUBCCphFtuM2emaRwx7A7tIZWO90Cnl7qVP
FdES1sYGDkIFB9dHjBAznENpNHKSwhLVUdtjsLTh5iMsu5PpLk8H+7bKyRUuEwwiFl6OyPQfNWY4
q0npd01HS6ClUYptVZJwWT7iiFBbvOhkK1vpi1D1sKUz9CbaWbse0X0iCYQFdEmETOB5OzOuv/kx
oj6SVItt3uonzKr9VVlJ5MEWHBIo0Sjmil3kwGAL+QXmANAeWvGrSNHMTTjUDGYNUHooksMgguU9
0ZIuvPG2orjGAoT2cqJpqyHz8IyQKNtwBh87XmNK1LNbkrKcuZm/QVn4BrFsOFCz3sJe647MMPKN
nhYBFSbkJNIZbjST3O14IvEigvZEXhBBEpju9pFLTpCjXzNT+y7CmJV/4r7mE6mlhQztVTeSKajf
yCqEa2uWb1nD5FgD60IEQXxTCTVncEwO8ocrZLInLWR25KsYpT18pDWh9L4uy6PM2hc9QlWnBoBs
Hm6koYijjakMmPlOeG6cQ128J1qDighBPrbhIt/jzB+vdJZwNPeMe79IEJqoLn+Q8jmQfnomM4t4
JURkfB650eKMAn6Nc6saVvEQPQzo6B0Zbyvr3SZ2XGIM0tWtCxx0Fwq6XI1Yy4zj2xUbik7MogXq
I2UlxxF0KKQxuSqRsWeRjZHCzxN8re5bpoIfDQPYWp8EslIilGZwWj0y/7JG+6ebI9bVc147niVs
FVPlIerZ1TtCkbpaMLemXb0TdkPLqsS/T7VxxCkXMs1Q6BWkiF8q2xuObmlOdwpj89CS26mo+G+t
DMVthGI6kIXaImttNy350AQ/rMh2gQpfKZZlHukzcPoLGnejZ+4YgTGL2j/4xXNUEoY4J/1d0xBb
INAEdw2ZBloIRyi3jgP7rAoPZuAYmLkLAxdT/0bRflfU7YAmnCXQ5ODMdVAV0lfO0OF2RX8kZusF
cdWNXuDmlR40rQ7o9ypK8KdYaWsigZxnQpZcp4Dzx6YOd7qVD/vSRxqPQ5poUx8HevoSFoI9LB9M
lI3BbaWvJPGZzOnH4yAIKrZgaetdszMs7c0zs4cEUbCdR7d5ZiKMxmwK2oTADuBL99ARruVTFG1T
MqE3Ip5XVXqGN6bZV31dsJKMvL0hyVce2+CgrHHdlwPzFti+qbqVsZHA26XKnrcdNQQY14SSYAWd
JUToiFJf1tQoVLr3Q/38cdPyiHoV0Eg+XZ5zuW9+4m/XSeRRm3GCFhp7WndKMPLDLmML3vPdpDk/
TAIAY2mK/YLgWgB49kwiW64uFzTBs60dWr+abgI0XbnMacfav4Vkg+w0KUBCDTbHAuKC23qqj46B
Iq4Len9dSYsGyqQ2jkTV7Bmo7SVGcx2pNis/ljT+nHLuLSnmy+ZyUZcKcC0/w3rBvi0XS8r3EvD9
cZtoBkE1BBuSNkzuveA0imywRh3GSBhP6sGMihMrgG4XGtOXAmcMMD3vZrIxDNRRehit9lafVU/L
RTnroaxQEtycEdiiRIJE6sx+lZyk7dw5Yfi1CbJ7ePwNcQ7gJ8gN8BrPP5qujvJBlWF2UImxbcT8
z6FQ2qkmfBycItfXy211Nf+b0BYpVTxlcHtPHrGCST0ewiw6IHAEXTh4bw3ktQaf5pnF4q9iHO0t
0vkYNUZ9a09BcVrSypcQR929Aew3HS1Ty4vDAi1zjXe/c4KDO7K0c8KJCD1JSLjwgT7OFwi61KmF
15niqWdTNAyPKiyabWWOLvN9hEP4iOAb+JzAE8KaS4tMcCfUPGwxM2dviVI3kyQ5WfeuPTxaetaR
8IeIxR1oCEqizYR+RShFd+TgfKWLWuyyxjlG6Nh2eioOiC7xdPS12GQWkosuSEjmWvYAU2+HdWOh
U/0IbV/ebrn4dJsRtgr4okE8W99kOiUdEIhZHQ/rqSQCd/mVVERGWRZVP5ff5uNiAbp9XL1sUZPa
kW/0sAh+louJYLrNGCnQMKhYxzUmezDkCl2qhT2q3M9eliVGfolsXy7MILKhSBsveTLQPWd3QAxT
n0LLLLeVbvwyRqMDh9gG6GP2vTdG8js+x3dtkMTZV/PvO8ykQ4+4rdPHVRSmeQYAhXsGd1DTdrkr
qxwHLXGn5kbgSB3w8ojlPhQiO4tA8ph+CZb4f71wl2PpcCAVrJZXM+fDb9m6vMzlLZb3mS9+e5vl
Hqw0T17PuunT45aXuXycj7f6eMxyGx1BPFmaF+6z2H39dOd/vbrc8ek1Lx/18nbL/Zcblt/st6/x
2+byKKImJmYgQzJcpUorfvuxfnuRZfNvv8lvL/fb/b9tLk/9uPj0od3MaslVxGiSMjGvzFqeByuW
52JEQohrRSBgntRhuSMYRUki3/yYLJyTQot5c7luZ08cJBzy0n5067Qi+h1Bm5d65Lv//WZdMsUj
XwtTiSA+U4A/35jDzO93Z+SrZoBFWS9PXa4vF0Lm3UFB6R1EJ/Bipl6zKWtKIlZ1RgnMl7CowpW1
oVO+LMTW6jqqbqmT7XAcF6dxYVNanIgIXClv3aw6yZgdelHcUknIL1eHSGfP/bi+PEab9/xl69NT
ij5tDl3DtGhGcC4XhEsUly0jQbhlxcwD/GwgKmt+kSIrCFlaNqlWB3DmZ9Vvtty6bP52K7FeLzlw
rq1DreQ0+j7u9QLdjZgYjCWliDbW0mPT4ftax3S3tkNiPEUdXX/DYR00H17LRTNvAQUipznw460x
pt9zRKN+DO8afsU5sUq46X57kDarMDEYp6bzUaiVzUYWACbm38ZsfgDDz47LC7IwzS4vHdAqgEd3
dKL+x9T7dxU90IuQOUicx2Am/GMqZ0BYvtvyM8wKliPP+/h8ODbFpiNiBe3eX79iSVQa8n/PhKHq
UeUJ7Awr8cK81fyXTugIzyciKC4PseY/WOGcLQdhb3WVkgk81iBndW2o9qPnHiHvPAwq3jMlwAxM
Hm4Wp8NhoG2L6rDK0VoK6rQpEsfN8ikx09woM4GXOX+E5XMFTjQcG+N2MpGV6pZ5f3ngv/7a5Wre
tu+xSVGToEV6nkUM5HR5l5ZiNWUj3k+rJV9tuZ4szFmRYWpJRqQbda9vRUbKwWg3eX+N1d46LEEf
MNrKUz/nfrAv/Colkq+Pf6JeXnr+kz/+mMgzf6bdyHwcQRQBqKglKtdcx6T+0eftoNxIzqUlP9ny
zyy7NVVXhHEsL9D9X3bZ5b7lgny0Pw+Vj3/yskPP++/y1T9dXR633Lbc+19fqsm7gbnH9XLILfva
8mGWq6hNOMN/XF+2LjdOEYhNPXQpsc7/QKi1zkGfCLafj+nlbVlrciQvm8NyqF02l+N7+TTM/P46
AJPljT4+cljm3npgnqj57RdrAZDPx4bUAm3aLocJZZMC3/9ovRYqL/eY2xK6xFLq2+Xhl81g/tWi
dYAwlOnTPDAse+qy9XHxcds4ESswCmNbCmwx/xqTlu+0XGAG45S/bCKJ/Ou3uXz6chpu7fh6KJp0
17FdF+OEzsjPmByn8MQd67u3fBBLnchh04/Lj+3Ph9yy9fHbf9zmFpRgkbHim5o/zXLH8u4fVz+e
u2x9/I0fd3y83qfnRvlTmxBHtPwWy8DZulLlh+X6cuTxiyfNebl++fAT8idc2oRlLa+1/Kcf+5Y/
vYWaBit1+eHpGY4cSvwHsm2Zyix7yt9vLi9xGaoGIsUPXplukANDVJ4vlrFkubpsLbd9XF1uc+ZZ
8P/occuD++C9Fyo/Lu+/fD6Auuy2H8dM4M278WVnXm4FfNBOZGT8ddwtW5dHLZufr//2qr896vMb
fH6WJggGAzggJj1eL+PKchpZtpbn/t1tHw9Z7jWWWeCy+XGx/B8fV5et5Xn/9VVLAfVg9fGU5YGf
3urvbvv0qp/eKZwH/EHfqhmhvByzDZUEs6sIUZiP9Y+LyTNLsnvm88nHjcvWx23TBe09P6ZqTI72
yyOX4XZ58Y+H/nbPsknEAMwE2MCXPdoBtPPnmLccQb9dv2x+vnW5fhkS5mP5z0PMp1UdpVCpJkFJ
j8lx9U7MrGPo1l060a93wmZn51jUmorim98/YUE21+h+9CeGk2GOUHHvqQsXyPna6qlM6qNVEdM7
AXD/Blv1ANJNezLo397RAYXCE3SPSVwSxK0GnwTDRB4jUoB0x37IhxgsvRlQ1KvT8moao3zjhk18
zKzsinwUyo3USciDIJXD67Jq3wNRER2B29oyxn3+wpfhZMqRzM+Lqjlu0Mt6frTl9LqcWD8u/I+z
7W+n3GXz7x7+6bbl1L3cdnmHv3ve5R36xL9y6r2uS5Z+85RuvvCWY/fjOhnzLJYonVMWW47f+Xo/
D1CXG//2/k9Pp/08blyMCCutmQe15emZ5+bx7fLILqnqnTFU98sd43II/v0m3oJwbafFu4iUsybw
EnDG2MMcaojwjjD3xr18d/OrViv5owtyCixk4PlLkqXWLqrVgYKdCwPLRKQX2KfOa6xnPCF3QjlX
EFFuzJw8EC8uXz0No06d2cC77QdyW95LLEBrZGLuNmLqj7WCXKh6mul/yHshTU31pgUbvtHINNlU
NUoF2m1E7MSwPSrqjPtGa8/q1QmlDW6DmWGlzS6U+i7E5nUIelKV07FQaFPJdellgUaMaDKfvO21
sJOz4Dx74BT/kjjGtIkK195oWvDstO23UGJvCdPM2CDM3wzU2ajyYdGhcV6vQFtRgQ9ANfiuw4Ex
4HLugvGmkyFVCgd/NxGWBU3lEPUARYuxZAtgOQEZ/QTDC6cYML90m1vFD034t5ZGG3Lqmr1Tar8y
bRi3mWZE2xJJaYTONHWsceVSmKvKwr1DR/NG3nJ4cCc4l3lOnk3wtaX57ZF568VRtU4dflUInGvj
u+nnzU07QibyK31nx/bOVYGzTbP8x+ghSNY6MBlyGHYsktvtmOR3VaH7t6z73l08oie9cL0DggnE
LdSvRU90SUpY4trFEV9jZa0Qs9eTE++MYAazwVmYaYhblm1Uzmu5qorcOaR4jQhOJatn0MH/FAnT
T5oIvke4mJiJSr27yjtP2ychZQthqQ0UAR1PovnYF5V3tsfK2rj47VQF5mYKTFA/ob/FJ/AYD80I
9aGO7mO7fZEy3icEMnzBNQr4xhNfiDnxgb/6NONZ8pxbEVwD/Mx3bQj8rCTvc2bGn3NlT1u8oJhg
ewsQUfU2ZjZe1SkxNuVgQbt0svrKFciCHS3/1no3ZGCPayNtsOwkGoVy4SKEFG+sPllVWqnY5XV3
GAIV8HUHis45ZaZWK9aZ6L47fYq8ySL7D2cvLK9+Z6K+Xs+jvzTnUY96EzT2dZq31GTT/Eq14V5a
2LMakAEr80h3UdtqJWbAIRx2CQXWqlWH7NZqQpB3Dr0KXygCruofmY9uDDvuF4uU2anOf7ilkN+R
VX2PS7Q2qkviU24XDbp9sWGXEzcNzuIV/Za1pfqzP0XeY5+KK7dnpRJYYGNwaAHFqg+IoNdDQYet
NYpwD8guRL5+h7nnhyf6Q4QFexurguYcFIkRpaTh9I9Gq3+fnBxMhZlCaDKRFHMa+pYggFoZwHC2
qqpe0ti2tsSSuGvyj1kcxkc8zXOUg3ybYJrBB0mZfhJlpgLrpdgZBRkv+M9fnZ5WQjy+hL07rib8
Sk5vgPVAY1rMqlMIh3r9MJbveWXL+1jP1Kosc9xYNU4aG6xEZyp15XqEBwun/wb3lp2EGvEYRTBJ
NPddBNLZdVqW3Do26YEOfBG3EOXa1N0vY2hlG1EbIP2CgSTb0Vj7NSOGobPPxjpB03MvMS2zal2i
s84otWVDvy+DcbpCVXLvVsmZciwJb+4RJxy4p/SrH3E2hJiYo2kfNaU9eiHv4SNBNah7opLYW2aC
GgogpYpuOP05doICvXKP2ODFdqweC10Z7yheyq742pOCsLE8qc90x3Wd8kNqAqt4jP1K8XabcHzG
rv/V7zNtl47jFiIZf0re3mV2du5Jxdya2gRqocwkfksy+kTFUdtapsmHtp87VLKnKvg6TbSPUndL
Ms2zxXxnZfguCNbJOHuK3HMrDu6NINoWKkAR2Db1pp/KM2pkiuS6xo9QiGuvjQ5ktw6YvrRgEyEe
JGiB81IWErJDA2C8Yj6zqjr1yyos51DBUW1QXk9B6QGIwusVCYs67ZQfG6UwKvRtfqwsVoSOAWZJ
ExzlYYGBMSXrmMATZ4Yy9tdBibDKo8mML5Pqv1+qQ9QiJonJ+p1Hfo7AtqefTWF3R7Iro4tr0ZQd
rGbj+d/Khp6poWgFhXr4Swub93DqsBaY911vktJWdFAOlLGblYFrSSRODmrwGtvpE3401Fhjkpxb
zTyZ41uF7f0mNSZ2F5le95pGiGcWd0eacgAKicvCCYMQhMGSoYHUN/RrXQdWsFH12ZtpHS31/q+M
j2fHRwsa6uyo+WhBjWKwMgSSNNNNHqjMbxocfXudX2yTmD5CmUS+xqK4ib2CmMS6BzKqign3m3Ft
aN0dFsOzrxjeECV9Z8WMiZBirR9d0xTHcBE7BLolnI20ILw2HKNct5V3E+hahLN2kuCBBd0qZ7i3
I1vuicDiaxXTAdGKfz6Jkl7wwOEIhPMpFfy64Rwi7weE9ZjRVx2V2xbRf0BXX5vIJR9IAcMW2h6i
8bnT0Rh25O2mSXQybOd+GM09jbmElJcdxSMTEth45fcc4hUEgXqcuzdD+0p3mwMUIgQR7RmpL6iL
7Ew8JaNs7sNAqZVRGNhP+mOb8gsB6dspf4jPQicXTAu2qrzqh9p/CKOwPxJhAItl2hpOHjEb6DD7
FIDM/P4Q6+MpoaOckkgYh/bd6EQdw7iZbDhDnQwknes+ZT7e2ck2N6JiXTbZDM4SDH1T9NgaIzCI
zGE2DbcJkoo/oiqrw62hYd+sq+opQF82pTeA85BXvJr+lKxHs6O0RTaoKUld1x1Mt7a0bXpRMc7q
CEJMNWhz07I9252BhT45W9oLNiN3D/eKoz7V1LqL6m9Tr68qZU5fhlG7i2ry6/M8AX0pCmPDuWuf
GyWQWs/+RnYhCKDy3GspSV8DElRzyNJD1PXPXi3RT+XVsYkVnl43mTjJHQMX1mXhyfboOxA2/JAJ
cyRxiGl3siUujnlT6YcbU5TTA+HvVIZTqVmz3PbG1YLhJuirnZ/QfDJipvtqfKPSBozNlj/KfLoi
SzvY0q/ll4jETh4LN5xhOaSvZ/qmNFFCMjDVEc7eoeGEip5xFSbgC6tyOnFWohPcVhyC0biCt/PS
ob4AplN+8+zu6LeuwBThbXxf/srG5BtKE8gy1CWuVN48EIznw+ro7MMQet9llnyxM2SpCGL0VeMS
OFmnA9MkYT9K92vG+od2NNl/Ki3xFpfAEmzsCq9uKKt91LJ2GDVYVFN/RaLeqz7CAakL5i0hClmi
AYguTuRD1NVnt5jco4twEi5Rg+6aQbkyiE8ahUvXt+/Wol2R5HpnmCZQnL599kbvl6ocgQLRMdez
ILST43U3m11Vha2BPMO9ste9xDBK5k95jLQ730Doi1mJsqGhiCRoS2psLRLHwTkatQ/Dx7ZZM2TY
0ILTwF91SMH97rSXvDeYqBd+cTYimumZR5CTbT1GjA4uOQ6DesomGEaUqYBB3iWD7u/SrH+fWutX
kAdIkpEAkVwWrzPrukmJEJ3KjjRDOOkV1hNnTh0s7AWeG9zodQdWCqzw3CuM5gZX1Pb7PCZBQpea
M7OdwHKZ8wjE4GfW/V07DCew9DGzqnQ/1SNpPkHIfu8juCY4ea8BDVuZjX4Y4sy6z4iYhc4MiuNA
jve3fFQ3tR2qmyYfkZJIpRHiJHaqzHeOLMubhgW08PT8JoGrDISCpUlfrePRe8XxRoPQTEDPOl7F
3u89STJIsUkeh6B8iN1xXwhrb3UEKeGGLynG1siwnf4qzcmspy25iR3jmVi5H+6E0ruE/4e6Gnlv
aZvZOs3iPcuGl6ogHLVFc5DCeSBRvXfXXs/pU0zVwc/VfmhREvgugWtjfzKm9gl+h3vK47tWN+cZ
+szzzaFbZe6VG1EAsv2KcL0RlUUr7O5MHd5ZdWR9t+yFvdFMN36aPWK7fbc9u38pPP9rpYDa1Gb6
I4o1ZxO0ArUNLvrBZP+C8qAS23hOlfsVN/6KBqnYNnAkTlNubGRukp7S1P1OH9AlBXDzRR7DJbMy
dLhEqWZpth4mxE5xpD3l8Rjtah0kBOpwvA1U0XMxfXWkqrb6kO6kx3/p2DF7TlHDJh2nbTC0cucw
H1AjImIPYdq6oHYn5KYDo92b+IMq8lX35dh1q3xYu4TkrnsjFfvQ9ceDAzK4TQlKVk5LyJ3FRMcY
hn4d2rq3cVWsbTvk6pxvcDz29GFSTrlEIrLMANLqSsQq8IcmA52nHRB5H+LUJZvJw8jRMeWQbrLt
KRSnnP1Pqh8PfQIlPGxwdY3Ie7epdwXtTsJlauyvGculOKSVj3bUW0NyB1qMhG3qKkQwepMdzMjG
XkBbDL5YRFBz3W1IXgTcmSkASxtnSFl8MJKlSX2yIa7uZJYGLBPHYKOmPl1NcnKALLFK7rx6n0F4
TbNsJHgmvs8ct9hKfzhyUBfbOCCDK27cW0wGAVQ7E/Ooo6/dUnX3cQaKAPTBRroWnROFOg3fe7xh
dc4Bxx64IxESJX9uixPRu3IXjOmzHpsM85y0euloe9+VdEc8LDGqeBj6+tmLHqTVYAwkaYfoDcik
ZMjlsXPk31Bh7ayCeA3LnD/P8qZNQqxW47T4OBoXm2uhp2tP+s+yxJxB3/teGKEDD7XP966FfxnB
9KZVFhrBSZB6ZQC5iwMmM0IZmGYg/rgSITiW40ob/X0ZJT+j3vlO/34/f8Rj7LSvNlUuCJfpkxp6
qmFjcyDyYO9nSNm9IFeYLl6M/8/emS3Hravt+V5yHO7iTLAqOYh6nluS5xOWZcuc55lXn4dor9W2
9tq/kxynyoUCAZBNq9kE8H3vgMB357jHEKs71NMQcWusw4+yVOK95/n8DxzxpLMFQX4L+XwT7q7v
+bgWTHylhdWt2Vdg3VwH53aWereQgFgSGAaDV7VMA+37SW8/pZqvn3P+epdmqs7qAFUDu2NcGK2s
XmGTl2G+YDxHYs7B2g7SEc0cgxgvbZlX61rDBTYsoURmhoacfQvZRmjN/wO2+BR+q/I6/9H8jxmS
/A2p3Sr0g0YCWe9H7/KUf//lkM1rfv6avtZvB/12WQCyP5HPy6/N198OVhLG+9i+VuPTa90mt1sA
WzuP/D/t/AkG/gO2GCYu3M7/DC3+X8nXl6/pb9Di2yk/kcXC/BekMVQwXKQQdELgMNh+ctsENDXg
HKiBC93WKIEP/0VugxGHQoCDpaaBmY/jAgf+i9ym/gt9A5iwoIolXe7/Cln8bxY5XEYAstd04M8Q
5d4SjhHd183aMJVtkzZYiIohWhiTe1DCPt8W/lpLi2yLL63Ke48A3pA47OWA3fxBuOEfbwMmnwMx
zUBp7C3JeNLqauymTtkSRCuQytLFofHaFxSKvhMjW/pgEB5C9l6rNkZfrVGVaBnog7H95av7ibv+
FWet8WX8JujBX2Pm6xpYYxAbRL/id/q1MLWodjvDw//MLJZeYhIdRFlqBz3f6BwWZznBSO9qh+6n
ZGSHEuSsELRUJxiaKZva6LpzH2bl6g+3ZZpvJSNcy4EAAaVRw5cNUBiEy1+djIa4tkqIDoCzujGD
5dHmOOyWFy0PxDFFaoJFjzks84CgYDXpYLAQuFgO0UxGIDBLzL2zc+SyTXvjtf6+K9BI1YaEkIqz
iQdPHOFJTxhNpFfIhuYRpeifRVI4ICWtPl4WoxhXWZ8ThXOD4TKV4bgPlfEjGtnFgVjaAOxYyU9o
EIKIzdVXpRQ2MC/Lf0IsrF3gW70ZCX49KFOv7Hwt++F6qB+ZBsHe0kMVvKm3TpmcPC0h/6HiPtBV
cXNS0/p7N2AgOxGE4L+dndRoehZEKNbK+M3zm4VRR/l6aFaOv/e6vtkg/pIv47E7+PFOEys2FrCV
7dRYl0p5dqLv7hhfTULmSOwm7gZX8unBKDE7yvT+ned3c+CjtVe1y2YXYRpdz46JatprdDjbB8vZ
CtRDjnnIirQCtWx3IMzRfAQc7cDSSXYCeeIk4rbi9MdYqukOr1Tms8B9ndETGOcOpz78mFr2uBma
FmKz39VM+IjyTiXi2bWJxbTRwHwRm77TvA1yma+IwvoPg4OavFv+cLLpmrv+tUQdJzLBrQ9d+Rg9
Z0n50jtwROsOHk+Uu0v8wJoLAEGEiUPWxJ27rH1rxN6iwG+r6o5+am5qJUA5q53g8YPvBuB8nbxq
62QxTELXeoaPYG90Ldp1WCzA/4HAWQRsCNP+vdARU1SwTV0pg5/si6F8sTV17TlXbXK++M6kzCtd
/UEJvI8uEaFloSGSpRjqYzM0uO8kr5pJ2KNJDaSR0slZ1AZaQWrfBcvM+awVz6GWkt3KxvASqS9+
V6CmaeHkOWHXlJKWUQeVkEj/OhCutoqGcHeNDToL4fghKtC8Bi21SD0Qzu2o1Wvht8bVTOeFdhXw
VIwBavEVUkOp/W1kv7cYIw1TpLH/AYbYRLucBU2CJDyzre0t6xbXLLg7zdoIfWcZmYV1yrzqiCo7
EbCSCFih6dXWTYx93hrWMrAR50Jqq92bymwpJKsIKyP99XeRAq1clhErNdmmWOXLOEPOpVxZMUDz
8GtrLeXNZFPnV6C05LEsmjZ7r7l68ssQ2S41yuQZ93Nl2/1Q1iprIIGqWDf/40zvQlKng/nRJ466
kljNdgbByBrrSgf4XfJRD1izw14DItOHZl4f7gM1LMYRI8GVWXbLAuJjQJRtHs4jQySAPykcMwVk
uTzx1ngr5ajQhSYyITR5O6maz7xfbpp1LPsbkPSXOxnJ5W1Bva2aGn1qs9Si2x3e701IAOrtc2Tr
KG9eXt6RNyarpbxdXiG4JnhA5G1k5y18T1rD5PFSeDwVX3vpY+iDusmPBx+ocVH55aEJfFa1kXet
PSxaexUqs18tK9bye2Tt3hEj/Z62FzJQ0Qfb1o9Zau+zPuuIK08fTKP9gTHEng0voG+LzbJXECRI
xpZdAehn9maDulN4sc86m+KcVNXWU/0nU7H1lRXCeIF3SRDGe8Cd/AI91t2OZfOo+8LddFn7JUmQ
BGpZldt1xcreJShp+YW9gfRxDrLRO2bZF00Vp6EQ8bKJyCPz/iYk7BavDQ6WyJdXW2yH+oWnEyAK
rQhte1V7djMVpk5XnBUwO/spSHYm6dd3upFvPKX+hisEW3tTX1UZJEOSNTGv5/IRogaeFV49LIvA
ZE9lFO4DPiQWulUo14Zj4QM2T5agu9AUAcKv9sTe6sBV4TamxEggSVSYeqycMNV5/U4XxdJeS36/
n8v2Ygew6UPFmNbN99jx7aMd2sWysrNoqQdDu2qbedJy80Vrm1A7hL8WsIPXJQ5oaoPE3uig9ByO
yzgf3o82zAwj0ytSCsJ8YIKrh8AilOdvezY7S91EBDBsv1d9+mpO00unVu8tpcqelM4pt0gLYcXM
VOf3IBhxL8DN26+dhdpG+cH8wXoPw51mfMgbiNFEdoB0xt3XerAhP1ethmN6mK9sjFgfSBHggdby
MlaBbvMLqyw4RzNVuWN3qkyQSFLshAi3w9tEG7JOrkJFahTyG7L1RfAjzMFXlxreZxC/RdFjYiFW
RXkph+BTiLPmUneiAJfkdp867crpQ+OjjdZrF+oHOBdsm5Ny2Cq58owxBSbkZroxZp33TLNf9LR8
tQf409gPlKtxwsYESSXYHMVBs4dTIhDvIYZ8nhSUiycL2T2dGGk/VMVCjZDBVnkCUDNa10iGaJG1
HS39GCfjhiUGCDHVXPJgX2w9GNcq8ZSlaftY2ORrTdcPZdsNK8isDoZKsXLNWc3suuF1cni8Ys+f
1mwD137TfwlzdVoCFEfvLHhMwvQbP/FdRxQ6jB0Y5oV1nCri60723muyiNVc9c5G+qB7Eqa1EkPz
lHot4kKV/rXqYKjibkViT7CrF8EnxOegl4h4oWbEcd3igv0Pae8OmwU4QengLWK3FMS+9eQYVv5V
DUjdWdNTZxsoZHWfes8QC0cMmPqRbVE6H4UX+8rKbxdbKB2hKblVQlCAtj88VRqmDYjnMuVOxg9X
INLq64chNzpmyxTRhqLYiFT9QoACH0S3+GZmcQOfoUTvr0XLrwyZxeLwuXeh8Lm4AS1bjJdOtlFc
hog4A9MPOQAAIZpPyBBR5LQh+i2uwimvtY1m+0B4l4XT58HrT5AnP1QxryaXgEGn7EsEMXhrj9ch
hBqG9tujV9UrS+tgTXSEisMAQXQ/GRZCcZ8cT/B2CRDHRi0LdpnFJFyBlLfyWdOq+xiphHnQxnyI
SPjx40DZIS7XDal4gj3h0bbTPftfHz92zGrGo90M6P0p6jFLDOzoO+AG05OO1+ZK6L3PTrz4Uhgx
1DlTIwjB3rw3jXfOdBChxrfoBSdVTd6Nkf0qBvXriGuJ4r1XAnsfm9XZYkkbRPmz75KN9KLxaLri
e9anH3PwmFjobGffMcjZNiZbS8N3E7jyiamSLhrSc1LaxiqEyYzEFz2y7datJRAyfMjicV68K5lk
tkmnf5KjvAIrqKId4NYx/Z8VFjEb0BdE3OFozkkXZR3FaXYGejQedVTCpyAdz3phrRpdwXywRF88
Jq+ElRRio2EFMhhzTbjipQtdtETz0Ywr6IDqD2cLoXA8YszrrIIwe6pMb5cWtXMyGt05AXVDU2rS
hrXTErYsEh0pHaY0Ty2Gk4b7m+PwP5zvxFSbCdwzziEtFA4ERNR4NQvo99XULYsWpQk1/OFj1IBA
Q04BtvfB7LqvMAY7ROXchC9+LJaxGLxT64zGiXQhaFvjlOcO/+smPbmF/qqTH1ooyvBFKYxlomMY
AUzpCMpE7FI1v9ZhCOcmM08ZFLiSMOlZpHG4Uo3ih6LYl9gxhv3U+JeeADuTXmOcNZL5BGOT04sK
N5NT8p2aEyfPuxacT3Uye60++4P6aCUAMJ20To8FKkSBUGrORUI0mL/EIk2jtZ9gYK/qYDDGWsMm
BHVajAm63VghtZCivKoM9qFFe3LXlEV7JnOXnUlc9pkXn+soKLfaWCIP7e8N7N0OLlS8vTtMT17b
j6RYhbnXnBIHk/hHYHOPeCAadcfHoOu0iCcrR+ElPmndOC/BrY9lxnvfqtWtBkwtbxySInwrSYU6
ADuO7qxX6q6L1S3z0rgPBMrYsebtMtbCC4S6veU0lRZzv7IqtRGZpTovDy6aAVkj+nMyF67ev/bw
WtfoDLA2mD4k7oi13zbqfTZDDSsX5NzGhep5Daow4QuhPeAGnoDxX+VEhNVi5+nTd5EPV8t9sVFK
NqCUyaKba0ruIEggq3VLWG8huwy/FUxS7OiCcl+YBX+QuRYFNnTE+7FshMmMn4GsBrKfjfzP8f/Y
WJsuCVZy51mb9xga8NeWOH5ZC/Wo+s+Hckg1nyFr93PlafdDWbtfSpgj76qkhMY7EwbkBXh/o5cs
dt7Mq1JUyFaydi/+Y5vITHh//3ReyYs/xP4X5R4iy/dLORgrqIv7cYoS8+3jbte6f1SoA0u6jTSh
k3iduUMbplGd6Db+l37fbF0Nk0tuPxY2HMT79eX12rb9Ap9bX7FUagiEz58Zg/XQV7KadPUOpO77
ZFJZFXjRJVCyhIWnkXy0rZT0lK9deqV2YQyO9UJni7eL/LpZZPEc+3eEtyyJEq7Qgr0Gkf8YwjEl
ns5T3SbtQ2CnJPFMpHHG1qkezAYzW8SEk5NI62oNxWqGjHHY+VpyChXk9ZTAwmiz6M2jVhsfEKUw
N+B1xge0UXSA471VLNHeAGRXaTuB1NXRIYsyqdUz4JY+MKNti/jbESHy5AhKLFioBnMYxObF1NdQ
2yr1EjkutoOTNVZH0EszMEEP1qO7dZopP47d/j0b8QkvWWU6ypqodBYJuctMO3doc5EZYg9sMtrV
ZfhzmD9p09GwxwqQiuYTEN6UBXcyWZ9D+AqnaPbzmEb2BDXZCRBWCJw0E9rnpHQrw0YwI/H8YzMX
GrELNN6sXVSWGo6LyHEkZ2zpTjo7FbT3S+Og+9eEiY2/ERdkO8/0MuXDkbfpcLT89F2JeBfvZUZU
vtJjNUrGZgSwsALgQhzIwVHBASCz0Yfwg6NXxWkSImHtBpjJNbNvAVKAa68t4LzU5VYEs8mBah2U
rtl6JTvDKZkJK26Ubuwh/OqVCNI0UfgJQUeMOEWuHtVEQCaca7LAMUo9QuefQIYhmBtZ4ZrYj2Lw
FXRAydALnIcWo5th1YjMHmJgSOunmY0CubYF6OPMGdtvyOeZR4ckzj7zm5UyH7Xzk8L+gjilaXfM
VH+1BQ6hlaF+qPF1LjJWvRHMgaN8sGRNdL2/jiykiVpNH1k4Nse2hyFhpZMBKKIxNnEUfZxw+i6W
/mKILbBec5fst/vCOIpmWwUJiz4gKcRs+5Wv5tPOKthRjnlzwDm1wj5bIYXIj+Soq6lylLXEF4IN
WJit3LQ4henRacIaTI2llEvDUjIS0+XHqdX3ld2DnCh7dHniLj7aehIfEar+XBkb1xy0tWz1lRGa
rpES4ckFwgp/j5TDZeGIAwmXd6ZrxRgKxihTdIgBmCMzcTj/3YPURBR6/hs280MvC60FckFuZzbi
KdgIWtFhCvqfhRL6iGHJ41tVUSKINDY73FaZPsiOdj4lj1qUw34ZKKvyarJfHjoAHGD4GtrtY+4d
90+VbfdDtylxIW1Z8t7b7h9a4Au9H9uPRiSaHLeJMP7l1gvfZgtguutf7u/+iffbQ0meO086Imce
uYCF7Ol5uFwzUjf3cfePvd/Km7uVQ97chhwsx3VN+C1py1MFK2cDQFJl3vXZFRTxc9w6R9GDvU8R
/FqaaZhdcwLOW6MwPuWJqZyjSs8WPpGfFav0kARfYJ3cIF73Tj2dvdw9GOrwTa0UJOFi8DFDZaEk
biXaPk9m47N2uvrWZG9Z1QcAYS9+9LF21E1CzAIhzPibzjp3hTogYPWGna6ZC8zp+HWaqD88FOoM
dbfq4IvINmGeOPid12LV98MEhUdXN2lT8ATr2sZsxWcvG9WT3SafSKKXG6IbbEeNIcSsz9F33ESD
WhrLQcuNxFrRrv40+qfJy76k6ig+wtcDRrYuqkG7OODWqq6C8dw9kjDGD6LB4Rv3gnYxia5axVn8
OcBFg10R6BCzJJDUt8a31qy/kcwzd3OkY9VF5P6bITo3Ju6ZngDKpwKlNxd+ENeHSPvIPs06JGOy
mviOkPXVUDjLNUKqos8PpehRJAjcZ89S9UUejbyJSLUDFsZzfPQPrPsx17Zxg/ZwCUdM60W6QZdq
v8v4CT7peWwRQcdYrsEIdOOqubUs+voySBPNvAH1SrxHM3HonVpszJA/eenL+kujWnjbAsPIJ9NY
h8WnKbL857SONwIEypqH5NT3TP+5GV27UscOthqwgvNQ1yKgw0/Z3CfbCaAdWzAw241dPaIGv6ri
sFi1nZKB9PL6gzVNyNNflAaofqR6+9w17eMgxmmZ53pAALoFvPElwqbt2OMA865xw31D+HKXd3gz
tZlXLwh+kSZXkGnQity+YKUCCiw1M6Dd07rrCutJw5Akq8BKdrkNkq/XTp6KmkGBhmqSZcMy8QJx
KMMeArg/YsvoGyvW2eN2aPp2RewM4rQ7TQgc6gryqy3+VJav7FiQ5Igg4zXDlnilpmqDcJcCzsmc
YTzjpDwWI7lg0WOol6VEOVp4hFZb6Nsc03EzEPFFNXOUEHmiiLQZBPkwIiD7jfZE16+DRLFWbdK/
sOtDOMSe8LSx9F0JbCfW7Ob/K5q+ytTxH5O+Jhqf/2XSt47f5HznM/5Sk9Ldf7mOzltJOKC9pS7U
LeerOTrSpHBnXd1Cj9i172JSjvYvwyT5aQJ1sLCdsUgB/kz5WnRZKpZYiMWjUKUb5v+NmBTZwt+y
nPP9oGNlmRqahKqpoqL6ezIRaYUxTVvVfJ3q5kc1jP4xmKzwjIAINM1Km76Gs5Ci1kTf0fxFMijQ
jMcqAuutOYAncryKh6AfHv2gw3muBRHpWlb+XFVd/diCIfNEUjzLwgf9smiT1NoE/lg8+2VhnlpL
XBF3jnCX7hABZCHa7W+DFTHuW5PlErYKID+KBPNxoL2nefdSJ/npXjiApk+IjwfDwxgq7gLYVrq8
d8uaHCNrXecoR4If9+ZM9z5UTgoXnYXpsg5K7RPKOmerrNpXDRG5UYNjMiLTv+wGDMMTP072sWow
N1pNiGoFUselo3crZ8oIhqp5dUp1rzyZeKJsvdx7f2+S7bK4t5UiWdUYNu9luxLa9bFvHxUjt71F
UhbDIZuLOvaHgzzkSUu2bpX+W7vQCW31eUHYR46Wxe04H2L65IVCAQQ26dutI8cjLzafxRtul4Fn
IeRc4/6R1/Wjj2vWApkFJOmBNbHQbq38IYi79IBmJ0Sat1UvTNODWUBud4lZI/6aif7ES204ydoE
lQSpKOg0h7lXdjQldITMasRajRT87cEzfg5R31p6XefvTdcXn+Ba+KlbfEYh298MOfZ9bjucQWWz
tRqd4rOmhe4iq0zw1FFrftD0fOHgC/l5AN67dYwK9fl5WB+qjzkMiCdEQftfTi/9ziQP6YMxdFrL
WZKOCvdClNfboRfG5tn2lNnn1+42dqYqOl4cFxI3zGFt0fFElMqyJBZ4cbTcvVhzQeb+ELSaiZX4
X+1tkHl7R/cfZZMs2mmCTJTE3TKEpH+7RuDO4Fd/SNd1FvXYvFN0qtUdp7RLyK3yfL3pkEPubTXI
ZvLLNSxxZBEPQDmCjVaXH+VRO5kIYsnq2+NASehi0+wckmSmLEAWWN5HZlU6T7QdEmn3xhDYETg/
0ARN2DzJQk2aTeUozjnN2uapLbTmUGXhY0la53tHEG0kXfvVQD4ewLzrvx/r1JiZXPpFL4KJjZuW
HjxcBw5O6A8bK3fbA94USv8eASyvWnl6iuhPjTGMUo7admARcb0VSRYT89X2vzTNnYoorYUVQz+6
d8ALC6/fwf4FP8+dB6ZR7WFxkJik+HOIaU0pEEFz3+FFzP9sLkyd77m1A5OQxV9toTcd3UgxTilB
WoKmSXtUhXI7CZ9bf0dmChz4jJ5A3TI7xulGHoCRDdHIndtvVUiUACzcQqz8yvjZI5EXka4EkNcC
b1iNiAQ+VLUanAXW40DwzFPU8t5rkzI4k+wMzpav0Q5kj53+iO3ebRxqdj/7U9AzRqrtxw7lc/y5
1Ke6SsYnDB7m+q3o9QLK2+jgDRhrt7bJ4e2Ie9Ixn5sGnBGO+EV8up+E1jIp898v6t0ukPvdhYyc
wdcYZFdBTGZS9fYELC+73poQNF5HIKbhPtCWaHV2dUc9vY+9t1tjVq9TBQYXe3cH0Wfw+5PZ4c0a
6S5EDSv9BjxbUZLpRW2A5yptGp/EmDDA+jkr/HkACMcc+aYbXO43BcffkETq20nWxdtF12yAECAr
DbQlf59kc/ImeVNP1qvtOu224S8O8r3SjrqFyNLawbRzU6bNe3w0CXmlZoEsbDjlGxSTtadWKNhM
6BbSxnxRGvSdnYrs2UM1d8q2wAfh54An2U99aJ20dKbpVrHYZVH0kkwW8XK12hST/zXWeUKTrhxY
eGZreSSLHuE9kLHvbgeg29VgCq+YWinvrAbUguq6LRZ9nFxgqYMzR1Xt5KFK1rK2WaI60RxBTixl
b0yjsioSlVhFUl79II2+a2r4KY5b7X1uh8Y6I+GGYgJYpQCOTNFH6jWEprqpEiPce3WnnUxUWlc2
0kbvtawAu14P8WZMwnYZtUic6X3WPARdZz4pLQW2Cx0QVwcVafg2HHbJOZ38ozySwwT6Nsuk4KPH
2jGfbsN2rQbXLNCN9JoTxN6QcQWz2mDTjsA8asx+9+L5sfbA0zVdp7KaDq3rEyJLh/zFO/eO1q60
tHaWE6rKw2MT2+dfFpH/AD/TdZZ/v+DPTB4Fx9UsxwR/bRvC1d48NE6EJ3FeV/73nkTgMgEC9URU
cno0EFqP9A5aXueih92UV1uM6XpERW5lREP6Ti3SBlXd1sf6MhoOIJp4AibTO/A+UQ6sRUk5p4q2
LPPOO9w7ZE22yXHy8E3b/dw3Hf80+N7GClPHLdXZJaGerYrQtE6FGWMLbQlvE3dmd01BiC0CyLWf
Rqd9do3e/FGRsytqw//WBqmGuLZvwFuYHRGt2SWxr1RBBm8+Dlgi4Gw5t96qstVurBqtvPB4Gz4P
lO1kLQYMy9sEZ2A72pbYyewKLy0uaOtAV4Zf9UnkzWXUcu81VLIN4v7FLnXtdKG5vQrXBCEHuHg1
4KqUwyadEOKZq0TxL1Fhx3s5TjaNSF6vrDRimiPHzNRgvQwlpPPG4Lc25WkAIbgzVl6EHKkfU6hF
o9LGqoAQdfxodEr8KMwg3cShUy5kmxxnKqWyTUVHInA+TRbIiyv7dqZV/t1kDl16gnu8M/iTL/Wq
17f0IXFZxMb7mOR7Otj2QRamgZcazKqKCDpLh3uHrMm2OmxJw/5TN86MYM/0QFm+Oa/RZ9KmXRtf
p6Svjrbrv5oIlJ8H0VofnMRd+IYfolfh98/BmK/SyFKeClXJMRM0/IXWBNoLMr1bzxf6R2dK2cR3
frLr/UB9ZnL5JgdgR/VaWFb97FphuQNIpq4LxcBepBUbs+i1Fxe2zcIgb3ixY4GWQQD0S3agHpvF
G3/SU5RMDRtG/OSf4jELTqOtwzwgI7Hra90/szQOnkuvuYZ5oJ5KnIGetRxgR+R0iOnOnbLolOo6
Vpp6kkf3ESSrOX0+6+9ryBEwwr3bNZrINx96PdVXpVdi0yhiT8DRnKtRrom9gpnBb9XhSkRB2Tit
EaxKq1U+eNj2LtnGEYwjM/lBNZDNNAWzgey1K2QiHaE8B3GmPPVpu8FnUPnQZVO5+dNr6/e3loNS
NttJF7Cypbk2+9rfpzoP4d8QG5nsNdbd7prr4AH6yKtfijg4dHGFim981sK0CiCjdORtHf29aHN8
cCPlGCRighQKymnpAYJay9lNxGDp6jFI9mGHd8M6avpxPYEaxMQl6/+ArpUQ57uLn8ntI6psmq5t
aYKXrphn8m9fn8LMr//nf9P++5ikpTvZg/dd6aNT6Wb5h2EEopag61UbRbvLeh8ClGGYnyJiVUBp
SzYUbJjflXm6g9hqfjLIdeK8Z4iVPPTa/Hti1NXVEIry6BAgu51dZA40oyDYyGuDRXqs1ZMZtsDB
voTDhNQfOfgDoJ+xeJDV23Hj1AdZi7G0gq1YjPWhyVssN8YMbfg8j7pL4LaL2sLMNGotbsJscWOw
OsjTXSyQb3ecWxENdT+rFnDcR6KEq6VDf4ZKsJCzn+nhC9I04pOpBfV60PNh5+ZF9cxv6LscUPHr
fnBURTwh/4w+WA59ph7c+nNiiYUJfu9rXRP7jQdecQRU9feTq6qw7QtjpXb2r4cmEAdAHspz6pj+
KUJE+iRrsggKtpsk1qCM/94RTn76BxNH+3fLLfn1s+c1cIkThmO7sv+Xr1/DNl11cVb83tWiss9W
2D74nV2dhlS9AC0Ynwy3oXBc8HMhWTrcy8Yn2ZEozSrS7fE2zK97bxf4JByREHhwNXUH9BPkxmOk
xN5jXAVAitv0Q0cE+xF9O+9x1Ip4Y/kuCe8kx9lLxWMbsnwUAszkDDlwQjmUF7Z1kGfIdvth1pS6
XSLzTSGvKrvlGfKqKf4hGM38dZVgrEALW2W4keOQBdyXfr02DBx9tbjBn/hWnY9lTRY9ofx9b7P+
h0ZKtY0mRIkNMKO4r6//63eIpv/710Dgy9Rw8yGeAfr+zUtED7MkLkJL/47H3uz9VsaXtEqeXBEm
ezyX44ssOpy1LlFoRIsc5bu1bJNjZa2CN7TqNbeD0cQZ946h7JsdULtPb9rHoYrPRf/8pjmeP133
o2OTj8Hhfhk5rFYiEKCJodw+XbbdCqOLV3XbKLdPv3fUCuB6wCz8dP7+j8haVvvxyWd/c2+/f5ii
AerKNOUgO2V7SO4a3AZyvrjVdSz9MQCeGmA0OELOx2+rcoBnI95CKoKxv1R/GRsYeamRmn5zsfm4
UQplieyJC9FqADBGSvUka066gK8/nKyofQ4H/9nwK3EsczzriGznaytoxg6ONuwE2WMThjzKw5H4
1BrzLZBKEcJo0DT797WukeSs/SciUJg+5w78BWVSPyepWy+Qo9aOky+yd+CQDrKdzXS07htRbNMg
1D7rZNP0rvqEpZC9KyCOL+Wof7iqhlz+H5grSP3/2+znIvukCrymmEN4n/0+fUR5rsHv1tPvBD34
hm1vwJ611cUp7qt14+FgLY/ySEcqJ9BTyNgjBAHZ+EtPH6FIkpQn2dSMaogktS5wE3bNfnkfDHXX
vY2pizg9jiSVm8BrNyqygw963G5CDYC9NvXiEa4N6x/MkFwnc1E4pilrsnpvWjEorEyIR30uEESv
1mmkpEvZJsfFDfh57LXajWzrE0zGmY+BLmT4f2i9hWAEtXsh27AmzNAY9xFNn3sdSM7VrfpP5/3S
DZJ+3Coum1k8H99e/z9+3P3TERuqDyPuVv9wZ+AsnH3C3+gw4fB+RGxcOcpaGNYfuthSNm/ah3nY
vQ0cIkJCuTkvTYgj389/M643/WJR9ba1fNOR5yU0aXnB2s/apeBuYbL+3SivODsswll2zkFrmQcv
7kE7EHE/QMXya9jvaGzRLjvFEIfVQwpn9DbufgbRN7TA1BExjL8ucj9NXjMwN6H3THRXPQruZaUq
Tf+h0a3Pxhz6jgfg+8QZvtpdNOtnw3P3iFxeYXisKnjQXyCmQ6EYK3YYOEMcg3qWZDI9+7NLoEZu
++0kQLskUJPnQe/jrVNGzTaLcK9KSu+ie9O2EE7xQalr/1IkzefUy8sPkR8Xx7ZEBlMeYjHo7NIY
n9Db2LTVNxVeMat4HtxXO8U5AqwrF0HW9ldjiKrdqNrTprAUEK45Ie3MSZzvqvs5EiDGk5KcqYd5
EZ5Ck9h1kWiJOxvzjN5OT4XpOPBvKgW9ZdqsqJ6uYyhuJ8gmgv3tOgvKdun7EcC8+UoQPB8xVQpO
cgT5ef6DhLggfpf9wnYjosRjBWDy9sYbIH0CNyQKNGolW3nelLKQvfc3470jZm6xdOLS96ZeXuT+
Qr1/0r1Njtb+vry31XZy3vaniXm8cUENy3n9djzP6KMGuMpHdenedJ/+tX9YDchx98XBm8vdz+VP
QHZdHptaH/xhsTDbC/4aJnFUy8BxRbOgTqoOa/c3r1xF8xWHbL/xzTeUg12hCvoAvbfbxqkoHm7H
bhgE17o064cB9vH21ihKUZyGCW2gZoRqAgw5uE7qZONpR2xEntKAiFygrGIu2DtHl9JMwVizIl8a
ih1dZJss7MS1N3WIX7nssOZep9L9TScmb+z/EE405tXPb3sUi82VPf/TyedCMvt9kjHQyq3cKK6/
mZW/01FKPiaFp6/bMnodMFZHPAxlGrSf5qrvfmwKxdkzN6jffMV7lzNvfdACQ4VTb7mH2nXqE0t6
E0wHWiFVjDWM02r2g17b3WkaDPedjbMnLtjifxN2XktyI0u2/SKYQYvX1FqW5AuMElprfP0sRPJ0
snnPzH1oGEIAxa7KBCLct6/9gRlWumkt3URA5Dsftd58zd3KvMSZF189x/skrH/9v5eCUw707/9X
xXB0y2Y5KCvm35FThSogtQfO9N0Me6TjZLlvbuTOcD4xL6KF/7i6TicmTEwJWjpPzOzqUd6AfoW5
SWeCylcn0bZj6QC4Qh8jrNHd90Ph7sUZaLEztswEoqZ+Mp4wRsSpOBjo0c1xkHedZ7gkJUx3V0ht
ua+jWl63WV2f/aBnkUEU4sXGa2TeODmqgzL1535lS/xcI/AOnsmBSKq0F2eib9TVcNtYLvpvBv+a
JuY2UetVCDcYxnSRewVBe/KGoHhl2Qkezg7S1RgW0ls9wIOMdbfaiaauKe+S5Bhn0ZLVRdGP9ZuD
x9SlKcYrK9Dw/1cr+3camW/hZIzJgkhmNa8qfwcrXUmR+7w0pG8BSqF1k0pftLhNr+LgGn1Mgia8
8M90COsEiXwMZAyFBjO9UkaUXsGmJefIoOpJKlxvXlNLfwmol8BsbSCr/NXoJPcs7oUBTUpIrCGV
gCz/+TOMgL+pzRJT3E/0S0H5Sm0pJAd1vDY5qomocJ194xoKOjD842IcQ25xmGDT0rXd165WNkmc
6b/wTl+nsWl/VTuqczyYN/chHOtVq6TuXo6setmWmGDqZnZ6poP0seCfqinRnymi0rxRu60dRIoI
MWFzjJXiv14EGwLCAVDHmzVdIO4r2X1znH5K7cdKPM+H6M+fgDrvEhhdN88hh9wSPFuOZVCegkiu
b6KLL8WwLHwtosiHGUrrZDjgxV6fLYrBMg/Yb/9Mozy7dFrgYHgGP45v1UdpIoppet73qduYH4Xf
HNvWCe994sfnssP8Ip/626QPKAS0423qDgNsvRhLYymjqGmIV2bdScfnwZfN382y7l/dqCXGfvfV
VtsTx/59UF1d28cN1JKZC+5iGxsxgFL6xJSB4tC9X/nKOpKJFZRh1rzj8Gy12rtcF8MRqgaJ66kp
SXm/KrUBh6WSCqaSJcGsa1Pv9PuazCv0m+L55trv/AJheqHPY/43vlfmcZRzXGhQ4Ham1B5azCDv
5kB4Qw7TL8VgUO0aSPrO6urhFfHDJiHn8kUj+7KUtCjZZk0QfITIEMT8BNAg384ctfB0uYPPJhd/
AkpJcW7Jmvn//aDEmUzUff/5XuBbh6/E9A6EL2BDHvj3e8HwurxMmjL7Zlfs4bTcNs/YBZnnYvSx
w0jkcCX6OowsSSbK6qa0eU885/kUhe3RXB2KTqvRZCFKbqwehMrQOO+t1y3DVh2/hk4CC062vYOe
uQMctHSLCWp5SQ2TF1IKzsMPoHpOXbUeUnloVMrs2ScGEPnxBY7bo0sp4aUonYDC3wwBqayyGUw0
ZBekC7q94oMgMahAm7IH3d7zcmR/Js4nv09Fr2lWKmS15wRxmufkfMKwpxiMK+vp8Jg9Xe2U5TgL
4d3vW51CNF1y87ve+8GmimxWDkMq37zSrGcpZWQA06xhFVaZfxAH0Gb+YchTAIGBni6efeLMnkb/
1z6qlKM9pqTPWWIqObJhbsuUZYM3wVUwbywkfAUQHz2Gq9uYrro1pu2ZO23ezBw4lasgUZm6Bkrc
zzhaLrSpJboo+453JCYo+0E+f1FBQr5kbES1rBo+gfx4G91DhN7kYIH9wEe77RYvbhzppP20Yi6m
8YcxZqkdBSeqU7RbW+o30Y8apluWg+VByuNuKns61MufRgimKwNDFGbRPjRQ0beD77/U06FVSMA7
9f3R40/G3XGf4/NSGucopZ7SN+q92jclfwIOks7fJva7EGNls7xXvifvylBBUD6N+iOSOnxW861k
K8ZiCL3ghEyl3FV9nK3rNGoo+ZKdGVt0F5FiPcc30v1pmsU7Oe3yvauAEcnTRYUvVXPTg4caexPK
Bn0pW0NxaqXsEh8HiTT9XJxq1LGs85A6MGLYqH1VQ7fJQjkbT69hT+WTE5YtJRuR28EtriB9gFRQ
JH7kJO22CGB2NqqcdxYRMTAkB76Bb493QrindApdeG6KtLOWMKAY7XBHUbZ1AZgDnMGQtqIloLLi
jMrOOTpN82THAVkJG7aoPLjjTDxzbRyPNrUafIrnLrU8zu8B0U7GfjEOubr/6/kcGNqta3pjllCJ
zjsqcUEFZd3VykB3UXEevMYOid46SvxPPTN/WJGcfwe8vsPo1KWSsLtK0djOG4ou+Weg8hQHuzCT
A+LMpWy1BpXH0wCaePeUpcpHgP/c9jEgNY56yot27aSOfIC2ycFOlINo2nU8NmgbaJeVWW0KK788
5k1dj1HR5uuBrH86iHl8xC7iVn0Vn4MSFoTih/p8pLDwLg4KC31kXzczIwPlhnDYOjMq12LMy/zs
mCvtq2g1btreizL8ZsQ+RGKNoGduG+5ZHJwirBY2MpTls68xI+ncuYCCkso8PPutyJp2re1PfpJ0
VuWCPSfP8mQ+9KhpRaeYjD0jWIkQHpmV1VuEIPEHxLpNbSTkvggqX5om/Ca6w0CPYOnWDeUrzGr5
oKMG9YOzmbr2i1NLC9Ff2xbErDiIFpBp4o+o93F7Bb23shWPja6ZKV8yKXeIpfIgSPvBuWDThzgM
kOlXNyINj3zHu6J9QragdS7/XiSo+oAdbu9KNdQPDpFKGSlV3f9p99KIHhyjn0U79SViGDRSg/04
PuZKbsVAG1VqzEIpvVgOlI2qlIIfQJCtvkYqTrp9rrtBc87CyiSz2vAOi2LrrU/6q5iJsPst7Bz7
1aBKbSXFLshZX/7rXp6tRwTT84vVjcoeSq5VrMSp3kdaMROnvR6sc8x0tzLQlb3Zfm8s/jKVg/0U
BeTFa5EosHfjLti0bBpfZTeol6B2zRXL1vI1G2x+kX6lLMWokwAnHpFjL8QorNpoW5kpNIlpcpXw
SNMVnL9E029lgN0t6xTRTPmDWbFu3ryRQlw9bf2fjoM6y+2wj5FdgjW2baF3Tr15oNjpfawqaWm4
istnvsXGxvYpTFfmaoP5VWSdiiH3l52TqS96WuMcZ+XD16qW902pSV8iVd+SEvNezMq3L6M2ULIn
h9U8k6JP16ySoyqFPu64Qbs0GujiGRT5LSnYYZ8ZvGHw9hYHhXzf40w0G8VKDt10eE6RXPxtQFgR
/Kq9YQUdbikj79yLA5Hveg+clFRXbZsktBII01KpNxuNgMFZHDInCbYt1q7PLnE2SiUi9CBTNlKS
AEvRteFLojqgf/XopcZQfi/6vak/lKWzFA33vi21fYdkZ1F6uGP7g5+dCChnJ3EmU554wojl9+gw
NUWfGHVipDAdJVcfegVdWx1kDLLNvjqWpLzmUl4V39oSK/PcTD5RaoPkUhOQsHmh3nPN+6qOrICR
i26wBi1PyLzLkzibqGELNtlAY1U2Igj7GRYjeLaRzvOMkscxfc8BcfEAC2imWUO6FgOi73EHQw3u
Fku0ta5WB4fXGApdACpdTs66sKm5nprw+ymnnZouofqZKcFKLXtE9iM28XXeFUSErOgy5m1HBFrm
n852GUpM31yq2goXkRIYhFtC7TW1jYKYZGLAOP5XU6JqCDwcYb3kq2tnfIiLRHuhSjb4bDUdIkSK
olivY5w4i1rfZzBW904zBGsqtvIrcg1tPhYmAfDAz9Z8c+Nz6+hvaZDKGObREl3kb+MzJHPYyk1Y
rlKDVDi/FoYTPyqWtjL9YsviaOemf1O6dlzXpiWvkDQ3n/DzkJNRj6QErXXI5TibwzNoP2srpv69
CfpjoJrjvVb1o5PYzaeaZsmqp4ZzIy5HvzOT4NhdCylci8Q9AQp7J/L24mD5qfNoioFMpPWfc3Rq
CyiCKZaK1Oh3VQ9XbdzW7zHfz32C3Gru6n79Hmpdjn24BFxkGuVvpwCV7ayDGJXTap5qif2i14V7
SQt0fSH1LZkMTIlEunshLRseM5P89dQSXeKQpp9DDyxERyiIiaOTbwEhXeQoDRaFmmRbt6iqNzUx
JjpPae1FM1b7r/XQGSfRwiZ8I8tFeBMtW1p6Vt/cZUC4c6oFF1pumgcsCszDlKNrZ8V0KtriEHQ9
jNuyipfPiWLgr2ZjZRrasPyP+z1v8tfc/3bPuiAHKneNzzokNs6N6gUbrQxqCuNtCecB1s3zQA+h
UUbvg9mYP2oqNDQdxs+MYNq5CGLpE3BqOR81zbt106e17eRhP8Q5kfesU1bKIEcbtyfO3Stpsjdy
0vElT5EvnhGeqXnMX0R/4Ae/+1MlPhssh25q+7VOAv9S9ITd8rwvv9XGRKfqvTfDrVisp+zBKohb
byXxBzFBMrGBAJ7dnwNoRQdzbHK+H171LTXgM6BN+5JIJq6oAKJ3ih93N7MPw8e97TD84alJfu+9
StvqjRWvKj7jn2PWzsW9tRLAWV+POclI3TrlGqLqdPpXdbG+8TP4UaQ2AWGEaMGFClwchP5bSMXF
2XPgr3l/NcXkIvCjuW32VH1NAvPnDf663/NnqCzoUeaN+SIw5WhlZEO/qYqh/rTLFXX70ZfK1JDA
xvyZQsWOvhDkmbeuNRAL1UY0HEBKxLQkqw8OQZQXsI/BLtUkeRbUQ7nvO3zkA5naq2eznfoiW6II
VQyL9mPiP5c8+/IMRlAWle7iv0326zLYlEaAqAwLtSDS+BSojvLSVOF3PzfSoz61ysE25lGHy2gt
AcempBPSJqSYxJqLgBK/HmNhmIH7R8jJ7gPqlEz/EWSyHSJvYRW8PyJIzwse7VDy9tU0WR4xveUr
7e+kVgZz7TUQMVQoUOJs6pMgzP3StRy31cE5YJ7OtmQ6iObzQG22vq+Vn8+ev2aNek/tYh13yNyo
2Suz6hZN2rgBLRFyvrrZiaZST76TQ+QsHKoTXszSTtFdSZ8hhgzAP0Zst7NYOUpKhONI5qSfcVHu
/Mg1fwy99aaZXveWeiZGkWWl7sPEko9NUMgwcQZEkXki7VQrQaHtgjNJNVM6m3r7+9DrmEh07FrW
Jpivixiopa4+y81KNAZIaxZMvbKD+lPvKiecp9TNgfWRo59Kvct9J/7VBv7PQLbJbkkRuwJ/HI8+
yTh4fF2yHu0uvyFN9OeQ6bNvcR8zg4tYI13q3DE/5Aqraic1gHqCg9tqVD3i97LyXQdPWmmsvxXt
SiiegwIAYp8UwcmcVH0KZTlDNmZXXYoh3Oqp+q0epbNfR+6rUgf62pB11q+RUr7qtnurUjP/Anbl
dcQC5UahbnqTLZuFAijdtWiKAamsNtT7t5DamCFZCdl7EoG19s5uGd2Dkv9Qouq9TFyKXawKMhqk
h508RuOZrWE/D4M+/a5ne3uMih9JW5CkdpToGrtSseWfXq0dEuYvPvXaVGwypRrMtVYr3SelHCa0
R8s9jI5KdR+vu0XTjvWn0SYb8XMJiPNBZY16y40SUF/qdifq4H4fMuRdGF+2lFP8p9+BaUkwKUTh
X7Btmj8nP+cMHekCbFXcWRMZ18CV8cztC/+NpR5M8t5PNo+mXdlzWOfFVjRHJZxYYfG4E00johq1
rWRnTzDNfzNq9A2FEpVHMRrU7gcBaevEozR4Yxt8wgm7uTxuRKLdS7zoJi4Euzdz8aW9NhBpHu9t
jOshDEvKTLy0RR9+B2RNS/P47BL9iOS6gmhybXpbNnwhlQx4Z62Ra35V6hb5aDHExTaLx+8Ih8dN
I1fJOSv4ohSZVryBywNTHlXOD7xrZ+qQIVoptOrUEEn+EqRGipl40dxcUIsrXUJqa7pdihOJDQ5F
SesrUXX8xhGcLuIRKoOJC88cRJ6+zh0jvImD08RbGSXU6dEKKuK0prQ1xzh6TLAlY1xrYdvMLWqn
PYrQJSPqj+LgqjU0J3E6OB/tGK7GynPfMtfy911FUZkejc5boA6wTFPLX6lT0+lca87Hy9mKURwo
AdHrmDlPlxqwlRuZcBmBj/ymxcZjkmnn6gF20Agzh1tkYK83aZJ6Eyth6eosTcZOLw9dNjjKasit
YtnzdJppYWUr7AqD6iCHoC0WYgi6Orjnab4m/gTJkCuLyb5oXrEQOiuN3e6w+byKVmZ49fnf/bLa
DQZrP+aqEOPFXM1Xq8c0NKt/3EP0i64+GLoDoarXTE6WYjNEFgsCR0MO3VKT4L3HGED0g1NUl2aW
lVtn6v/3fNHflln2UnpsOUzN3Tdtg4p8OgO6LO3VmFodKSJYjhXBuMkKuPSPz+208jTArB7GrtiL
LtuynYv4yJYuzuUEa4u8kErSK937/7q8EwNqbfzMK8VnXfSv9eRzKdhEnULsmcLryvwgaNJ9EgFv
Ny4Uv6U1Nf2gOxMfZSEUh+oR/jRFDFO/Fjl8sMuRd5tspi8t6/yS/YanatCgkoAiN53qkkSWPiNV
+lK6rXHVwBydMMJhIzD1mzYLObbmOQEtzGwgCZlYbjnujo8ege5/6jYqxYrncQRo2ptKO1hvSBdX
xVFjaonajzzEhWns1H4h+qi1B5MfNtVSKdolYhT1AlnQuIexlWPNUBZrfr0YFoAg3heTt5WXS/pd
TPnngh45J1vlEImmIycvvVotR9UKrurUikqeiVkSvoR4GcwqrMJacyRsl9a9e0qsxKXMKLn0Bv6K
6Bx2aRzX+xbuNeuH+jhMcjxxUKeNV2RYH24Hy0V0hdMGzZ8OJkGtOYrPiAQNKTxpdKXZKHmDs0iz
Rtlpbn98NEWsUI8gUuTQSESrHFUeqLZdUAPmrlkEuXdxQNL5rvVmQVmB497HCDIli3drWU7NxmXF
oufSFz2qrXLu5fmK1dVwEXOzwHHm4dhIj7tBNyTubIUGtaSFdNfUVr2P3/tONku8gjCoN/Wg3VH1
bUDhdsytHr7hs6H/kt0JwWnUH54PuNBKzR9mUOkLNUzYXgdRTRJDN0+yElbXMtXLqwJEQXSlact+
fJoB7sI6iUExbeqyXWVHbUe+YQeIhI5yYPuAi5lfLnAduculnG1Y0IyI6yahhxh+zCyUcQSnpFXz
P64UkwzP+xF1jTTvCavdykq7Jro+fIwyW33CR+1KNKkX+BLz8AKnNT5mKTUxNbtGdh6wUZwOrGn4
MI4twuF/+lIv9bdkSAvKGGtcleR4nLWQOMM+ZFnaVcHe7U1/L5riMGZeSlopBksAuS97TFRiyfdX
YjxCg2POxam4sl6R38w3dWUWm9hvq5tX+NTf6lb7A2kUJ2r7TY5lxAClVp2hRnfY1fN6cjsTaWEr
fSE10f5QQ3WHLcMVBpW8S7wE066mNUihB2T7sXHyj8TqWFC1ACm0Tu6AT6Taa0sFQxIb8sVIZe21
pxVNLTHWUXEjxuRp5jSW49X0GPt/rxNjyqSB/uc6HVwiiLvIn1dRXs21PiWjNrjNFpV5t+Y1kN8z
zalm2SRnMmEA68QEQ7NeNkmgf+vQRc2GJlEv0lhm+y4qMvB9BPgK1mb5qH1rYPnNe5lYRtsG0QmZ
qQoLgQEFuLKpsGMqO740ZeVru8Co+YAWFq/C6d5x2J17TwrefIWwidop2UaBtHhAxIQ/hKcbu7BI
jF0Vt7/PejPbuFLnb7QsmYQ/05TnqDh7Xubr2EhSBxGeWK5jqqCZH56lDus8ivp178TuRw/Y0k/1
5CuvKVw5lCTamTyeX/g1XUwefOAcXUymwrF9ccHfgI9o5JUzSO2LFEY9kfMqnYvRVq6oRyQcoaWW
WxP0quZdo0U3g/LaF+rkCQTL+rh/3gn2iLzKphszf0Z5Wrkv3ag5JNh6z6FDS1gGTs3K4o8/HVrb
1KAsTqePidNZJIVvCp+k9XOeOCtG74rajlL7vHzjsV/9KqeYA5UNP1jytrM2cOKXHMI/AtomP1S4
nO/1IAznudSfotLqr62VDFfA3SyJEAqILnEw+mKu+lVzFi0i2P31MSou8EtWCC0oiuc9SofHN3TP
3fMegW4Pe8cv30RXwqPkpOQdIqGpFBiBurVvp3Lhejo8m8Cp3wO5hrkkKorFALp+mKr6VD0s2uJQ
RW6EhryYixv8fdc/2mHg3QpVtylIN5LNhDhfKJYkv+kqMgyzVto13G/lrVWKAulNb+yKUYm3wxRc
91SUSn4aZKs49ZNXH0IHKBlTgcmcxq9hWqhbLEeq+dDJ8SuuTv7BTLVy9mj6VCmpTvYqWoWEetcp
MJwbnajYl6FW7MXZ8yAFNikS0Q7JZdmPmZXXFPuwrkPAiY2yNKXmxXVAqSYASV+DKqx2ZQ81VDRD
04gBj6fGrJCT/jXzB1RBOmBUMWr1kn1oeyx9YtPoXrvANo4gJb6nUysl3HEKwwH7SVp1EWtnJ8gv
4sLIc7XL4IE4n8ZiPTCuhSWtxFiW5xb6RUgD05iT8sar059iqNf96FXhaeSFwTAPow1sUf1FzEvx
AAxLIqLiZ1udviDNbi/8poLRAMHk1e0GuKX4X1ItkL2Ofv0OrLA6iTE7RAashn0Ec5xBvubJPHHK
cCdGJWi3C50V9UY0s5Y4Qdr38koPFfL+ub1P3Tw45v8+gCds5U45iO6xKXMi1Pr4e1qoUD8FwmHR
eIFaLcQceAPMGetx3MQq0JlHU1woxsXVYRPCMPd1eFo5fIbc7OQdywFiTryykfQYsXbQGrD1Esn0
Re1qDn+qqbMrSkxiHpPsACW1PBJc7NTx+DyMvScf1VCPd7ahYqxESwyK/mgg/k2FuFOuuxFLE9GZ
KlSxz56TiJ8Hy6pspgWN9KvNUbeR8kWp2ynYTfVmfBAH30MY3j60j+KIlV/yGEqK9BYM1sTj+GeO
OAWeBQOMX3aGcwDIzAE8Z+Dlu0IPq7eg4O3eO4ZHPIZmqRa3MZLDi2iB2FuMWjvcWb2w1cgOkVeA
aigLLNZUEuTBKGnTE0u/+kU0rIYg8RahE/rhnKVOutDaLFtFOp+5eQIrCBAeebNHWymds5/Y4yHR
Vf0q7mPnvMBT7TJO98vCoD4Zg4vknB8huii4GndDVP8SXY/+MYZZ4uvVXPwjRF9rZ5T1thBo/VaB
Kex0OqsmnpHR6FVnb6RaVHe1Yz1tuMrpIPolEBS+Imt46jFVx5fQmPGbevQ9p4mr/pkr+hN7KA6K
yue+ATH9xcXuU1Iy+aMPrHrTN069CqntE/2ea44fdjnWG0MugP7oBQ5RWKeBkQrhUxaFvm6Str0N
kMtvmA34dq1fRQ8rFHVDnFPCCtpx43mYwuiUbKPaSp7V3nREfBeF/f9jFEEQxUeB78zFxX4S/WyR
EmPYNURvTV9s+zRRrxr2ehQWmhSu8KBQkgAfrK+iswrs5l62FskXLkh7whWZWe/FmMl6/+zgDSHG
PMK1R1Wt4LLVgXqzW+PNG8sfqpu1L2Hhmfcc4zSpxmuP271Kjisd9WnMjGFm21FWb8TU1tbGNbCS
iocFo8noOod/7qMOlbhPGLFe7QJKhytFPWvTzqiYdkt5qt2VsNOOouXJNbEgsOtL0Nb6HTtnfMKY
Lwazab5c4X7w7/nEb7ulGHQ1THqsQT9biY9oKXbD2Wj39s7MjWiWd7l+4yWl38AVgGganGxblz72
2orqnYc82IhBMc1Xeh1XBsLxz6uM7p5RrHYV16i51qxHnPTmz4t6pbzZrhoexTUuwL2dPf1gffqZ
f/1g0fTC8BCVwatptsq5NHDSkyPffQOX8gtXofGnr71kkhZTeU3lMVY142cdQDLrRw3xEa+ZVVEa
4z7KXAJrEpugDIXkNbAGvBEt23hzc0yaU0yWih7jr+lQeviYOZM7Wwq3/Y6hRXVSA+MgWmKGVVTQ
1h293oqrnDYJD+XgfLN0y8DDy8rYMkdFg1LL6rZUA+czNfKjU2v36jax2jOKCNywSnEMXMc7KvKn
mPHoovQyOol2QZYJZZy8V6Yu0W+ObE7SsOgXcta050yDjxbGUfE5Vlq5KGRl2FWV5r535YudqPlk
s+huurZuIHFFBTHImKKYaKx4hEpYlzh5fgPLmd/A98ozf/TzrejTYJ3dKJYM4W/fKMTLbi5BWNQd
GX5105iYlQN6oDCjOBpdq5216WCkRjvvjDpcib5KibQzMAntbPnWlY2Lunt2FVqjnwLlqlasC2bi
8hypOF/4ZM43mpKaH6MZQTmfDpLtEOoSp1lbcJrpHpBfdkfz56Sqb35PJ99rsAL9TxNc97YnM7vV
3fA7z42fPbAe4p7jBCP18XaTsvZOwS/YZlt2v6amtcb6SPplYAQoeTL2FqapzZI6Me6DHznLUbLM
Q6hVyi6ApzTJqr0ryIUdODl0WsZC6yvrE7KlvQIO36+VqSmRvIOSZLzbmmttQ8h7yywiyZ75ICli
nKc3Rixp746XvlJiaFzUPg1fRrKroruK/HAv+TjFiaanuc4iaRP9/7xIyyPwbCOObT3B6cme2fQN
bKfrWuPbMHhnL53wf1r+wb7yU5dR1bSYA9yKwj2I7lKhLmEoIaI3wPQ/0ghn0LzvTBLMYE/JxDyu
7lWVMKKVNJfYxmaeZMwnoRgIHuiEsBAbvE9t8C9uhyZP4jF6JoxfgNShH9qNsuCLMQU3Pf+zGFdd
aOQfPox+FhojPkkZLHqoR8oSveVBdgmgtOwYj62iBnOggc1n2RECGlotPKKcjV54vexFmrsM/HY1
2rWxFslx6tvmHVmetxrV+37IS28hpuFiXlH3VqZnHZLHdRiMD3HbIouA7KseUqbppzRLu3GLzyqG
R2WZdQh5lN52dPkv6Ih9VhVP1BE3gylDP+ZSsDBQB2yr4ZvRyrA9FW24h5GvbXJyk9naV7F5TKl5
Am9LHiFqamct175OWUPd1qe6pYShD7s9wVUFn4RHXxYcaw884dQy9LZdsR6OtpKJlWeZZ3C0usR5
CYpBOhtOfBCtSNPHl4l5Mg3Zbdfssyypp7AF1USU6B2ykjx90FC/6Cq6zKcr8z8S2/met4b0w4VF
SLICumjNQsfuyuE7nBFMg4LOeIMdE0wCowJpbt8uu6Av7+NkMF9SqPhotlQmXxzZhz2r1IS3NdSa
uLCwy9Fc95Srdnv3kFbxIL8FfUejSwqA1kAOxJjkg2z39YIiTQb9KmJGpPyAxBkdIkoKMG8kVEI2
Eh+rlv3FWCT6OW8wxRYiMLUvfqXykMAPIKlmscBdiH6l7Vcpm/53pazyjaYbaN56zfwsM0KuVfWV
b3G/hIzuLXm0/lJdf6AupohBuMA7WlTawBM4ClgE9dZOHCjfQJApTpnIaTaY1q6YDn+P/zH1eb1W
N+3v60WnuPwxXGIi6xWperUb4kZ9jteGJSMLseRsAhPYBWwJhNr+OXAk/6vqpeqsaHXnpYSaycYz
ks+Ex5W1Q8UsBLay2kthBStWNuNdmRjuFeRUu/YdnxVzX7tX0YertTTns6yt2lQmMBy3fA5j+Dtp
PhbrBsnzB6bZX20IS5eSEoZ7mmhrcNEFu9VmhOxuokTmuYcXT0+QCBVDc3BVjJaPoENxHvC7hYHJ
DEHawr3ViCQ2sq9iGEEi5eZ3fIdy1k2vWqRgYQSJltyaW76Ped/PVIzIj8bUlBwJ7nUWvIL8sS5G
a91Ed532zjbKMVN0WSu8847H78TVWpwRuQgm8i/Kcp2TGBRdolln3V6n4v8Vi81x43SRvdS7Rvkk
InZsWte4q6niHS2/eol625plchtOIgd+OP5SqybDe0Kdmmjsyk3pphh+TE0KE6Sd5JIJB3AVvOK5
4Z0Un7i+ZHymmf8uG4PxUlWpukIrli0rfgEvmjspaS2w220lGS82yYmTnoevcQc/XAUTupJK7dAY
VnNvJ4VnCqAGgW8Y7YdJJApNytuOsYzRyjQq5oFqnZcsAK+i1Q0qPIgEyaVdOFdEwvkOnZ158ZEC
8Lmt+u9KU7C9SJMvrh76S9b2LG9UWz41uQGsdZqRQ5WTsvB7TdRqXmHkenJHVB1WaamL0QHbVDXW
rJPGk1kEB/w00g8rxPnUl6NmZ2hu8tHp9rzjNfTaWCamc7lPDoFfxEcLo3zJSlRda+VQznyP+AjQ
L282KkhcstbHJoKPeaBS5mbpGvxelJ27Puc1w/ffeFE9eLZakedXHTPfTaKB/HY65fdBjoubAZNj
++yvUV5is1xvB5yEqUDo+0+s6M8NGudfbhLhwCPH39OAiJ5ZInai6jJatQ37RLmXu7058oNlNTFv
dY6xgwq45ZuVq6tQNYZfmufuBqIxXyo1K+fy4DkHwwgBE0dlM5Mpr34LtDTcgebBcmBqlj6GZWhW
yNJNTTWCyOEnLkZaOBS/kbjNFpZi2ZthGjVVAkamXhDcmUZZDFG3XPOXkAhOvI1oXrMij67iTjmm
pGZWdS/IdIaXASd5cQ2WihBrJ74sPsVfEXQ1v1x7q8t19ZNkMHaJkZK/mpTTLKtBT4+JQnDf8JN0
PRDnvcrIJef/w9l5LcmtK2v6iRhBb27Lmy7XVq0bhkyLJOi9efr5iNJSr63ZM3Hi3DCIBIgy3UUC
mb8ZQyv/FrvVDo5e8ystrX1PouWrCAOssqJqusV6BKlbwZElw3ztZKpxjsBHq78Yc6nWhaz6YbdL
1n/NL24BP1M7Vl+bJHEAE3g5/3Fw4tHy9jE8Y0VkeSCAdeFsLLTdZxh/d1CyZ0CjWrQvnaY6olZT
k9MaHUGJBLeQozzIrs+mrUeAqlx0y/51TZbAqtBKT9nx+MjP1XyowZysMBPpVmhO5mfyS0DYZLdW
4zf12ROxp2PFzhjZC6vlxWMn0Qz73OVZfD9YOYLzbt9syj4Brzp39KUPMCOr9XcEs/x9K5uVEC4q
hABW5yGqNZnIY/odxRctOlIRr/DImE/HQJtPp6ze5n6HK8fcg39HdOw6vww38vRf40P3MpJguXlm
vYnIjrxNqpGdqCkCKZubURPUO8Pg5qD5XfCmtvgrkTSZdrKXJ3W5mPK2P8leiuoodynqkzWW5dM8
5dBoyqucMmrRopZNOWVP9WslmwHLm/uUsok6xNYyS2fHb1A91A3ZqgA6FiJlKtLSf2LyrHf86WD1
1ZDee2TwrzH/LcaCZVd7zYkKj4mYwEtTpBDCjc69toGDQxBcrsTOEWz/EzeHQV+kCZgJOYL9rXtN
ZlRiQyaWCtU/l+oVX41ud1i6zUOGg2lQlOX+HG/RG3dP1XymueL3mYyxVfrd+9e4/9YLKMG9z5cn
wclHzTWOdefQ4KaM7xYU4oPrmRhsy1PTnFh1yNP7ADmWYp6+CN2uvl8qY5W8Xp7+6yLKJc6h0Kxm
NYZOClFAqXZRB1A3TTB/mtIggLOhsaysgOmUmUfx8U/HiF/ZGfr8Ug77jHsxGrPcL4Dbk6p2F7K7
MfUTqOL++DlOEXp0qKPxy2BZzr7xPXXj1OpwwGBnOHSWmSGVNrcnN8GzU819c/3ZbxYZ/XKoDN7H
39u6GejgAgGBovq0EOolc7PpW5Db1VpNsuYQRlH/pGvNFxn3cVS0xnGodaj5LPMSPQhuaa0p18xF
QY1/9mZV1TZO4mVo1DtKj+iiBwOis1PZ2EdQlvfR8hIWl94lLp5lg9ofV/WWsvEocZ1kTB6MBGwx
EF7uKio+PJ1bz8nTmSW76OvMJMkTe/yyMuXQ9THU1GB88Y20uRWqXt6SIn41i2L8gmYC6oSbMizU
l+al8p3upfY7g3MdOe8XiXX+fW4bCE+mwXSBpu0uhZ3rm94odPZXCEUBWfqoDATz9SgZnqMKhGao
snuKhD88s9QNdi0r8JXsVeo8OdWT9112JqWhsUQ6gktI2mU0VRvNCC7G2IFoNEvvJA9pS5Ebi+6x
2XaKJ7D2mtuf/fLMKdudaib6oW1jtd02CtZfRUZ21RNFd7Q6chUL31darIZoO/NBnv0VcxMdKj2Z
SRZiBhIiugnex8WBC1fA4IJ8+e+D5SAXPIgJf5P/7IAwgM5V6aqLzw7ye8EFDXZx4v9l+VdczumH
+dOIVsdetgZb76mqkUieuUGS4zNpfb7HyRyu1j+0Hxm32KRBRfskEjFmbzDuM3Q/c2EPfU4nY3LO
P2Nl6K/Z9TDA1K6sd+YwxQpsZsQ6cIXH5S+dPb+jdqRM1+f5vnPj+ZS2PMtQSl0YSfSghwV3H8c3
zkh4mWccNQM0hMaV1inF2R59hIi1KNNWQhEZoPu512T90Hfeop74RwGrzKerxuht1Pk3yswuXctm
5lv4KgkQaeCGxZuhCeTqgTbJzth65FfivDDGv1JgvJaaEr2BZfQOdoecoRwUDGXF7arUQTcwPz/r
ZAkesj7KwUPonyrK0TcX67UX2KIg2pijTq0KWVo7ur8p3WQvp3y9Qx+K7L2M7fgqIQ2sUeobERg8
yfUT6QAG/a9Irr0LbEOugIXrO17i/z3P/XVq68vnHP0AWQy68qHNRjAFJJrDY6X6o70EQA80bD7A
bGxW2ZRwn8iKFrqi0oqHFMLqgzxrZHCasE6Ldawe7oNkf1Trze/x91Hygjiloo7UGdDcvyaR3feL
hBPGD+0hZ0d0jL22xr/ewydTVY6hOWA1Jk+jPgtgWBEc+UFy04DUANrP6cDYQXTk/yDyyYYIXzlG
ZEcWOR5i3s/G9cVqTiNikTMXHWUl8r8XJWUXgIDyKEdiybhp+io7mB72YCUE1VKf0aQV+/O7DNu9
/ae7VjFIOP9pDhE61Qupzaahf1SvknhY9qUVHwdNNMH2U8mtMcb7CwiLKsv5T/M+AwpGA3I5aQ+p
c+pv2rttWcZNHnDtaE8C26kxCbl7dWGt7COnSvnbtcYtqxPzFpcBjBHFV2ezh98xj3swVocOhdd5
KtmR45u9GHUqjJ8xVbW/ePHUHOVMMs59dVWDH4dGxJWGlour4uBBOM8tQ5VrZpRn20d5jXAg3HaN
vo/YY0HeLwbAfdyvOt/rWKGWYpEh2NHywr3gqFYWxa55wOgHK6UQwyGYLyzkIHnqBxQeNeHW68+F
WDWv4j6b/4MF2/9/SB3XDQ6wSN8PHRufCXxD0AbVxQfOjNrwfLD7azBaw6HlMW8BTCNW5s4rGVhz
L1tOXFWXzNDKi+OVPwerBFX9JyRHjDoOiS2Kvrh6IkUcd4VyQmU1wvmxG9+SCTrl0PrN49Cn9jop
FP/kNZ22M3GSOugIOD/U7hRsjbypropp9SuRRukL5nRsmjvLfU3aoTsqrQo+igKJC0yTQ5AOuPSV
Ry2LvAfdD+hsO/N3pxyh66N4MPVwobIxVhNLXPO5sCgi4ZzxLFvLljwo3AUOidH87MYgFku8kfpt
4ZU1jAXfXtV2Yh7qALJ5EIXK1hwn97nDJHQjMv3YWGAKKWlfvejsWFaM/COHmKfxrUG6N3UdXLnn
1j0eeAf2gsoDBYhp5trVX307sg5yhJokyc1FfHlB6dramU6gBksIGkAS6ircfs6upgiB9hmF889Y
XifKejKSdCWnkRO2ZTtiG48nihxnze9swCl0X4QhPkPyLXiqwdrA1p7xSRmDpY0yxSlsuu3ne25t
Aw8g0qf/+en6YURAJgU0P79tORwd9vun+wz9+YSf70CYLiUREdi7+0tmbDcAqrB8+HxN4Tgo8GRU
4D5ftYsUfw0V7vcnlBNWUfb7E96/rSh0kfqdP919bt0KWO/w6eRoOb/8hDXCaZ9vsp8/Ydrc/373
r6UvIIHHw+9PJ69WHeugBC6oqPmLkFfnafZV6JV1+JzeoYyI6ZEiVsDwyidwRzPfVS1OBXbWj5TK
nmrd8d4h36Cxl2GmnGl++ZbjkV3YSnrOdc9cexNWAo2TX7gxWU+ZTkYunHzuMlFM1TMx9QdFM77J
TnkoAWMYljfex1cdpPmGBOhG1kN7EbYPbhH//BzvaeQPeeaz4HTVVWsorPXKWaY9HYZVLVztMQxy
/RHlqwd3aJSTmFtj6eBvLfhqZaccZvtI1rPaDtHBZIjfhMhRuEgez3PIg94UwzrtHOy8/sT8uN54
tlNf7q8yipqcv68v5MvIYY0Z4QpiF+lBNgdtrM+Am+8tedXQIGdU2iVypH/eb6j3oA809ypDAsGH
HWISOc6zvDcZQzP8V64m9VG2kkaEJ0ev730yhLY7edAhDqn2/XOR8R4HXXv/SgD7F1tVpMD4ja+D
dzL8LDvXigaBdQyiizyzkhTqVF8VO9l0rAQl91IHgRCZjVj9NdqL1WFfwXb8nECOkAdeAROr36/w
GbbjQkDG/+cVPjuSsv39KjkkFPTjWQ+pHRrJapiugTKT2mbRsdEtZXaSC+I9y3nErCdvOFJ1dim3
V+XZ87BKGNSwuRmgC1bUc+xnJXSDZWdkwxer7rEmH4zxu8ibU+V2/i8P0zstCwfWhB1VZZZmwSJx
ddYnavjDMbWPxgmUL2HquSiE4WOvw+tZpeir3qAusTU1DPXM29W2dtg5R0fp3L2XudV+UPjPNXJH
2rCw8tL8H/y4xgegWkWLQ/t81FjyN0aX7mXPYHgz4yijlrzQu3R8uEcdw1sMPAjWICoy/gQNf+Vs
GdUN+X5FSzatxvJkWWZzOVu7ZXFtPpboD22juthHlRaRM/WCi+qBBwFfrCBA2SXLWE+b01Tb6qNQ
6xcZd4PYWImpag7cWjU4lcYqKxzlHTyrtvF036aQzOVDf8r1FtHd3gz3/DS0tQyzQzz25aA+i5s1
hS40MDvBrcrz4FluWCaShKTimxzxvUqOdV00cJTn00lHtcK1tEOvBbjShuEqcrtiPY1Z+uLZlM/a
AXME17GTl0LBVsHOwXfIZtdCuRK5+ku2JgxJUUj3TvJKNF+sR1TSl2gj8yyeD262A1nSPMtGHxdb
lNubm7w2FdOLGUTqWbb4JCgR+6F4kEOTHhBgS6p+T/pAeU7Zf+75KRTqwizqiFw9B2PQoiXWxwY+
8tHv2JTC50LhugYobJH2kwPFoP/TPQ/ET644+GMO3vhPvLDmREM3WxNP02uM2wqw6jJ565RRR/6f
J79sGgU5T0OYwSEApPXGGuBVtUpxha4+vbbWSg7SMi+5GEXH/zEzuFip7lNbYyUwX5K4FuV8xQcl
MPeOGjfH3pnck+ydqH+DQwpeRtBVN8tozlWTpG+m5kbHqYkq0vFclHdTvrHBWGzkRVahKqB8IzYP
OKwcUe/3N8HMmJQHIX15vAgfHqynfwcNsIRkR5GCwbO5ehKktca41W9tbFSoLUfxOucb3sjOfnT9
C2XHe0uGqrYPllky8hOaL/coaR+1xqLiNRQUIBFCfVHaQLBNYCYSwd5eQC4AwfxLs+rvKDsA+4lm
mrjpFNfYLK2t7U8zZ25A9lDhke21dv3U6Ka3QNq7+FY70Ke0uYyutZhFAV36YftlsYjTXH0pQptS
i6nrJLJNb9ejELX3lGnGkxTRGi3Z/KVO2JrxT9n/IL+2us9UZvG+6DvzW2zCVLAhhj+1DVmvBg/4
k6HmVO7iIdhFquNfQsfIV64Wp2+RrfxMHcf6SIbbfR5Mr24KVivvrdU3gK865eah+rDypwmXpiF5
mbC1eo7wg3juapygYid7lCFRm9MC1gbI6rmzbNNyk5NOX8te7o3xQ2f2QETn3gI95efm+DkX9bg5
qxU3D7Lf8dJ03Tr8kynvmdd2z2OXrkoEnN/w0tKAX0TGQjaNwnI2dtiWSHc39Rs7Mayc4gH6xDzY
SP0NhY/uSfPT6hFq1T082Gl4zPIZHT2PSnJ+c9BHhu2ottaxVxq8Fi2lP836FCu1DvulaU/DScbk
ASjCcErmwyQae4WlE0PmK3qke/HMnXtkW1eRaP3sljHZixwc6CmMVtU6Ecu2n/xzbQfOqclxrx6N
yf1GCu4QDP70WkwYOOR+XW7hZEZfAnPCWyJxvykQmleZPmGw02nimlG+gdarO98yMb5pmE8EVDYW
oZ/14Br76Pp5cBr/VLPQOUJmLN1F7HrxflLscCGHJJHze3AQobpsqtkptmE1LWxSdYvSamp+/7LN
7mJTpnw9kZWN1xpBs8PUA+WR7ACMA39UE8pKkjnQ0ALSE6LmBKtg9KIfqt1GZ8kOmPuaeeT/4jo5
i2kNe1eroos6QRVQagrxvhV7j6HVe49uDXzEtW8yMqokfZDJaVayT8Zst9kMHj6cspVYcbyre5TL
QkzgsqXt11dkeoeTmCfLfd3dTLhIRbplP4Z4rCChmbIxMRobg8nJvSUOMBf6ZKS2LWXtw2dfJXmN
aqOIxdqAAHLSQGW7VSWWQsTVq5Znv89kDJpV+zQOxRIMRfTV638Zdl59cQo72zsQ3NYy7AfR0XNa
k2IvdyusY5AySPvoq5jUH1D2u1sYt/l5NEZnIcfXmYFURO70Z89Q05uvmx8ybnmFzzqgtJGt4Xfm
ueVs4hx95d7aoJ2ZtnthpcEXYVKcn+NKryTbBAm2rWzy7qw/767v3WGdz+8ChZlj2Tq/313HUmrZ
6/6mRkpFlH3+UTrahYxsjpcmLpx2PKgnv/HKY5kj9tj3UfwydUAUyNPkH7DBl3EzmJfW0NNVaxo+
UpcBJiDz2echbZVxa+PX69ntv+NyrKmar4Hphi9dZx61xNa/+EOJDlkWh6dSa6HHq36+1lPfeRv0
5OJHrvZTGPkjqLj0zQj4WH2VK0dhTP0JdQqYo2ZYv4OV3wesvX9qfvEVay7zBdPXbOMWJN+NqFHP
fTBFs2im/zVWgrUcihwSjk5eUT/nsL83HXa6BxUq+wX1qGGpayM/4tHsEB8ffVBtk+nsDeHt2GDE
UizobcLAc9FPY/LVKqLvRVr738kknHMEOj5KfVqr3PbDhdedED3JxaK1kb+BMbKA+rEx87T68EL1
ipla+93ooo+pC62dYnv9RsV55Am75jYvnpCLyJ+6qmQDOvraRsa6yawuEMd2Wd7n9xHIFQZLLzFJ
Y+AwN+bRY5gJ71JEFijm+Qwmfr1qkzxaNy5yIusQxTH+At6x0ilK83hl32iV8eO9t/HhJQm3idax
g3gR5e6Wef655B7jW71fIucPtVxbiyFqNonbKQuhJMrFd3sdD1mAcnGQV9868Qr+2PmeVK2/RGxc
O/EHs08mQsvLau5oxx8pPORvwu7FOqjYB9gjEJVC7ZFXi4XzfTILGBlt+KXo424TuULdK4WlProi
xDJqHjF09rMBB/Mlysxghz6oC3jPrl7aVHuSA5AkSheI+gE5q+tqqyuRzldAvQgoJvC6+osDJnun
JGmxqTCCcdo4fEXxX98nptev3UG1vtpju4qcbHzzq8HcuViSb2S8Ur83Q5S8t9i5bVvgR1vNi+yv
SZpaXw2XjMKQqM62bPvkfUy+y74YjvOGbbWxw7JlehuNeiXjmsVGVdQpzsAIY76SUN7JlyC/46wi
JdoadqIsKyvE6oy9xFGeFXPzMyY7zLD6v4b0pmfCp2jN1V/XDiDtD+jY42iJxJ88VAKcchkVxr9i
WdrnF96E2FIpwIvoz+Bk7sCfwEVn2/r5V1xvoNyGQXP6K+4HeXZqQfx3sT0ua1jLy77v3zKrrm7l
zFx00fA5/gnBeq9vmNPcQ1TZKpJIsGIVtrWhOWqrAke9W5BbxroxBwRPOs/bFIZZnDx2ejtYscNR
bfh7Uhb394HtFcc0D7tdjcrnyfJR1GniggqGgotfjBbyNRQ1mgB+FTylWodCrGAxKnT1DAwgv1S2
oW5srfMXWWb5bKzv34U67tBIYGdq29lFxuSZn3jWAWbQWbYMD4P7BVCn8lRTkIqSPrvcY6JKsRBM
1QRT6lF9ggweHJqpAsDqm2PJXi9cAoDub7LXSppy5UTYg8qmEbv9A+7r3/MqVZ9qs2rPiC0+JIGv
vDa6iKjoWvFONk1T6xdZIfx7b9RPW9OL/Ueqp8Fzo7crOcqdWL9UJut4FbYiwC+0ZkZrok7Y++Ih
rMzmNTKrZTwayDE7ZAons2vXstk28U+48ePVTbv4lrH3tJoEkKhnGuvCLht0L7koxa0qp2KyU3P8
XR3bqh8rlyywmUSnVsX8MG6s6NTx8Jd98hD0TbVu9bBa27Y2JQCh26tp2eo2AEGyzyI/vciDZpbx
Si1tDO2MPLvHomZKYSsFIS6gNnDGebCMyTMYnNVObSlwfsZ8JfRXqL1oC5CHxbTukoHayKzBk3pt
ehCQmrYJ7SvXIWfXtS03KO/F0w3/V5QceGC4H6L0f+ntoL6mlTIBS6rDS5PX7g5F+AitRds89xr8
3cIoyldNFBH1jbL7AMtrGYb3y6jEs3jOKtXkCTXa90OTOijUdemtjHMsTf8z3s2df8XIbeC40i4S
K/xVWkGtnz3wzFAy1GltAiw45ZOhgY0UHwicj6i6jONRnn0eHEtLt1rcwqLG3s2bDyHrEFiP86kw
qudOp0L8afQm47oCT1/G7oP/jJO9n4OHSivXiWr6OwU22haz1RG0kR296ZqioB2oWntRB9FbGKff
IturLzy4ozdzroIn9WvgOwOp4fRJXjKVtX6gZNgv5aCEHSzIL9geZGF5pow8NqYeZpE1OMaLLUxt
lcZjfUk0PdlpapmCXzDsh1IkySbEdv3RgSS27KGTvPeT80iSfQbys/yiaLXwYbJHPsuQ0DSqJXTH
5tGseYKkpaY+aAjTHjJXCXZTqU6XAvPu1YiR6Wvfs0suvnDPSR9Mq6AEIOp+QYJLjVfAW5OHYKZJ
eS1UyIVsywOQPAHCoZ3waIz/6ZFzyOFyzP0a2dYVFFv77n2szfQWztLX2tDnD0NWIsVGSMwhEAjW
SfTNVobkoTf19kKuYCGv+YzLM33WxL7HGHEf+md+pMG29wnVlDxdGtcXN8zyBzlenSJl41tTDRDL
8LYWia3jVIry0OS9Rwq+DU9ubeDtDhT8ii6+u2LjMj7lo9VQMDbK+ZlbYM5kBCu3hXdmxqZ2RLEF
EYN0VgvRqibeyKDQMre8n7oBCs0+2bTxqI46EDSN/XQetPVT1ycgwU2fZHWqplu17RFGHApzP6ZV
uc/mzKRAkXEzeVVyLRSZytaDZ1PN06Wt1uUXfIRDdEJJLXYIk8LmzFgqj1t/3kQtABauu75EaszP
na3jjgtrBnx0pRId2IDj9zY3nbD1F/AllAeRpN3rn2GtA7rQHWDM5KHxe5hf2z6mZQzzmE3G5Wz2
PAxcy7+HsQqxwQlMyUPcNNVWSVyK+/GoP0U2vvchd3C7Ca1y6euQAjoUCQ6Vl+hPjp3hBh9YMPnn
wS7mNk8Z1J55qFmk+VID67aTQzW1SQ6tAlxbNk2nwfDSK/Vd71ASQjZIfUpDlDUtz4pfi4BdTzvp
9pdGsBjmz699iyekJMJG+6lkHWuuBKFtchULlzSXWATVlm0GpqvgadZ1nJY3RanNZd1CNa9Eh0ZT
m5I6pAjwDRL5KQ9b8hbC3QVV7v6iPvfiD6J8L1KrWDpKaT4aoOQ2DTqqJ1vExr4dU2OHBUN3ljMi
9ZMhyuWjmt0N4bcqZ3XKs2vOHd9nLFPQO/OMZucVy3EWKTSBRe3lHue/7YL+ilERKw9hSmp7snYh
JEWRm0OGw86YrlP0h1DpVowivUVNkb+UbfmS94Z+Hv0ue+Fd5oAbLTIyc+ek5EjduUZ1kL1OWwv0
O61uJ3upepSoO/k2/pxcSxrW2tTkuoe6PYOhKcG/G8m7G6kP1uy6YjtsTwLf+5KZ9iw3GrVnT9QA
MzvNZ3veQAiLy25RG07zMW38QCk+qiQZAIggiaUW/TvUDu/BV6rfh6atx3WSJ8bir46/mnZVs9uC
HCnjU5SjHeJhIZhOpvcQNqShEV9n0yosdvhlNPxkRYYg89D/QvnwFUPx8IuXohMMr6i/iGSwdjW8
HLgubnFJKQivkNm2t7Y5ekseb3zt86GFYHC0NRcducHAXlwGc1xRMZYeYyrTls/za4oWkRmYD31d
+89+0M8/FL3BmJFm2nnVumotLC/mwbgE2NvJMJHbmJth66HjjBnyfSqn8NpzqLQv8tKJXfEjgkdL
Zx5qN22/ZOkTbRL2E/AigyleFQkbz9xQBuOtTbn91Cv2DUO4AJI84PwQITpgrYp47D/UQnvKqDJ+
8zu7XuiO7b3iYDYu8dxNn9RWjdYITx+91EEnMBzRbBVTvh9A4qB8oin5sqm6A0sNFzw7vZpjJlvF
cpNVHvvZUzofRioLVBpuMqL6wYPnTHuVrlMY2t5J13Jrwrcb+rRq++kKiFCvrmR/NZIRzjv0iuvW
Pwny8svSHNxFFqrPsQP7ykaSYTtSftrYflYtpbKQFA4SMwG2yYvZOh5YqzrV+Ksk+qtj8vHcWL/I
lkoKHeT1M56q9VVDc/hQ5Vm1CjLHeh+7/KeTWumt8GrljDw0RW+r53eEz8OcjbxRTa6/p2H70+I7
e+fh0uJ9CSxAGG20RLH5itt8f84hMa0j1wVJ7DlYZmp9va8C6NY+epMjbkEYDKnTA7+Wr9rEDRIf
EBzvmi7Y2B4IS/Teop8efxijUrRdrAllRwLw+1ghbJ6aCJCX6KH/5rKgEJnphfOGj6i/xeok29pl
0d5Cuzgl/qhjQ2aw9a/SH2qDsgtJ5/DqiPLWK6HYD0NkHxHxRhFyPljJJSi+5WXYBIughy+aR92v
Xt+ohrodotL7EuZ+v24MtTq6bCAuAW9xKVoWWQYKDhtct81LNbXBsicXCVuoFChFe2G8aNrYgfap
Xgytnb5ps8Uq4inZwneKgv+ocZOr7luI1u53141AMfcQznigiK1doYziq1b/5tnAtSoz7H4E1rit
gpLCXWs8d5npwdJTboGd7RoTsYXRQXRkjPVl02Ay3aehu43RJD/mQz3sbFc5+FOerbXRO05J3S1U
kh4kYtph00WGvcn99kvoZA0O7260qLMx+o4u09W1Suej4MeDlDMesMigbzylaQ5Ivx48+M1nBsxm
5jAUztkILj0GBjIEobjJAwJl2lGJUaWfQ7GiICuWutaa2o526p1RO6l98WVwi2tpZ2Tj8+oZ+nhy
QdhZfckVDQEvzTnroqhPo1VdewGUp0iFOEbeh1Db7EFFdMITw7gPHBRQgPfn5oNy9luYiqGdvveg
MrZg05FmmpvKaF/mzNajrXf9ubUbiOsKoDZTEdGqUtvwqHvtSWtaF836GXE4AxNDjzOWCD/jIgQj
NSJfIOPyABkLPL0cItteWH9l0Z+hoj2+DLgpXcpEvDRaXp9JtPJLmnoqfH3dvapuJhaQLNJtFXU/
XSohN2yCjdMwOFAbzTBastrIHzi7yU5E4/sbvgjAlaf4O2l9RvSaNe69KC4W93akO8NirPUEUF3W
rYvBLV9LQ7RrbDCLrWzahs3jx9PQlw0m+G9eMS77BhooWTYjO95PHXatR9+E6becQRXHODAfKQUr
y7DHdjH0Dlk9XstRWBc3BdXaN2vTM36yrysXqmi+96bVXacmpeyUI/NZRe9Txe9QKPpybEX9qzef
etdB5ScOvYeSMtMCFapuNcSQZ1qBFXmktP4OazwSTvycrylKntdsPqMMfU31pITESUh2djlEqb7n
Ximbqm6mZ0WrvsegenKczp6rWO14BiELJZtOFEyn0SVZxnPuGcxn/5i2+RIahP1c5Gq6iIAJUDgf
/u0mN83NJDZ46ob2t/9mJidHyA6Px8PeGHn1P551DkrZY5T8Kv3CPQwl2o9ui78NrJt0F5kwrOBn
wkyu0CZjyz1ujMIoL5NbOZAt1ZYcTnD1mjLf5SzVj5lLXS7k57/jGUJxLkdKAcHD6YIoc772o0h9
bKfYwWWoV5+L5FZVLEBnu95b1wmx60wc4UXgNZcxmosvXlK96352Ukt+6XEy4LYOnIksl7G0HSzX
jdYyd60/qTuw0jiZ53qy1iyn3Gs2swHunh8ZfUllmnUphOW1rlb2h1ukT9qITVCdqyq2Ncq6t0Tx
i13eOeRe+B50vMM+jHMkmqJ2V43N2eWntI11t98OljteVccNVmhA628qBUrdTsWvzD5RyQI6zo/5
ag+N8+6E6JyWnVY/UmBqN2XS5GBdKrDRpLFYc9XXvDbbZVY78fcyH5ZhXiUfalhhgpBFyYsNNHDT
oW5ynCYDlRYLLG/o9Ro1/fGkN6b77Hqexi17Q5ar/BaFFvROVy0Pvtk74An7Dy2IuVG6DlB8q7YB
wrfiiBSxWJO5Gc+pZxeLzrK+C60InqEijjsN4dQtoqfeC3t0pCKz4AcyFgAIs3R8HFOzh/ZTqZsq
69o3dFEPckRkNyDGS/Jzel/n23aod6oTJHs0Iey9Rv3hgb9lTOmvsS9IT3irCCH/dTuQdB/1aHzI
SPsuhsjzny3TJB1UDYcZe9IbKASXA2jBoUlOEUA9GDVVs64sbKoDvsuVjePnnoeL8tqKKVy4nUv5
e+6tWxfHGct8VlWURik8sChqeJBWQCoMs+v3bUv2enK17N1LnI8epOm19IR5zY3wJ2btGQRob1GA
o17C40NhwVPtPSZS43bo4uwx0OfMdd7WP2zEs9Ko1T7Y5XyUauS8lEg/rTUtfnfHqlhR9/Su6XwA
s4ySKrWjnW8ruoK+R62tpgrMUuhX3lUO9DwbaL6giP0ZK5TBJvvLjWWeRQ5LyCtd3fvc98kSG3Od
9jJ0PclmJQjXbl5kJyWoMSCYEoSfOiN5AHXx1QEweYoMa52H9RMS1NFSn/SHqfaOZkoe1/Fc7VRg
6r6cxlBbWU0z7Lyk1vf4kIyXYj5Eu2wk5QLKINoVgRetTLvV3+wRPf1qGH79H9bOa0luXFnXT8QI
enNb3rZvmblhSLM09N7z6fcHVEvs6TPaa63YRxcIIDMBUtVVJJDm/ymGm8OBEzuwVq81/vZV03rF
dgAgicdlGswnIgjr0FQsiKJK46BOJLGlla3hqwmcg58o+ZqvPL9XLf0SejowMC4kMIZaTpeZYtV1
ZhCOjm1j3AxWgodenRxK6rquXyVt9wxYUHaQsqWhKuynSePqw3ZwBmPFbuRqEir47DYDbhjHjD4J
NMpNn1nGQ+KF3i6kONvPrD0RqflCgVF+CCwYbwa9AvEnaq9DbWTPICqwr4Zlj9wrczxKmZaR+gK6
LOmgivvAUcD5oem4oWZBR+Y+BQa7ZNgmvqmKMp1Cs5hP5GPz6fhEMCKK+i8duUdsBJMvSkPYYaAI
d9sDwHzIqtF9VCE0VR2959AD0zx1r/hKI844YdSt0yCLLuQM58doxmHhkuaxqZxZ3xih5wPuMjwF
eMM9yyaEP8eKfW3JUPSpV3tUiqB4ZC8tqp2hjZhtdk0B2buvNkQAkBuGbPLStn6F5QsnemK+8P2x
ydFZg/CeP7idYFLuXh2KkR/wfGa3piIuvalACNtOwkoq4qrx79ryTzmA2lXdEjBNNo5Tzw8gTHkr
Q2tHoizG/HCTqZa911PXJP8VE6ngtGDeW6RICkk5xMlatSBwb5WuvoyeU126Ln3rpUAtgNANDCOg
1yQpS5tblycR36tU7Xcpb8JrbcFnrKhWuc80z6eqkoavgXfsWgf/fT5frdrmBZDFj22lJPz8eSyy
g3XgwAWhG2ITSkhqy3mUstYtcDQ2wJbGrs4xqfEJ0uHVJetvP6t5vimq6a4DDuhBBdlgbfhh8Bhy
13tccynRwgHU/GB+cEkmuvCjawZtA66gyWvaN89eqWf7Nja/9mGfXMP+XzjB67u0m8qd5/qgxUQw
EDU+oJuyB6YyMDmyuzStczdW44TrFPqR0VZtiCYc8KqV9KsPKsofFvQWK8tU2k8877V1G/vBc+XW
MLXFtX9vq3wpogTQnig52x1sxHpn8WoRQ9kMgHpQBekVY7GSKn3Eb50PG2VI9QejeYokOJNqp9Dz
8AHfsJtU3HFHqsIIX8wUhHDq1YWrDwI3CbAkmyrU2BaEdrfTAtW4ATjVbQf96qiDLyQgnKTdAK8V
eNH2JSnAESjjIN10jmae2oh6fY9krhcttJsnjtMrdcyKF5Aft6RJKo9io+53jfbZSL3qUmeRfxta
ZZat42mIdwC4wLGS96Oyha5V2aek6T41ZvEnpRPkiOXDcOK3Fq0GIlWPVpGQL+el897yfBKuauVT
CLfV0zBla7Orm5dgmuqXInMfSsCE78pAqV88Y7DW/TR1PGEZuq7m7wlRxBu/9e+sohyufTn5dzn0
8uBzxp+DLK6PkRqWFG4EyWc7wTeJHzI6SG1CHTU58oTKpNZXIK7KE+VZdU31iffHQYpHp88vaViQ
2cRBkwTJOQS8gQimZTTphnoI+9VKEwC8dbDDqaiyX7MG3zeJZurGFUNrUrV9WfB6VxLHes2oUiIl
VEu3cq7u9cEehO9ue5vbkTnM294A4RdjdnjNrpj9AJw0lkr6MQK0nfovOdQhqdyCzK/upHE+kJNu
Ajt606pBkuO6Ccv9be44+hsAf9S9NDYoptjUoevftKnddBuHMvuDNFajgaSnXoRh5XXnUFmbbZvs
yRs9WI7X3/fB5OyyaC4vbnIu8NC9wPbVa+rwIippXrJ6/ER8zrsWIAscQHgAXd8Yh/uuTY+UtHtn
x1BAY5GyVvtWzVRm3US9MSR3JpkKvlrqEdCluXkmOnJyB3e4l/Z5HaUbzs8RhO2wmzj5wBYvIk6s
xim0dcQuMm38My+t/ltZhjrE6IZ1T116fIjAjWoJhz10VvLaqVCF2V6un/Cp9+vYG4PPNa7jnQHO
wU5qtQbaj7ZKYRcR2sIkpa8p+ocgco1P3bemyoKDHhaAlg+47eLMrjeNUtV7spl5b7nBPJ08aCqs
bWw5P7up6JpaVunrdwbvumamlbtEVHsF1hPktsEnm/8eRcvTRgEG6JPBt+3RTyEiEiPFGsz7OJie
5Cie8+KuIjtPjsixsi4GDD2rSMCrzzUgT+44gncuVoWg09gJdK1NbCvG/eSrb42pHB2FksNFzIa/
PKU+yZTCaJGnJpiL4RTZ6w+KIojVVeVn034xlib4Izjr2GDN/7qc33NgtGpNe4WYYEd99/TVnW1/
M7fecJm0XL2qOu6uTidxMOaMHE6ATUSCUUg2laAVkr3UsAQOBsSwswOjkJRpv3ppIYLMPfS0HxTS
WGpB7YX0Q6wsp8H5G4CjAJDFdiaJ+rZqg2+ZtCeCUt2KTOZNMs35qWiit4bawPyE5zs/yd6iWOwW
xQe7/8BkWZ50MwDv5frLPDlcbJYr/QcmH5Za5v72Ln97teUOFpMPyzeB8vP2f3ulZZnF5MMyi8l/
93n8dpn//Upymvw8tH6C3zGMnqRouY1l+NtL/NZkUXz4yP/7pZb/xoel/ulOP5j809U+yP4/3ulv
l/rf79QNwprdoVFA2juxtYvEz1A2/8v4nSppQmblxAhvs27jzkyK9+PbhHfT/vEKUiiXuq3y7+yX
qy53rQ6w0GwXzfuV/t16/+76HGY4eg9mzO58ueJt1Y+fw3vp//W6tyu+/5/Iq7fT/GBVQ79b/rfL
XX2QLcOPN/rbKVLx7taXJaQmFX/yDzKp+A9k/4HJf7+U69VA59bGt0mxonOn9AIhkWSzc/qrkZpk
mqqTbjxIsZTIXiMnLLa2X8dnqa4JIB29FFo2YwieCqMz10FjUVvVWspjEaUAqLXjC6dggGzFKC2p
JOzJbxF6OWeOTPtE9P0vqZdyH5yo3VyDiCVlsmlG0DJskySwFrD9C3DR94B6pPeVq6THwfUgfB6o
83Xt5NaAUJleyxwEUmFlJAlMclIbOQrpbIF6ucmkWk/MH9DR4RBxOqBl5FJlOFLnXOrq9mbogyq5
aazIBSfZor6kmKHY4WRPHiZkqrswgcvVBe/Gon5+qO5NnAbE7WOqe8RwipzqvtLS6l7TOmMfmBWp
63J2bzTTwa/IbHg32xk9EpPz7ivggqwoJzZ2CS2R1T4ua8mlw8FocGoG59t6UVZ1lzhPgeX9eUlp
lo/DeNXZWNzMzJkjmqMfPLUeKWKGLygQDPU3snrgkSlRf0dc36nUX83TsLf4u51Jyg0uYSO47CXh
vRTK6Yu6Ik/EUzzzlA0dWRVuWVF0moP0UTjHsnLC28DTIo9sGCEvSccF4Arn1W2GFC7TFGdO1gQ9
2u27OTfLZqq3Q5rl548TZ20Kj12sPH5YSw6twr7i6baOWmPBVZ9CtDarQ3AXdVlwJ3skewXwttbB
3idllrg22kUh7QZvTq4zlaXCdJl5W8jon1w3SfGbRuZJNjOusxPMyOZJ9iBMm46Zkq2kMvtlJoe+
aQY5BSfMKCiOhmxWWfWeSnoZbGMhwGNdpd/1iqLdSWkPmdyWnFpjLRU3rTCXvWFWcXnrwUXaLhZE
nOydUgLpQb7Gm+2iTbTwGZIhHYft35TGXJgHU3e/LXKbfEIdPK28IMrjq3upWS7mwWFIVt0AhIm4
61/3dRvmlOpRauhu5U1YTqDzidQZCFuuf5KNVRQw1t/aRTokNtKCmhC8hcI2I7MF4usJ5rs5HZR3
C5hVicMgHVLltuBt0rsF6xGsVwWEho0OMvrZFE0cl91ZDmVvaT7IqNMDNpaD2HpR/FcLLNNu19BH
b1cAbZdz8KnHS8YREQZkPXsI1TB/iK2c01UMoYRU4G9L4KCGpLYAIx1cWvdEKcCcr+SY3NM3oWOF
LxAtqDspJ3vMOy0zFttaElvKZeTcxebDsAxGqjG89jiryVely4lklBZIbmacPEckqB1dB6eByjfs
c9UbB2lBAZfHmdsLHxyRxp4XVNeVdlqTUuUA4S/SSXqRTtJNJPWUc2kTehRdKWyFRvYWGzmlGXfO
CH3TYirF/zSMZIrKslKqznd+306Ps2c9mG02vFQcuE+lqdfbqU7zb4FpEVIiwQrX2QTImwhBqYn/
pbJIXE0q4NfitvVXSjsdZbKxzEKWTdu4/tqyvGy7yGTack5V3TYjf2stFbf0ZN/z473h8tV/l/Qc
tH1yBHnx+82wo4q7iUDMheDKP3mV5504uZr5SnZlAxa7RQpBA6f9TVpTpj1WurUzFkvATn1oOIUN
cSNoYkUjp7tVG5FgiVugtJsRxNAcQHV1Dlpoc6Lmri7BfZY92ZRTRrVtbpLV4TdviuRXLw1IcgDJ
2dxLY9UwoINOQjBRW6e5H/P0U+x7DuDDKSmnSjrBG/JTFhPKupeKUPR+J8/G/FP6a42kf8FtWV5a
r0yuYP8n1652No2H6xNQrzeRVM7VMJNP0mjlERDaizq707CSNs1ABjVxT5jhcy+hPlCslfVtE+1l
N+2sH26kF/t3Mnmp+K8SXPCL7Cu4TMfRyAC6M71TJprR1kCkXMayB08wvCR2c/goV3rv9E+y0Qr9
kwLpE5zuwua2qpTKsZwjm36i9GQtNVU1qQeiyr1law+mGZafWvzNoUoiu52G5itej9buyk9BkKsw
qA/k9avFJw0K+XtrsJ/ljLh002tdsmksTby1dseDxqTk+hzmoX+WvWwo/5gC197J0TBV/jloSEnm
5f7TJP7VW2QDaaaw4fiwTwjtorhNluvIFT9crqVaZ5O3mcDE/9u8xfhtbqTCQuFEOzWMin01m8Gj
otag0Fde+gXv3VdrNLW/INf2LJPQrxvEz6mTtF+9PiGkE/fhUxi7PDOtWDnbrZ2eP6zTAfp1Doca
vBu+xBdNbZzjoJT4n4AdWLWQ51wi6CWmawcq4K6PSb0kF8GuP8eJ4m1T0LpWDo5yAqZZsgV3rLt0
oiFY975ZZNJEU7VtUrvKcZHLCctQmklZXhr2YU48uNr+tqRVzu+vsMw3YsIRbZY9+JZFIVQKuYMD
KvleDlO1zO68LL0jwTYp110Om0UQwrYVGi04XyMMXJoRjStAtQYC539rCvh64Xu1wPZeSVU8aOBY
y24ZZLDAVrjV3gn9qrC3xhCT5eY13S7SEk2UHITPsulMACTgun+Uo6ACAGexGITZgEXkzD8t2DWR
/6hB761VebMh7BhcawmSVLUp23a/GLdSCHRmeJ0kIFIqjKTw9zbLnMWmEbBLUhHHRnBQydUDQag0
XsEKSXytfO0bmOh+Dn5qKqVSdjnVURTDiOeeERTbGCiHtXwMLk/FYgIZNxSKRXZ7jgqFOfk40sVj
VTbLUotimbYstRgXEDbhr81ynuvt/Eyt/7hyibif5gS+GD1zAmKtlBSljt9V6waskrDTn0ahBBjD
XXcamdnSdlRs6xw1gu+2MPqKsEp0dms9upfaqOQvkmfAmMuhQ2T+zgzGM8RB6nM9bXvqYxoy6UhZ
EHTnbmFs/M4OjzlEF5fMAYWLM1GZbGQXYPGpWbkFmZ2Uoda7dsrHZlUZ6pvpTb9Mlb0hEhgME2cV
OcTLTjXTSBJeohRPLtXGd35raC8TQc+1kTjmkawp7SWsHRe0+8CHcboEKkw1h7Utoq8WlK9Hy6j+
rGbV5bgqZOQ0BiSBdfVxFnFY2ZiBZh6jtv1TjjoRs5W2EaU7/2gr1lymy55cVyuU+ghKV3oek6Gi
fp39lMbncG/WJMxIWa9Rrdl6vrefq0K5K6nT3U5tD9vcGJTrscm00yybtCHBqRB0gispeKcS+gKs
j1OQ9W89afLO2kiiL3mh1geyd+qTrgIs+YttUFIOymERFWfCIuFZilrJSthkhM5sNRcQ/D/5CaVx
bVM5p4w6qcdQFr6bMWrl2bKd4HxbQGqWVeYcuOvNr9uY+oZA+RykaysqfxBKLZ+JQFXPipL+Qay/
v5hipKnWeCBlEiorYVFWevVcRN0G6PP5Qdpr1QwR8UiJlFQqlt086i2uezFdTvL9VCPhCK7v2wXc
NLtmuUVtv1GW6wFXycpOvOIsjckimI/6RKWQvD4MEepxcglLAlzt9MbnrqmNq6OQHiuHTgCo8txS
lSOHlec0K9VMnGseKOrntzl9rxlXJQNn3K884/Myh01s/KDrsP2FYFpGTvo9IwfnvhANIUztPtQz
azsK9tJFJhWZWcCTkMDyI4eykSahGT2PZCeeFpHsUTM62jhnlnWIHbonPwfy99flbpY6teb+6JHr
Km5BNqNjgqCeh/vBV9qzxdmzBG1Ab8/6WB/sIZgOrta2wNMiSnXboGpFjmVXSm9z5HS7IYhIKm7V
bMOZ/OeuLf5hQqFS85lEykHrOELIJu0Dn6wrMW5URb8JKXd5Uy+GH2SzmNHZnfc2WapNI9X3Gnn5
H5e2Us/N4Pb827IlpS8HYwK/EVyQdJPAOPNF67yBN60JSacdFF809xVQZOcTQGf1tYmhDHTGNP+S
+1O5dQPKyzliA/RcqyunULWNJzLzoYLOz5bI3JQ9KZtJRCetWGhkU/zqySEwaag9KwWWZxAv3mI4
quyZL+BSdw9amPUPumb5m2GA8WaR2WoVXJvS30vRQNElKLMC0tWY3PEohbKJAYbY2yR0CJzr7mFp
7Oe49YsHsjMdjooWRZxFU3sk3HPBKrbVa2aRzUaJ6SYGXvNQEq3+1DV8Qk1sQTksmJip/6W62u/a
symGQ0sGKxXC/kVqbTf8NkzedCenkgF7n9V69SB1rlnuO9NOn6QuUtoVGTjpi+Zp3usA/TAIL56t
vEQg5T2QsNmcC5+MVDHKgDa49TovhYRA65ujVIxWUD94tdsdQNJiPyKMF0UXKkdVMzsILzCTtuSx
BbsuIDFlsZWrQyJXJWF4m33ThTXpGIqhbZUg8HfeEIJDkAbFvWxUC2qouYVAVw4hNH5TNGUDNI2q
BrvFOBdaKCeGTZiUQM/9WiUZteI+CHVvO3QlBEG/FHKGNeC1ixUHMCZT2dkgbR+5jn3MNVhjBDil
Kqj2oOWCK1jCWi7jRQ1xIYCXcjy1bXVoTIqXw2TeF8T/QXkK+gff0Pm+iZ6RXGM4AO+JKb9JYr8Y
hNeHP5A0EIq+bGsqGEgmxVu89ZWUOv3YAycQANrj4LXOwyQaqnJhAa7xjqVa5DyEmeU8WJrv7Nsx
cVaLzNQU7UKF01mK5FRpC4zNqs31kBxFVpNKLQii22UW2XIZr6fiuAeb5uyFTn+kMJvi9LScP9ts
uTeZ2eGPFEMXNCrK9s3HsVea58R09oGqz+Sa9ME5JcN0Hcmh6STbtAuag9RG1fgt9kWonuyc14pv
r7QCWwXgew6EkFawdNVo+Q5Yjmgvh3NckUWphd5VDrWajE8l/5wbYXfHmyq9TYKfBeRhkBq20qo0
LGVV1+Tzy2HuANipQ7htVnxt7bKAaQE4oGNTOvmeh67xTLCBJzlAAv+KbOC3AcT/DkbguHbg677/
YGuCEwAXC7Z5Css728cNxbveplVn49yLRvZkE0FFdXaq0K/AQEejkG616o2kBXCTYVI3T4bXxp+H
pPXilzLv2s+l2v3QumjnOlX1WA6q/kJZOumRdcNOMQqNl5Fsj01gDf5eaiOT8z6sJQYJGBhPMH+f
E580qUQY1/gQHygBP0mlnB9Xf6YupyEpCcv4a1ArIFwLa6UE2H8GWF61LHWT8lN7kg3FV6oVPg1W
Xz5RzDnjS1IBu5z9JF27KcfV3DQBRv1l3/bF3ggt60539B9+BiHZOGjp/VDwpGQ7CTo+2Yj3nWik
Ysxz+xiM2WtrVz9FYkKeu+W1tuP1zb6zg1McztdOQpQK8HnZW5r2H2RTZv07u2VaHPP9L5R23Jhp
kJAr7YO4M5lUDIuaU70JdRCDaGSvL4mTrOT4g5pc0OgQRv5Fym8ryCkf7BbZO5sSrI4dv4cfmlrp
bDK48LsrLVNk7+Pd5Ca+oZFt3eq3hnLFZW1pZ4SKta14qoDUDUfAenBBleZbm5Q7S2BLyzHQJhHJ
wyQ0LrJhNOAwejcWEzsplHOWpnad+FSWg/JI4qD13Df5n0phDRc5wuWq7zibWZue780zxCGHKCnG
S965Giw5VGpMdqzDb5rr91Immz63ALl09WIrh6Uyk7tb9fMRny3f/64OP5ENHVGhpnVwBRb5zvSm
7pokjUedShScFIH8yqI4rkkQCuc6IAc9CO9lz9J52xRaBzry3xWwjOE99q3PUm7PWQwMhTDR0r+a
gUCSXCMr3BBwiFHnMafYMMhSG3pbWNrWEwED/88UYpJz1qbF2Rnjx8i0sn38SyTllV2H5epjd6Si
HSkf9G221L8z+rWalP1+ydL3fq7elsGeJCd3qw1efm3SqAdogUqDkhqTVWT34Y+cNE+KiP7iL/PF
ABvr86wV7cbX3PS+KEASBNxPP0x2pd3b7NE2dt+Va0r3PYIP7XwJTdKzd3VIKZHTOOPmnVB2ZWME
JKj3reGTrkXONrnd+nxZ1BMQ992q8/mY4E3+tigi4GFhYoPzUs2KJ962PI6BI5UjKiXMc1PMX+VI
NkNpii/NUG/1ZiqepEyNAIKpZ5cfNyIf0mxCtdFW6kwhAv5E38+K0a0XWZa17mrqSVZfFhqT774G
d/ltVcrBTpTJxSu5hpTlHtiyfjrGOyljcxStKz1qD+CM3BflBMUHNEtPvWePV3Azr7EYUSZfPU2g
8O8ATZs3cigbfPg/SJSP8U5iljaWd+8T8ZaTpKil2noPskG/rgGGpk54nMgk86FmHEv9PiU73izn
6K4VIynXQ9s8s3c4yZGrziZZivpU7R0ot1ZSeGsaVb/3dajCjA6kOSkLB9W4M6d41WR1vLU9pbqL
SovoLNC8h9TRjDv+3y4Jz4722tsEUNTeDP81ldo6AwyFYu7ePOVmVHwLKwpXXVCpADtSlG0yV87F
BKHk5DWquXdwijz01ENugGBRP1tF9J0IV/2XE+9h1Ah2PGfqvUP13EPn6fa6qAJkdtd5q4K9+aVr
vZPU2koC4n068RWHa9Q+qORCHlMobjaGXtsXyuZ/AKkQUkChQektREuzyGww2g+F2lFvjoWUK+NU
9mBZ/5xG7eb/Zbl/uqqUiTvk3KVvAzLlaxG+bEXTicirbCg22sQk/F4WkbQI9EnbdbrKH1TYSpmc
L4cUgj6R724d5WhZlyqZHCyQfUG51KkjrVzQLGcvVZ9SLOr8AZS9d98QYZuavDoUuhrd5UNL9a9l
2I94g2Ce8nzAleAhXUGLYf0xWt3zkPANVsZmbQ3EODnln2/4qu+gVmV38jJ9W1cmpTICWVU3LBrZ
E400mQU6aye81tGc/TXr5XTPEw2Y6zHsv1Oscqooq/wcAG60p768P1SRH0Njo363+I4dctcBfqdw
ik8jBUh7z52nrRw2Y9tvIWrK93Loz0O8US0jPsqhpwvwK4guzhOPyk8BSFaUGwG9VamqcoX/mbzm
HPi1SnX111HL34a18LfKoZd4PlBk/ZtWDrOH0txOgfqjn2cP5FdbhXUoNcn1bfOE7OiBE4ytwVjC
f2aTKb16lSPZZGEmgCz0H/Fg5Nl2dI66jaMft4FBOYxq3Hpis05hTDUQBKLQTCpMqBxuWn5qJiVK
wjqtLX1b6gPYs7/UXmUZ5UaueFuWytrVlPvKtoUqZt2nfXGykgyeQOhiNzP5599VCxAG3ftDmQdr
O2thdOpqN382EuM7JJ7ZvgwC8nS6oLjKxvXH9jK493IwNVXVbRaloQTa2qqhWBq7ajgAaPjJzyuK
Cb1aX3m6o9y1gjCEaEBwn6egLVma8U5eVnlgrgYX8Mmo7fAbYCZngUDbH+cepkvCF/HXTgej0rbc
b+0Q8KJLSnDie+oyuqHtwYwovG/ABH3Tyr5+No0pObFV0rZAPA/fErbHqeF9M/HUEaktVXJhde3J
nN0fch7nAF7flJ08jlQ8Eo/oTN67kXWDJFPHZ1OztT+oKIW7kxSRozw6yibjKBQ6Ja8pcZqUTVRR
9qm2FQThueOCNFzOzrX07I08hLqxoGvLg7Xmt+p9k8TqfdH4X+so0I5yJBupjBN/NVAbd13khq6b
l6405gqqSrXxPtmzMV9tP5pWvQqp4AzI3NbTR3cvh5livcLqvIaNFU4MAVtjanHIp6aHF9lL5jBr
VrIbBG7SrBaV6rYcWmqNzHCmvDN860L7tzJb2wPNcR4vsWgCvDD5pjaGL05hd3upgH3Lh/okKj7b
Zk7FYVmHDX/rgewh2Q0F7E4sSC3EC+dyawSSz218M+oIuWlwfQGIJXKmZVZ0A56bxvEzdOAYBZda
wVUMn+usH1rB3dOQLs9bPTYObabrr2rvv2mBvotP0wAzHPsEd0UtXfB9dpJ9HZvmXyDsH5u4w8kH
SAPHR/9oN07xIB35qV7NKzXIw7McBloYbisVaDI3cV6bcYYfKZn/sH233KXtiPPRc+ovQl5U+vQH
JbPAsvIVJryzrsiQOhXqGH0x3QQwY6956SZQILOo/yHFbjaE+9IYV1Z2sDmjnUDuBqlZ9My/Dydl
HAR9Iepb92Yekm5lVrw4lzkf1rlZa9AL5KtlzcBzHh3qIPZ17gwXJSgGCO+hsrIG7b6Dy9yEzBeZ
1CbqOFxkU9T5izIGzj5pYtu/ShnQIOTQ6GW9kjNIMolwT4tVq3xODhrxnxLyV7i+qUkq02GX/Crm
4g/ozCuptaL4a9Go3WFuNZ2qBjEjClsiQaUdUaX3y1BWgQHpY1+s9hvH2CQB2rJnQ1OyCalbghh7
pU7sXQmeGWjXuqZugqD9qyxx5StpBU8gdS9UVtRvZO/8X+l1w5tCEsDfZAIh44PCzR2KX5dlpLVk
ib8Rx/99/X9aZpHd6ON/zcgtkFX47XI3kbibSNBDS+vlXq1QfwrM3FhpSlNt8DEUDzCM5Q+O6JFf
QAGTfS8lsplDWOTqwXbemXppO3EeOtym/FphrKaMx5jfbeVMubTpqv3dhC9LisysD2G8sEzcyFEY
7+bYCryVxnv1WrrDVpNDOS8r04Jwpmru1ICyccr8+u4SkRG63Jm8OvW+Dg/8ud8vCq/t+nOD0/F2
G6YqSMCUDUTOzmOG26nzcJTqVuU+po1nXsl7OUmdKkTF4ADUYUzsjsRQKtqyG7a15nkbPWYfvuYE
568a9IIN2rnZ8Ee9twHvuchVeCp0j7DZLHpy/9ojqC5Xx00ObtRZd61VpLxfM0KgWqOSogOywV08
m9ad7LlBbRyDtn2+2ckpwZD+K/fz+ZDxz8DxzQyHn8ShbYxoZYtVpd2ylMgLnZyyON0uqYGVEVGV
tRlEtHHou4ASvLI8yCFc5xABW5QiyaGbAfVRd88QBrhn+CWcW/NhKBVS1ntxtCunMAZ5kNw/Ix7S
Ffw29SMcc/VjFBPzMkudiq9hqvmYaagzeS+TxrwF2006gNYhh9JOzm1j9h4mDubb3A/rNU3Y7suG
WmwN1vOzWfRvjdc554FNAyXwIC1RTPVTISjLK4gQgOO04qaod2CXgzkBzGClVcFGrvCuK5eV1lLj
gyDCDw1qpFmFPAryTSgxywxO+Db2LpRM42QbLNjSyyFTN7cxVaju5WY1eQEIFnb4/Z3GkpMKMR/U
c47f1AmyDU/Zr5i1r5xnqgrZX9FYSalAw0zUD0AfXTslYxldIupcQZ83TnGW7gJ8nIfYoaxqLivr
RMzWPgTm8KQYA1XWoCKvjLlvdxygpj8SvAjUn05f9ABMBL4h7a5O+5s8t+v5Jh8y/Z1c2s+kk9zs
zbRTrrAqAskyAp80VNVdLdh104TjcVtO0WkW3LuDA7WABoHerhFkuwYHlwO/qHAjtQHQrBffTnhB
iblVPtkPqhIdOmEL9YF7cgP/ExCm82Nj98aqqUHtAQsOGgfL+GZoHfQYQR8BZ25S4qo3+iqNveSu
j8r0Gcal+wo08a+kWeU7O2gUANa88qtHJTP+o5JiPzjaCfjDmphdKdGsr0BXQyBUQQI0uPVNFNgh
AEVE8uurViv40jLSs6WxtJEKOZRN6VDH7gcw8gShwHxZDGVPEZDOxfDnsrwUy0UW2RBGf3TO13Qs
5l1tNIG2q2abokWF49oGItJqzXO0YRslVFacVJexM3iKZ16c7nAgZav/Zxa5VPHJ8IzNbRG53s3I
TPrPmmLUh9iIo7ulsQuyqIdpvUiAR4ruwLGEK2GOrBdcksFRyhYT2WtKd177mqZsFoU2uUzDaxrs
rT6j7lBc7CaU3aImswP0po2Rmu/vwnBwxXVl982tk+EU+FN/8lTnrZEyOZSKZfjOJK6UdPVu/GsZ
ZfbNtQ+t1lpql8m/XcsRF1baMjzA2XwE2mPeR6MTrmoBodWC7A8UgFtuSsUzznnoAb0lobYSQKOu
CfGd9WRFOHv9elJhuWSOWvBHmWb9LE2AH4hAVoKAKQhK6zCmjsPusVa+DoN2pHIONG41HAl+Cexy
Ia/m6oeRgNQRxaF+V7bmqQm73aD0p7ixiu9h5ja8JQ3lNYrNajM2yvBgq1a0d8DWOLtQT6y7dCqh
ttMBv2/bb1njxK9GqTgPBYXEOXBvrz7xmJciOEmVbIB+IKVZbeANxJp9xWPTmCs4d/+s4Ap+SQyd
96ehrOXIgszoxRn5kblJt5nYa28cY2UrUfIchF3/nIxZvHEzv92nmd0/q0URX3kCfpJK2YyB/4fL
bvEiR8BxOPvGpHYzVnELrVnMFYt5Tvi22Nyk3R5H8HXqWgJ+c8EeRoD49CBkk3MihiCfbJ1W31cp
aEBRpAy8hH8y8UhiHC1tAHa2yC9dFFVTfoPmxQFiGS+AkoVEmcbkQWZakWV4X7VZ8iCTsISuESOp
C+L4vlFTdTW17Docqy0JFybqilz98skpzOKJvTTFEvmc7+VQKoyCOuE4du6kqLH6+qK3zsvNXkwK
FEGXGnDoSac+TteD2X6PvaA7SxMiGe59O9vrZYKmtmuVh+Sl0cxV8j+Enddy3Ei2rl9lYq43YgMJ
f+LMuShfRbLoKVI3CJGi4D2QME9/PiS7my11R88NhDQAS6hCmrV+47IITqtY2kgFZ8HRz7XrpAk1
NksAP89YlslzPrTk//UM0kqAlOfedOEs4FHU7IPAMHmIQbuu7YgU2TKZZiJF2zjB9mcpqYNqLJce
n93+uW6SuPCNLeTeVNuWjoc6IXtqD7mR7ZTk3sU4RvU1HiX1GpfW/O2/98i5x/jzPXqjxpPELMND
nWbdfTtpzwGf8bJcSk3RR4d5GI21plntvVmO3X2aPQsrS+9UjY3HCE6G9rBTbfHku2drRCcpbLvb
LBHAmmvrzN4UZ+5cyteBKTuyteS5c31z1/pmfCxT3Tn3DAbO4AUXDdNcA12X03H2ta1XAYDE9d1D
DnPGbGnuxOOE9NJHUUhHPPYycP9U/GxVnf/u2oLY3wHN23wW3aU6+DrKB0y6JVKOv9epM71H8YJQ
cEAWpFgAnlOOra6OsuTmo7Jf0KRJ7x5yx5xPc4U6thJl73FAYk5yH6Qxa4dJ9kD1CxG/6LW5RvQz
egU4CRws9h6Fm2CRWIHBSSXCrmZ8tgdNnFMUZCA38Zpc5mG1/Wh0ks49OqH+JYLSQKoneCpbhgjf
mfu9xMBmU/qz+VBHVntB+kOuVFEgDn4TtykmPY3Wr03ziyGq/l61NQgspFodnVXJqKZq7Z3nmKH8
Bg0c72JKtXQNAAB7kcmZrmQ9m2vslqJX13R3rJTsL7KrUBURKGQ5kxY9VYsh2NJBXZkuxiTNiKKT
upKldfw61/aumFz7yzAM1V6m2yhE+nsGMdx8j2t8DqfO0J4cObw2dpNeq5Iuntq+0x+B1PW3JNeu
sqzE+bsPyGSKLFyroiiGfA8U2NmC03vO4ccf68YpZlD22nyoQF2LjNCQvhzsaERz6o+zMUcpg83A
sFMN6mBUmfPRz0Xw4wLRsPXn9VlLEgX7o75FASKIdm6Bi9bo9eyMmyk9+70uGDEz4w6l5mGdVq3H
Q5/DVes2FnJc5riuvLC8cPq69j5O86AqLwzPJgTtVigyam+9iTo3AbcSq6ERGPjELFWaA7Y4fTfc
i2DxDM+t5C0LgjWhx/5HnsgbCzGql3nihbHMurrp/LQ6yMEhRmjk4mwmtb6JDBL2aHZ/UxdN3rFC
hejdtYd8FelF81hIjNYbN5CrJsQBnPygRFGUd66drObQpU7/QExi8RoD265amzIKSfJYb6rRLUP/
ngejmtQBu/Mn/Lv9K1UyndZbm94A4my5NdLFf3sv1Vhrs/fzvWIMTyzT8K+s5WJ1r0Q8hFlubVTY
Tdp9hrtR3P0Wr/tTWY6at857FIfaZW3dCbQ/ZvRgDmhF2A+Zkbi7WhbptlvW2jJpkL7VGIHlUtRH
cz4TtSbvS0kzKnE/prfqQnUz166OOHgMzHm0YxBUw9bK/Qt1L90c//4vhY9VGDP1mGHwcQhFZwMd
jdJ418u2X6kWX9a/NaviRx89b40jOI/j58VJxc4iRD9oZUwmw2gDxu1COHibAWMlF5gxvi5VwSJ7
rkfGFGPLxOlH7zwGXKsZyWlGIk/3jBdbj4AZd32wG8Jy+mrOaE/9Xt3XKO2qat392+qfequbFEtM
76feqjpKku9+ibbxqHvywM7J3qeo0T9YU/gmnWZ6QyTkTkOA6MkSiQ25ytZhbjZsf/p5XqkeyCzu
BunD5gyiCkB7/8VMjHFtkoG/YjWJ8qqudeWVKvfgxodFF8of3lhaY9tVWj+KsDrjK+O9DKLB7agm
qu0ST9036Oyc3LbXLqX0xXYuh/YBYfMBXbl2fCsbcxl4rB8EhvaoDq/6wp8fJMAW9El0MF7LU7Mb
4B5/U4+H2lVnVfpD6KEFO9j2b/1jjKI++3/WL/3l0j9w6a/urx7oz/0//27IfX7prz7Pz/3/5v7q
8zfL53encjuSQHkwffs9MvvhrUcFek4z/GG8FUy6GMF/uzgQMhBv+Kd/HxPLPSFyK1lw2vYB9aBk
F3jB9BW9NqTYGu2LK9A8rpd6zIunryjyrK0/6guIdh/1S//Zs+SB6Em3yjFcuWittGlWWa45F/Vg
uhh4SLFRLeqgGj6L6qxpTS75pblM+lMfjePhs34yBptIWaTfY+uMLlOeipdKto8eWdUf6O3mmove
WD8PhxGPmvWIDMsuq/wGaT8O+Gk1l6qoztRBG0iXh1bXooTClKRB0arm7kod0srvruLloIqBPdpr
JF66zWddY/XEsVU51OZkZ1rhvFLXqUtUw1ShKguns0He39Vf5Gxi9daEj6Vnx5dycI2P+ilB4mTM
HOw0dRxJ2BtYZzkg/5Jm+al2e1zUM9Bce7/A3Rvtdu2SQC+8ORcq8mwu+nfFfD/GbG/8ku2WO93j
DjLfe3gXQCmVmC8uddBuJoxdWXDEDjQ/R9xAbpvuu9FHAhdYBsrHflOvw9GDUZCJs2p14oVnBUps
a5jRfN8jxLXshllMdmtTN/3nJJq+GOgS/sjSGxclw3DlOOAj5oUniKz+ts9Yt4gS2IHU+68Chtuw
x3kuOiMBtWwxzQErX5S4xoPuRiADDITd9Lo6qdJIaORandXXrazHj3ONOXZji4xnNgIEgsMPaygP
oZ7XMBOvmqIay30jJ5bMCOqtSU6OVza0rQItKJR+TPkatOV6rCYLvdtK24Z6Hp9SY5jvWjtBchZh
ucOo2/7W66J25404xhpaOD516SL42BXRUST9+DR5ibFiA1jgw0DrXKfMKBjgWXk84lJSM2P8ccAE
8rci+6PkpPk1evRoAZ2hQcnH1u3XrEXImiQGw0Ya4omzFOHZI3oni00ymvyXTHdR1yzBEhOC3zpV
K54rbfEQb1P/moRbc2GBLsEbSpPwJaNox827Vd3Bjig8T9yqA4v7a1M3kDIM0S77qEd2wNKqmxbk
9m2ZQUyJxYzs9u+XWHE9EDeMnj+rZkQ6D7pJQPvzNuRJMbZhZvy4tEWYcp3NfbExAoyQG8A4V+ks
zC9I8deh3n0pbRGePcQ8V6paTwUOGpbzbKBqSb7f22HBDm4qJaC40cQCV9aLY5M2vrbpk4Y9UllY
u1ka+bWXhsXHIcfqBGNoJLAdoCjnEmTlXjfxYbPbfrrOQ+nAvjHcr0g07yorLN/LoXsuG2N8slx9
2GoiaS9xeBsuy66sN4PouwdZ58GGFHl8aI14fiK+AIwmbCBfDMb0FHn9Vw2sCTRBSnpos77Jh3ur
6KwHHewUX+/8VODMcxPN/p3qVC8/GTgPxsqNUVoWRb/X9DHd1Rb6fXBfxkdT+pca8+43x0MH0xwB
58QxrpNQMtGlG4fuWz1BoSvdzLsdURa7GAxwABNI7W81wTfTd6svKO9nh9AN433b2d3LkjJSHXDp
RQN3KuSpkULci7h+6om77kNiAYdmEX7tfMN4WBBHu7Rx4xOmv5AgEbNaY/YlXkftRy206TuAUkY/
+OJ3ke/GB7OKzYPXBvptF6LtjfDY/B38EAJa2lsTehm4m1bchC621a10sZwF6lCUbXLhLwrS6hBM
s34J9iffTQu04rPu48xDZNrr+EF9tNhLx8jgEbumRaX7x314Ng5GqNir1VUxnsLZJbT466kqq4Ow
rPGkQyP5aye903TSzuEwnuyk5i4AGCMwQkgl6IDMzNiQ57CJ7duqGeVN4n9LLBNb9SyPistwCu5U
m+t39m1USf3QFGBSBygFyTq1I2srS8cgh7WUQ1Rm1wzNJbJvdPctNB4rb5/XqPxNlTAOc0NKGjK7
yzrYIOPTzuC/MbCU/U3bxsD+9eGsSgje9jeV4xFhLlKxVXXqsOgp4FVgnDEy4VaqrgvEc25o3emj
h/0s8vBEhGJGS1TC3SrBWuAds+Afa+Hekr1PrjPdx2Qm8m5zs3Zvi9zuTnhqxytVDN1RXOOmSAhP
evO31hhOowDpovnpfOg0y9qx6NBfACAif6od21G7JfIkb0e3Tk+eLfxVGIQ/rCpdlnyLh7V979Ss
TTryZqsRBeVHkSbZpg3qlr+fYQQASvDKbVmwuC6UdT1vvIs+0lsytqW8Dha7AiRip/u+ByU4WVr+
HIbYNrsuQnWOg7oAPO/bKmjTV1z8wpXMLYw9BiTVUq8VmEEkQDNcmT8gF4sXVp+4tz2Bv+00Aj+E
Nm7surqFjQHw4OAUwryQLHqPoeQxevoyRuhOd7DmIb2C/s1Q5IzpNVaLTIvsAm6nxcykDqv5Hnsz
nfAIhmyj69lor4zGM/4JKYxDXmoXIdsucuvvlj4dq2IR4Q9sGMP9jMVBHk0rRxru4+xgjxv3DZvq
sIEhLdKN34bNMwgknCHMEvFh022eq2zFXih8nnSnvERKJFurXpkL59vMPGxHlouQfNl4WYEsqmjl
2W6DhnfaabBCrbUnL/IhRfpEJ0oh7+1QW+vTZWSfZVbFeNaMxUlgofRmVsV3W7eTF90AvhgnHr6y
hkPeNctmgLIOUhd52JyVXY9AtN91vLoyV/rQymtvoZEpJq1i3ILFlMjhyztvoeOqqiENUWfJpDj5
Xlbdz3AXT5hMy1XdpPIwgonbYY+kX6ddHKNfYZxVCaQswJTlgHJht0/RJ2aGDK1kW5uDWGlV7twh
xyJW0+gEX2VfX+MC4YUrplpnEbTlr17FRQpzpC7iXWGWzJSDmWqAozI8XUXiQszo3CvCVOa8CSFc
sU7sLz+KtQzErrMRZPJIS/M1JMnOSw1dP+lpi88WMqOrTAT1lTrkS/Km4cmPH5VpcUC9xrpUjXpu
oT5CjGxb25h5ZB6okM4Kk3Nm5jtHQ/p+AgfGa1xaN4n0zZuolPUZgiGqrr9XtctZh8JkME7uxWf9
mGrW2mlltTPiNEQnGsPOw8ftGBHB7kz2x63UjbEc7S/bZvhhtDPa+mNUvufndvC6dy21+5Xl1dO9
18w+/1NrOLGz9TdDV76yAnBw0SCFLPUiIhMGxU4VPxs+iiSvUr8trn6pH61e3yToam9Ut89DWRLC
sIobVWN5eeVtxsno18Lyi+0YnHQRyjt1iDwebSCkflRFlMoNFH9R4hlbeafxK7xD5rLYh56Hu/xy
lapDTRP2upH4J9Vv6CC+pHOw+7hg6VaKqNi1czBt1FVDY8m7ptGfsCQtL1XV6OE1K9vkrC4Cu1fi
NhIdKjIUZ2MgEDcZOFeazUAwFll+Rk/xooV5uLMcMzwRVjbujBl5V9VjdNtXolv6fat7zbGx22EX
dHgF62VybMvKNjF5EcG57uD79759iSoJEq54CWxsaxGpwppwgwxscyRu6T07TC5x5VpPUWwklwMY
tHUVON6zGbUMhXqTsMsu7Sc7wP4k96J1V4KYNwwvPba5aVyCT4v3SZIM12XXVVvURvU7ovXO2mrb
5KmuYwN9mRxdemf6qmEI8dbK5Filpsnc5k37OJgDeCUc+ojB2S8mwe6GaLwTIKyfTS+BnXnrbvbn
izqV7mOcOduomqlHf2VvzOim2oU5vhSCqLRE1jUgEoELuUkKZLl8KoGFRdVYXffV3NwG0fBNXV55
wtnkNrLsgux1GudXBJvNo+8DNe+rUZ5N1y22EW67D3Zt2FBYi/hb6+AerbY8zXCM5eD8QOTg0XbS
8iUuy3qtt4a4K8Yp3Kk7Dmw9Pu7oott61vIB86nRKR/qcbSB9hvxNzuSVyIVbKK4YwGq4rtBxmt6
W7xnTBF5L05s8n0Mjnlp5pF1Hw3AMIbMfRlMoCwa6gNHCxXpez3M2EUiUDBXeoGhV/GBogsLq79g
5OjXCkUHqrVfT8Vr4NUxBlSBt26MRhxCn+IgM8SShgHXZOI1YKg7ax9rWISr1jFlhxYByV6rVrOG
1O5CLcTbz77QfOFt0CwOX7Noy+RvvNa90WHaleuXdtxm15NmFQtVbXxYEGZVKY5N60yP7PWrUyiS
aKuAZT/Xx0u9AqL9XF+xXvi7etVfG6uGjGRuH/QsCXe5b0RY0JvJYyRNbd+n6B+4QZI+DkKrTo7A
/FK1lkamse+YmJGWVt8XuKmP2dVsLEmcrn1VcA9Lk9lpGJAp+ER/qDrynaTj/0B/aKOVnVSdAoio
htYmL9ACDnVNhI59HNquvNkkjawl4qX2GNlb4WB5Ur10OF4/NYuAPkFAFM6Wrtm7ne76ElSjihRY
U2+d1ZlYzhD0vx61OTupqs/6snC6/fDHVaqBhPhvlwad/aerRDR/b+bWOgjDSK77PHU3JXSfjV2h
sq7q1CGE2nAQlY+rFSSe67aRPQtcuH/wvKy1nFPJ//CPS3AH2/t171189FP3CgJIk91CXPlTpaYH
zsadwTv0dhtrG2mVzaFB6HaV+W2E4ebyF1L+grq3us/H1ctfsCrpbvLAIO5k9v6tMxsw7Yyx+e6b
71WZjK92VZhrHkN+TWrZPkUYhO0EdrvXkZHaeKS17lbLfXaWhiyeHF3CzqlFfxiXYmE3SC+nXnNS
rYg5SKBM0XA56XHxZPf5Vz8ZnDOc7uLJStjK81aduoifjZ7xV9tZr17A8CFvFFnJOdH8/B7m0LWq
t72yBKEBaXjGUenFHarN5DvFE7bv1kU1xL9dHuRIjMWoqJ9NJ/vby0NALS/OXH5cjgi7dRG6vli7
uQkaw4yDdeoT7UnNib2A1ydf2v7ZR9TosWta7SbMSKTnXvKlNyPvRIinw9OmSr+M7Fp3utuCluI7
Wfma0+7FFOAwZzbReexwZx/Rhz60ExZJWjjJTRdV9tMcOz+qDHeKOruFmswSeyFhwNdYJU559kxr
vFROu8qPd6ni944dh/27Re8fVU2NZ+GQJwEQ1qY/Nll9l6BOre/hBHR/KuId0x+xirqre708R2kD
wzDw841pWSggLoc8779myKUcJ1ljHDh1SX5toDi+Tly336mi6qcvDfkkSCI2ZvFxg2ZsNr6ZgcKT
5vQwBkQRErN9xoGwJkM+2RvQSEtAAcFtNLmzq5FJ7cnuslVqp92zZTr6KRg9ba2uCkPRr3Mbm2jV
qj9PyPs9E2iJL/MMJzU43h2r9yTfTG1QndpYdzaENaOdzJjB0RiQDjxGdmCu9XFaItTdAsi9BD9E
lESS/U+jNj+ai0zOhrW3t+qGhvkdjbI10cfk0etSkFl4pb7nLUi9wPmeAEMgbOzO92aBDe04WuGF
ZcNnQyoi3mounHu7KfErmgk3k01HH9F+HRiFSQ2GSFtim7Afg8o9wt12zm3s1xt/ysRzI+xr9Yes
ODqkcCGxhmMirfQZqEEZJNfqzGnr75oWuSQCf6qvm87HwB538ZzQ52HU2HBK3ZaX0mmHS3XWF8lv
Z+5gaxd6DFScDp/Vv3TFHX34aO3loqviVAQmU9JmaR/lBx8rq4+02cAXdFWL5Fk1VgtcpIxXU+Zl
Dyr55WrWN5ZKxZVqwj+g2Aj8LfaqkSVI9nGvOva1Uz6STo5SEd5gYmdvMGoC2hTDZld1wXJG3H2r
6YJ0MS6FH/V1INqDJHu7Uj0+L8hipKV8d6xBaf5+kzjno3gxIj/Ln1H16qpUetbGT7EjVw1/ujt/
0LqOE726ZSvRP7aFdxVPEiTIUvKM/FHTY/+sSm5bfg/yRZNjyuWji6M7XpPVfGkvxQo886q2vAHo
BFfqiNasRejLU9/O8jGV0bTO8ck7qmuJeGMtmVjzQV076gzY0xBZ+4/PYKAwEkhcE9S1HkmuXW/q
2U61DmlgA31c/PVqLDib3MFCUQ7VU+Akh1kX7lfH0pxNBvgB8lBUPcAfvPmoR5Vjk7Kfv9THorvz
LPFN1av7xFOLOqffzTdOAfdadrP3dewtg9G2a66jOPXPjrAdwhAGGoJdPm7aEVvJ2ouGG1iYw422
0PMbpslZ94Gc/VFvCzvakLi0WaHRQzWEtoFZRYECy1IVVrrmI+w6XReYlVyoutxKkxUjpr2pj10C
+NtgFb+tfTEdUxKbD0M533bNgE9QRyxwclv54LiQEXEIuByW0kdVhJpJg+asKiXw1fAyz4YLVZyC
pNiGWTTtghQMotf3zq5QzB09CvpVtZxiHr+zGhktSxjq+oXdY4DrrTZdEgHCWXC4xpzuc38+FZWr
vXQMqXbOipyt9QGRUX5dICJfutw/YKJWPjJJtBcoxC4Ou9SjEfQ24XqjG/f2UJTRZrqJ6tq4iFlm
X5jwZLyeCLlg0F7Zw9jcFVrhH6IpGfdjkk0PuRjfCP07b4nDOIJewpeysrKdB/LiRDA9vkECFzkZ
J3XevOLO0cf+tRNY/LqBk519A1BA24J61dzcukAboV0FrHsY5iiqQ5AO1sUSmAHuv1T+6dRXtWZf
5zvyw2g+Lu2dbaRrf9lqsrxfY0gQXBK/trzN4OrxJtY0d9PnnXvGwbtnz5PwtkRVfZCm6YKvoSG0
WwCj0h4hKTJYH1QlGS3vo9mOIsgmviNXI0pdm95A70Q3nfkO71x7vxhLYeE1dTmj8fiOuUuDTUMy
34U+G05EVs6qpC4ge6hvxmWrqmtVn7Ow7dd11jY3qkvAHHacS8NZmagB39nLIRSIb4RF6h9V0ZRh
do70A4znGyj3hPWbJxv1hXAFcf5O5yO/RGGaYpcUl/c63JWtnmMxUKHKcnSDOTqyWwrPmR/jh0Ts
5T4Ka23Fi999lXX22x0FOZDf79iim7X350LfYhUqDpaRomnRNMEzQszvjWM2NxFMAuwe/SdVPZk6
4ZV89vfe0qtyzb0tYuOB3faM6buw+a6pl+jjbkaw3CecqdrnIt+of+Pschgdky0vdDq3rOBiZ+Of
i7hbaiuSUM46n2aMlgaruUw0CKe7aTmVixWQOrRG7eIdQp8KAZRupSo/+5go9+7tKtfXcUHYUTkD
G2I6FB2JqoR3cmWD0Xyc3EyQB5rhAYdluB2aznvqnOUXVH7BWMw/h0P846MEaPPQstrbRFZffpnq
vGNoDYpjGGjxxgsCudNqcNfCx6krl8xUwSD3/GTL5wLRk34J3FpQYDZplWL/iRDtrR266Qprs/lb
D5KUGSzPbkWaZqRPQ9iKf0g1qjMluPihyvjRwkabVW6w++wnkyFfx05urgu8+Ya+GG6m5ZDVHnH0
sHrvczRAVEnVm2EMi7SeWIuiv/zRzc+a+rqyn1Wvz+puYoFjizI/fDbUFQGsxAXAqO6m/l6rSwO8
q1mk36oh3FoMDeesHfG56qf4rgDLsxYOKNSpAcAwRGX91TC6J0wv4/fCJBsqekZd39gXvVGxBbTC
k/BaTKU0+92cIvPZr6eICE4+PoghHTdFVVs3EgmYnWiT9qoXMErEYC2EzkFuPvHyMhr7tVf5UPRI
mJFhGaL2SjW38EFxhhneWzaI+5pwMFI8ZYpNXHk79w4+OgYwrkKriL2nAvM3jCb5tuPu1IPHe4aZ
p7onxFmOqWyjddMO5YFRCtnFNrE20TLgqkPXJVX0UU7tpmhWZguT/N//+t//93/fxv8Tvpc3hFLC
svhX0ec3ZVx07X/+7Xj//lf1UX38/p9/W67BapP8sG/qvnBtw9Jpf/t2FwM6/M+/jf/xWBkPAY62
r5nB6mYsGJ/UwfaQVhRaewzLZrzSbNMaNkZpjFdGmZxbv+iOn31VvV6JR36oxO69gO/FrnWIZ6P7
gCdKdiCBnG1UsTdscdFgvsMjpxVkQnBtBsmlKg1t4D5Aewdv9NFqsrJE8vJaNZRihFpVl+iaeQh1
WTLb9p1ZPYde7B29Oes2qojWYLFuvDy5HK2qeu43IKrz59QkGZTNRrZWnfRUyo1PKPRoFfFj4RXn
uRubG8MKqoMflnJlmCX0cVVZ1B50tSi4VCVCqs1NY2jTtmj9dOPVeXNTuvLbP38v6rn/+r14yHx6
nmUIz3XFz9/LVKGGQmi2e+1QzgFTV95WUyNvB618VKbwZgGmqJhtZ6cs5hOpP6le7CYyNtPsCEKj
eK8Wzow62NLo8fRJ34HmNbd85dQnaX/6o5e9REr+qNJDx0KVV+/XVZiMTxm6FXNAukCVwAZDRomf
oi7r74rZg8xLn1AL2nNiW0RFbv75YRjmTz9S1+WHSSLPsD3DEg4W5s7PD4PwA6Anq8m/58QRToQ6
8UHceBvkGxKw0BnbUDCSwaqYEm2Fo93isJahJCA8KGu2t/7nT+Mbf/00yCGQmcJS0zL9X1+ZUYB5
kW4UfffTMGK5gZpir5XvEqN6OJ9Tt8HgHHW9hAWSN3o/TC1967FPvOwRaD+WlrevdZfpGOWCg6OJ
8RSgWEnyI3bRFauBc8wEcXsZPZtJoZ/bOTqDHDdY88r4Ku9Ftu8BwNlbfC6B2obdF5yoghU+ZA9x
j/bfNPvbEAYRRILM3je6+SXO4FclFsESy0kJ1hhVdZH0fs/jYu3f146+NUJ5zPNWrCNbl+spNBog
8q59rYqNg5h7O7gXYQoyvi9yhEggYREf/+Fjoba34+5FFDMRzaq8U4K/IsQ6ONbu2ZInT6nOFYbn
v+YlMTpz6vULBxzYoQi7aodKbbK3A9FcJOG28ZP5tu9/IMFzLRuJsV2TbaeBtE0TpP2l0LtubQw+
WCm9uujqvrvKkDvcIEPXr0kTpqtU9+KdbA28AUfstIoYgmA7zT/++fs3liHx89VUv0b1ezRNYQnX
9X4ZMksSFG5th8V3lKbGG4lgGKj2RQars9x79IIMNEFtbyWWX2dVl9Gt7SXbf/4M4i+/QccTujB5
H4Rp2UL88hkMjVyr5U3zd6PM3iBTdJcFDnoEdbAssH0WaHldrsFeNFf5pO/DQobHaDJGJGcrBHWH
0tvFtngFD9RfjXBUWZFN2kXGq5xMhb4ZwItdzgNsvH/+2Ibp/vrsSPjrhuV7wvA93XF/eZONNMjR
lYvc70i7oKqQ2t/8fhCoyhjMzUGIkIHrbKtx7p7saMu+9ghmwfxaotZXJgXMeeg/eymq4azJCkts
dKeZE7NVgsTVBgwRMGNhwanxjAc2LvoWZyssOmJ907UheGGG/ADmkNNi9Ta0znEM53ZTGbySg2e4
uPRlLG9yaHpgopfsevYl0MZi5w4kQRF/IDnnZMW2DgIWQGEsL8mekJwPMbDTNJiAfZkg8ppMr+gy
RaQ3cGtOtalH2GF0d6XtRdsAJuCmTWS9HYLJ34W9uYtKu7k1hw73tAyrsBG4/C6wrOQUdj6pITsc
Dhbg/CsAlPWmsVA/D3Cn2PnJNxy2o7Z+JZtvX9WZYW80Ddas4cHXq7MB0myC7/sihFY2ln8crPhH
v0N8A6yXW8V7rMjJfFWHqkV4h2lP3yO8bpxIXcXk6t50EzYt87LZSODsZRcdnTk0VxYqBJDOYohd
EZJqQzgC0EYo1Hfs4t4HDHHwZf9OeBYjCdkAmDCY2m6qdjcE16nZNTA9x4voFEyXvqjSQ1QPBoI6
VjyTOy/Wdp2tJxQHbkwXhSqiuvBKEYtCeNfHOCNGV9LCjQEAmJFfQHOT2wkf5HD4QY4/v29LyzlY
ssVctcsQ7DBuwJUs6GI9WJVz1/6XacBYfqo/DQP8lC2PiYBkn0+0y6L9TyunXg983ks3+O40cXSs
e4lQr6v5uzSbup2hx/2uIaJ1dhxbIiSMo2uDLUqZATLxEUYbLXkvF55P67N75kv55zftrwOEa7m+
7UOWNhyBm+UvA4QpBqSsxyF9H+L+OilM497wobk3dhKuA8btzdQ32U1HEOIA8GPNTsdcjWS51p2N
t4dmQqZvW6P8CkwfS9nUNU9NmMh7d3jwS+91CqfqIRx06/zPH9v0//pQPVOYjm+anm/x5v38UB0j
bhG5dbN3LWS9ORPJHEr3scsSJi6yBjtnFOMq0oLyiDNmuhpI3N2T5LtxcSwsDMc+JgKtaqkjPduO
7XVTHMUASL3sbSR/gIVhZQtpqhvaKxPB/SRvER70yK17VtmtCVT4pwZ7kpUZtHsQuW9TD0rGTL1x
k3TNVZIHzT63/fQhl81ejT5dP375L4/gL4sd1/Is09U93RaOLvxfVn5z3g+yHNPk3ctFixGpEzKf
BPOL13q3ZlylF85oOFsZDuhAgc/ux5M2tfZFPjbbegHnakN0ZY56c2mjZUxa2Xh20Yu4MVFohygk
tc56wsoCEhb+qcCegnhVt5lca2bjrIokrM9zEXzt9Z5BDTG/C1sbHgMcPC4aHB/+23zg/WUecx1D
ZwoVHj9Sx3B+eYmaIbdbdGKL98xGg7CvgE91eALBb5ehe0SeUSJakW7KsCuu/Dm8t7roB54gyMDq
2Ehklh9eqUPpJwLCWSdW7f/n7Lx25Ma5dn1FApRFnVbOVZ3cbp8I9thWzllXvx+x/E97ej6MgT0H
BJNU46oWRa71Bqtf2UjYRG0bP7BUeftC1G8wn4eT4hxC0aTrUKku8JgHDIcbQUI0uMz6KzeTfX7I
39YORTekJBLFRJjDMi5x9hY6e1YDhK0H4FPW1yFzjYVViJ2VqcZLaaPx4wFwjRHvQwsgJmLUITLE
azVuESzOUn9ZOLxLCFzsPB8/xhas3qL2s5kPrhpH4jppthhNWwFLmDYLHtviqmTAE5v5sOGnLkrQ
LBQwoAi/SVtzZUzKVdRnV2Kt+UUfnjH5DHc+C/KCM0FPMDZDzC/C5LzJwChPxgsbFEc6waMJfHTL
CggtqzU5+LsTVcKmbjGVCtxFgIaLdIa/2FYFQ7jMLuwg3aOw8/DohypKL7Fp7bTAGw6IRP8cQlR/
J1bigzcTKT09+xHA1DnWiRktwOoMpwJwnFdCB2sIqQ0shRuLbQrQ1Y2HgiYv78A6mxZMd63rUGrN
y+PQVZzlo+STbWKvS3ydCJlADckrEVzPtGMdjPXZ7H7WBbptCbuHRQNiihBLv531Pj7FXXnAtKc7
5OM3kSj+qXAxPBh8kumV7WqLaMQJxGiEerTmwlDtBcTI4uR7xbd4KH9UpsO/MLcu5FPNR5BDw84h
iYFjT35Fuu0IISr9K2urs2kDBmmEf+uBt9/IUSxrLX0EsJX/dHzehfYljyPnNdMmezHWXXvMcEEa
LE1/GrVgO4oivvWceAg1jM2OZSldgsDqQe4GAochQP029sgrsgK8jAukaSJe5ceuCcaz36rNdhJu
ffOhHfxhf+n8a4/Lc2kZFuF+BzlhTf2wDncQwvirM9sfNqjNZRyMbHtSBMmF27KGsmW4CkwrFnm9
0ZFQQCHV18QJMYsVKf16a4fTX+kQWtskBucRWeT7v2hO7yw4nbr7OHKXFgxncinxCWJWcpwjUCxx
/lnVUCu2sx7QpWcvdAMYmt+PYqWhvbtEtAZ/lPpLnGQ7I8KJ0ohB01Y5UiCaxmoQ5dpP0+rFIVKN
LZBBY28NKGUQNYjf0rpLQLD0vEXaYC0/q09DazMEtb5FzjTeIeKZH3vOsvFMs8tqZCzaSNeW5JlS
rE4IdwzRWs2QFwum7Mcg6nJtD12z9b0O5tH8J+xV4aWLuvE84/qbqaj+FKv55+Z5jtU4GhsO1xCa
rgnj44+iw/2bOjKm36aqZothtunGJEWyB82TvER9fhVmpH7NRArOsLVCYF1BdA3cZH69MVAI8wWL
Ge8J1a3o0KXuuOZvHbf5qnlKzL6ZFlMSPHZNlOzvzWBG0EkYnQouadsqLG05x20e2b9HJNSOc/dD
3OPY/Q68kzVdMZzz+7Xyqveb/jaZ6+Xnyhnv/d4AqxMFfcI+MBqORTb6RwfBtfzeDox8ViUQWzlq
z1Pe56ETH9yvcOUV78NJlGb2sjd0/w8/0P3Y9b4nnH8h13A0w2JTSA75X4GKWtVqbL3QOOuUsNz0
qepiostuT7joCpFtJz2LQ/gl8qruVDQuf0xd3nx2aj08GkmXPYRWlD1oCTsbNvDmXvbdiw4BBD8o
xh2qQ9mD7MPjhY230rVb2WxHO3voC12AJUqazSg/3PMKXvJ52a1RRvBQg0StKzaNjJdMpWBPZMRU
S4jlIIVEvYyJDpzcpEAO4rdqg+/OLpq8m6fWkL6jjG+8T6wdISr7NA1lvB16I7zmUaKvYU/2DxGB
odWAKMKz34HUIFntfVKKHqWVYVLekiD4pqhwsBVdnLBdmp6RJHmsTK3ZTSbheYw84psO5Ocma0hG
fOcGGBT83ZU3aP1HTfrJdKdB3C8oSo4nWgo98v36pvOtkwcaJVQISuWz7vlk52X8FXQB+lwOWsO+
WjpLuWog0YP61bx+xM6EY5ms1lPo3jtlE761eWh+WjEQaBaCqI5nVEyydtm0nB1Z+PGOg7myB+Mb
Y+Sk1MZSEwFOeGjJnXCC806J0nRHYFfowNGS/bZfkUr6rQq3d40p2XR4n5O75C5Wsm3r9rfI9Out
lzf7UC2Cl0Bti5XVJ84pn0xxcYFJL40Z89WmKtucxPpMpDXfAKI190WKzxRJRGC7lT3e2eqSoD54
PmdggaLRzGcfOxe4UQ3rRg7CQY2ufYXsneVNxZJo3LgY1QgX6Hmy0bigjbPwC1Tn5jS5vXqBNPir
yDJ8WEn5OlvStRNbtC5VL5EGOw33so2cZ2s/1LEJrk4Ti/OYtf5y8Ozgi9sjfhCPFlm3rrZuzoCc
uZsb4Zeqy9Hf8EQCTcRUnkBbXszO816AJnQLNzoAlRwvilep/rqz+xXoXthUbllcDQX6PM4s2bFP
JzYpc18GpRHLB624krB/6QskFCsSsf6aTCf4BiiOuxGvHn9dWOQu2JjlW3mdvETW3CBCTyLhX/N+
r0ngi5bwsKyTIOGLjaBYrc3JC1YOWaO11ugEsDFPu0D2z4+WV9nX2tHt6xixYfvvM4X5zzMF6xKx
qjnsQhjV5F2ofthmD5WXNn7vsHP1vLUx2wlqcwEApSX7Tc0Sru9B0fq/zlIMwaoCJf5bn5zdQpI6
xrliIro5Xy3bshYM7KnUKQWDORko7LO9AwSWkEm140sVsOzJohuyCNtIWUddUFUXcpZs+5WLuIbf
HeU1sv8+BSbNC7LOPsKytaYucitD1sWwzN1/f08yqv6P9duwHQ7zli1cTTeFzJb8dqa3yijUM8Uu
vipmlC0dwBHbvCyIRMLneesshNyRd/+UC9EegVUh4zf3iwjDALWwpmsyKd7Nt8zvfWGPb71KGo+o
en2w9EF9jcpiIfsDzwh3gIKKjWxqWXw0IDI8A14xTmYwVPfbllpBXqpR08tkBekm0bUe/8Ek3OjC
F6y9sfPao/JLUHb88qGfA4dJ9OmLP8aCSFMV7RPsB17Zu995thGWHff+0NTa1wRYleS7fpif0S95
s26ozKHtY1iJ/GmG566KLDQ3sqmMTX5FnGkXcxQp8B/SEToLunwftXnxlJo9QMOm/jGOivaHTar4
136Id60DHtTi9yIGqn/YpFZlbQjAvMHXLmjdW67lr5Ndew9RWjqXPq/6RWO1/dvQBsDofddGtEto
L0jFbjhC9W9WNyRb0erh1jLTZl0HED4MaBZHbS4EANOjbMqa7AssHcgiYbdIj7Mb+x2UTVUem9Lo
shua+Q5kOBaXvlSLk6eN/angoP3SjATSq2i6os2bv7i69QPYX3OWrWDG6jRFUHOoZzBtQ45urtPv
q/nK0idj6U+Gs5WjIWHztZFW9cZ39fQQzMwrqIDtqZtlNezZQq1dNnVfnyCvwTiUPXLsfVbZ67hp
CZJmWY3gchv131n07RnmmpJ6WThAfB55jxW7OKrBFCQqmfyYCJpgsz1PrRt/53hoFBG3cs4OiubT
wjJzh/ikealya9yX84Aclf1aYzt/+OHlD/v7Y6oD1SEE7xgq5zDtX6eTHkemrnd948uo+9UqtwuI
pcQp7kXMHzyinO6nvIrsDeHH6GyXwn5IJ/xnHHwGZAs4eHK1OhNWJJng2Vu5W+eeSdaghl4y9ih6
ywLJ5OwiHNZ+vzEVNqOGexOIL4M4GC4dW+L9fy9B/1qqdYvTJmEFFUEowzBk2PG3JYijdSkMLdK+
OJr3WqPtdW5YZX4rhh6RemR/NDZyk7NI8Vg6Q57oV2bmubcy1fNNTJYbP2GsOKws9w6lCO2DCpNk
1yXTdPa6odoUVmXdUGHpF70xNsci1ICkmUW9g3sMWSaZ1sJLvb0Jje0ga4Uadfda9nftf42+973P
A18a/+GV9q+HX7dcWychKMjDzTnsD680NnATqeux+hKl6Y8su4JS885DFNmXkLzpxZ8Li1TdCuFf
a/XeJ2txK/SThs/0/YISqdaFrEbTzKU1ynEjbyAnywEEXWcQgHccwW6PvxjPHUJ7ZTAGSI6K/nxn
QcuqOtSzYvGYrHugQMDv0U3S4bUgkaLXV0fKec59Tthq5/sUyE/3pjFP8ZEeXWC5MuKGUme3qk6f
dWGZB+m5S8Qqu/mq1ewsvGTQIaEpCzk3T+P73BTaO1GEMmh3vjJs+kivUb0SrbZoh/IMYVx8CdQk
XyGaYh3nwye5XOuz2fjuF7t3miUEfkQ2tV7cqgRPEn0eQHMXVFQeZFcIJv61mDy8J+aBbGSP13hj
9NBYQU5UUp1REgxEU/Fqwgv878fE+RB+N9kJsadxSQuTgYOLZ3wIk444NyRa4WRf7AECdVmHYEAw
2VtHSu98Kk2vX1l1be+Cuan0UJlVgxiiHOXVvQNwpT6OhWU9Z2wxZfdoQyHi5fYNUwznU6tBgxC5
qS7loKvjRurxqFDMoyJ/CPr+GZPe8mKVlnO2/FBfthgMfYPtjbCIMX6e6gLyG+ah+yz0i+dKqV7l
hE7J6oXdjs0DrgfxMfCnZJ14g/K1CRdyQq5n7qpwg/HoFZl76/DRuQ9gK//MOcB+Zhdj7AZDIWYn
9YdEaoN+8Xt+X9R+t6oW1Q/jXKCC8auvyszqQRYohv7eJye/X6tEXX2f996nRwgGs6f4x70+3r90
IMdwnNQBkT85jnoJkEZ4SwxcduNyyPZ5rTif++ioD7XzRgyLmEunVogWe/abU05oKMC5hi4KvQKf
TbS+6SeiDUO/zuxblw1YPyUoJLluue8K8K/oZSY8Joavh2tU7yJUZKqxJ7md98EnN2+ehA4FRM/r
Ty7BxvNEoO4JVpexJomsr8PQFk+jX3W4vWP/G6HguGTjAtF6aK9y7jBhZJ1Uiod4E3N9DUxolU/J
Qo7eC9IG5py3Tjg4nqxBM7b633qhUvbzgwrou9Zo54/TtpmM23uXvODD9R+aH27XImyzKkkkLOS1
7iyg9n6/lLj9QS1w9iXSve763LhZhdaA8+Njjbk2zH1yVC1c/V7773l54RYbVwVq6s1Ub1uyvmXV
z70Xo7XN+wAQLe3kSqK4HBXzbFkrBh+OBvNi1dpOBloAE3sxyMRq9CCL3GvQ9PPCdDmTSu59jWVO
eyebWbPzvHYu1KZF5iHWr++XRk6rXPSpXfbRSEIAwLMp3PHBUaca7EBXb2VTFkOmtYu+E+m+a4rp
QfZpKSxZBe0P2ZL9xejuc8Kz5/eu1gJQkbTRLTOs5mZlPzwNxHSdYOwL4mj8jLv1D2C3/s1VNPNx
0IJLMzrDZ6u0DUgliBhjFPr7LML9B4HC0GVMC+jpeV8vo9FIy2XiXzwUvh9dVRmeaj8i2gBydut3
0/Ckl6NxmmV4hNtlJTAdrJChe0CYY26XKwJNBl5OWvyk847Anm584LhcPKlD2q5trdfXsjm6cfiQ
jeVStu4zxlJbmr6ubBHuIsToE0sgdO9UG8MzjWOod+z++mwXstHbWQRV670ckEXSw37cuJYxSzr3
1ULOliONo56DpCgfNRcPqbKx+nPsCO3itfBy4FKW3xISlCnuBq95mmbbDFuBnaXmxQsO2A9ywpdQ
90l6O7USIsqOvIHbmOdBiIHY0zhcUYJKL3DiF/cZGjuZoxKbp/cZcppfZJiJ2w0EXVMVbJYrQRQh
EABNrWH+zpKKZwgvtSClmdiNR86hN9aIFpYYTBDQcQYv/WagI1vG9vAdv14y6H0rHrvJRyU2beyd
F6kja69w7lMSnjnXdv6ywVZLkYFblqXjnvdxinDja4vgCV71Azr4df6rcOfme1+RmvyMndV7G4he
7iIA0vwZx/qlFNBLKwf5eRU+YlTmzjVQeS1L4bxpTB6dtNRPRc+3PBU9xkeYF3yZxKzcoSnDJVUJ
6Zl4auomh1QI0Mui0covyGdAwgncHEmJtn1DoQroQ/llguu+9eqp2Mpmoh+KwYMlNYzlbhrNeiMv
xhlhmSP38torCirHXjyuZX9Qh7sm0qyXYlK7Q9Kb1kreRquci5oQLvSyHgW9FvuFxLJNRHO84c1s
YBiUjvTpncaHLgq+yH7Nh8IMzVn6+w2fY3AF83S9UdSdi2/9Ws4qVOtq1jbIZ4jAZ8MuFIwr+uFt
tBqU8MpFjO34so+F9WKrrbMYmnr63PiAiSI9HL+SLUe+rdK/g8XagRYE7+UoP3MkgiICOteSEzuY
JrPb9Hla/Yj99EEZOuNh8sMM4TBruGWwx5foBnibONZnixul9Xaj3uTs9cg9rL0oWVTYCFxdS8m8
haEhlFPxlW7izMcsLnrTA9XlhFVWytnrNeU8OMhhx3p5lF3v/bKm9l7PP4oN54cBMzCU9cSHbavB
xqh6iq8iCVGvNRXvZcwMUjCeq9zcvPAfOOGIhYGSAYBk+my/z9hIBw8gdU9kVvqjMWjmVW1864pt
Zjyrk69llyxS+Ca4lQ7tAUQuEeyWLYOrasFLH8M7hQECmkBpwxcEK50raTrWKwZtLx6efONHXobh
S6HqoPvGFOtfd2jOw1wUeoTKYVbtVC9rzqpwKOaaHJTTStMolhZaNmvZ92FemQwbtbef0a7QTpWu
TsfeTUt8ZOvoeRpAg/twEH6E2Ec2pvejs4Jw4aHADOzYn9Y+xKn7RejYlJso0RYWwIOjo+OfoiHM
0uHbYHQ7xWxu9ybmauZprBFJXThrE9mZF9KwWFcUPCaRlVYvJXo5a/yxg63w7fIlM3B1YFV3ME2l
qZdmv01FjvfD3AzBpO0CLJWWsilasptsMKN7E2MB94g8DzSceXI62epZL/zvif7sxZP6FUb0XxFM
xbehLr2FX1nOc1Lp9SoXdvCACE6+ifpBPQ9KORDkH9UD+BXyD3aB0ii2tkswCu0ttvp4p/Lf3tbG
5oI2jbXyq1HjkN1917Sg/zlDIask+Rmxs1vEpNQ+leEYrKsCpuxPkenpKgb35y3UyHZPfanvQHHy
ABSm/SkrM+NQeON4m1tlU/BN+UH2Ahk2WSiaMeHloaYvjm/CDPaVCigKo66WYT2AvRvMcEb1bugR
e3enjWwCno62PQG9Nanp9AVZZnORtkp8cvM6uOq69pPFsHsNgzTfFchNrG38GV793NUI+xUq4qSM
ul1w0gMQI03GCgJubSe7ndKsjoh6yQW1e22wfQGzVqtbOcofC2ZvSZUA2eSWfb+qYOt8MlGTvzq9
+dvnoo2TruU1Rjts9NI72mpXP2K8ncPQLXGuju3w4uM4sBJVWr/iGvZKepi/z6hfAvx2v4nJg680
X2QhwbAdAqu8XxQICEuGYlavU5DcL7JFvxRVIb75fYpOoxPVj/78Sake/P5JcMHq16zyX23FV36k
ZffbJyFutZsUe8FaakGWnDHpwd9w9SptNn845P0TYsUZzzF1U7UJnMHD+Xecp828IlBUZAWcKDDw
v2jjo15l+qdUj94mPwLfM6j6p8CIIXLW1fMAfOEJRMtKTkKSTL8Q6vh+vyRoxkNkQq6RzZk3uEWM
3eCH4xZiUECNBJmxk3fEKQGyQRGTpJtHxzC6xjix3jRO5QeiP+Elz71sFyTYDbJbQ//SmsKT7yb5
Iog4UubhoAPbGDCITuxnOcMfXpE+757keID7Jp/dXGQr1HgVAdNMDqMbfBK1a++a2OA0rtpbrzKU
mU8HNsIHqiGbtZJFuziOImg3jLpJOeAy4To72TQbG4GkotGPgRifWIg/6cLOHp24yx5jjhwQEslk
dAXPwhJE13ctzNKjHIU40f4Bhkae4R+ALvkTwi5QLWI1NmIZ1gfAZ+SwmpS16DnhDeOWAOFkkL2d
WBi9FI3oZoIwdgZlZR7tKuOPin8rejMeiWZ7tG5e9k1XRfRYVHn8WEaeuhex1ZBGjNBXc7HUUPHn
2dZqqKzHvOg+qx0v5jY1mqtfC0RHi2mfKHr3eer6aTdZsBkDNNI/lwYClBMhsIttgo+EJn2/HJWE
Zi9qHp1+vlvRIhTlCrs897h0fhphKcvL62LKDwVZdHyomVbOrILMTKtTCgnzVfz6TNet46NwM3Mp
Z/kWuvYaq+NR3gNpYJKa40oR0bAciATedITWbwUehD7L2+W9y7WghhgD2uWyTxYejrQbU9fU+6W4
Gmkns7Rf1X7qT76hxrvcSJE9n2vvff+r9t/znMj9dT/379qHu8Sha201LGQ6X32oO8XbAs0IlxzQ
AHPPhZYGycZqu3z13udr7bTqWs1Yy8vkQGfq5dJMnW773udYAt3wUS83Vj99hw6NS0StWTx5vrq3
DMJYk9Vj2FSH4hEbNCDPWdC+6Z31DI0qgIuirOlAx0MV5cUou/rLf69QEmedS1bNnT5jGJwRSKsB
GqIAk/1PvGJmc8gJ9SZ4Q681jA+2s6uN7Bmdk+aHLdqtNdbaF9UX1jKAUHAtsZbbV8Fkb9G8y0/g
e4Czwp9bQDTij3wuFNztVnYMIVI29br5E8TyY9bEABfqGAQ3bUOANLQ+BM5sYJBhQFbqyzQCa3Sn
GogIhZkU9ZXkRrPjmAyyUvV+9amDkx47bN0Xemp2b05WH1G4gXWtoTRCGgENkTTt33xo64vUStVz
j3T2kzKmVztV+7ei4gfScVYFZ7pCPawALn0em4rQ5mB65NcSXvK2K7RzNo/ImizkRJAKPfbNYf4H
qIb2z2/hDuJ3EDLD0cxFPv1j+BAVj8wBh5t956yiv+YjhzB0151OIYvXgIANYwg/6C+AFYKaYHZW
8RPNaWcbtFaGxniM9WgcH2JezW3YjTBuhPaH/0VDfFg7+W2EA/gLmLxJ4pZU6D//uNC7AyySdfrL
YLOmW0mZn8gS+c296sztVPfzk1egDkeMfS+nvPfLppzxoS+xclxVElNdyIEP896b79fmLhIb6I9E
uLeY/aOBDdkxsNw3KP6EaWpzxErR8a2NMGtG5yloNi0HNO5usguA+bBnsZ9wkWFQ3gT4MKlCEZo7
hOOHR7Uoe2Qvb1YEzHGpdDw+ftWirzpfIG+iAP9bgPDwj/ImaMGMlxiTdzlo1W289orelLmcY0IY
k10xSIt4LmStqc0cPFnSrj8MZKknioWcaPM0L3UNy5eqLRyE7+NpGRhh9+wk9njhC3ls0w4d7rko
hze0TeKn+7hN9JZ9fH2SY+Bs9CxrTnmCO61dNriu+IGGu6KhnhKt/FWTfbKASoQv+j8nyz45WkMt
2Vs+OrL95BdH1W2Jj4zJgzWTecDs/Crk4CSwptvk5lgcZft9WAW0P+c1BvLIrli2yqRsjHlzoM2F
CsQm0tr0IuatAkif+Dw12bW/7xSgs2+MGEOm++jsu4tZRkayE+CHvElXpuqD1W7UeUzOCtOp2uOP
MrKXmrcb/+tTtW7ch57561OjdFCXYrBAlaTThNeNy3kWcfy3GlAS+jGFe0ViSVxls4ez8qb3JBoM
pBJP3aBn1zRrviaOZ1zwfzMvsmZ7JodU/CztsjA5yc40BjkQEYrA8BEgn2y+F/KKCgeW9y6V/Mii
1WIETZteOYNVqhd8ntgEqq2cZd97EcBBW/pFmBwIcMdH1Lbjo6zJola8MV/IKom1ZIOLyTVqg+QU
+Rla1aLI1oKfYVVFRbVOEcSEYhLGgjjcgERN+9Mvc5Qu+y57qhtC6/2oq+t7s27bBxeDXyhDwJGt
rCI6VBbdVo4Gbt9esmg6EZ9Kzj5pRgxKoCl5jWm8DoNur1urnraymSdoM5rTGF/LoPY/VWyqNDcx
X5Np7JAW+8dVdndLkbNgR9xEhC70+htP8wHgfPjq2Xm1zXtOaHkeFC9tFz7KCWiyjwsn8OzbELrd
0SpyzH4Gt/gGb3O+gSgUscrAdh2RANZv7WhOCzkAmu2BYE7z0nl+gQ4s1i9xBs88FPpBTrBK3KMU
4kKdsFuSXXHqmd1z73Ku9lBT53BfbcB8Z1+HFRYH4MBipGbY1YPLDnXzk1mDHpuHIxHDu7Y5UqV9
Za9Bdw6HmQaMQgsi8UqgHEupDT+oq8xB5lpKKPhFvIdflaKg5TbHIfd/SSvoQ/edlEfx4JTdeKnK
kgwaZMm32pzWWtgoV5QRx8fRJfRVwPbcxZk+POr4ITy05kmOyZ5KcwoAVIG9lE3CKw8QVOyDYSnB
vg4NYxOrWv55zOqN/C7soe2WQTPVlzQpyTKOlnX/erFMWmVZnr1pBg81/rnqfgiG8snCmllemWkx
YuWFpbIKgKVSTN9du8MYfEFV4f5D6B5y+L3ATcPAVfOqJmW2tCskDJUOc4rMxIWkLlG0QYaqdO+V
UVbw/L1X/h4a1f+fOf/+CO6T1W0171zeP0LxdesPr2X9329lPKQNlX2D6UBU+fhWhpHVuKndDi+m
OYlrnLRXjDbLN63Vsk2HmupWNjMENu1KJ6ZXkbxc9i1R0rFfeTm0kZivxymWGdL1yPkoEeT1/6sp
sHrYCI3RVtbuo6X9h+wpgqL/PJbNmz8yp7ajuzYoJ+PjsYzjTV0WsJ2fzarHIgN/HLUytJ1jYpsh
a+997v/ok/Pc/OpBnR+VlMQZ6q7JPiR+fuimkuBo4nqHTi/2YzZFxlYbPGcztrx57m18ZDc4D6Fe
OiRvXQtfy6gr51C6WH9Y9VPkKAkbRzvbh0GYsjzTjMbuez5U2g3REQN5nvC7nEWQIl0bAs9x2ay8
ZwfUzWsB8hMqqKjsSzJkJarwYfGqS85s0Hgna26GRb7yDa969tPJfOD5Y1s6Y4hGB4/k3G2XU8Bh
VMResg3QXL72JKJPjjdsZGuMW/cqa1UrVPTAcb6PHYyiFrJTsdM3tK69/ftkeT2BNARGufQ+V16b
tLyNZWc31CMbBQM9K0PztrAtSvYqffFKlNoBrFAkB/kviVz3keSqSXw57F66JiMIzb/Ixllwifrb
gDZ25lhvRRp+DaIp/Sucojezyk1OJoPHH6gApGqF7fM8IeQ98RJaJUtd74Lqm7dL96rcQ+ljzC+r
jW29NA3+J943VpXWFt7yfSuFlwjuiOjYbKfWTDcinMo9RwbxTCb7wTBC42theTHeBr5xMYyguPhl
zUtoHmiD6VLwYL24aubvnbDqNmXPglNHf8lxsuPBekoy5WA26sya8fq1wQnlkiTsK3rNLb7qbvSK
HkuHAL9uHcg1KyvZz7e+jJqm/OzjerLtW6feOoWrfA6QmZUTEpyeoUka1QEntOg5C4khzTdUfbNa
QrEVZ3S+jGtddGSN5oHWIyeN5rTyoHu1d5zSFBIytLAbfJxwgYPIp7rKa4TGC//F4vhS+Nr42jlO
cRphbyzSMRtfEWQIN01oZHDnGQ0LLFAUTJovcrRCncQxs1f0kIdLhcEhpyZmxeE0bUdfQba4DafX
JmrjpYpR7VFe5Lj+ukVk/Vmpe+XmZPnT/YNRqNg7btCt5EXCJGraeMLeIz5en6sIFdVpnMCe1PPB
LoyMl/dm+XezLLzqSPTr16hsytGwIioir21SXX8JS5+oc0p61DXBJkCcOIR+Z/2q8urrrGVolN5B
Q3BNWf9rTF6hQG83YlsFtrKPM8+zPpdDXSGuiTQ8WFqyCjE5pE6390k+i8hDXsUB2omOxehZT/Ek
Hu/9iWsTGATsLJrBe2A3/UP212xJljD/4gvyIsktbYpmEcxoGGWELpIGwrzaU9lfgPIuchVeGbwd
sD/Y6KydrIFDJqs4yzoH2fbIF20Hb0LNlpfsIhjMczZiOFGXVX2995WlfQ7VSTn8hv+Z+3ztYQR1
77FYsH0FiNdF4beq9x+dyAt/dH25DV2RB4si/Za2bgKfvL1yeLeCBbQitCf96Uc9ele7Ev03fHK/
T1WuvemTOaDfDW9oIDK/wM8NQxzPcRD/TzhBpB2m2l6uejhfdII43FyVk2Sthha1soVIl7JPqRC3
WCgB90jlPUhyhHAfp59y+P060WMSHgRTvu7geC9cDMme0b7214pdmhfOuCq6UxrceDdqz0DLEHS3
gvpJCdgri6nqvqDpfvV8AJULZQVhvbvrkISz/IjUIJF6I76fasdgApw0K5U0IyaStpHmcI0HB4wc
BcwMmCwF7vKuH7ERmSlV3P6G1nl38IP6M8zC7iYLggPdrfXTcxnZylF2yal2gH2DhyPJ6n2uEwwR
Ya5gl0SVtdL10b/qaTPhM22PeMgn5rmJ1G6tu3n2jIO1jkqW4X8zYPwNNXvoRRcXqxgB3r+gds5a
+Zr54obYFMg7Vb726055afAutBV9ayuVdSb6llthcBZzI5lJRmk/JUiw92W4qR1ldjBkxIFqh2JQ
ZoZLwJoEdqJmRyU9DXMt0sr05BdVs8vT4Fct+Lvvw2gOh3CtIroHgEE9uIRvIQjN1cBW1YNiUcim
LCxDZPb6PilEe1LHEpOpIra1Za4V4a3DJCMRRvIKKkk/CLOtV7qNKBnKlmh4B0QHEJZJb3D8o4U5
D6BcXqx6txWH0g/cT1XSLhPbHHAzhcWR9d24kU2gaXs8361nXHgjMtpItST4ZBGbifiq2X3nYe19
GWw9XKb5LCUOu3UDjzA7YaAD3BqDnG05+d2D5k7jMgjQmVMT8iPGHATz53BY04fmXmTV63uXrImy
N1dhpeMKOhMW41ScTNEJDv0o3KAJby31uSn7ZDEV7FxgUOfQFwUy+mj7PlTE6JYaKTssbwpED2V7
mttD7QO0+n+cnddy3UjWpV9lou/RA5NwEdP/Bdyx9KQMbxCURCW8908/H9jVMy31H1UTE1GhEiWR
PDwAMnPvvda3Pj5mF//Xx7LsPgu1iqg41S8qEueyU6ufFIjEa1Qm9RJaiCQX1iNyZitKnCa9WHaJ
N9jZZ2LK0L2MdQWnkgye9/FbUeBOrHRkrl2nOy8Kyx7ahmK4kXOnn3Gg5oeiHdtHqk5gnGVbfJu2
Nfz4LG1q7uTKaoW2MPZZWg9/0U81/8N4KFwbsoVG9940VG6nX3tetFGTyVGb+LtZ76DCzZCXknYk
Np2fei/7b2W+hV/MkUCqTOxepvRm1c3yqPUAwBRTS+9GfTmRWZwHcRsbnMjq2zTr+tPoBh/Yg7Kp
k8ekeizy4a42pDirimmc6RYQvVo3hZ9OIyIdgW+EqkkEtboCYVgKlaWDLwfrijSOaPysCUUEwFYW
j77dcMAhQ8fb6HD9DAkBlNrZ2vVBtorBi+inL7oGBrsyvmTviHuN+61+ITbeRYxE1pDOCJaMZ6e6
qlqsHcpufFHcjUhhyYwVKp55ZOBb+iCQlIudPdH0IH9rd7mbK5nZ8YRjKiXv6aKoNqoAsky8qlXm
qEQ8G8wxSdJOUvixqdURbjwVEENhRJv5fRR6dZpotYQ2LXwMmZ2MaNIvvt01nL3N8RRvaXGEmoWc
Z0PalGOhJ0wH9BJp50rKS+5rxlC5SdpS2XqLmm5PM/FOmVLJ65qw5zsMwKF15HaI1EoJ0QY20Wo4
upcnM+qCfGgD1YCwbUmor8qsv+U1cP3JqtqwknHlKUpbBqXUm8cMwSKqB/0G9I5+M2BXyzXQJXaT
+LBolzOaaPeioZf1qx6vG2PN5CkHb+QXi07LkQR2dJJtd4KYH5Bcgd4gG04b7nawio1nLXQMsm38
XqqtcUXh800mxgHCz0TnDu6IF09re6ZhLwdZXktDfFoyywDQodpBbhK0w6lFQg9whwOS854x0DNV
XXkFu1deWxbpNSGeZcQ00mVx85SI5tk0h/JspkzTY3Ghw34HwNr6wtp7Spy8iYr64iTVTW1Y2edO
KQ6YZ+cD4Nfer5mYPkBJYscTXpHYCDSahKj2abzCtMq8aZqGm9E6byg1wj13I8oS7WYsnO0mqdHQ
KDaDe1x21yaWyBYw10X2Isxz02afAIDMN/FKUzaHbuloXXykOf7gUI96LMkOkIs9vklfnrSsG28/
ftFtMg6WtlIC7iB0Ybuf3Vh71HyGfW0YGN/NiGWC1UoI2rOVcEAP7M/x5g3qjWwd8xNOUs9JkktL
F/uslMpyWt3pawnp7UboC/Jtg8tooMH1dcNcr1T06C+ReAZTB8ow3hwdlAkE8VK3/VQxvqtzG+qp
zvayLssN8KH7AXvlXTUiAQZnB8hyNYYgJz+NQ3sS0rBwD4W064C4o8Ba5JulG9NfLWu/DrKZNthM
Ql3kyppOm9/+HWuhqXrRlW2TvS8EJJNsZaS0KeoHqC31Ddb0+ajbhIk2NFn8hsIsKrTeM2aUVh9p
Os0GnDJbydYyisjQrD5i4EJNkA7lQ61WbqhuiR5t+0JW5XMKjKUwQlGaROHWyecBANDHKv0/f6HG
9R8Uue81WDFazMNvH/7Xc13y3//aP+f//JtfP+O/btLv1Dn1z+FP/9Xhvb59K9/73//RL1+Z7/7H
qwvehrdfPgirIR3Wh/G9Wx/f+7EY/kW/2//l/+tf/o/3j6/yvDbv//jb248yrYK0H7r0+/C3P/5q
H/cZluWIf9vQ9u/wx1/vP8I//vY57b/XVZ9W/81nvb/1wz/+pjjW3xno6MDMdKY7jqtyq8AK3P/K
1f/ukM6HXEcwmbOtvSlT1d2Q7Jy+v+MmxpGm8TcwpwxeRk9y6f5X+t8FpmP2S0swC3d5hf96B/7g
//3z0v33PMDfUGtoWBkOsvHq+JeZH1u/o9bYmJN8NBPrAgWvw+kzLHdieDQ1pFcmE/zIIcfulmMW
0RubQTZCQx6VuoapbaiHUcx/pR/49Tjwz5eD1F91hWaqKAj4uf8dspPzpjR6U4KgNUkzWJukiTL9
+7TazZ1avblNjObLAZkBDuqOYUFx/rfL98fb8+94xF9xNH98e0Ft4lKQE7T222nEzayth5soLt0S
f62daXwyl/hoDT32UTXG3YGKNJia4dqbU/oXi8bvDof9UnCrcK/gb1NtVfz2s3fJnMgx18QlL2fz
rY7X/GBB6SnX0QlgruvPCkAhQNakUW1nMmx+WGVxzuusvGS9GA7w4TtP4gvxy7nf/qKDqJm/NRD3
F6dZ2EIdCEPYpn7TdcxtPq2q0olLEfddmPXtV8aGTdS2sRZRWyuI9pm/wyUNFLMCspKWB4YK2Mon
/Yk44vWEBaKdFyf68wv2sZL+20B+f9N2Cz42OuQmlKm/vWlLXfSlvRCxlUyxIE0tRlg+0B/AG/WT
ia18EWp2MPSCiQNzxaAvJvNctCUdo466Nj/2HCuPRj9FVtGul3Ud7EhRY/TktszuVO3sulMglrEj
37slnchmhmpBRb3MCIGtpLMexvqr1fZwsHJxTLe1DZJU1q/W4L4QKiEeCWe95yHLb5CvBaDttQcL
PG7BIec8IlRHKfbzA8QfM3Dz0t4xTklmf1Us/bOKKeT65++W9it+Z7+/qdocC1QBRkrEVr85KEG9
xGNBq+ACQ0mNJBkFsHMICcl5G70eCb6HvT/z0xqqMMXQ9zpOyFD4/3whOIxMmijwLnnXfn3OZQZV
HFK/wIg8zOdRTW5KNTYet3E5NPrwtGI3MJu1vwj868NQngZHWZ7//M3Yf9Zf7xxLxU4GaMamdAO+
9OtLSIemU6x6FJcpTn4qgI3tavOXccUD55IUnUHqbf5qeft9lrC//6z42sf/2RJ+u1uRKwl70AsB
gcY8LqijAqXXn2rp3NdxqUQZPotLaWa3+qCRXbDZN6pAL9xqxqeuM//i0dH3R/b3N8DQbY3phuBC
OL/dDE5saNOG3PJS58yt89m4GgSvOsXmM8t3H1Vn/Q4bLA3Kyk79Ip0nHAbVjbbU26nfqjSgpctJ
c4Bc0zNrOs8O9jeOIo+GWpmnes1QcXd5fHIGZAtdv5JOzOKtUdrwuI1/QZbS/3PltlTBPqbui6f4
D29wrGt6TONUXGax1hc46fFd1zH5NUlxBFkOIT92nWuj9IrfmrQUi96E4rRar0aNRaHfYcPAqOi3
5VXkbDbxj7APgrpJptM4ky9n6gqcYhnGauJykETNy9hzDZVV2lEBHMIbLGyCZgNgDJx59xfLr/3f
XCqxs0fd/Xa1f6+SczqbS5k33De52RLD0JS+qvJy5wpQazt9GeVS/4XpVtvv/99vDwvNkKnhyjCw
4P76fCyN09Wd3WIAMd3lsZQSuW7a3WsN8z3XBHLi0tQ5JIWBMmT/xdF9Yf3I26r8i035t72HjR6G
JLIBV3BCgR32+ytpUOQWbdso5LrkSpRq6pMo3OJgWzL3kyVdDjrJgRHmRwsLpWLc6H3PTth3JGPq
/XhwCxlIRHZPlQbG7c8XEfPXFXV/bTYHfMjtFo+2+I/BWpNvFGcaE6TWLX0LDnmomQzG8wljOCb0
FdVbVvq8thv1w2s+jEGD+uRu31eQpuih3tqQXiZDuUCTiqlN06M5SQNMRos60nTRUHIb42+wj8vs
0ERtoVOjEQ4XnU/MVhOn6RpfFm00r0tbyBs3a7VbJ7Xa4zo4OCZE/IAijQ6p44I5Ms9D18iozxwV
+TA0Bmc/9+VJCUI0XyI4YWXI8SgP1i0FfJ7VoQZ18yhko97Px1Sr68ufv4Ncwl/vNJOjL4osmwcX
e6dhcfr79U6rHLKxF8rss5QoK3vTeqHA2aI6tRQIJuUdM6yZTXsPnlPQYWy8dr+2mNVxQkt2nlE+
nzOo/eeWeIkwdWiXq3W7nktS0U4Z+mVS//RzOsxZxLHrtRTlactyiP0L+iCIaAbRbtT3rm09LLOa
QrFiHi4U0J1kFfoYOexz5fTIy635tpUAFQm01bnYdn9OhFxx8MeZv20CMDuJR80Z3tC6YRNMm/PH
xyQmGEHv2pXHqJVNprEdh1ypDvRvk5yUYkLV0Rj1JUVY5Dlp557n5RiP83pbzVsUF2N50WdZ+YNu
DRHHA26hOYeICxd/W50j60b6YA1Ea7VG5npp9blAynzCNAye13xkXUuIjidNp5heVzKS14I+fKJj
+54SVQ9dVNR+Y1kAO5kge2op7gfW0LuZWPhgarcktNRmPnH+P7RZQrejd0qP4Z0d5kaBrmPt3esg
u8arXWrRHvbFWVQjlISNBHl7QdyvlgqaIRzSWat/sdViv4EB5RnT8tazCT8VxWtWZV8M8wiwOw21
fT5sTykRRWKu/W1WP9eTlKdRM9/GYSxCCGQQ6GhjIqZEstHbRRUstqp4QzkZ56iuUFyIhn4uJM50
NCzoBBlGvHq6VNCJisG1n2a5QTOz4qh18B5Ca7LO67a+ZFU6X5fMOOpwEU5qab1XizNFfeLuoiGa
IUadYvrT9hCVZJD300Thro7p0Sj65DWv1jvhVMcyTqdHW+eazwYH+WF8tPIJ9FmBsFeaMWi1rLA5
xifPIifLNdFiBo+Sg0dZdgfSD2D8OG0RpFXxs7d6iUY0/hnD2QC9mpfhlBTuYRkGDrNmsSEe+ET6
eXfGJhykY4X3MIbUA4zY+TI3xAoTS9Nm0Jxj2lAHDqqwk2N7Rg04GYHEA/s8TmNIDhW4L4AwTr8+
OiWQ5zpZbhXTQuuZQr3ACAw+sKxOGlE2PnpJ+pvNrd5uVagWJlJrpPRB3Y2cZzSuDY6i3EuQS/Eo
FTNRq2Pzzzu8I0ViKGPuVJffaW380027/lJv9Q9Xsge7LpGM6ExuWcn0oCG7+SCNLPfNXl3P7khu
b99/U3g0XmLja1bNj7gZd3IxJwsAo+LQkO91mavpRhmLaG7X9qk35EEi+r4frCHI1l5h+SgBQ1jv
aeUMId6cLuqVhGws4HKnUm5wDG04TllGZt2WSYyI7Zswlv7Y4d479rJ4i/vMY8Fwbych2nt+wNob
s84+xXr8Jtx4vQxl/VOBAwCzT1MZvRlM+7mqnujG9Fma3GFVeibVev0k4qdOJ7RKjqP9Y7ia25QQ
YwkjpHE4eKNH6e6IEw42qyzPhUqUmdX+dHdbWGH2b30xtHeCaV05bt+kWs1YsNY+NHNMHnlKAK16
AotuA5XoXlMtDvraTO6suiQ+IpYiWB03v4nl7M8ztFez5xsuDAMgT7IEbi0NAGiWt6Po1oOqcLVU
AIFMQRIVqYGSXetW+dRRDh/M2W79ruh9FoL6e8mRwsvp4Jf46e8bgl5Pk5PTIk3jGz1hsq1vFZ7U
JI5gwp6Q374mJg7trF1tD8p1cWphdMTt9NolXsaQ5eBWve1TG3XoYHcbzKhZ19TRjmRz3WTu0j8Y
bkRUrB5ZwzT6wuxIYJ7rPuz6nfVZ6xqGvqMcbPmM/JzBTFG+dCJbrgpsargB4l2qy4pDYc0po3kl
UzUaD0XTOF5pze4n9J71rRGzImFtIGI9UU2PzRo3rC1gqjGb0+L288IJzdOEJC9vHJdrObnPydqm
PG/T4cMmpyRWuIjSCZhsM0OozPVZXhd14nQt1N6zpXqb1m7+OskWeQOhiZqgpoadfer7VsGxDN04
bvl0Ql/jvndulO2mmxy0JXtxBpfNifQBI1bWdUnjaQSxHbqxsn2QYqQxKE9br9dALER7clmdHvIY
7Ga1hBojqsuab/cVIXQh8qWJVmPahWrWP9McgwGPKy1sc/c1Lq36kVCXCnFFNofWDN2NzrDxeRLa
RBrbEi4EjIYGwCZEyv37tvYywEU7nRjoYxXTsAxgzxpJHz/M1AxBkog1rK184SbRH6SCEMYyqSVI
fUx4dHMztK1BhE1VPNvKUlyN/rpOnXJ063YMvL6R62XElkq3aLnvHWRXooHQ1sfmtdGVF7eDthEr
0+INUpqHZWwo4/OOPb+jKc2sJke/5viLopTnRUWqz9wDrKMN37Kd3S9tv36ZirQ7LqUYD7rbflVa
jtkSZaIfa6UVqrT6YSWp8ZEMWppje3HhiLn/sWa6ZIFMVaBZWwt5g65RK6qfZW8gh6dleyVC5GGw
SJBzeo1Av6FZonJ0iHcdugfO4RvfDmWHS9ZW0XTJpehFG0h8ogxjo8Ym5Fn5kESsoaluBrmaiVKg
Q076CIJkOCe5daITTnVJ11tACzykm6ZGDKF9EjGZPg3Lcp1QeNKZzzqu44hXYamp/gX9G611umuL
lsFcFvBPk14Q+zfNZ9ZhtaIkdu3Vph4HCGXVeHY117rr6j2FtM5QEIpkOK34DS6Qzm7dsfvR6liP
U7kfwPRDl6zYWXtBLlU23vYxXqpYy92wm9zbrDVo9G0NlrbKgP440PKiu76j60lsGZaK1vbKsigJ
gTzGdbmEU1nPIVnhHXEfQMIzo4wjEo+ym7Wg4eC1LUDxj++YwUM5NBayl9z8Wkht3hGEqk8nTwSb
npnXZJtIUS87/UpgqFEOAoTuap6SBJJbPFo5YYIDyEULHu/SOeoOCo7YGbVw3tx31KM/k5r82t4R
r1Nl/WiajHJXqGHFyCmAwf0tV+KUkgQ3xKxM91M5mJHbLdz/uhs1nUHgWrddVQMunDVSqAjSFRT3
NCwXZeX+LrXmXZjaq+HqPF26RXrSLkxYUvYOQace7y+uwi/EkibHKSd/Tq2BNmnW41IuSxSDPgva
Knm1LHTx8mVJjAQD+rJSpfxcqg0hhV5+c+zxs9nnJ1u1IitdQJHUBKmLyowIOyZeauufFh7ZsLer
1J+b1x6M7YGo9A1H6+TJFpNLAU4u6gRGzpVMq5gRlGi7mGFofwP1cTkyzEbAOkTO8zSjUekW45PD
/1eNyzYP6yu5yFaUJsvJQdLrFSaCYTnVb2q5vo1axlhK+w4gXmsrL1GLp2mdZdA4QMJFI45l9wmH
se6XuUtYoYlfvzN/6IVZ+X1OogSCh43AcoiEXIxakGCI+7D16gbbZrOYt+uU1P6MC5WDcW76RtOT
B5ApXJZ28+cV7mAiq4dJRdFvA/fXjCGMDUULHOTG6pry9qBI6NI8RHh1bRfY4TkeNw80cxdUUJs5
Re5YxTooVCQ6c1rf1pmALDdFtq45vBXD09hsOHBbfToFrpvGgQrZD7AwMhIxF/dymFBPbgvak5Vz
79RQe0gzTEyU4+SmYi/P2WT3+elk5mFDCDll8BxjeOuZwWVD57dLHGipRjYz1P+B4K/CLhj1uynQ
sO2uzW8VI/86oiRBL4Lw3FosfxgV3zAr5oeAYGN18CeXBZ1Kjfkymeluv1sDCOkb2/SdiveI6XkI
OxFXzOnEJzaGe86iPwT4TdYkdm5pNwHnTqhViv3gkOV90HsRGZ3ZkmrTQlDWKkCFTIJB60ac0HHm
56cStxpLKKscaqJGad9XkxLDqPMDy+bnblejurSSTAPo5SAVjWwG/Qk6UheQW0eajw3YA+a7Xxr5
E1XFeZv7OrSbCoZLjKFCGlg1auvojk0aZBi5QDZLlCWjXR7i/Afym3cQEewZwLuiHo3uutjPRO7C
0W0TNoIsDssywSIgJbN8A9XpoKseGivwHCWijSa/JZLkseEQzPpBQJ9QXJKqWCqnjjY9Yx8ZgT63
HOX70lqBMZlPxoz2HVv/y0wItdGU9cVgjtmWdhF0bToFrR4tLr4X+OX+VtecHMnw9PoBv5A2fjOq
e5C+ize7ignQNZQK3Nutor9rGnVQQpPw6vpbAUzcGypoYbn+I59moPP1ZHrFVvi2QpQT09Vr7exo
UO3rpJudbw3FVXIQ9HMIHdioalipjc1KuySfQdq0/a0Tm5Mfg2jzC9E/6KgVQgUv7/5CTmbMT9Gr
FmHYU4zo0be2KcpF092WBM2kjv1QTQmjWMMsPVUrzqb11eyAPkKTW+7WCbSGrnkGLno/mxLFm5GT
eNy6Du9/fqtPsgw7jXJc0KxiCCpgOO2aNO1b+lovBAuKZXkDfcBW73JSdnR2l9FwPdMnP4tzvllm
vtoRsOe0NhWXfBQWoFSS0UcvXhO0gNK6Zh27a6mBdy/szyAbmH8fJtlpR52oG9ua3jri0PThB3nx
HE+G876F6QtCEkkGcG+khU+VYxzqTbsSg4K/iGSbQME1IebkiG7nU6U2PwlXflnGBbT2DESrIsZo
cIpbpGVhrJcJ2cHWvTKsTWQUub/Rnj7aBHT4uuo+zkioyMCarrRA5yfp1ho2A4y/ukuXyNjaLjSx
s7L75FmoqcUR53W+m0FcgiHEKx1P9dzFxu4vdWJ43mNx1KRj08Ja1GhUmPQXKzLetrVXklFSxu91
+27uBj7Lqq8Ty/BZSzloB64dqROhArpaY6EQS3bL18luP36HKDu7TWR5T0jbdvq/f47RacZlsWqs
OjU4baE6HjN1IOv7hx+/UJQ0GNcsdtyGgCF/hBPvLT0o7qlok9vGMIC0DjWmPFTCp2H/s+7jz+DL
/kiqMjkiI5e3hI0fpYpaDaKnvP34BVTaH7+zjBhrrVw7cPXOizFbX0QB4GHEUwERqp/dUyKVKzMf
PrTn9po3JrcQ/g1XY07QpvAA0qJ5LaK6GRuvV4ryWMFhoEwkMKayp918lZNsV6qvVMVLYGvbHLlN
5ecWlxB/NhksP0jGJRQmzwa/j6cHZ4ZqQv1j1yKPGoWoAFfjDJOo2mXt2b9RWJ75kSbsH6OZoyNQ
UPciNk8AaxO9vOYsnKUIbEv5YZrddRNJ7+WS/pjJNpOb41OWybuxSNSDqBNsTdodTRnppxvVHIj4
wvOY0uZRmumu103rc98ab2vaW6iss5/jhirDEi0P0N5jTAxO/20SlCZdagilXNOms7sTjpfk0dGm
a68byf2Yeah4Evh31WFJ6YgavYXjnpVyXleDnVui9K0y40IWiElDpMfyS5R5UG9oOml6OJelGYer
g+bE28aK+O4UFbks6gOb1HJIDR4e4n6UR3PUjkInZogiWj/16mJeinL78aESYnpxY2PgvTpOqxy7
ZicVr7F7Z5GPtadfq7ntHjuOFt5WavYTxsAOaaQGgRHY0KU3iS83TTZrWczHrFxLFFGry4o9LAe7
cjnRgHk1klae1VRDN1Vn8JZxlffDBq+tT9JDp0/1vUqrzFtsUDGl21/jbANvNH8uE0UGjDdMsrmr
J6tt78w0y681Jpe+ta2buUmTyNF5yZXUnQP75nyw2vtKJTs9iR3twUwe88LZw4ZS+XnqMdk1WvKt
bqLB2TMNrdQOmtY0AkUfJmKN5q/kcZEHUyCgLYAp+PZadMfafvknln1ethu+V5EjJesW9gE5pt1T
AVxWFwCMk/p7tyueRUHK4zY5qFwRFtq6uby6k/1p00luaTuSe/jRk0NTAtxcFnmuZ+PMQTU/dJhW
qFAEVOiKzCWK23yP95jXex0EKk8j8ZCMJF3PbayREGot9pkIzgR+dOtjw/F+kGN7qWX9Wa/3FM8F
Qrlt58rVaYkmWvPIVeo2ciz2fwKCymtd0j+RE4XP4srPXRO/KY6enq3aeVxnkkMRXLxohaldtF1D
ZtGjOzeb8qKSKfWoGcaJctshk14T/kfxqddokYfJuqFTJO/HHh5KWcUs1IbEWkH/8KZRJ5W0kky7
6cEuesxjXVJvwVt4H3/48W/mypxunKcK/rgirP4hEWoCsy7vo5QZMA0rjgD+TCLSWpXDw+SK4cRW
WHj1UtRtMNbCvAJBglVlGWi2SlFN3rQwCTDGme5IJQ+286w1IFQEsSHGVu+cpnoNW8qf4wwfx40N
99h2eNDtuvMs2qK4Bwl6cHRm4Lx05lr6rJ6ajPK5iPfAuNze7+PHZNO+qMuXbI7HgGD23SySX3tV
nbgGSc1jsCi+IoFfwxQm5GcNkQtqYUeoZcrTyKtlkYMRI2E8HIEgHOfMQqRfJz9So2ZTXQNdVAjG
YuG1KebcUrjB2N25FGTevKxFCWcr+W5YiRZuCFrPWWqRsmKRwNcr+lnoo3VS5admGtfzxy88R4+b
yL4LxWEldZaWZZdWy+bQox9nevYfv6uXvYffZOTwVPQNoDHL+qJS9AeuEcNvt62Vc7nJu1I4tDQR
v8/nqSCFzNLOm9anlwkuqzdT98+YtkdsjpMDO2jGSWLJBY71VGUUGPRPHONqVTwbKkuzKqF1uol2
Ko2EOBS3KE59RxGir9bTOlvfe2mbfmZ9rK/a89wu5mHSmoe5WycfTEQbLuZCkLikJzV5ZMPzNhso
A+sR1ZMUrF+9ASdSGbNzYvSc8YyhD5MR1IsgFFz0F2WbmVVxVGeuaZ7ynG50K+ufZpcrF1b/I124
xjNGsR5zAnMaSr7VMmZMbF1xJjIVuJedPqTkMTqmfB/BUpzrlVe8mDtEemB1pCRDbt3JG82qiLcu
MWpmSsYpqyLZoaxxY1LFSnB6XsvKic4txmDfLtA3uuKGRlMeqgN0KJVWBApG95MxKfqFbJanpVP3
DgiMLrnL0mnuO0g2mZO5d2pOg4qs2teJWvKUpTTWNSzF9sTNTSYG8H0RjovZeluPe3osUITrmeqv
c94iaqENturrmbLTE2tGPpl2UualB5CXHKQlHhtGWr65jW2ojLuStPbMIXXJaFRBeAsrOZQQ6zSz
EQEoz5O6KoWv2RuNTcX4msJrR9vZ3WBOLU/FQqLZUseHpMF2NkjHR5xuhXu8tmMqVGu09CyOofQX
bUm942ztD5UmUVnYtHDbveWzQLNOmjc715PbZHnYklUct1yFM9kMB5QzPWNi5zYthXGq9T0sUxkx
JM6jX9cdY2wN5oHeyZBmyESGYhkkm1pfJkKOlNFJONWRw4fp6L0VEOJsN38wqLMpfIAoK/Vni40h
kjNVjyaOsRl/LV1cOy2Qf5/mgIQhsJlezboEjG5Jw8UOQMdtPl+MYQpcswA38MOUx3GkNd96muFH
y52PdULgKzp+SehrMOjxj85S3nc/PGYTB2F70b6m6Hk8xeVwLQpGaa1NHZQm9lnF9R2xQLwkWvmk
6o4MpRV/nUkSDbLJQVPf0SWYIQrSUZoFQa/MaYbSPhaqEbqV8SmW8qvbGdi4DCSaleXIgPw7Lahd
TCI4C6skxc2dxwxTjTgYFDgJTrUU4Ubd3veGfmuv2achMZh45N0jutnv2zJwK/7EL1MeW8ZOOiaA
S0xoOytF5GQ0RdIRsPiXrUtp4adty5eXLEPOGm3ulIYKXDBblvmFAt5a5u9us7c4mEgHM5jlrGvL
g4LNNChS38rUAxNhdrxiQZylrWAr1jRCRvZiLjs+qy8+mVbXBCknK+gdHJrdpk29tLTaIC+sh00R
r6s6WawHeKwJGQ5XS9QhuKbOp+88E5IoWCyM/fZWfprZqgZd1xahtQrzQHOalod2gcZrHBi+ssav
7Q8kYjweTv8D/54eLMMCpz1LmkAftSjfDUsz9bhrcwDfJhoZqoMVcHtRyvrBJZ/SVdTh2A+zesbZ
3oaNWIngVC/ZfpCk+dWxPaTMSOlqM4hbOiRgWva0UMJf5jow0M4RfKfkxMZknEktN/dR1iBPni3T
341KaLI77qB2+2rLYXjJ0sS8s5Lpbpxc+aD3ZIMBQnsufIfBahd3FpFQrAmx0mQHXWGeDPO/8kux
Tns+4UG3JQbr8oTQsrn27aFyTbKGnTdAaM3RgZ7Z5oN919Sj59Knj7a0yyK1oLDAShe4ZMncpRtm
zNFYnkpGhl5RDc8gJuNLIio8JmPC+UqgkHbj3XLpHhqbg1JT9hktJ4M6WKc6Khude7EN695inL/i
UGRuwP03ai9FPC8hVpigAkCqTEI+gbF6HxWDVk69VTdlvdyaozMfVp2obbUh8mqbKDGyvj8aivOG
ZEv3ZGOon3S5xT52Rk+vcPs3O/8nd1oG7hAQOXCdk4rOi3A/1/uwI9blq7HUn7HWayAWZnnkVPod
Amcd1hOedQf8FmKnrT8MmV2F9TAYjGa1e1U26qGyyyXgBDgc00aJNHJtkjyNqt1t6CD/J/bM9aFj
JH6c1iqjYKZEE9/oec9rre3xu2jV/DDEkLhry7kC9jjmqElOndPgMMAdVyQ1CF8ieELDZIdmhuQE
fdLYnCYaeSTYE5t57sB7GiWubtXp6VmNUANa4xvz6AGQaftACJE4GA5RjyvMCV/tO/SH1QA01gIh
UigYhdOYy0P3MjWJb5oW8UAq2sEyqD/LNke80AVmyuo2Cg4/a1xy2hJA5qRLPnCzaocxdR/H7n+z
dybNbWNbtv4vb/yQD/0BBjUoAOxAUZLVWxOELdvoexx0v74+0Jnpm1l1b72aV4QDQVKSRZHEwT57
r/Uta/NiAaCMZ8feIUz1+7a8VNYUH5YlD9HqwPlSROmRkMVYknm4lpQYl2IuuhEQqr2R6p/xj0R+
gjii0OcGnUF+ItIS13PKUJSGLrStAnsbn/YImxXRFL1GDU1HkBTT/hi1ShIau7rgcs48M5sJx2hk
i7afUqRmcuOr6FJ345rTLxDjwqXGJpWrirW9rnbSH1fkUe5qN2cCVM65GE7V2L11AvrruM0GTXVy
fCvKfizp0nrNZHydSWA5SmcNzWJhh97GcTD0y6GN2+Kmg8/pObNJzBhoy5Oi5Mpj1B4ghgVdKpgY
EpZ1ZwvR+dV3ocBhnRvzph5mO0CiYnqVgv6T5MBjU+8r3iUS+ChVjY6LN+oZ30y6oyJFyvRsotkK
1Ghhsjb0WJgTu+ETCmohoA1KwikMh2jW0JpBvd71dnQ0akeespwNlcK2KNYZiSvolHx642wQcFDs
05LNZyzMnd7lbujQML5HRPWkokqD/qHfwkpV9s5ABZfBCTwAkNnZb/pcajv6MyV2M5gCc4ZvhwyK
2nTVfdRZP1qn0naZg2RQS49lWhKxnKTbZaNHSe1OIRfQ27EYDibb0jurH5mPav2N3nUdprsYCa1s
bka7u4xtNOyNejmbY13cgjtj/7lqgs6BwtwQLbnXLTNemXFuKUp6nNrqogXR2D6LhVPFUYrnhnyi
fRJN9MvV/rz2iR7U6DICC3LereSVQ08zhKbgVzc94X+r66xBtMQM1VJ5QhdzjPXhaLgtxshW0Xwa
Eh2jB/auWZcPnjDTkg82sqtNNQ+EjwkK6E48OWW9I1BnuZ8slaIz6p2dI9sbVAvDrjLXe8Wu+p3B
LszX9QZhgxgq3+3B0XSNthzGxSYLQRdzMGQDW1DDicJ8fMl8u1f1O1ErUMrJxMJBg4IkIbtQytYA
pEvbfZmZ5DQjMxOnHB9ipIKPpauf847XrdWyKIxU129mueuV8TXl5fNJJ8W3SsRTFrvnaXafrTX7
qsnkSF0oufRm/3i4Pjb+9QvXx5RCbbkiGLPnqLmyMxuG0f1Q48LW6zATVlIgtuHm9cHrAetZ5oPK
n3wJ0PFQI9GM2r4j5CTrQmXVhoIrBvd/PSgUtQtbrl0FlTY3r9/ZR3zOEvg1QSkE+++J1cKL8m5h
es9Pl9V6jmouk7lKhBz9Op5Tcn0615tqWZUnvAdcQKqGIKk/DhBTCsBjf94XC3VoamcfSpa0Ycuf
F65wSrqJeEfTqq2DoveH69d+fYPaRjbb1sYB7y7an89WI/mZ2OjtT7weku2WkOPNiKudst4ewlKf
OWwv+8TpX5T5chRrVIeMVR/b3CDEcrvn5mj38ADvr1+7PjQ5Rr3vY/PRLLOSFTTGvpjn9SmlwzrQ
hF/LQ20s6XGMGLO2JY6j1fp2/fF8e2ca0+kOWvXUmwbdk5niWHGRPFxVdv9r4Xn61xYezd0Um//v
D4fMf3Lw/HuXf6mQyvyjgefnz/zh33F/s00kigL8i8s8TmCM+MO/Y/5Ggi1vtk4qjYWjGTX37/4d
w/7NQmOPfwfU3GZQ4Kd+9+8Yxm+qpvHdDg/jpkCD/8ez+92g8q/8OzpJkH/R6W5xOPxDLw6RyrJM
XEF/VU+2aaubjS43GpzjoNeiUxKX/TlJrZfCFOmJxKMY44r5Yax70fu2odkn2+0+i5kYUWLWiJG1
l0f6ZBt0KwlsUOFMiZDQaUoMdNe41OWUsiTLeacbBMskaQGm+CLVhexYnVKFebrpjVK8grGZKdiz
XcKgE5K/Ew5IVxdLrJcggXu5x+7neIW2WHtdN3JoMMSA5tpXkl7hp/c3SAwgGJUqog2RkUm76XXA
m//IR8N+7IlKmnSTbUOW3BVWdCz6IQqw9W0+OmC/2Uy6AHW0x9sy+7ZqqzuxJPdm5eqnLQY2L99J
WUqem2a1z07rUJyQCe+NYMPQuKz3WZppQd6vakAXzp6GG0idjOIYz/Bq5O6xBtea5tkpRepwvwJi
T6Gn+LWezXdWfedqTr0H0JHtXLXUfN20Xc8so5meaf0d7e73SBjFAXXtm7vopVdOFY6i9bysK/KL
ulKJiWQ4dquNOEJrGTZuBM+16y/9SMiFnuFOzZYXtgmPJRVVwFDj1QW7s2NIymYXeSVv69Axrv9B
6PDd0EX3RZZHAbUv7f1tapaOjU1IMO1qiVfGnjbEuOreobnu/ZX2ziR15KCm9hrVebobKpXtXh7t
ozjdd7bd7pnv7csWfJTpjsyQJ+tiac7eaWPU7k441gw/m4Su3FxkUM27OT5oOTJRtWKu6Sw4u2PL
fWqsyqIlTLRoyuYstpvsuE7Ve63mD3XfnUTfvHeOpAtUuuttpAgykwd1DVa3SzGJ9rd63IZulpPu
ZSdFsKrVOy18twW7gjgX90agx9VHRsksk/lhGLzKWZAOVCVwd5rSiVOr1DkaDmJin0oGHhMBc1zx
teNgO28qFuh90ZEFC+z6m9Kmzy5QCJcYl8KpQ1JxN1q7+MJY67PpLGy1Je9ua9VfxAinI57yKogc
6qNUUcQREzO7qQWR0RpFZ5X9WRPlOz23sVsTYuHNrflZbdLvq96VgV7TtzPoWkwKBSZ7mqJoaCqR
NZQtSsbTjb+MekxnLrrHATbv3HJ5ywz9qJc2O7UhmForpTCN3QdRjmzUvlvkmDz0s/UxpgWpG1V8
zKr+W5QQNExYfcILqn/qJ+exSHDUvtTEg+0rnrUnIYRT2U+4YOz7Lme/U/ta76aBIuB9tXl2HomN
xZxb10GUfOSY8D3TdFg/msFvdePdzCyqf8bybAZsGjoANrW8DjprCx2HgT+hSLan8cAE2D6MMn1J
ENJWNrKkmRM60YuXRjU/14VApjWQPR3T+4d1RI+rni78TYBcLhro14wzjtzKG4tKOeoEqiZrrPxq
G5DN49aPxkqrw+6j2XsaC/GJufvOROm4tDI7IoKT1CMaSsQuRU5SfugjfnH48/ctch5UIIg0Fbzg
sY6C091alJWmB2V7TSnHnDxV0w/FAAWgFLjg8C75dLYNpctCh+5JT9zprdl1p+hzS7cm8ebEpvuO
p3lI5TGdGcxpg/WDzFPH04s5OscPThPh9mFz9WjqodDFt6LKnH2ZZSZzwYJTZyj9Ghg6qrM2h64/
nsA3UDRR0zLKeMM0SRan2fAxNx22A2MHc2cVn6dqeZhnQ91OSvTbccVoOTIumaNU/DVdHyCP941x
vlBqWz47hBRySh0d6d9rXonDx7NHLWMtS6HkpPP7RORTQMMaRrv4aqZMG7tv4K1iGCQ5WguE3nVf
ELaX6NqBd2121wJlW3Zn5G2xX3J89TamjKCMMoVsBcRmveqesqoLYbKDjMzJ+uw20MAAooOAAKR1
YOa8AgqYAF2NynbzSaGWrcktVtXAzYm+bQsx+o0coc4wH5SQdMhaUII+V8Z9xryCsIuxUS6LuqyB
kdIsTGeYKY1mh6IEA7TYfXHYJB6QgODd9JfEiWmfqLSnnKJL97ORKYdhYdyKOYUPdEKvP4H/V2DV
3A9t+RJZlcrFbPYHsi52RjQZ/jzaNiPtjB0P+pqFHvZeL3Xly6wV+nEGUxxgz1OJkCXDbG4+p6lw
btxpQPJc08rv5ze0yxD65JsyVKjVHUIc60pBNLA5B5KEDbKW22C77rqYPRuLAYtyZTA/1acDqaJs
2W1WPNTt3ZwfsoWIzbGbEesZ1otTxy8tvoVdi5IyQFIRBww4DS+jUt+nC/6ZXN4WGOIPhBrHwYSf
ZYsx+9Kk03NWd+vL6hx703UCaaRoD/LdaEzHKs7kcfPw7IfK2pBGdLrkjO6ivatGkq4sN4yNviWu
TlzsWuGKaKdh5BjHruKQN8x+0imFXeS+jHbyDABpT8gj00o0h6YB8aYZb8BW8VQlTc5+BUsBGQAS
Pcsu5M/iQDIKv1W3eHUKnBTtC/0u0u4jNwqalW9kiif8MS/p2+kY5pdHeIp39sBzVFhIyPJOFSYn
ZjACTrmAbt26u8unpbTfmT9Bopyn05pq7tmKp2BGpOt16uJHHSdyrYJqaGRyiTJEyUt59QX7g0rE
QBUBTEzbLwtEi0w/V5FgatSYP1yj4ZO/7Osk6Z8TmP8E+bDmzjGMHxdkduqqdE1ILIAxdCH4HmQV
fdrZuESrcYSBYZ/w7flOzQuaSvcImf+7O7yWmWWiekMGr075MRmAjc8FGyyyEXcKu2HrTi588HKC
Xmw1Bz1Gz0ibFNwbLGZsqRv4DECccpnTxNxSQ0kLZm0xv3aciAjX5NsI4dFfCnJgZGEHKzaO4R1t
XHmjRpgXqd4YsS/9fprN+GyhF9ayzR3MVpozN3/KFJpgYrtqY3htT46qumHGCyjAde5oIUS0avu3
VcFUjk3hIgC+851PmI6TvVp+19ucSKPFOhAWdoqm4ouZl3XQI12hORcT0Ysw0evTHlGMuoIHdpEg
ubOPz2/2U3N5XUCQBaIHR8jMnOZViw2gUueZQqdHaDjop6xDPRZJZswRQI5AT7TYd9v5xGgs3WWI
H8nbwsoo1tSv6VT6q8vaRRUoGXycZgP1U74wvMfOz5i/NAL69vKmQaEQDJYG2zXJ9YD8mqPEeI4c
rRk9jRzTAjCKn9fdvlidW65L806wUwxilM98IvmAFlX0SrvFXuXTOI8IdvqJkbLYRbiA9gwT64Dc
pjdLtM2uQhrqOPRbrzVXznxjmRxe6oym/RyFvQI9qKk9zSogc5Pj3RgiO002l8BFbRGTES9Ku6jy
NA0xVGYZaYDBkYlVg5IruXOnMeYKtvCUWvVhLZrjEHUPSUoqtrWiYsz6FZ0pC3g/4NMxXnvJ1E0j
KHefVSig8c9RSkwiUEZkVpN0x2MxWAeLXLbA5s30y9mmwWbExclGO5uvbwW1ywG6/xDoM5FtYhXv
GpFRMorboKvir+kqd/pI01/LHOQkecXVrZjPiyQ1ZWHL4aM3+IGCUnggy2mbMy7xlknYOxP2DGWb
SblJqRnBmhqRJNxOPyaj+bIk9r6tjUupo+BMCwdlpzTe6KsdZY5e2KRn1TDsZnFz9pSITtjW7PFJ
uIbNtO+nRtD6JwRrlOiEpmR9EO08B0VJm59wbjwW81M+NkSlbx5KazCrXTc7BruOloBkdURSI/KH
vmZ5Z3b6uIrRCkAZMthHLw7gJ/uSqupdRbGyXQ1jlCp+WmxSSbvFlHES37bcUkuVGhz8ivME0bTD
8N4uiB8vv62Jq3jWyNgJG/2Znav6tEwnK6XjVVfdPq37D2qldyo9PE/oY2sTX5DtBHRgxQ5Zb49w
gqafHiOz1GMagXZNKxQlNESjdjfaBMvwsaZ3DVuLbUsg0uUmXtSNMW1fZFQjRZyij9We6v3CNUeK
ytiheLLpRe0L/N0ks6KSgGpLY23vaEbpLwlKAtQpdzTDPbwxDksc0G3SqM85J+CpM/S7RIK5jbPh
FaYMaIQxey/RiIhMaS7GGnVeSeKNZ1nVGPSSqEAujJ/kkl2UxJWnWcCiicmqUOUmK+1W9EDGD5h5
j2PLUmprF1BKbBFdIuuy2t0VuXoX93s1FfRQo/6msjeiaGc4uwk24bh0N1EanZQc/4zTGi9IXhuv
lVNNdhaZk1xD0e7ajKDPtn43xtQSsaqHRoXaNu7UdLfQFo0t5QP7jjpQylb9aO76vGx2NR/kvRlF
Qaf0WHuUrxkiLLSLuPSjmisc6s4UdGWm7SQUI3rtqLd3A5v5YYEVRIww+iHmlBS1XM+1RPMSCjE/
B1iMmAopRZVjmAN+73M5/eE44jbpxR5YgEt3EOBHs7ifU1N/1dRoeHSF8qBWeCOz5lgg3/Gz+FlU
vHPMOKZ9zJa9WtibtA848EbfXceVhT+yg7jBlaY2XzTG1L6d5u7e7qmyspUWtymhuNf5kyvGG8LO
0CBJ80lxYWQ23UIqmWdK9SnLDK+f54qXtKv3iZacMd7hMypJ/3Od9gUNWeEBcGh2cWp9VXrrGRYk
b7v+5iLyDBIGpd5WRhka6CLUxtOUpYHW1Mu+ze1gLOwQhXwXSExAXmKhTc41ogjqzwMAb79O1XGv
T+9TmtTnmqUA95hD8oX+iLLKR9ndPJnlYVRJpkw3B1Sn3qu9I4JxxTkk82C2hnxHQG/i19lHFSev
mdPiVKmLCz5GTC/v2qz9cJXuPZZR6Azq3uxWRhl0XjwdQJ9eGrD2NLmJlBa4Z5zDCWIAjefoSWbc
Hmw7XD9couL+vsrfkdQXN6hwGwwU2a1Qp2+y+qFPrhvUJIbgWJQQwvLRtyZmG0j3/NlGu79GE2wr
CBiVPWvQh9AD9PWtsKfoU6RMXiLmLsyZBHstxhXEARcVNym7N2VXKijqLQcQZ7RBpHowfIDN6Q+o
bE8XOR0XiQi+GG4Gk6Z3wuySIRuiL0d90qdWnBxjfS3Fvt5EkmXG4lIzscvLQT8OVDx2pmXBOClc
R+PN6YP1MNrqkjhi32QUMAksxTwMzoLyZVZR/bjPncGZZg8vduuse8PWP6YaGwqW4WYx25vJoXKQ
4NQvNl0tS48vZVM+jfhNppTkW3VE/B6XzJETFI5YKrXRz4r4sSBdk73YchlaWkNDsyANV1WdGN30
LdfV/oF5GyjUavqyWoepz5oTOS9vtjH7l8EdHtM1eVrBRfGOsoClIM4IPqnDHmX1+vPm9X5Wfsul
U5+UdMiOrbLuIDly2dkOmu0cbM65w/UeEJE6bLVqODhmdK+j0V9KoZ6ipHJDnWj6PTiwuzFVBSeJ
PPWlqZ3wLvEnLKB6NxtTFU6Fw3AU0UCipaxkuUTiw2bSgVsLowR/cUKKNMG3LYjt6UdlYBJJNLvb
xXpy3wv9RfbdZsQYqyOBeZ42jos3sCJ/TGDKEkt+nQrGncALkIxZFc5K1/ZVaXe0OCYGw2nk8MzI
XFRafHRD3H3YYj7ZykrDwpKsaJq145WudtjU2DXr+d12unqJu4EXHlUBYgwIwr0RiYsy2dSQMJoD
kndPBIXSBNJStnTq0eiH5SFSQL1icRvVYnhQrPaDpajyYrzBplOG+VS842i7RUUxBbWi+l0e3+ri
3KXm82Q4+WFNJeqtBE1Kw0e7ccpd4upwMlSMlSztYMaIDS6c3lsc/QGlqh4MovnM5eGsqUPYZlnv
lRkwX8eySO8AZm6TU3lg5uQGonBu88H+7Db6W+OWD23TwAJrxg8547eccIVv6kbT1uQhawGz9WOB
wbZgWYFxUXp2AA85Ve+l2120BcGNqAXeFE4hvdIar0GcLxbVOFpF9bgqO0qyT6Ol5AiLBvzSYnxD
dIYkjKT3qSzzcJrkqUBL5jHX6piq59eRjdOuwKmL/Ew74dY09JtlUYjoGU0myC5i91kmMlDFyCTn
zwNmjiY0tm+5PgYZuPcVY66AvzJGQbQEPBXjQ1OSKYmS/Q5mQ4xKlHtRWz73pfM1HematH3RB5Cg
JaN5ThYbiHeISFxnkUHtVUC+A1tphEOI+KMJKxc1eTE5gTG3b0ah8vxWF8MrNWSDUm9dgt60Wam2
p6XM64Q5jr3fihybRgiPDdfxk5gShG6xQfBq/l6b66cuo+R3LIfY1u1Q5jEj8F/3QTVsMXcJclCe
4vWwVDNTr5/nM2gZ2umnmp3RgEF/38ZBp89M59wcJfs422KPtOQS93q2+ul2/rHbbEHevF5PRgO/
P+Da7gjx+/f/Ha/AH//79rvJ6aBBGjulRHoTE4VSlYfrX2wJCQb0+jpc71eJSx6CvjxYhvzqjvpZ
JrRPoEVFB0tCn0taxqqmnKdwRi9eeuzHoPXzjNiMxVNousNpgv+N3GjkSW7P9LqKXO/WnbH6pNrG
fre9Cten3hnFG0Y8wSVG9qGrS1/aowmK3ByOVVTvMJ7NSBEnykZdfhoYKe5nK0NzPJclCqh5YcFV
XLfat5X7wKSiCke0bUlT42qkVce65uLJZvpLW8oqw6WclYNh99g800w9q+SMnLVOsiObkwmPO5gI
NR5Kb+iEHZQrrgYu9Dmz0e33rBBC2DGuGgtHPoRioztYiuHXEHqONuJc1ae5uDRQNZqfS3Ke6EOI
PZm03+tb2NDyb12q0ZxRZbTNK6+3rofrJ47Ysh+rOhMEWSXblDOmwexshozrqfLnQbcXFsxGCBzV
TE0l8lhGl9ti7/LDyF56ZNw/x8NGBAATqkAmjQ0KibWyPpE5mbDDsL6XsdTDsrCAgUh3D9h0DK8H
Q3T1zho45QWW5tBoWofBrjELHGEdfaOoj+l3s9oMa5j2lOpsrmpfFtEhn7P0PHNhC7SBXc/1ZLwe
mu3zfL2VpEp3HAh0VboKLa21QTDi1q5/Htbto/EhyerY/Eo1TM2NviHtZ7UC0Hl9H/TCqX5/R+jm
oHb/wNbGVtBOv+LMXW7Y6q2AIeCAWOROHWJ1fZ51S6CfKe8WxTEu5DkblxalvFT0BcF18qJabOlm
OJA/v6Z1ysHKbOck5tq6QdU8equi7pyGDVNJR+KGdJmXtUjtw/UbSI/tzzpyl+vXtHK6QeLxYzIH
1oxWOZjMog+gOLH8TPFoerB78XxzopGcUZU4WozjWLj9sacbqo2EPXvgzpNLa9GDsGZJmFm+/VV1
E9C9eqS3QAd3y6LRtyetdsy4GmUd/ZJC45LMbEuVkbuKuX51cSO2mSFvBoB1Y19hRS4vUMNpX+Cm
A+z5o5ZacmPD0SVJkLoDZWh+QnN2JDhU3WcDu+dpWszF4yOuXVgy9cvYSRHoDgMFlNA3Sd6uR9mC
3MfRi4mAdHXhKJ/bWLCbyuhy1uXZiSoHAEIXtUEzW59UFzqCNpfvzUK3x1KLN9mu085qNjjK5Hyk
XXlf5jVdh37MDpK8d1/Fz9+QU2inNyCzmrMkvR3xc0NYsNZjicGlw1wTbKWv6gaS6T8PghQbz3BW
DdrbjT6KDYXsosbqVHytS1ucSw29u1wHapB49GXKpQ4aVWAtuh5eheLXWybIdwVK1lFVi5KoKaf4
eRAOTU5IR6svxfd5EWmQWOUudZni10ush5ppaEidudVuh+utX19I+kYP56jS/ZyJqX/9gkoWs4fu
pAx+fd/1f7l+s6mlLz399X2rKnY4mrod6nXW45vbbsLkU46LmQSFYk1hp/rXR38duqkWP3+o6pBS
1YRd+tpoUKLN4GuGAdLPul1J6JOHcaQ62N71fD+V6rEjlrCgIlwA5XtTC5B97IavNFdM/gMNVf50
cKcogbbPGeM2xo5LAe8Ly2NsKCHOZfPUsKpOC8tmqZgFTfnJ9kWcT2cNp6GZTajHSopJDS30Rrv0
ByWv9xargGdYGHvxII12/5oOxXe6K35tD2/Q9ji9nAHmff+UEj1Km9Z9nXIn8guDZCjOKtqtBBxF
ybeiIVds3hyt6NwZvXU73NaIY+lhhkZevGtYIYhisXI6aSOuf+wvxcestu3O4CUruv7DFcy8nWHn
zsZT5r6ZC43x1DIzHxDOM5ds3RPuoCMOp9NVd4+C4EzPsTM6JxAKhnKT3JkHIkqeMCevAGYcxKXS
2c11+Vr02T4ysMJUBvGAkhXPSiyv71EYDhbttiq7d/okjIpkm7AlT2P5npajw7p2ZyxK7TtqeVfr
irpRowjI3U72egcVbsc62Jy0CnaF21IsrImvQajwOlE1tw5tba2zOeu3/FK9IJ2IumCr+g2j+SGU
huGXOGJxwY5HJrcuuJSuxfCVK8OEweiuUOaQOf79XM+HKUvegHNkiOmfBganfLAYZ9leN1VPnQDt
EKV5jBeVTwAr5cF1Z+z+MQYLI8ruoPXejXQXq7njNQK42Dc1HeMCB/hOxRwpWBRjy4OdSmJEg1gy
1xnsP/VD2gWjod+vLICcwdGuY4Pr6y0KJHVVL20UfR402pSbzrUtT5vpeos2IW/EE2WyEYBui5pp
jnKv6A2iSUbebvGpRa8tCXMeourW1gB2pOKUzO63UVS3bYQhIRnTLwg3dsi0ZGOMXNE+RY6Do61H
G15Xsd9Ay1Pczgf75oEsJuYnoBsRSGc8aLT86kzxTLfZWaZ+QyMQCaJDPGI0HuRE+YlWnynEDe1z
U59vC5iD4xFs/XNkdR8kl14cBNr5FJ97nQguW3sEdBIJ61tn3OZEXXr0/x7nieYaA+RTO7vZeVHQ
ZVo2gRzraOBb2g7XW9eDNGL9vDispWWSvTerholIULLl5prsESG86hbC7IxAdjr9ScJkPfHKbQlg
5tByjkv1gEjvk2yPrkP1Ni9AhsAr96HdAV6lOON+34s1SAE/eZM+uF6OgdXP6DDKydyCr1l5pzg3
PifUHj8hXGznAmPbZ9Kr4M0c6JaG3XbQk4m2VLNknJ0ARtNY3ErkdqmhtyHJq10IlDRnKARbdNrK
tetBCPGpJ3Ru3wy0jj1E7XW4OEaz+v381V5VLAolm5ir1mockWBHYsFoQYTggom5II6Swmfbjsx3
WQ9MlY4ryK7tQNwEFVqpjoNf0mr2yzZDepJCPyEqjJaAvngtCc+eqDiHc62bQ8VWeeMZ0HmoHPyx
WklwhEjgj4k16fTBAFBMs4pjH6xMGG+Hki1PqL4bW709rMqjU/GXVMp2ybt+U1cyMEjsyr+K1a5a
NjZryNiuNwkHik5zt9PyItr1TvyqTwN/DvQWqsWrLu0qtJO8NL4pUWXApjPkGX8rlacsacVvFarR
QzofzZr9zK/7lWad1CmGizVMTHt//fqrdI7BHpNu1haVD0CZmw5QIgR3CPXRDG6PXW9dD4pe32C+
LamP3DmkVIFhJ5JdVKyfDbMf2LlWL9aopWeuBRotOJpMdSUY0tVG5EHwJvsAs4UxbsNCyl9bqjKk
FSjDWBDYvKQWQyBiScPrIV45YbFS4Yt01fB6sJItCE7JkFRuf2G/1lVQUPLQCch0H2IAbSwtQ43b
GM+FwrK4mwvsCZqou6DpIP30clT4AKAJZO/FdiO18SSSNLy9zjx41Q1Og/v4v2K9/x/e9qZjgw34
z9V6cPC79NuXv4j1fv7MH2o99Tf6t46tUjdYkJT/1Oo54jd7o6O4LgI69acg7w+tnvabqhoOuc46
ojALZdafWj3d/M3St4oILrMATOha/yOt3qbE+0XUtEwXhgGZWcj0DG6qV+Lmx5cHqAL9v/0f7f/G
nP+rg/vjaOXFELRll94pWZ2d+6a9Y7aiBTbakQPS8PwmjVQ2ojoJx3Wb02q/N5s1OetS3ioDs1CH
lF1fWF11Y1GXUN0mGDyq/jRo46W3WufYMQU8uAkS7394vX/XH/5zQLZlYZhyUDyCflKF0IT2Nwx0
ojjpQj71xj8AlbKmGZaFlaF7JelsS+spTeQnkmx+ZFPx3/xm7W86x+1Xw9MnD4/sTRWW599wtcjz
eJ0wORzsuRDHTJXwlpUoOugRefAOhpHT1HXhiPsjLKKIbBejtcJkMe7/x6+Ay8dri6nnbVTF316B
pmrWoXHMljnMcteZuCHbXFV36cQeWSTalxkR/u1SVzeZifPuX/9ubSNh/sMn6OdrAJjcBMdKxsDf
EeH6GsUZs5H2MAiSp2ScHHSn/po1AEjKGMNIqgDoAqR3ysYYQR6jzn/9BP7Kob2+/a7q2JiysbSa
lvu3Pz6GMje4CdlxhVyhmronGhCZ0/dempV60Kn/7V9saJrxX/zNrAwusc3CQWL3Nw6tk5u1jFeN
3zmW7tdaF0jimsG+n+Nm2qcDjvQKk6A2t+6TYm1kUBl9MxiDncWMGyQm6+M+U75UmZrsZEndNqXQ
QKAdx/dSR7ChtezZaxr+A76MgGuk8uzQqiQmwWJe1ec3Sj6Ll74fvF6Nmkc9KV77ZVx8wcz3C1by
vbH0xSeET5NnGACdV5t8GLOa02fiT6Ydftn4iLTceM1N8ysCF4th4VwFFUYj4sC2/8jUoi+5UA7Z
6GMNVR8Wq1OeCFD24OVYLyldwtMkZHSJ0mLToprKvQVn49OqM/2Qk/HJmof2efixmU68FPXRq8Ou
b9Wy72Nf+92kext2kJwa+xO6TeUydRGSKaDOOTkckfuQCRcNBDi1RCJsBcXx0le467zFcN9AHVYH
Rtebnt407yq3eEm6TJ66LF5vZ10ly1Vq4TC4787U55cG3caNgzrLM3SnepmX7EntYhkQYgUuWBuW
z9uQtlyG+YtZW5vdSc8DSh9mupvscFlk/Zil4kNPmvVDzbVPlVN8HspU2Veo0C6LkOlFzsO3jQPg
0zdkauCUtdzRlV9hz9PMSqkfKCtxhAYpXgQPQ8hs79IR3WVh9OFaNwxpZfE6KJk8aNu960MiWR1/
JZY4APWT3lrbYSDhNlwGJrTbPc1pQOcSPlJsiNArJ7RWzfHnretjUc42d+yiQ4o4IMsN66ZayM+5
3vp1QM05Et/bI9awmnK/0MeEwVWnl2haUmJ6mYZM8UL9HeX1OZlVyIcuINZzK7r32WYIjaJ0wN0x
Sbrm3CKNsCCrCSZOPsbrnYJK647hll5H7d31kVHTlru0yMyjs+bHGgvjUEXW/a9DW0FXmAaMq2Wf
BHDAqKCWOT/29LADoTfm85wbuFKAIk2DZE4zRey388l0Qndk7Mo7sE/+g6vz2m2c6aLsExFgDrfK
WZZjt2+IDm7mIlksFsPTz6I/YP7B3BCW2m3LElmsc87eawcoD0rLi19cdNAQhKwPIwUV3KXTyjFw
6JhNYzyrxjKeocc80BmoK0E7xpMlodnAodrHo+FsPOiorwldp1PadXRjl4cYRdzrNDNF7UYYDEjI
qfWL4YmBI523kiFGnvVPXbEJzPxsd2lMykrEzg1m4FE3bby26D7uctPPH26t8weTJUAUU4auGFYd
nlCdnh0z0+eY5K61QrP/Xk55uScdKkAfZMfvfg40XLigLisMqdgq5/fJtRj0JRr8qhHP73ZRnQzX
ih6VKeV79VkuT7pdWiLjE1wMTbBv86Z9QwE0vfhoI2VgtW/tJFuUionYNbOTb/0aRthkd2jTusy5
f3/lpUBk5pCuW5ftrEHRZcwnR16Cdg5AZhSfThl6pyBU/qlKmWDPjPpdFdc3PVbJOrWU3HsWXBb+
lrcoDCj7i5DoMC9BHSkc6wUbDkYy/dSTD7uNZv7sSMfRm06FvyE1NNg7Bb8YLVOJPm9orsZkz1BY
ul1n01lHssm2I34orfvPZHR/aCQW1izE3R9sEqI7zpPapjY3ZKWuUDlXrt/A5PEXQK2beC9Dbba7
OqGrprtumZyq6mWu+scUjv7PCmHPttPkyBuj0f3wxnfQ6NW7k7lbpzHUvhe53sdVG/7s01MLLOHT
dM0Rf/eMYdhIih8eg8Zued53iNAsGxq2emRZdVDPvfmuMa1taU+HHl5aA8TtXUzZJwtJ+Ymxm28v
XnK7lk8hasv3FAFPklXvYz/0DyfMrun03rit9RpKUnHDanxL6IC+edlc3HJl/Pl+VLpZdhVdKVZV
DB5pEAafxlwYD24y+Ob8+CVaDpNyadelM9EavpFuoE9IJgK92swyqg6NbU1vUeyjOKBKwWFcT2/l
YjgrA/P3yBhtTWJV99KPqXWN3OxZdrp7UcvBWiZQYw2WPUkKuijay18kA7LTIGxG+MvDvFf5SyZg
+w7mZ7Q0rttwDA6DH/0YHVHozeBzLdrIew03OFhJkf3uvvigh4M2hp6bT+g+xX5QP4VYLiHq34RM
aAONcCJCejXOapAtOgLtXzyMkMwcMiYTWTLdk7Cd7t9f6ZSNTF2UyMiMfDeNTvEkx654Gqsmvfvl
e4Tlc1dpcEt66WeYS4+jsdH8BS2tBx9IysmnJ08TLJoPEQNwIr4M5PYpY0/wb4lVNGe3gQ/XdQSw
DRMO6QKeCOTI7mFnZsGk0A3OrR0258p3OUuDOb1/3+xql39NkUxv8KbPt++DZ5jvMCvNvcm08uJG
7TZMLPuINOfXnKmzn6oKlO1Xbeg/fmxxz+leBv6Ac4RuEdYSyWrorjZ1MG4zVyUMh/GzegItj6ir
kz0hQMLdAvkM07+O9jTr/mZF8QySA71UOe0S7NrGJBkcjyjEBheeu8urYN+nx25bB+FhtqEi6Di/
dGn3oQhmjm35N9cXl/t4wpB6VO5PnfnPJgw4hkj9g+38Row1Sn10OatJe8kGNvPaqNxL2KsPe1JP
M6oQCM73EgAFd12PVBBm122w8oLiA1DMwSVezrbTPWzF/cj8VqPuKIx/Qme3yQ7/ziBHaX/WCw+G
TWtA7qIsrfVoqmbdKegDdlKjAu2hOBh0I6I0gihWz+/95D+h3po3gDuOhZyPzlQ+tGBAiY+6BEk+
5rjA89HaAVXfk0GznbS9LxJ/4+GpT4JpMUI8AKtDLQgkvorGBXdRwfgVHVtWsCwEOLJXNouzBml6
8Zu3omg1EAXvOXdN2v4daS8W8aYbvOG0LSq8QVn4J7TIPc6yKl16pg8Rxc/+NLcbY8SojUt6WBtm
tfVbC/qu6rg8w3uZ0w2e50HhUSDLpBM45ZGlucK4Z+DpstnfedDhNqac+IMc61M05i0q2KchMhKm
vQmIScVsPP9NB7DAtbYZNXN+cU/SayQitH2lDHcM5a92gduExJV63TbOkykNRFMeznSNkr+0f9h9
eAMflm7BouBVrEqikIu82wJeuQ2YpHfmaMmddDUjWYLLN0lt3zzQXmshm2zXaTs643HHbRB8GUo3
mzp0/hnCMZmO14uJP7oVen6YXZQyRvXsVeyjuLTpYxcAdQ5FjHyvHAtznaSAXnRm9Nultdz4QLkg
z53GlHQ5MiD37VDTQc3e1DxD0hHeqfDFP4ExLQG51/XVV5jn/xykkjA0BJhddhYI6+SuAO6/dXX3
7mvns7WavUFRuPKe3XtmqGyXkLqA0GPcjDSqVplt8AYDl0PFaJAcrM5oz+sCWZo59OVVx8lutv1f
jM/AILVesZM+Ave219x2LVzk+RCu2kldnNwFDw0NybMMYw/k8i4b6OoZBASIusO5r7kvNTo4VjYc
mngZyTO2PHZt/0dwA8ybKXuoSd51TmO8B2ICWbgZzwUc3/P3V10GZiNBscgMnCEglIthTpozs1Pk
IQFlbp9xn2+acxm6xh6/1TkSdIxbM5Bb9HQYM8yewXEOnJPxyDnsEwnupqOlXnudvf5+ss+d9tyo
5OKMA6Kgha1lGYyDhwaDMSS49mxT3zRY1xp7Tw8OkTa/sHWn5gwMh9XTAlZdSAYko1xI4vQFv197
Wo0C9SvopaTOzviXsrNP7Q5ppus3Wmqb5SoBsmcW3dlbuqxtBYcBy8K81Vl4q4viYCfS2HZx9Vsn
IE8ZLLWrShN80i9vQpFXwyYSUEmM2OjPqRdMhxqpeAoCqRrt4ViFCbZt7pkrgyIQbRMkSkQCxiaM
+gNTRsLrB+AjTmB35+8DMj2MkoCPJJCxsauyo1SeS8+9KsW6TBlBtTIUxKIYH9JA89gtj76fogS/
ZCLIt7Os0O20griuVJzDcf4MPTZLTo9R0Qn8ZttjqmPSPmOKypd3ue26GjHiLM68PHGcY655VTlH
3PybjKnSGXVUeYb+V56tgcB1L1UHMg1/hJiKdzyKsUVzqDG04wax3kWJld6UCAW/n/9/4rkHLFoB
sUCHVkwJ7O+CKMblqyidDwbGZ0SA7q5zLcI+Gr0PZEtGhpbtR9p04+6/h4hnyzOnFIQwx2OmlFLl
MbQvjSxHfMJhMjx0AvVHWSdw65dnQuUCQvRzuRnmphQ75TodtQZ946rvjZNsi99MAeKt3+fhyel1
yTqub5CGRlzjHeP8fSjgdbObHk5pyH3NCjh9SuUYB4tPHKhUVhwsKritPRBaP5P3lYVmeC3pWF1h
4eCNikwMCUZjc5FjDau7AG5R+jWHVnzuVCRR9+KdkeIIacvceTGQtd4JTxPZrGvmjhgAguZgtNSq
yID/DD0BlZZakB9m9BcX3m4M03FbYHQbBpgCMrIgxHZGi5iuGvCMfH85Z27dMapHyOJ/PxslBuME
vQw0vp/tl//gwQvASkSrwkDROJvEd3w/76QCQsf395l+HzrD6vvp78P3j//+yhwcNLnY1P/71/9+
z3/H7/9aGxbEmn7hsH6/hO//BMeSl/u/HwdXwt+QqoM86f++tvH7xX9/z3+vxJvKD8+eg/9e0v++
MY0X2P3oftS2ZuT4/VsLwzt03shtGijVCXC8On1/BYXk/334/Q/fz/1/30fYZrnre/H2/fz3Ab4y
ffj//ShsJN6uHdP791Nk2c5bWdW/OyUolUNGXVUEPOf74f8Oc04hDaidT/v7S9Z0RgzR6OH/ck61
xV48bTtvHQ0MD0GdX7RpuFc5Al/CW9TtCpUTL1WRrtCMQbgy7Z5RdD654BDUvzG3CC4n1nfNPOcP
NyKGdyzO+0KmRwdAAlSn3nlSk4UAPhbj1Q+pxJsS11xFc4a8CWvvNkzJhhoBRjF8leZo7ucUdxcK
lVVO2AZTynVm/g4pXe4prQ7q7Jcq+MmOLd1IFnKstHOw7iritk2Xtccvyq9uVDfp2Q8rshgvj7i5
4zT+qD0HSImPatTEahEFTx7U+Hpsf8djUp5inJPACSyq/1i9lTklXS+HVY4qZ0+0wzGVs78nsvJF
qDRZTDYHSquneXJ2WYQmtEOpi47M3juWupSyVOsQ+/g6oj3t+LDYCgLsnSFXd0aJG6mFXOugWlSi
7e/sZdDtI3NjewXplf1T8uTU45Odk0PqemDIDGxVU/altQVDTVF4hIDvdeeecqw+ay8n2XzEKEhh
R7OIHgsdMSIiyLwzpKG35BmFF/w4P8f+3pviOS5gaqIyDuGehdFToOvf2GxSqNTt3ybpXw0F/bk3
4ellYjwnefqryrG1y4BPFqaH6JkSylRuq7aH3CqicyJnSh72RpYYjENvf/kitg6pfoP02D4nFtsZ
eHcXw28INJ6Ok679G57NSxQhMyuiPFtnfY0Xp60Q4WWZxe35ljd/EROCcqIE3lkeoEKymss1JjV0
Y6YO9lEiEZyCxS2nZLHwttzsZUFbywL1bcjk0MXzV7A8CtxFTynDc6VHNDmeHh4OVCNwtB8G2ejn
ADXgus9Rb1tuW1/LrCGdyjWPUwHzs6oAr4v87NH6IAJBmxs3Dsft7Jburg7y+NDZzS+qW70JGN/t
k8DW94yEoZ4tnzACvW96laANCBj2o5SGKtN2e6sKKAhrandaYECT6A7wD9krBc20z1Ks0nnsdedY
P9y5iNiZsDeYyunsS/9N20hwiWGDt4esm7iovjKOM5BTbJ/CPVa+aC4iI9pDoOG9TQUt29ghUIpO
4pGp+M8gZ9paznifHII0Lor+UAfNZoU3Ak6Nh14vHMIfo9WUp/B3UQOkhM2Tx5L0J8++9Qkdhg4H
66Ew65tpKXIRvIWdk6ZMxSdd7Xyvi6AWexBzC/dzKE29Ro+artOM/T4Qq4SyAjNx9uFg7N9losf/
U1M4pTWbVJkIcFVYaQ2j7Oh+QH0OaoDq8ySmfd30T55dym3KD4nocx17uOFEiwycNSWmZoFGqwwB
C9mGty5MIGCJDwMtrlmYS/PXgIYFTCibEd4d6jo6+uX8T3T5L6POfhp186/H2nfqrRnnnEr8Pezu
X341N8g3oorLiP8fjWoRUqV/0izejcIDjqiymjzMKLiSbZquSidrMZtgbPdkHWJDzy7wDsJNQ7on
t043xvUwTgdZ1/M+VxmR7vbwN8vq6cEKiNoDW9VKtiPD2CJvd9OgC9IpKv9oUM0tLI5zRe2eEOGN
FIINmGPa766x5EIwEDzWBKQhMjGiw6TjM0bwYYO5O31Ro/M39q51c+ty5jiIDUnVit2c0HYrIkPb
IZSeObMlgSl/X0WD0w7oL6x7kEiKuEhj0AmIN3fwjdRslK/tchjWeerSmhMqOCkwC3ujlRcShArC
qJaDzdqonOhf3KZssBhCbGECrzLqTXqp4MXSSy3A9wEAhsrrb4NsLGkO4oeGR9efO0v1ZwrKcWOH
zC+qJJbMyYE3ctXj3WI3ae89mRzRvJZrO8Ms2RgiRGI/bEWA8mcSxk5myIbQSK1G8cu1cmvdOMS3
D2Fqb947oix2JfZjWlsxOAWY/Ggwkk1ts1obiDRoEQ0H1+x/TWJOj0Gs+VnV2ohhJnBfsbc8i6Ay
Qynbk4cSAhFYm4Eqz5lTkCgOAMvPku7PUGmE+Hg0CzY7wkS4IEdhsU+cvmrbgc3g7Kdi8umFhqtR
Gs3FB/Sg2cE+WTZ0VmoZINeckXYPyY170I/MTtxdTgLarPJrGjPUSIYKbr/0DE43XJxVXx8Sul47
49DJ6bWLWWXLVHnbxk1+0mxEuJXiby7JhkAfbjPNieRZkDcg7b1QNmtUz5UZ8TMdlsc74h8c3ne2
qcOu6VHOMUbOCaKwyAvI32h5M7WNdr1w7rAMyZz34PgHNnLAoBluQ4KS0LTRG6HCo8YKS2iM0GQD
ox+f0u4MOhW+iArvBTvApDTkQzrNH5xTnHSuJpek6H4UbZ4BgbDRPPV659E127JPRr1W14tprwGm
WFjX1KUKqRPCOyAonAMrZ2TAok0qojvvBqlPOh1t7JdGv/aqPrt3ETcXRz9bc9JtxrxNucWye9BN
Zm2nn4sA81kzQNrkhSDiTQgBShTDfQ33W6PZu4x9Px91UvwdYJCuHcvHqBERuDeVzu+yjOy9O0jW
WHpdB0vO8VYFA2JkECD0Zaaj18vi3Ek82wqJi1HNM+K88bcBZ+fcqjy6jATkEJlOc0bONsO2ETEP
SC51oxVgXqAGrK0+zp/AUbbneLLvVlSPIYalOn96YFmaVwXj1UPikSfAamvCQvFHLGtmKPGSPGvp
VC8NmZElmusnV+XiBTdisQsRUW6s/qfs4+bVy/P+OqbZTy639lUhkCIiFClQFP+zdV79yHrdns2G
ZD1zeajKodoo3y5wRNTjEVdhs2mDBLv0YP0zsvIcNqRnRONGt17wAyM1ji5Gg0lKZqADm+AOwF9i
G1fUBLSSQOTlB5ukIkDyw3x3eJtXXk6sYSnYQmL5XzA8MBfa9NMb9bHMQ/1ofGCDzExvasTrlOEC
pgVlYRor/ylP6bXTSzyGlfmvUPdcTOLSDr9pSHRXwA2M/8roEi3GorzCq4eO0d7m2Xg0QYBwdZnx
JjF6fc4ZZg15keyruHGYbbHtnFqzZI0cGJJQvIgkzg5Ys1ja2aZ8q29N+08W9ltv0gskOLG2bhZT
4Mbq03bqm29X9c2zaBfGlRqPXjcfhxyIa2bhyJ3mndGk/pPOvb07OT7Sd3nQanj2XE/dphwMI7mw
pFPV5KYkgHyy2AuOmE/TPcaG6FK27GEH8UPa6cgOieBHYUUHAJq/A2U6xyhHNb6QlB0A2wQlyf23
fL5k3rRyupQiPnQv1Zh8WZVHQzQgVa/IZ39bimFfmrV/VGkmdkmp+vXcgzAPEpcbbjxBn1SjewAa
FhA9jFBzyO+aVZeEFu+RZZ4Ht64KsBrl7s4WdETwc7h7YU9bP3MdHP5df5hliforZXeTlvamDEvo
NKwUg/R3Dq2qjVebzVEW3rTy4+k9bS0S1QuBwM8uzU06VtFOhIBPxy5rXqyy2nY+LeUa4iZRSRX+
4jjKVklUsW7RHl/Z5GFtAgZvwPyOrEgj0g+fWERJXF3owoyxEGJ50ZflxvqoHTrDneOt1EQKWTLg
FrCpstcN/pUdJhWXRBzX2Npuf7UKYwIRAmNzqT/PM9UvjDag4aOXfdq0WI9uGH2SZaOBjWytNE+f
ktGzdmUfsk/yTVjFSwyb01DdUdHKA2loe3Ts4jJMmOVsCr+cKLog9eQe+sc+iEvoDv54hFOHbKYj
0WIQZJ0OxVOet8FNtuiWLXN8MzuIVNL4sEamMoF85FMb73Av/ZnYK15ETeFJc+0S5jHIzJ4EAj6Y
+CBd8EkexIUsNvCT/Y0D4X9Y+Z9mquJt5I0T3EZwAVKg7i+SmJt6kV5BpWZryxVvlRi7a6wK61kP
r2SimWzOeuOaIji8VYqVhFb+vkBw8qjSnvYQBoUrOVuAyYhPC4uGUXjSsbPt1CNmB/MPln9wM7KJ
DrY30aMjSicLDX0qG9oLMDMkUtnZuXjLoXMTtZOY7CEadtEtMh+MvS7VZB4SWRcHOc+vpPDmF0YU
07MkBM2YDWqNJdq29Vzi0ubw8X2gbXfIC/urqR2GdyYkH1cG2Zq9+81UyfRKWNoIBtzVz642T6md
fg60ielaayY0qUK+C/zuOvdxRV1gyA1qIN5WRzxqrK5rI+gHWsM9M/a5xJoDR36DbSM8smNo6MrF
kuyATU/AlmdD/BHORIgc0VN9WuUXJ8XBXoTzmTwOBKa26axGk56nSUaa2XmMm1sv3VtTPDwKdCMD
Q8o2H8MLclvU0IkgQKEZvrJ2aJkZze62bcR48ihYiQTtNjpt6z1wP2vTpzbxfaADButclEnzIryM
d2nt6Gq6AKZGWCHSnfQaLHqZx/49TmEIGHGCDUI8FWTAHlIGDHRAweA4zQ+G76wiroBGk+fVxs/U
dAfOicFx8vOdXcZk6pE/uU4nhkGWRxJkRuhO2oT70cpO6A3k+ftgyGEhUPLGNHVWPeDGbP3Isl7x
pFenXCNpL3pTAzkLf4o4+TIIDH8qHXCzVE1HxFRA/WOHgBXI1du5qCr4EoCDawksP2r95FipZAQx
BhIsmBENew3e5dinczdNI73XdJnxw1vyPDhpMaxfYmu2IBR+zN18Lft6Xs3OIM9jkDUMRcQPoyYk
i+DVbJsa1u/JNdn/TiVKWWrifW6F7Sb3q4c99+QI6Wy8x3F9niZATVPleDvBKrQXQ2FuNJYZ1EPp
B9mf5AipEv6noeAFhzlboXwIVg0dibuX/Irsf22gnY+oHqq98EvSMSKWyIX4RV+9WcecYoPrHyms
fVbvgHUjdVokA47cpdXwWlm5vNZsKTzClHtf+Vi14ujo9oDMzH2hdHZAnPgqUuhCMUTt9RAsHDYV
knxWqAUYC5tERWZ7689mFXyFvU2+dRsj0PemV9ev3GOvMB5AVzjHkFXgUgk+UbXgkkN0Aj2CN6Q2
yoNB5ieMa+e/vts1u5rhONUj8A8bte++NtSa+QQ+6jn9R8BBs0MGLQ8zYI5yoCoqVIEoBxEefa0Z
k5eIcRgSJrkpMutXi9bYstnpG4z9VBPtS6xfqziCeENmMEKDtF83iaf3ZTyTTdM0ONFqFNLNZggT
pp/wY9za/QeVgjho9OLEPMWZ80Q8pMb3aRwg6myLRYNrwx6u/Li/ysr4OVbjHyi6WG/7pF+LGQxJ
M2Nnro3pPusgujZGIS9WDYwUNRUM2ZEhamtZO+FgyOd+v1y6hO2Mldw5hFbUNtuU4NQq6BMB8YqS
rBVu9QF5axFYA4ftVDYN23oQ40E51sBN1MaQTUuGvQT6umZYq5ppbgU7bVUsBomeRNyZHj9FKnoe
nOEoscJbKWfyJwBQAxQiS9PbWRaAltnoxCYQNL9sL1IHGPb2ksbp7PHOV0xDSnWqPfWXfjgKfKft
VoTnDNuBIVtZ1L8Yk4F9SxzaWkbFlY8XGjf2wksyz5VXwN1y+vi5pbk0EaGy7ptInQ1NNOgo1DMO
E3vVFwlyiN5wX5T4FdikHqqEeR/GdmvTpo1H4AN1vUFjTasMn03KCWNkBclBtMItQnFpo7fsHKvg
IzUiKKtVI/atmY6bdsmxg3oY7FgN4Zgn446AXWoTs3XuWlinUaM+Z6qKxnqKOQ1xmmGdmYnYSzvn
4qLKOVZD9RQFqr6IJQ5JdlLegoA9p6/GC4vwvBrjIrqXGX2QjN5alrceNDf1yg6KABPhIJZJu6MT
2vnGBUbM8JMEACWj/WyCP2SXE7Y14veqlbc+mF8tJmVLRyo4WXZZbdy+Jnok5I0boF5cU38hHscW
JKIZc5OCqzH5xYHO0a9+sAm0zgFadQ7tPWIY4yjd2i3bt6S2fqc4tJlyiL8dRft+hAdFiO0XtPT0
gsQu3AVe/nfwllaXnZSHXEIrWqhVdmRFOzeMf9u2uMf5d9+WRvZkMyfrUtu59JzVaOt9rD8pGRsR
85eqJnw3UY1BPFHORpaM9PWcCHhcefXFnJciq2L7Es/Yiw1Nsygkvhfuy3h11Cc9jHXORuQjGI4T
xthTYSlwyx4pVDIkEqhJqxajtnmKZueXDHJzl5lpcRohshOGbW1tOEXHVuQg9SRLCfvIh4j/WVhM
H6brTaghQrkVkDj2fsKVGUTjip5jREGNQDUCAJw4y421io4EKf9UQNfOiZoeDdm1iWybS+kaBuEn
NRPCmXo47JBhDeDBkpr9QFbSDJoK909s0aJxC8WnPHiHOsBR7HsjUD0dOScvNH6XYfpm1hXXL8X/
UlsRJuXw5wHyAfUtWgWWzpWbhJHjPZrSgxMg6aJDm2zcNoa+ybClgOOXgArF6GbVx9DwscjS9ttp
UI4YT8/EYEZrC5QZoSq3miaLY7DiGAaod68EXRpxBiwsj6GUH04QDydQOvW+maFO1IyfRhc0peu0
DSqShnXfVRHYfw7l4P1t6K3R+8vaHc0L3CuzeIrDxr2k0vnNntL8U0r34cUmASBTG+6sNLsGQA25
v2pAHgUR5iKm/tG9ywfcAWSSEXbHrMw+8qi+zcOCmqIJljfLeEwlr+QlDWyYyhzKYHWEvlWeEjOR
R4HD0xHBuLfJPFvNRct4b80tIwU/UqLz+KPYrvUy/IhLwJbp4BSgmQipqCJ8GQBaSJYSh6rvftl1
V7w2tIT2jMtQeGinvVW9fGVTNR1HE5LPLMp3wR5pgmZ21JHExjSSvBlAKCubFJZABmaSIKlsPYXT
E+MZwBDKTk/S5C5K7C61YetZ26wrKAWwp22sJD8RfhVekMztFiH7VmCGeXTEt66NsTF30xR9BgjX
1qafQNcZ5wZ2OAiCslaH1q6d8zgl3hKytIcO3p8L37JpNAzWTjrUNHNtXqPZ4j4YkNqaMIuZCmMh
1Gmwd1Gx7+qIUgfvGJ9x/Hwr49Lf5VFvA6TiKscsSocmFfEV/O3BHN0IY+JIEwVXo/Qbom8Du7zB
7zEOY7LjdVCXG/nzVAd48PWU3sDKrlP4jzv4TOUeVCvNHnfsjnPjUiob17wmNMQzXfI7rbk5KqFw
+rn0gEIzhoBG3daO/o+Sa+UJ16xkq5AeBQqqe9UYt2qS+kgUbneLEmxBvP/k8nBdpmRbn7yqRmwy
xg9HoYVLi1uq3H7dlV52KWJwGZNewn9FyWolcGR9L/yhpprEh0iQlbLtI/eOG8T/bE94y1OdgIy0
afrOrsbsmuszHyY8L87LbdI0xEUV/ZWuPKHjrfRfYp/hRCrtF1IPQLAOiI90wWRIZ9ZvkTfiKQvA
ftQAV0MaLWs9AaeZyo5eRFs576Y+KP2lGuW+to6pnohjeRUd+inqYZy7uMrevTL9qn1ff9Uk6/oe
eUazRA/rGZTC2Txd9JJx0NljcQ1tdz9HY/OT26BAg2jn24J85lPv4H6M+gmuUoGmJE7qaj3CKU2s
tjwajNLjzH7tiHhIq5mTyKQ6n2qnWXukJyFZrJybktw/CBT27rrB/Z2KflvTyru3y2EygYQWnRyf
3BGrmTmY7tuManyVDu9Dyg+jxg03IUmyU+OMh25s/hFN2pJpErQ+RT+CoiVVZYis5CZNk6y9+lnE
VL60boKzR58TTBMZy6WTQgM1Rbo1ElzilNbese1g8yKXrLO5Yd9PXrWTs6lFBwe10lUUdfZgbAZg
0J+WZ90bZRtYRGkn2xKRG8v9J+wNjx15rSArk+qL87PYzpBy91RJHagI330pqvlfw/mdAZp5daPe
ObTU0auCa3k2tXkfRpafPIDiZJLwunayor5WchG2uCFM33iOz5VsmLLM2cVfpl62dUkkw+1a4Scv
8uihyqS+Dz42w0Jz1oW2351DPzav2oXvYHfl0WzrF8czaD+nfnQMpWRDAzXVDthxWVHivOGHfKbZ
r06a0CQXi8BqqpP4BY3wuzuEMJeKtji3flw+7I4Lvnbg6gYO8RET3bwrmFmafzYZq2NqVxdmtNRY
jT5UEazIPlf2g9Bmez0w9G0BMF5GUKq33jSvFmsGZvza3pbLXcQoad36SYbyDm3TwAALpEVNX7BX
z4lRm48oxS23z7Qq/+BLhxs9mt1Tp59qVZYXSGEGhWdh/UCYKDbKkgjMGTN8UC/q4Ro3bvjTyVXN
9IebokX7h91hwHQpSXCPJ/0vASBiyyzTPVVW90lFQBa45J4QZQ7w2v4WkKd8VujJ+VRYnMiTTZ8G
TNd1yF4PPyUdkuUQMqA6RH7/yLl/P2GDeFgONFq/97AeE7OWE/9z1lOEh7rFb9R5UJriZOCs5ZAo
6m0yzYZD2fd7rQvrCJUjf44Rxvlmuw1YF0Ew6vns08A4TH4y0JKpToMR0OeOHMy3GW3XpOriC5+6
OPiqpQHtFuKzjNmIEGGTPSrR26TNuP07s21keg86e4AM73aF4K4C1xQGzTtBPlTPK2jE+mBgG7q6
ifkWM9D8By+bW2DgPfk4MYEjmfzUOHRuTIUexcBmKFTxRKYEaV11X91qIsrZP1Giw2Mzrya9fvB/
/YtCoMz7KrKPtKW904btVQyT3LnW5FDRWmvSXHYaIt8V/AJwC1SZzKEiFuHci59k5f+CBFHvU1+/
2EZylymC274Q4z72wQ4UMb9GuuUDYFR4Zk4PBCQfcvokZXwQQEEBE0z6MeAuGfAd/PAljc+iyB5W
yUUhe+AMXJO4PGIS6fud39n+XzBKhR9vYV4Gt+9D7lnBzU1c8ypiwPW4f9HRlW4rz37JCW8Vwvyh
pCY7pkrDszMg7+vxv+5LQ1dXKChotz2vfyOeFSa1Xbwjpsoh+i4l1ZwEx6ZLrFUEqf03dLj1lFnm
/2HuvJbjRrps/SoT5x4dSCSABCLO3JSvYtGTotQ3CMrBe4+nPx9AdVOiNNL8dydCUUIZloHN3Hut
b52DKPdWheNaJwOoPRM5G31nTatepvKTg1TosaaEw2jAKtdqBgPoRT/cjaOdX2iN92WgHHQXEtm5
KzKECu5Sr8rQmGZFIOndUL6yqzo9O+NXpTTwj1Ki7MzTVqyxBrb7spldB2FEItfUB1B7O3ki71U+
lgKS9HLXJlEPccQ07qqkaw96jiw8yYb0OPYjZoHU/3sEwPuYFHdu4ebvOsPz73pIvEYVRbduH2jX
voz2ReA9UNUZz7V0A+R5rrqNwSW8I+uIXkQ74Ej3CD9Ja/shSKZz41qKcko8PsQ5lTZMZhcV5EoG
rnjee4Ulyner8v3k0cLCXFCczAl9WFVRc3BRs62pQ7m7uGUKbSHCzmZ5OfDdYV+nZPqEfZJdWaNu
nDNJJ3dEar7tcGTu6O6iqLTAzBHi+ZVSg7MvDR0Fg9HLIyNyDgkGG/CAaPB7EFa5dKPk1Zth2oEJ
oaovrBGqsCKuLe87xneaOLjCbK4B73E0E7DxbqT30LROe8cX+zpWlbuZkIdsW9irhwwZGhCH2Dsj
+262dDVpsBLzdQ1kZo/xv+la76LzGfCmdfuVzUmB0Ac8NYatJDQIgh6aLHnDTNe8YVrZYvmxLlLN
giw75PHWfBrxgD+UvlY9MH7zV7qWBHurYHzUZ8yx+6mZrqyBQlkzqqdW6u0jElumuCodb2ntiCvM
6eADVQRNvrDoQI5/V3YjLpcbrRM0e/BAUr/gMdpkh6p0uz2chwu2VXJCrSfuPOsUtm18W9SevPDS
gXOaYFpjK/kwifvG1Ywn8Smp2ysHlvi7QDP8a0cbnwbbJVXaUjn+tqC/bqu6v06d6bzRqWmBwVIR
1AHqBrtsZIg6tXCf2gAWdg1Y/Lohn+FCjyeuytDX1lYRGjetmTxHLtpLjOvyCZ1UgMjuvumYkUS2
8He57KrLoM6uldlp10wYEAEFHTWeKaouhK+d6oItb07hkz2J9mB2KtzFqvvAzEIcMY7JC0p2ZD8O
It25A56ZClzf1kUHSuEkNm3SK1DWbiGXliQKE1U1jtW7gKr4mmb3c2IawePU3thNkG6VZ/XbqW6/
dEVzNxbC2QwmAHqlrDnpwNpHuv9INJd+0aaNubJGDfZtnjn73jC7Pxgu8R6/MXySs0d7keajwtBM
WMh/Fd9ZhsvSJwKQAME9CbK4WVp+s0aml4aHbZUZBqmKJQUdV30mnCj5k+P2Z7cpH+46lq5jNcUC
/ebDKxlhHkutZl+Vwc7pqG8n2O4r1OMJdIsVLN7rwi60VQwz1pNh+4ffLn71+dikXWkrPN2mfOM2
ncQQg2s0GwK56htp9vGGQ6Jfz8CrVPnaukKTG/YbPUwR5ljQh39vdhVv/NqWbpiO5Neb+H1Bijtv
fv/QUfpPLFa+RRFlHVXdnQ8Tj4asJZDToSaQsvE3YII+VdS11qRYI8Uw98Dds5Tziiwq7Q+r5Nff
SJp0awybnJo3a6RhQOBJKr57quM26GNcCZkAaPmHH45P/s1eZ5E6DvbFMW1DOurNx9S+IyH4eu1+
mOjsjU4ebZE8Ru8KbNWxTRWMMYd3NWEvdYyO6WWv9TeqooaVKBTQhTSDfYJE8iIKTWf/++82r/Mf
HdCWQecBjYGg6mS/dUBbZUc1FPXLvi4/K494GTxTn0zpQn71HkJT19e2B5jn9x/682q3DIjhhoWI
yBS6Pe+o3x2FXhAj9Zc5BEY4c2sGKsm60N18+/tP+dVaN0yD6Y/SXdOS8/PffYqOJykSccxPI+Bv
MzkzXyi3a+ZdovzDfvSrtfj9R73ZwLZJkoQPCXzvjKGLMGw2+ESfi4guolQmGEsZIDsfL3//A+XP
9nHLcJRjU2WxXXbgN1buMYhtp0cZi42N0SN15ezgpvpFE6p0NxUznsm9DqKxvSyK/qFRZrQdS+IE
bHwUhUa/Bemc3PZEMoD7NIiHUOgOWipwNrV0p6UFgm/1XM45jh2I8a2nhV8rX057zTPAoc36zMr/
WlPCpoJ7UzmkYfsx+n8xGuHZgVrU3IpW+9ssrfDwh18+r9A3u63UTSSVtuUo46fd1ql92wC5Se3E
QD8khpBqCWS9wOdXgWW+bXQseX2nbVXnPtQJ0WqRSVUr69RmGKxua2f35B2VDCBciL8YOQuHIacc
o3rjh3KVdewsRtfpqxpu8Dqx8itY9VS7g1VZ6gQ7Ujm2DDO6HOpPYUqahA8Y/OC9HxFUkXvcnqlV
PP3+Jwvx87XLkjrXrvlkBYXImI+q7/bnyE1swn/JG8xLxai9nS76Mvoy5GO+qmFhR6iap9bR1r1l
DQcUJ3KlWV/nnB8dp04xRXi48s9ZzP+6/sEg92NTFeJD4JG2Qkh4CJpN7JgS5mvZ2ICnE/WAGfXg
6h8jjWov1UKs1IrrpFa2xpo8831DB3Zteky29Ca9SF08/a3Gc2aU3tKZuHXz4hHClqB0YuLdXjlS
XRqNLo4AfczhIppgy8tAGaC8y1PfdrcQCB6d7iIeKOsxwg8pedzruvXoWMl9FVkWc1gNjjjVmqbD
NpLjkUCEsa5MTe0ITMGFYJBS3ZrhO2TJDrhWpxl2k+PDHAtvWtVdU/pbJXBQV87YfxoLgxhvCqRb
4Zcp646ZaHwynBu1GW3yJLuifTB11Lu91lz7fXgRE2y4G4rHMlTQckz8mHmXzFVtXMRTE1N5qKjq
dNod8k24j+6noMLcp6oby3ywcyzqaWn9bQj7gQ7Ne7haiI/c4ZgKUPqekoiCHN6Eudmj7TvwwK0q
3FNilyvOV9DLq+Y6CcY/7FU/n7gcKBTS4FQMTkWpN2eQofat1uo5jlqzYSY07J2OmE0RDg/eANnN
D1BNJGQB/H5f/uWnWlx1Ld1S84Xgxz3Zrdg73GkGn+rvatnftnnyta0Qak/aY2XGT7Frv//9J/5i
7MMYerZk0/BxbdN4c8khzanLtKRl7GXSUcxiZANDdF/R29lWz5bqJoLGLvQGcXJhTTe///CfD1zH
osQFDscFdSLfJsr5rdVFfZfzc1X+vqiMXTQaGgLpWNtRwDsRyKy0z9osGf795/4K9WEx5HAY50op
WdU/rudU97S06VnP9MyvXI6wrUxxOCb+OBzjLHxObcOeq6KIeILpinCHGNErOmQiOi1SD/7wbX6+
6rMaHLL6DAvUDZLAH78NnP1JIMuv98wp8o0+nzb8YqG4Ex/mjByZfS2uaqVTjDHzazLMNwmREds0
6B9yGyWShdbq99/J+NWmYTwsLEdYsFLMN7tFWdItDTtV7w0IG+sk0baFbQoc+t27wh+/Iqe2Yf1T
4ED95HPdS55Smd+NmJfPdSI+xAOt7QP0VExUpL/ErTBX2NFwYDYgq3X/QUTGZQMy/IqhSLenD+81
XnpZohQITA9Nfcxb//4nLcOaHy+NhCEqNROYpAsb6c1YxKfBR8KIrPfKnNw9VUfqhEKRlzwjUkgL
jPN1F4Vo6aUJIgD36GGqTTLSrfnAJz15U+v2M4WLghAgFMtxTbm5aDa2W7vbiSgW1eOo0a1M36C5
ksfWdB50am/EwgdYM0xSaCq0jchHD1bOD/bNI9UTZK9JcvBZR3kYpH8YfZm/QBnNJCohpZImp7P5
+e+ujJ7A2T9CTNkTeE5yVHAIgJaoQBtRYYhzh3EASqR5DHqcC22G8igPvkbY2q2AAT9NPMTLXQm2
1SPLmAkgqltpop/plgpx/j4dStTyMzwK6MuuST5qTv9YBYlzQuBYb9t+Hv8gnUqLChyp1ZFFYmAk
srv4ROfb3xZeTQk/HJ+nOrWwu1GVTrxabsDhgGywP/9+B1hGfT/tAN+tjTfHWY84Fm/oWO/9Ftoo
Xo6KHDKB11fh7CyIEdxyXijWPbhmW3TR2oWRQWXOeuxwDP3+u1i/OtMzAOcizVlIqLenPmfszH60
2nrvpvhTYJwQgmzET63nbu0SPX5odSSuh7i8SN/ihJCI65RKz7Vyi6NrJoeJL372SDRcWQgvmKqi
vENGidZGm1bpPMaJMtyxZvzRmq1iYZk/N6Ltjq5vwvspbaTnvfnA2z6QhBhtJhSL66BDQSMcBBip
E34lE570KWUsRRbkFfb7tLCoT7vkxMjJG/Yx9bJR6kcYhQwopJNuiCp1d4OLBTjUn6TpPQuVP9pt
xLW9cLeqKZ9aJAMSgOk5LKEFVv5nB4346Q/rlp36zWa2dQBeJmNguiwz6e37nX6eGcRexOmUUvqz
78Hh1QhaW+UTY/rff9IvTpK2zgjBZaLMu+rzRv7u8KoTzOIVmSl7Mu++wl1Zp1g3OXXeOLTDgEwG
qCTNgLa/+fD7D/7FkNfhkx2XsFjTBpH25lxWenASqB5xes6sbduB/W+dwTzGTf3JkCi2JgeahAEP
x87mkB+kett0ZCbvMa5fxwk2DeV8Nsk+2E/FYK8Jj4tore08G9Tk77/qL3Z0WzcNynySwQUT2x/X
UeMTGzuHru5xHWHyLi9yvD6kI9wM+IPSMPxaKyw6v//MZdDy0y6A9NKBpiwt++0V1e20eghDji7R
tVdk2m44928UYOXJVmeiPZo1jTekR66k6eLfGZ5zNGqiezDQom/OzZtBVs0mCJoOYj4DzSkcH0LR
XzTan4ZAP8/X2JD0FrnuM+HV3w6/wrZBzk+vGD8M0gG9ULRxCG5fkZ4Wrq0g+vr7NfPLPZYpkkNO
LHCpt9dAm1RTP22HmqbnZd8Yl6bJpxqZfcXJWa4S9l8IojiAtD/tsD/PyB1bQLNjd2WDmI75424Q
1QKxklnUoI2aJ1jgt0IxO/QCEhfhDFwzXVkL5HzbGK352kYngO203gQdQJ3e81P8QbW9lmTj6E5M
q9Au/nCpFD8XRfiC+NGpwZnKwYT64xekcQTEo445ojTzmbMKbVUsGbu4qC+ZN37BD4jeDtmDDQ/K
UeM9Pp6NR2tii+VwokKWfCUVRP7h4DF/tb0YIbOlmN065tsdmbq3Z0hCcvfkjUU7mCLBUcusI7IC
UAMjg9e6IeeN0EJ9B3XFp2heHAuDIiL29vRmRF5qWOG9HIYveGD6e6rnt+Rj1Fd+duESLXpROsEV
+nbjXLplS5Shle1DBppXGdcFNxKXjQPNN4SUcjkVc4RqxxAu1PGJBbbbPdW0AQtmCHjG2v2xbprn
ZLDeT+jUj5qM1Duj9D9PZbiNOxHs+ywYLhPBZU1WU3GGQ1+XjAGW/fs/ih/ff8mvntMv9f+d/+pT
jhcj9INmyb5+vXdJrTSv8e7+9lUPecq/ty/54X0J0f727ebM7x/ubBcW6W37pRrvvtRt8vId/C/5
/Mr/7ZP/9eV/QzSVlAs5s/7PRNP7vG2C/9o8x3nzA9b02x9+w5q69l8U4OfakSstCKVzJfpbCLnQ
zb8ogzqMI12udlxa/w0hN62/uAzROCBvRoBClhzc9fx5//1/TOMvE18AbjSG3FyM+av/IIScks48
7/juzK67vAdsQiGoSnM5EfN55rtLrqvXWeMh4L2IMD9saD3iQ3PwItEErnGZxMfaJz0Ho+Z7x/LG
tT56p2gg8THVbpLRI3mixA8eEZ1ndmRpGN2EL4ZBKs5ekyKz399AEaTvPnFsw/NmbLSa0C2hpJ82
msn4Pg/8bUAU4B5F5EhDhN5fnt7VdvteTgwsdUKvkDBfBQNK1dK5wc9F6iZDj6OssBaR5bxOhPtB
r9S96+aPRPVcoRL45BSZv0rMdtfSf6QkdHK84eDGUFdj0YLVVpdkN6AXMwiwbsKPkgrRejpkBd6I
Uq/vYpLP8c6EChdkYMJ7B8c4W++MwTqLblXUYbiBDgHgX8u+Bkmy16kyhfmOg3duP920gE7JCK6P
3eBUGy//2ge8GNXeHBNtPgLZJkqRlreiDJ7R5KV1qVZxX99OOaGicYubxfWNT5MwyZbrS/o0xl2Z
MMi3rfum1/HcF5QUo9bdOJX2d2N1D0WZPeOe75p0U48RAY4gMQzJwDvOp602VI8Ux7kc9kAbCaiz
GOEQ5YbI2LcvietuCH54p0fdJXKrlozR9NKa4YQxa6GmboUFvrspEmBAhUHnuQgDjNKEexV3DTpr
Z2JCK9r4PEXWgHQFuKVmhM/lGMyOU/iOkxN/zpOb2LeQNrT3ZuvvbN6DnnMBACiEGN8b+saQnAp9
vIdYmbUrLyZbMrSGj1Uan7VAIzwuScKdO90l4V1hf9IH+7IvZlcBK2Escvr8Q3bAq800/6MThxda
QdJC0XoPsCtugMlSR8TU1Ifd0dLBojkD4WXCnK0pMT0SMSpSPILHVvbOIaiay5iS3UWhOgQuZr0N
MN2hdop3nYKDZJF7WLMxkX8wuhkj8ZQmg9zYZOUSShifiVfE3Y/v3BwQKWbJwaqDK9lRJUQ9ajMr
yN6nDvaQAMN7pr8zgXEVcYESDAXTylDiHbEtn8buUnezSyPFvxijvS5NJP3CVvTgQRI1+X3e23dT
6hzzALb/WPSnChhPbafkVfvejW2hfsqulOYTlRdad5PKCT3PDxb6spWFK2CrNxMjsxhRT4/AoZEx
ouJ/bmr8amQX8xNh8LirOmYKg4VjfO86NY5tQfpN86WNEQDHDrbfCYHreiT8qQA15RqdvW3QFYnJ
/FBKPK9N0GFvUkG2ASBDxVveJnSPDz7+Ha598nPZwXXIxm7jgtfwrCbbAUHWTzI0phP6hell6fWx
WcOepytKNpRl55uW9JyXpXpemk/GqHKd99+enHOJymTOJWqJvPtnWZvIKUG5ivpmee67t0MesDIL
EvDobIC26htxYMd8uRdXrKatCKNxg9aRuJPBs9k6KVaRzEJHDDyS5IY2/KR0OtdYi8vqUPvTzqDb
fliY9uEMh49ygbuSwIwTQpDm5NMpflnqZXEzjrEAGffPQ8srosq4IgJbob3+5/Xh/IrlZSPXkg3u
FYKfchJ7DIfsnoL2CQwRFJyhgWJueUyfn1hestxg6rSOvk5Pkj96/cvlVaGaM66w8Gec3MRpeezl
nZrl/ZYHujC6o95Z7ZyKvdvq8vu6tbwdFT/zoU81bD37oo+jZ9AEKjFqTjeO/NDnjx6yA8B/IZqR
XJU3osap0jcIF9OOyAWswhdUMR9oy1aXrRGQ4iTIfZhx/21T+iviecJjVK8zpPVG4E/PQ9DdAR0g
2C1GVaQVO5kSFTaU0dWEOPw8jN0DKNqcuhQ8XE9NGr5GaiqVMsCd+PkjqAig3LA7tKKg4k8OwpYo
tW0TNJCq3pNvnVHGr72TN72voF20lvaBOEAdP0g1UWOMGmBXaOIMPT8VU/1c1kIdYKvVB6xaH80B
BVxjldSK6s55DFGTp7aKDw1en22hOelRc/wP5dh+yYK2vrN1L78hEocMlW6rtKZ9mLI2hA+a3bQY
R1b20ORP9hAz/Qzu0ijA3ViT64ebNtoy0HyPYWQCwVQ6p9jlgluLdhN8bouhujKC24q9i+QYd1rl
Y1mfRAYQYMzacuP5DRzWcMVhXFCU8lP/SFpAsLcN78KcD7FoTmgIqrrMDst9h2BF2bnHoSfn5LCQ
gpabKfSuu071eDy89DRQkIxXTVP309YxW7kqsC9yiNQchUqhEUGnbg9uOq2X1LGpDUEADi40gTmW
arnxCvbNCFHstweX+2OhGzBIiIQYctL8sBwVp+Wm4QRMCAR7aHWy54SEoWbqpxGqW5jFt1iv6t+l
5bHXu2oq3mmYF7e64j2WbK+XvK8xAwfNWOEgaFzi0UI+vjwLgiVC+EVMZIrfZlqTerSiyxMekzYp
T8uNJYg5Wi+L1KyJoZPWE5JklJdhW54sRgVIT7Ijwh4Em/NNKKAdv94VQZ+uPZ+wN6KfCYFd8the
FgNBZMNyH6Bkt6UF/Mn0J1ImbNTrkSMz9khWA4CiBAPSCF2th5XcBKok8QgAnht11nrZrvBgODkG
8yYGbWzvSxsry7zV54A21nBxeGVELVt5YUm9kquWx5Ix/oJQLN+66ZCe8l58u1l2hNe7y9JUtuO6
ocn5st2XGLrXaLplXygI7YpXKLqAiNrl47IvmAI41Mu+IRg3JCsfvKyX1dZWKVzTOpBTH0iVp3sm
JWPAKcsanTRCUJabRsl42yKl48j957FlfftMp/foRQ6eNmdh/HujzakYr3eXpeWxyf4AvbVB7Tnn
bCzrdNndlqU4rXDIkT/zEij3miX3ug8ujy17nkpMVPQVFWXgk/yiBGpElk+7JWxxuVnSQi2YjiQX
LgmMYQH6Iiy/9DUhcy/b7uUY1XMqiMtimDWc2uJx87rh0N3MxLIZYfZmG8qWGS8N18OybV5yR1+O
3JdlKyo+qQi36LJhlvTAZWnZYm8eU5kL2DLJALzMh/BytC7xcvay7Zb7yzOGFnjAK3VUjYQ9vhy8
qC/JGpvv1yQicfUBJnVk2LcKM/A5xIZwyCyHUjCHyyxLr48JX+xVjZB/mENn0Mwxjs7WlqpRMuLI
g5WkcTqYn3t5wfxY7hN+1Flo4jFv1iddC+qT+nfpzWNahfpOY+y+Mh1Q6Vwb6XZj5vZXQzBVF244
oY6YTxxzHuWylLkB5kK3+nvZhCIjV/N1i6ZLiM1yvwgz+1BH2sshuBySOewhfev7gjOlFTuIHjv/
UAkqsS+bcKLLRprLsiVRYQHsnSLvBVtn1xj7RZ0E2+UwfYHFLS8sJGD2CCvlsqGz0iZubDlalxvP
4Zq/quZImLiNmYHMWZEuxVogwsvi6/3asbWNmegMPJe4zJctPKdcYirNCRuaCcZp12iYZ6my/Ht6
XkIFl7vL0nKzbPrlMSz4Ky8rXeTfnD6X0yUWAKwm3y3y/h9AieFnoEe+c+eLTDqfauwxztODs/yE
QQ7zD1ueg0A5bZdXDILx0WFZXJ5S//7tctdHvApX2tY+dgVZQB/x86d7f/5JneAnLUuvN796LMN4
yQE8/8nLTTqvhWXxzcsH5ipbkEdfl8fJr+HvQGleWJYM9xiQ/vmzX/3tm8fiYKKTVBOgDWX62wdj
/ngmgKAnTpuHcgxodk11CE8A1tT5cpQJDh/T52habrqa1f36GPBADjZDByhXGYpWInF8WpvupT1v
i+Uv/BHa3Wr5k+WPf/U2yxPf/Y07qq0VSYS2/Pigkk8iMBwIhHz2y9u9vLYrBgJ/HNYGJcN4vzy/
3Njz9315tgOVrKfsKJoJdA9NCpf/QuiAfxtyn49YGUeabXlWHUjBa072nAgaBg7Dgizbv42KKmTE
WafJBWXQ+3weGyx5SuUySghsvozvpe8rHWeSNx8B2Nq8nVP053KOxPQKA69rGnrZedQgM3CSyU7N
vzfLXWc58y4PRm4qOF2QX75EXr3cLKftZbFY0rCcsblF1dnsetl+Ts2i2vK9C44qbpbQq+WuuVwR
ouzRUTgIRiZ4G3M+81C1zFhtIEXnX7A8tPyg5caPhL3v0mSPaHwoDujxIfbPo4RwvjQ6Lh2WJf/J
n8cWGhcGpnrzNVCPknjdDtm4DhApM1aYRynjfBFdlvB2YpZiR5xPoDTPP1g9nIW2tDgRzzfLkrC6
jQk79tDMp95hfumyVNnmuhK4zpe0sCU3LO4NdkHiPsvTcr83E4pKgDXMxtLzA1T78qTm4VRKM4mz
pPe+6aYek+w8WJzm083Lkm75p0Bb9SlK/m00/04H39NpWSr5Ybtoai8j6BHGFp3ZHNS6/PDlxp6j
kQlcaFfFPKhIM53fja8UjzdzeX1dBjQGHXgXm6hmGod4fxdQAdxPSe/rW1y6JJpp/k1Jb3q37Dju
nNttTWBLgKaw6DUGF2TTo1TsT8dpzsHVqWeNYAhYJIo9A7epj3sYEQfSAr4lpy1LbCOuC68P6l2g
bdoKuiq6eSJ8/71JsYrtp1rtXh9aEsYan0w8YnspkZjkVs5m1+XdunlIsSy93vjzuLAR9VOb+s52
eaOXALZl0R7ICEGIFVOF7qxDYzIZg/Hnt4dAloBiGYMvN+Wyq1nBRqIEOOgxyeEUUnhWyyWTg6Z8
9uZNs+xtjpui/lruW5nJYtDIlo0rn3FTX2SpPzIYmHe+5SakRqiv08z/SrEPyzNlTt7awO2XleFx
gX24JDidkAsjxnm9T+5Of4gLZ+NV5AtHUdOfoDHQZ4Q5AY9teTQMQ76clX3KshLOgTt2RHBys9z9
6TFYHpqLjw0Lbmdk+XXZpf1V61Xmqja2jGsoFHXhyo3h5U1pH64bW7vvnCk6hbqH897AjOGQVrhX
GdiZYkpB5elTuK10Z7oR6d2oZ+pASuEmKcr7AnLLRTTkDxMM+0MdwrdupP3BEGNw7sF+V/lEtngr
8jPa+sJzLhluR5ftqOOGFSX9FcUB4QfbHjbVNhTmOnHkjUs1950TgkyOuyIjFEXdRUM5V2FAVXS6
OvUxhcoh6kDmeNMtcITwAIynuSj67txBBD305Txa6K0dHZSB7qB22SqmH2MdlQdbBf5aA4cAcLCW
R7NOSAEV2hbnTQYGij3aLu322LTtwSWzYe1jyb/y1XSG26RRCh6feuku8I1xnakeMqc25DvDQufX
GP01lS2cLzMMe1lq4/JLLVPYamVdYIleBrmpXMfaEEBHL2E7FaTMAoJDXQpz4pT5CoicR3iqRQDE
VUIC4UowG9+lUCITlKw0uvIDpG//kME2AF9xzemsf5BtCMEdBsFaKHcWIOo9ket9eg3mah0Y1VwG
gcZmRTrGVzXsRum3Z8PJCIIt2m5DlzfCAwNvUXOcS5lVGfkghJQE1GYIMk0oFd5ahfaQuLLZOyrc
ioZCairbT1aYX0j8NltKrfs2mcBGttx4OCEA3YDR8brPOVC+fBRkt/eAyzz5YGXpgB8wjHBojo+D
bgREEWdzEjx5JAVpOtuobf/OzQFCXyaSdUVlfYz0j3ZNETfrYKl6aFgnnQq/e5gGMMHSbgnLMJuV
K3sDS7VOJTiJ7kpbwG4qg2aHAqWgODbot8gayX4hLXPSM2MDLa3cOVwp1nE5rLrGR9Po4v+lCL4e
SkjglobJWjPajbL8Ar8r5MU4zaezP/rtymbov5Nj2h+LyRjX4LxWUx9+7pJDQ2cRsxJfQ4u+6IKI
tZZh31oXmQLFUKxqleaXUmIJbUs+uLCkBm9VBFeDVoDdChXcFjKZsFrRzAid8gt5r4w3ZdCsYiaY
dCtna0/NxR7L9mpodLrfQ7oPZdMc/EzsPSREG5mD9/LA7sEBcTcANnsCv51rT09pFNrxuXSag54U
6ZHkgo8FNpV1LuDf/ufdu1+33H7o5P3venf/Uxvw/9PuHY2uP3Xv1s9VnoTZT/07/vRb/045f1n4
BpRtL702gyb3t/adI/9C5zibW+jSzU4f+tv/5BJaf82dNJSYswQTDSJNv2/tO2n8pTN0Aw9iIQU0
JC6I/6B9hzTwTT/bdBXKVvTpvKktBfC7H9t3bWjEWRWFOezVxt8LmAUogdqH1KQno4anqu/qu64u
OfMMXbcJTGGdo/Gioy5KGdN29tcqdfMd3JL0SpW3nsKT5k7uBGtInGTuDxsT48rWG6/GqmA4rbuf
oojeljbFeHIh5mKNJPcEjhYFXHvIN/6VkybRvRvrW73K5OPoJc4mHaS2E7DBNoPdAAyM5R7JInHe
4JrXSQVfyKyAHNWC1reuwF1YIGQORp64u4KcNpX51gVgsJWNejA2aD8Ivijuv4BiE8XgIzb8kzPg
2Kz0nvhiAhf2WUGXfDTdndf4YBJ6+6o24d7VRXKvRFIxOZX2ATYMSYRdvilDUVzoJHjJEiZZSrTK
HrLgI9xRFEdJVJ01a98OTkhwAzrWkWv8B5hyA5p9ufejyN1pSWheeWBbVh77y8nus89VTCRIljfU
YHKDfJG4haXFVJImjsVpLazfJ3l4HjsteNcktK4iktvA7Mo9gThHZNSK9AklTkkvP1Z1SFAitdej
8I8K2OCDW2KEzOHAkghk4mcM0jN5eYfWM/yTMDt/7W1TfOfPGCaBZD9aroVLVoP6Enn9ndSj7MAV
bRbFJA68EdpuSHlcO70j5gPIsFab10hK0mPtMjONAy6JlCCZn7Ya8IwxOQVxE15FHY513S0eycZr
drIdy80UBtY5gdq4CrCatZ139oC1rnqvR88W9LsqM4m/y8UTWYzlmabtuyFXzVpacbsZPV3dISHe
oGvP1x4VwqOd2/3apVe5Hechjd3koLI9652HDqshPfJoVP4d7CG5K+H5O2XBtSzNbnTP9i4kALP1
YNAWGAN7Ii5hKjhVW7cVE507VuhGA6QCdABi3wwLq129wYMfTMjqIyYysOlWcZwTCQNzaedXnwU/
l+acrW5MuANQAD4UqSiex7WMzonXZbfaPHQ09bqj8kWUXxBahz4aLZrKOjEeKrlW+KKR4xQEB/l2
B81ovKQRrd3U3YPt6wWZcemdkxEJ1Db3RANNp7ECxRv45LcTKO1S0TqFWm8dSiXVrVfUJExRpheZ
f8DyW53Jo4GKTTzDMZjEkTk8nQzsWPTwG4CBKCNnsdVtmXfIcOeR0vQ50vLppEK9ZgdK72ksXBlJ
ON4CP/ictqgP8frobFfwwxACMshQLiKi1A5XAuNKVGJ+Je4SoHyR9QdN6OKCZoHQ/laj+1CGFSl2
3iZlcrVnQwV962zGyDkz1gPPJWqNqVPtnuIqfgQquQYR64LYy66XSa4j2+vBGJJroo9gSNkXuT1E
YH+wnDCs1LdmZJxa4bhbV6s7wlKJk7Ry5uJD0e7jDuh7PRjVdT8Na7cpdy48iofKeJcBTEodQs0y
XYRXvq+gQLnGehCauvFy+4FTkLrp+/ZrMI9XVIZxOsxTWHvpaJ919ATY8UkTb1uoiDoTvaissrUT
5wit7BJAa6jOeeN6+2TuJo0E963aBn4LJIu7tCiZYYR2AMxjzNa938qtFpWSzrUbsn6MvwVGznVS
xu5eD9rPtR2DH/WNPZWh+IAVN0M3UH1R7Uh8fB8LFN8aQ/dZkrSh5e1c9JUG3N8zdmCaCb5mOLnJ
bBr9WHYQBPvazYQ7azsxN9sG0vlqut47UCgEgQqErTSizH3+xGQqvBodoPQRMe187+GaVQt8Y0zv
yuxLCg71saJvlw/mJjJd6wCTpoXVyISJXv1AOFTjR92xgjK3xbdFwI/FFKDrkmHVcxEInAaE8vjF
o3uHBxBNZQU6dNfU5RMogXgddhUYEF7jZoBd42pWhcHAL83hMVM6ZsahYfhmeedAoCLu9ezT5JAw
ns+BAFn/KRWI2oy4ObZVRONsZMSWJ8mWWFKA+onYC4yJgPZmojxjPo9BNFDtkbZsyEFJGboYh3oN
q5KW9BTPcCuj3PHVDySsH0snVmfT1IYbR/w/8s6kN3IlS7N/pVF7JjgYaeSiauHzKHe5a94QUkjB
eR6M5K/vw8hEZ+VrdDZ63ZsAHl6EFOEibbj3u+fM5YQJfbejHzpZsD1MLBxWbcOBgjzJMj+I5SSy
cd1oryIKnkeCk9jFPaDY3iwnVV+wngf4kC6oX6fJ9tZUvZvB9OWGqf9Y13tngLHZjPT5E/vR1UV0
DSLDWHktTXSB4Wo1zlj8RkSPdQhDidAa/fLMClbdpK3zRJwtH2pjn0tvYyRAnGuLjAM+lkNqMPPs
CUDfU5qRBdHPbm9Pl1bGmGfLXN+5efw1TXjElGFrCwo4RCO8baHDQJHVeMDSkT9kQgBOzDKsnVSS
18x1mKDSuaLbeWyvx3Ck3DZV0J7ESN4GgNRkAc1qnXBnthHouTzK17HKP6miLQeIkPtpSgDOOtPM
SmR4MuQBSysu74VsvH1RXh0nDp4HhqTIxq8nur27ZhLfo5TheYqh56WWzeLT/h4zF0JjA3MhezOk
Km9ZH7wW1fQLJ2CwnlqemWyMwOvawL8hR2ooeqKt52vawejqd9dJqh06ZoxE3GVXPphoRLHS2Xpy
yu6G2e4TX4Otz/q9qWzfvPr8AyxGvx6RLq8RYkZvY7InGeXvGJJJ1sQ4dHw+g3+wCV++Eu24uxFx
kNwI33rTmG+ceDHizn5Cc/7MsgSoO2xfpRF8h6Jvlk4Cs0lGHRooTjBA4gp9l+DDBPLYpXcRqQLP
CZHaSmfNA9KXQa1v/LfBGT8wv7UPRpSLlQcNKTAF6eDAXSmp/GPrGA9uFenHMFSMHDqt/LRD980v
/c+QMspeF5l4yrsSXW2QSihlk3jqZf3aCxDprQE1wHWr4GYDkV/UKGF305gaa1rZYlnKITl09nAD
dNufYQLkdNm1cgfQMoCU+gN6UC1sp47viU+6sWd+Z+93ln2JFZ+HLQpnA6sdgFsV7stEid/gpFga
05Myx5/Q1U8ylCWsq5DWvm5spqoMtooIzRK6pb+tRyM/aICq5di1Jye/0YRDohKWB2/06iev5SEG
Q97/GgpnWTrVLXIbang+WORyRBpZFHc+qrlQEZX7jnLTxvGn7GSldXB0q/gzCiS4vcqFhBPZsFMN
altDFD458XU+Z/UZCQ8gM1tSLjhnsuqZvXfj1EGyl1XUrTrdvnVlc8Vq5Re1++H6Ar2bMXn3STbW
Oiym/BxxXGWtRkWRciUGpv1DuIGwe1to6O4s8nLzg4OoCzhVEWgLTUKgsXPrd9woexW2wiFfol/d
kFNS8yqUXX9TwH33zTJ600PfXfZjyQYHlprhTrWxQii1QfEyuMzM5EEJfwr507rJ4gKKM04N/5pb
2G2lGn6CEqWtCKf3sbHumrS/Gi8HNWX1+xEYNOsRK4hrpVvwLydHudHF4LGkpKDaraPebGXA77c5
lRZLr1wXTFr8UKSoAMdHzsXtxRE1Dl137bfldyER2rxDyhajHXQGhcfLQU0gE4ElD0x9as4yvsmP
rpg1syDSXtxOHDjHhYBKS/1S+Fq4N1TyXbrQUBvKW7vCH16rollXJeZQb5y89wRihV/x149pHO+A
nSxwJL3QsW2XUjd/K4jlVD/cdiXxpRE/SvIN14Rvi4GexDG7Yw7sA7oMVULTjF7+9Na4ekwEE3uG
NuY/8+cPKlF3h1AguSwyfi8n9HuptGY1FQnVyW0Rp9Ox0cOXXC/ALffDt2tHHWU5ZG0ptJmFcnHY
6hpD0aXVH7ogUH//hfV5H+rlo9aSmytSCohhtGd8G4Zc7DwUBiEaDmDnweyCtc88LnWhQR3+/KK8
aDhEvXo3CuQAIoL+Yek4OueMKvz5de8Uivqx4y3THlrsFJC/RDI2rXSmTei9z1VcH5A7ok5i/FUZ
vxrjlGzI5TxojYy2hj3kyzAJBLkIWkQQz4+B7BqS9wynd3bl4GnuRhJKKBMUZ0vmBNV8bHa+2ork
RdbFAHTSiWyd3z5VeKhXjcsImTUFm8BMUUGNsl+1Y/gIbh/3YtC5e44nIHBvRY/oKPxykj45td9h
7wXcH+JLZnf2so0gKPtGcyyGNNj7mk0oCGByHs10X6hgQSnCs8Ew24ap5d1ku/GF6RSQ5mG8DrJY
Llyyuud+Sl+KsKgWkBGjW6LSrUFQk4F1DsiABm5GJrelXf14eqjftRi0ORPv+F5zJyQOQGAsmvp3
TWkZylSAK0ngvuUmYpWiVWKL+bhTvJJN3ISHGFhFq6z2PsWk0bXAfafSu4PlF+70PH3rUvkuYmfb
lsZJqvArtBF/Jpl41QCxYGSqWo+LaGX0SzNm0+p9zNLt+N4m3mbSMVcogDYgQi1MMj6DY6xsoT4u
PL3fczE5Jnl8EOlDGtGNzfBXU8diFG7cMl61rcO+3+UDCpFOA6M1uoSi2LMWmFY47nIHXNRJ7Oy6
qsS352ibYNAvwhnkwbdPFMMFhrjqs6frsuwIJWqNivm2Je0SP0uOUfiSKPfTGawr7+4VQu4rzAzn
4LXZwRj0BwZ3OiRNlz9fqJgGY1eVya7y6e03JRsH7W26VUgj5fRqBpl59Ave47B2uRb2rY9DAzyn
PT9+XZIpbkGUD2Yhnu955t6vdd7SbNxCod7RAHUOULeR2SXapVcDEWA0RFhqoZBlALUDk38T5XEG
FVKzX0XkIlc4Bu4sPI8QhjjjZBwiM9+MViDLm2FtqQmRVnahtl5jnwLJfaEeb4C5sjTaY5hmazvw
91r7rXVcemtPdjCTEezBPQLwM7qQpuUAIntgamL+IDPN6Lj1uE/crOyDgCCNN2uyD17YWVvMUscS
5ttSwIqg8KnRIJzXNK9TdzFl76nTXswugkSu1LiCUsXod+0+GRU99NwjvcXYQ7vww+AXp6Gac30Q
LURob5ndelaDb60YCILZtoyN7mYAnF8nDP8uSGuAUk4fdOBIa1jL8ZLt9UV3xhA/WXgOZPqduamx
AAYoNhqxQ52zspmkHfeDEOCmSMpD0g1bAdh8oev+s1Rohztj/FH5e1MN2d00f5zJe8kQEG8QYi9U
Txww6Sx6YeNseA8vGaStBfF5tRq0AnNvgyNtMGa/xZdRGbs85Mg00dWm93aNA+OjM1YNtiZY3/p7
Sw2QFhDaUrqpC9oQMYmYxeQ3ATZhiOmW8Ulik3NE1W7bZrTXAcBrqDrVsAwA58NnOz90o+d9mFTK
XASyXdZt1J9QcHB0GpfA50wXrHAOFiSlFuEYiFVAkJskrbqAiIEipscmdCXS8BHge5Oj/rKtm2Ct
p7iT+qakqbsGUr4Qo+9CATC+1QDEKSUhjxUIR29gOkdfC+QiwhyyLpjnvyh+V2wXz3rZorcES1Bl
9rRqhsLGjthDfoEvttZEEF5kA6DItaD19B1Fdx9EK/FxPEq4CJqFxw244rHe1Si6yok8d446aCh+
Ku669LSDXSR7d4nA61I+hzMfdmB+L6xfPE3UjH2n18YD4d5EH2aokeG3U4jTU7IFOvYctixoBaWQ
yXzgvWZsndbukP2U0M4YmK6Owq/GpV2rc6j14NP9ZDWYIzgwGoGizD/1OlhWlXOv6FMvATiv8C7r
JOtIyttiVh0Nu95il/MsUtHsJUwAQDF1bDxX+Gulzb5QcGaBkVRw/4jEtxuH39QNvTC+D8x3rRPL
4gdUvyVO8q6cuUS8FzU/OaMqN0J2W6yTj2HAP7ju088Co3c/MOsO+Q064EzZ1fay9Uk8599uXe2H
gghE2toHsmtLPQ7zteCkvMh0p1/2rb5HBI/urEuPeqxdSwa3qfZc4F4+RX15d8Mymlf4Tcz5hsPR
jXekDYA3R/2PY6IAAZPyGvTDQ0EuWVCiqMnpU2Ai/aB9RT70h9nyViYxmV6gfoJlPsDw60P8NKoM
UzClVUtY17plAMQbWHF7EXJqfSXI9GtS4ieemudMOOsJkV3sqhdcoDsvH35FKPgImYxnLbK+tKG6
T0QXGQD/7nXjJidwT16/h6/63qe0t+KC+hHU81XXpZ80XmgKquHbQKvqmy2vDz8HLioPwqRsyjVh
74ERYe7SeLYcez+WyT6ICt4n+kll+15U9pPiFqCKeIOlaJ+ivmh6QRKeUcNQ26JlXIWyoOpq7xhc
ZQaObg4Pd4lbWSOB7obeiuookkQZYdJoYcc6JMyxHdwktxC9r/hfrlahl2qgKpVflIGv4V5k30UF
/KSuz1at2Fh1hlMm5L/LVIznoq2+WlMcfXvc0xGlrDLkL4PNgEdreNjuOJe1OnXPIv0ZxT7X6PxD
rOV242a7kRib4X7XvnoXvQ1TxuD8CKls7ZT5pZrKo2ZdU7EmU/KS828vkvbq8UwF7jKropUPJ6SC
pw1qEvsigWwRMFLXWtRxzb6j7Q7UE0RHsRgE3mK4b6D0Os7Woa3d83D2l8TiJbGQarsEwKh/ELJl
ZBOqXq4RTK+H36UgIFYm3nOtiZEhgek9dDPscL417a1YX2ISsfiBhr+bHAauTbKqoqoNy29ttoy9
IcbQz1XxM1IHQ1IBFSa0yDm42s7pbtWELwGQdEiNA6sVmHzBpPmL3d2wWyHSw5y7b73w7INk51ae
btLJz1G3RJcMLiIvm85ngrEm0lh6Ydc6oCZQQ/aIgYywrzGsDF/kLz+QHC/qKDxKuv1LbuHp0sjU
0h0JvlA8xcjMEWZHhqbf9jpTL4wIr+IM15BWU5YSJW/djKAxdQjqk8eO5zbcMeuwK1AQdJSq/GI8
abxWZlq5qyirqMkiFG1kKfaCIevFkHUcPLNmtht/4nhCi65XM3EbCCqPPgF2dNvA5dCsRzbg2GRr
IcOaTPDNlk1AIJOHLHI5A3XRouvt52DuZqsHxzY+8/RXNZMp3ZAOQQ191IShemxGw1hO0lb7GBv3
Jg30lOW63jDGXi8gGXPGMKhLWmId5py0QBNZm8aMblPc0Zz2RLsPKoqfoMm5qQfaGl1suKjtclf3
dfdgX6bul17isFVTgV6b9VnYobExNfQSqu+fRlP3Fpp2m0rcG42kJKFLwPthTGol9+bGDqh2xMNA
5ZNhy74odubQkTNsIUPAuMRH5ucvI1U4JvifSi+1FwSpXpOWBK6txKVn0fKMytxGjnfVK/EEkDZh
7gGkulNDnIwCzDNtb9/KJq73Yyi4tiT9Vx0GT61DJlg0AevOHIkozHqtN83dTVtkvK0nVxg2MBxx
mdy3I8kZRuHMRUwrfIEBcdrUE2+n6zEm0AgAApYVelfwwxvb4LQ2BhVPChiP2pt6hAbgr9qcM4rr
/s6Jgy1z1irAiPm6r5wd9oVxHcWv9aiVVxFAiqt5DNs8WHdp1Kz1rF0DFVhGnv7CAbdeynIGCVET
4QSS/uoKzURL8BwkstonkAmWKB6tix5MHw28AZ5rq3joZ/1FWj1nvmw2lg2mwGa0Z5GTD0C5+Fl2
U0oB0AxBUzC7U47p1kz5sknPfbvqX6j2dwyv/cTNeBis7Fu1/aox0blPmvMunPwyBcHaKcpt1Vso
svvpLW+YyoDPeR8kfykERbJg5aGqX9uK8/CHKdXdzSlheIbS16VNQSFgVltDRrvhVlGh1MmYqV8J
8BebOsAKU486Qt5oEwuGq4yh2Rlytpxo2kLg5MV2s2zqu09JJyK8spAxFzjdJMKl/EfNl/fG8i8c
Cyj9T96aMmay0GNoIzNTFeg1d03ieUjvKNZb3W0EE4RSllo6UqTPkN+ciOB3Nn7bDKdIHd23UdL2
s6LyhrHEgGFrB2KbjfFDmdUftWp5YtN3m+OuMwyniAQM9d9lOScNbEcyGWL112S+G5CC4jhzbrNX
Z6BzCHGNM5de/UxpzzUl45ZCucvaJnr3aA7qle7iOgPtUZvyoHnd74mPpLfFjzvAC9ZLvooKdkSc
VpH1afnN2kyy78xYDYH3WIzOsDRAUklPnWAJ0X3123XWO4+1zXxgkzB8mKylE2Dvbj4amayZ/H3h
lCc2Uec+dIM8a068CmpurRjE0qe+a99K2z/MX6u2k3NeiCMn1m1rvVUAtuhYcNkaDgZ7ayTU1o/y
Y5BdKpm/eeZ4Vbpz87pm1fpbZ+rfTFOe+El6Kl2ZDB/ZMZRsbOgiYvWx0KEaW5MlcjFwMqkLe52y
SNVAEaghYBssJq465Xi2SpbKKDPu7jg9RU3OEA95N4sZb9mfMqeER1w8p+KJT23FW7qP9HqNa4ou
uXexVXeZf16dRkE3iy98ywc9WeKFe/Tb5kOVVLWmuEdU0XHXHtQiA+0D0mXnQ662RsDgZlqztWTs
jILaemnVgEPG6tFJu1ekGnzcDTuAeTMd3IZIf2Jnujpxva4Ry9HOfo9tq1kUcfXYeI+54TwQ79nX
7rhxwnRLeicD+mC/RODzoF4d/C4/V/U8WpNoTwPsLj65xzimUqVJj2ZNWMfbNI1fBm34pqtIngiu
a9kGV6tLbroLkbNM+93Q1sz50DdoNIHi1hdM6ohLhQ8r7kKGN2m4hhVTXEP0Qu05ZCWs+4U0W3PJ
rPvFefDFB4WtYzr25iofKFr38U73AkRO5q7glpxNoCBy6lDXgKm4lmdEM8ZzJIxtFId7RumfzJiD
t2ZtpnbcJk25831tYyc1I750XUrSkuVAV8lY+a7PZK/d3X2KwMjVFiy7W+Iz9G08/WQWcDmi/D4/
+K0WfxYpVQ/2tKJ/AGAOiQhlkCXf0iQ81pr3kCb2umndZxrtbyopIKENR27YLFeV/mooF6Hf+Bsz
DRH/rHkceeUXBjRvaGwK+p2RHzl6kAMWexOiQNagDBb+k0n1oeT8UmTmA9CMB1wGn7Sv35vB3Rkx
sBc48VupfuUiX+W0PQUU2pqDi8aK6rba12Q0310mnnGnPjchdXeKEd956zyB/llrmrl32uqFPubH
xFmx8z9028eo3PxOqvA5z5NNYsMM1vO9mseqRhqts78pjy96z6Bf9eSE3YomFX7v9MvU6QM71j0P
onVkkyjzqei3q7FLPmtNv9Vp857x1mvYl7swfjNL9a5aDcGLsHA1yB0ysetEC9Yq6H0HZo2zlA0o
Y/A78w6hjFfsMXvXCZ5Ny0APgX/NhZJCRq0CoB02NdS5Z51OmsP+SebtGg9P9Jd+/NF9qALzAR7M
B8qKRSDjHbG7EwOPD65D5kTLz5MljrVV/kSzSzjpj7bWvVm8VA5ZXGdEWBPRM030x7SJ3vPMRMqB
GTbmgtuxmPCCvdqajUsnwjzAzKCswCaVD6H0dlZPM0Vv1cWayosy60M7WQ9aZlB+Zr90A0ZLEmQ+
kMLa4V6zp8xTRrd5nDMYp3Vb8GizeiJhX4zId/wMgHLJ/emW20pbtMsgoxTpdO3RKebbV12v04M+
yQtKTdRxNuEXLx9DbNTuzjezqx9cDR9LWeki26F+xTozu0kaFJB+TtEqJyebWSPpCXRhdQ39/iKI
wHlt/mQI4vXWuJSFbZFvr9atXl7SFgu6vFux2tujRTiBCn9gvtkAjrbZQAkIEod05mqM6qik1Zep
F2cocldPq76sAZ1tXW6xXZx8uqgN0/ZZ0nwAULwBfvBCSAGWlK+j+0FUdj/Yw6+CaUzHN8yHtklu
PjHE4VkZ1afqNn3dnBRYgVCM77KbZTfeS+jyyuWCyf2m/QXb8yyogtMW2Zb6jDY3OU5ZdbEnTbeK
tGCXSElKtKWzQS4GZsVRedTiMprReCRi5iD9hDMSK8basfgxqTJbyMEB268R+O6MfFNxzFrm4m5o
Y7DqpfFMd+vs5dDJA3ngjrOLRPoiel57NQV89emoU34omezMjZrHj8KTLa6ceX9G/r9vuGvPGzcY
pp0KDkZabwPrcQB8zYTC3cGf53GMoDtAuTxcFjMePZ51XeigWhtMlSF+z98Xb/KjbuEQqnBMghIm
ZkhUZ/6GmTDuMrMZHghx6QbdDbHrgWvHzg+jZzMzN21fvEjC9NPZNoA+ogKZE4843Wz3iB65Wc6/
acjARsmA6170Y6JuxCbpPDHk99iFGxkuLbVKC8y5REqIk66SzPsy5/lcy7Jv+jSxk8Nh5wK38IuY
yvDQ0EacXqwJxq7dbEqt2TaRu3QERRGtpsjNYYdJc4LsjJFrZ2Z1AByMbAeD2tWAMj0m4n1d7H3V
XEZNnhGk7aGPYGiy9uKt7yhij0/9FK2GaGS+pyNz+x7MpUxV/MD2/aLauofTSWxCXziB/Kq8Z1o0
u8BPf3zhnv3Qj5ejU+1dvfmcfOfmZ/FadeHezangdNaSbwCVu8FROLFEllmypYS3RPnykdNNW9l0
yNO0OBiJ4qNMOrGe2LVQJ0v4R7RVlzH2bNagnimUMF+KGU8xZOb7vGQGzfDmZCC26f44S625OG5r
LT1ywIek2Hl4znxSE2cba1XLeeKQa3+n3fwDj3L9O8YDXsp/D3P+5T//6//H+KdBDQiayv85/rn7
VJ9RRMrzDwpm//2f//GPP/KP2Kdhi78RqPyT0LTkP0OfEFf+ZgrgUsBhhC31mf/3j9Cnaf6NTUya
nq0T1XEAQv2v0Kfh/s3TPdslYaJLY0ZF/b+EPo2Z/vLfkC0C2qLL1B1QeUeH8w0O5l8zn8A/afnZ
gXnXy1jbpSNwCi0lcxfnxjmJEu01zad8Uar8aLSdeHZnWJvp1eMhyfC39cb0wgC2sWIwWFER0w22
QDEcWqS8bQIIRtcpYeB8q7c9oTNSGka2Ltt2rzrmjKg2BTflavnJSpqnCE05zN+dFC2dCoKCB91P
1UpDiNZ6Gignk4sFjCRt5/d6sw5UsxuNwflw2SoAREq5TL1Z7OcqaxexPTFOqOTOyqnneH0zXRnl
yRe6A1KrCAdONm73WAWgS8jcmJtOUUFum5jRBvqcU+M8V3m4Mr3mXhXDTjiQbCaO10dI0euhC3ZT
bE0MFsiZRbEoB6s4GiJONzxL9VKPCIn4NUxnX8JiDgX1hKZXvxoO8tpYIomOyVlkpeq2SqNXaY+v
LllGTPCoNwivohSqQV5iZmUAIuOk2KZ7t5FIAmNP0OCj2aVKvIaVbF8b1/9N0Yb7Q+JB+bUcDSZ9
ShGsc5YVV7REJc3OxDq11o0m3yHm2cS9osAignM24PuKJXXW1BGHohh+/7FJqU570yL92lCou2U2
/lny6cE9j+pNK7nshUyznfuatDpNWbGPcx0ijVB03PRfces5D7VMQ1YjjM+BToq9QhtcDTJg6Q7z
Lbm46prNd/L/9s79Y3X6H3mXXQvGjZv//A9nRoD9kz3050F2HDqnQIh00HLuX2ia2STgcfiNc88r
8vW63+1sq7PX4UBQ0rcp89kGdnW+b0immHNuvmI8vVi4qYgPzGw1lx7w81y4xWmlgLuAxXqUmO5W
zdRbVxqrjgcYtSjlYiLXdpBl/xglHIP/hOEwEG5M8khb1RkPwErhfGH59jSajcxnLgNVya1bT+R1
K8KxFhqgU+8pg7eMpALEryJrtiHVqDXXumjpoGWSZfIJ37d5bVqSRZN86dPOvoWlwUiD+jCZUFr1
DY+qFzjLDvfkJTbGWyMIHVizvJIt2XyqU/rLuaVXC6fNvPu//8C5b//1Exc6HAtpEPzUhfjf4IGl
62C21cv8Lisit6S15KENx7XqQ+tssVV7vv2aB2FwSak3lv0xHrXrUPYf5A01NLIlplDGVxZlV/+y
u5xcadrnO8vI6hPTGBSJzHMEGmUTI/FcpPMvQRUgyZ5Pxk2pDNBRyl7WPsNcXWxdjZgWXdgwmElF
NhfJIS37V04JLlM20bUKEzidkQwh6mcvNT5PFQycc8rCOPIp5SfNtLZux4kpranaBNVwtQlMBGKA
eVLl0cEpcU4kueqX8Keg1MjyXenNKU2xnmbdpG2Fe2rK+b5T1O268oZ42bvlO4FY9+rQYvUcKvH6
ZH3nTndStWnsJIvbaFEDznrI/sgzi5cxUCdBR9TOdLluhdauLOpeHTqiTRiXYDxi5EBQUj2mgDL6
rXrC6a2Y0YChYBDR4GDiPKTzJcQYbcZGWnsbkhLKIrk0wJVQEED428TeGxHeXwUeNDzT/qkUz1lT
RHdb9DOjEr5DE5MSw9oYFuGNVoW7nDjYMG0Ve2u9C/Rd5nFA48bZtHl9yvWmXsWpRjGwoQ0ST/ax
dIxnJycoIFS10YkxErgkosb1SW3IwXMUnjP+XkiPF7/RkWILtW/KQauynINziXjoMGrUo+KgSXa4
7Xmlp74cj6TNFlbJVCK4YuKvQbcXc77bIy/ap/qwqaTmHpALoa03CA1NtrDvnPN2ZU+jnsmpc8+t
aMuL/t063C5rs9cWnUmR3HeTX5jmoKxwt2OEbpW2rX7muaI8m6xMYDAYBWpat2SriaLvzZKQFf3u
fEMdfOPTc99UzZRchvGRKKy4+h1WNQY+6b3a07obbZTHnizPf36RebkoKyaQR/5lZB+Tcpdndr7w
bORgqU8vUrkfOIuDjd7VeAJKZ8dLkOy6PFt5I1xRzedeQzlk2MUc7umLBcnBaujBmoG1BdNOX2mS
bE9JcAoVu6Ppllc6cL+6OlS7f78M/J3Y+s+F19Z17DAO/UwmRjyQ7J71rycIEwqiH/RSu8VpbS9U
SI/EZPB+4cnYWxEK3U8eQf0EiMwI4GVVS4bnyGyEmkRhWtQUosGnHRn+shmy5PXK8v4lqJtyabC9
7/tg+J4C3b5H2YG6etl1w4ngLlUbpvpzzaGDUtrrrGSqFr4NPWKrfajc8m3wKLVW09Dtlc2TrDEW
vlTtaJ6YQojWjtyGF72Vcs1MPy1vVIBF1OHjaxqKlyZzhMLKf9DbdceQWBBVFqNdFKXfHyeToQ2u
/0gj8lMVDhU3ZRr3TLbw9QdAP/hkmPQFT+x/4WykbEoM8lg3YtWRF9pZnntgpN48Vz1rv9J6ulKW
PZ4IWdNLa5lRG3mxTlZpYIPX/WgR00Bk70nRjZLRW3VDm21Aa8X0oTT7WI36S5+FH30ZfTkaoyom
wTgPcymmr5qyW2CsOxsZVYMaKyQYu8m9yl1LUJZLL8rBfDXTMi6xRky8wEdsHdxWe6vfRH6Lu9po
xVnl5NfdMdPXmTdyLrOT4BgF/HjbAUu4M6QxCwBe05qfqBmpXeOVybkdHJOCKkm+IlDJyQ0Y95MM
i1fjLdK8kC63rS11S2tuZqx3p7RynizkQaLITgYGpaIqs1M3yeD655cdlsz/C2nVmR/Kf31oqd/M
UGDHMW1kHH8hFarKaLRgqv1b4w8eCZTAO/pQ3o9TazZk0c2Xss52mjYNt97+FU/eeBZ4uzUTzUQ0
VZ+6b221PE3Wmp5yCjaHZhWZhbkJE3M4ZQyeMNR00xhUPQzM5W7JWT5qdjq+uzkFU5dM1w0kTT63
XqKtwFARVU22ZgasX0Jx9paeWzPePg9XVgVrmSXraTPB8TyZQectMkf5W/4aX0D3jCP1z4lcI9Wi
xiIpgHdZuic4YsR+czqHWiv0G40ZgjcePzSn1l88fIKTnIwdbYKWsGzgnOA7tLw515iK8KrwU7mV
AF4Jm2qbf79ciPk+8ZcPXsx3GwOxgCVN+y+rRT4x60g5Qd5SZ2rXpJaGB8K3weaN+gAh0YFxMV2E
wapAz6uIPXhaeCyaqDuVNnPFo0B3mxUPWK+1ddWm42aMEH52Sfmi+7p9JMKDEEr03oPW0tVB0boo
XMN+yGv8plGYHg1OBuQPgnTpsmQszaKRu8Ik5FHYfUnJ2UqeDN2GeOu+I3li/r8nSJMDKjw5RIRc
tvM7M2CkLvU0AEul7zUBHeHff0aG91eOpg7IUwppGPQnPBMJ0L8uqSqrkZoTur1xRmTHpAF+iYzH
ZiILSmhO3/I93xyTMXmnR32tdxTCOD/AyukNsc96ljrNAxabNB2uZHtggsQntMDEG9w5WVYk+z3G
PmLj6ATeNKMBu4XlZzXrdu7s3TLqD8xknWUVv1JXFLuiOYVZf9JlWWwIxxl7xcQxWI1u0zqZt/Ua
+TWGmb1jVZyeJHGEerC8fWnpx8ltolNPjtUoXeJ8+uxL5MS4Mt1sWBluPD4w/c+hIer1oxY1BLmQ
ZxVeIQ5Vm7unTC9olfmq24/5yNhX8hAHUfimGUhV0F32WseoUkeYF43fWTrz3AKt2CfdGOnvJpNz
zBqCpRwkWEgO5M7gjEUZ9yuTEkvYK7U1h43QGLmFsqYtvTJ2F21lvzmK11Jx11kPKqdk5oZgego6
uipzjFXMMMyx2JsGZIAAtctO49B0NYTCeerV9UpDm31WNfyXMIxWTeGcii7tbtGkbzBHykXVVs7D
VPhyFUd6ePLs6K2zGpaNZljCUPwyh6H9dP8ne2eyJLeSJdlf6R9ACgYDYNj6BJ9i8hgZGwgZJDHD
MAOGr6+DyOwukZRq6ap9L5KSlMfHFxHuDrumV/VoTtFtL5cN+QB5LJkJJ0bxR/bwvzH065k4eU8c
cgfC3N2QORDh9wkkkuoRpkZzVWZzn9bGQzFZ8qFtEM+IhOBZsXc0anf3gr19YxreWQXWVvmKaCCG
atfAHpD5BtFt72TSkvTm5KD/CUfrp7RJzu2q5abafC97aeHdW9vaW/zeMwUJpjCsLSorLcv0Lxx6
Q1aXTPqPff1aYiR6aBpuOXZP5a8bzKSXefLExJzt0bl0c0XHzDhcJpGu/PPpj29BUWJHFh/qFCul
Blz54qQYk42ErHOsDnUHyOn7tzKmMqLMvhw2BSeKn74qPlJcewEE0tZC7ifnxy4KG+f/jLNs6p8d
ct6HRKO1+z08Sj3H5h0/XPn/oEPzMPv3Rx3kea6jsLyJRCLY/NuNFJhlOXT52Nxcj+FgLoNsx0La
P3coKvccSrfF49HvkmN88HPj2SakDye2g8eF2y3UESlFK4PE53K7mx23vTiZGPZp9GiU1RNB/+oF
O4dn98uTaWfJMXUopcZYb79iIMUyLT0Hd6RZhcixL30mcVx2nNvfz1mnhVWVFt10SiLNKxEP04PM
o9+jHG9m4QQvFP8eFC/z/YjZeGODgD1ECChbzkxJAknVmH8IHTHhmjvUGTivLC0O3dRB/jNAN0RW
nWxnwpI8wCOKWib/0Boa4XiR8j5qFDnDsmG76jUV/+G4enAH5wLgFYxXAFHQreLhh18vpyzLlxfP
asY9DhOst7NN81r9NFa9iyCjklcST80xp999Vxhz9lJGz16w/mlzMe7mSBb0MdDbPKSBvWkinm6m
Hz+NVmneRYG57ErTuWYRKcRJtjnuRue98+AUJNqGvNow54847nexNjOyev5XidXlFg+mt+2SNL74
JMA2tcLl6kwQhhhnYvq6UG4wedTjzEaNkenWW6CE0BBCHEf9JnU5udJqODk5F7rZWpjmU6M5FMUY
Vgx7dBqW0T2tHdhbTM/FTJ1Bakggi/a9Ud13c46uMRlv6ajGfRXVZkhahWecN3DNYOhQynYvlf1i
mklzcdWI4S0ali36ursfyAzijmo2AEO8DV5zWsirVLID9lreOk3T72U95MciiPEMxNl7ksXs0mbT
2RVDF2yqmOwFQWrusLQiE23VIGmJQXX51+QW1jMEUiyYyonPaV2hUINT8lWfbfupKb8s8cCJG/00
VKd3Uc8nMram4pQr8p92EF0iUeb3qUzPLIiLV9xNvxBsrLtm/V3fBBe4NreG6slzgZj5Qv9Fvo8t
IQ5e+lZSsv7QmR0l0YlDMUebFwfZYbkHkCB5CYP8Jm0ygrni+i3yv1E7/fIa6T1lb7ZjQPUBKXmY
0c0d9ZQav9M+AW3YtvKSFDjtYp91lh5dubNMJV8FgbcQFbEhdFmoENCySyeu92Z0JQ30PWclIV9v
F6H3wwlhxOlKDDpLmb7QZFxv+7nKTrFbvdaxGsLBhE1bmy8jOfMd7tj0hxzLY9PeUVusrkvsykOv
IG05mbxoPDoHv9f9BjLpIbaS9N5Ekn6a4v4E0Y/yM2FUPF5r/Ua87LYOR3QkLB8EH3jz5GO1K12r
IpfhJdcSqN5RVD/quSQsgn3vaGeY6mFQPvozKU9jnIvHWrTPQ8/CtwgaA5dxUNwtQzNuggh5ckxn
ZrJ1zRwP2XuV2u5eMkNtB3g7YVkRCKviERa1TUattPxmO02j/5i5NZpD+xudwr5P4hqYRZrmFFsR
3gz8wsOuLejCSS2QL718OVbMRjemFbj6i3WVInnNop62o/hYZH17bPSUIYO55cWrNWMg9ye63ER0
LA3ZHaw2biEEWePNqg+l6aq92Xdrh3ICR7pso8fZRTiFmFmcynjsd4NwojNYHyqyXUB8voWptOpS
m6cOKb6+mZ5jUqB3ttRz6Iz6XOJ82nyPzdr92Rd1e+Ly/rxEmvoajXenMjSY3XRXBDqEz/9VZBMV
RAXpM7tZea/UFUIkZnmnaFX2dHQ1pgbi+Jiztq2xgo5CMMyaljwulvODLdHR6rofPjV+R7OkCyuw
GBJg4nmk1vzp3sqazwWxeG86JSkfOd3YIQT80IJHPiyAqsxhui9qkqkNOa+CTlkC5JZ+F7rCD4yn
DXsizzQyBbe8JT8XvOEsrT4k2vmOKl8TW/bQHfEW+v9/s/TfqgWwHc9iJvi/b5bukQqT//VfgUX+
9a/+a8Pku//gxu75Qnq0pdnf+6r/TRYR/3BsyxNA+Vk1SeGAD/nXksnx/uFKCTKW2QTdBiDU/1ky
Oc4/+KOE3nmDkH8MuID8D8gi3Kz/bRQSgcWlz4Evwi4Lqcj/twuNn89NiQEkO6amK0Jvrl9dqaPQ
JF1d1fbwlDl+8hRn07kqLQD4fWztnNrkoz+U9SYvl+HslvU2nyrvtkYjWNDY1SFd2BxNGk8H2B/3
EWlTxvX46IGEZ3zJnpWxrlHSqbx2Q12/O+0dnxg+K+byidFp9ctMzb3dV/UlX6p8A7dVb3j0+E8N
1JKtxr/y7CNsE2CjcNyKHA4RQx9627I5WNPg4tEMfCC1Fe3spHGhi+CXp8Bq/mIgukukRSVy6RU0
Bng0Qs1RybZMTx8mV4SoS+cfqWQd1DDH1C3tmLAQSM1rm8BV4o8nhzUx/erD66y9mI5UXd8N/dK/
diWlB6ru3V0tCbYQMsGnExc8sQhMlkvJMK3u9fKko0ScRtn8DPyg2uHuJ142F4cydeUVi1gStlzt
p2lfq966d5z0HVrfjE0vQTPjqheU11Hm+tJhSWR+qN7Mvt0VtUfOOVhelFdig3LHdud54o8xyb1S
/OfMbumIgza0DxQ42ZpxV9GydKyW6YY3NmCB9zz5XGti+ijBJnDbE53CRnTNuiF4My/ZE4vPio6H
+SOayulQzrgVdZlxfW0HdtyctWSGmTFRSi12WfNoPYp5vFXtaN0T9ps3XkmxerCGcryrIfH01jlO
FWVUHOeQpXUv7TPBQrpuRZtB/pAwBJfq0ZAtjt3GUsda/OZzxECZleLoa898ALFdULrgvLBKiNq9
3+1nmXQPEvPD1ncj+r7qMcC4bM9hbdPb6fLiHHCUh8LU48ELzPZUzA1Vq1luUDilae/JmuHY58T9
jdpNLtZk/FWd+avm7nvE3+s8mcYZTRWDuV0FV3egU2zmL6V8Dad9j7Z3dohboUU0xW50UuNg0KcV
9p6stmBFnEenBrIRjGVHG3fx+Y3Q4iqe023fX6J8TI8JmeyLmRe875OtGXTOmQwMknpwW1Zlkmi5
DdHKpfyhQENNBSHr1QHPO4vmC82hleEtAzj7mDq0Aa1z1OxovbESOoO8DlJKW7YICnVV0E7JRB83
3bSphZ4JSZXlrqQj4myM67WMfgFDpcQpFmPY9Uq/Vdo2diM/8nXL0oRZtL6mEzV2UbZg1WQZ4mhv
PPhDvccpO2xeprkaLnOb/HIYKU9tw4rN9cj0yqzYKRO/M9FEKJ1te9TLbUr7S9OQW/bNstqW1vrt
a8zJlaPa42w0nHMs0EJmpYD2u54i1wqfcmdR96hHwBjplL+biWgfA2WT8M7PJGCcOzuWb4kRqUuB
y7djCbAZiUJ/lAqEcNuxBeAJfMdn593FWcqTy/IPVrE8LYSOuI24vLnT7MIknxwcw8HCXqmC2C/x
76HP612WJYRIzJE8sAZ8EbEcIVjPY6JVtbebitm+d9K0ucucJMza6hPLG832UpHIwRg/v8KjYZOU
4oNeTZEEAOUpGDJ0S2dtf0z1zg2Wt2qu6gcfbJhvKXPbTeRZzSX4kAG7x6Wi4TNzyx8WzZbKAzfY
SEP9SDNno03/MDROfReXPUz9YJ5vdWqV9H/XydXXC/0nErKBkJaPGOl6W2GUA4yI1n4Suflgo/E8
yMl/AtvAoKOIUkkyo/crGqaUjf+LTeK+UbQK1NkbjYSkIspa7gHgjFl2gqFPytXK09Po+92uK/1g
X7RpGqbILpvUNrJjVhu/XLJBz8BMHlThHkTiDHcenoctuwpgLHOtrl7rPFV6eDc1T37rj+kn9kPN
u3+fmKl53wW4xitJjClGhQ6Ry+xtPIAjSEcRIZ9TG9z4P2NqGN6cSEf3orXOLQm83UxL+nHIjJ7c
bjlfvdKwATC6wcFbskPpmzMUFak+szVswD3ydWUpgvoesI/uO3tN9Fu+3HHxplSrH+h9DAbUMXuA
GqeSq7vmTQwWfccyF6zFZP5RpNZznM7GRUYJfsoif2n1F/u+hwE07mtmGB+lPxDkxEi55F5yzu2p
o/FgTZ24/GhJNXHSLk0L2r8Eojvym0l/wtb71B5/cizL5AAVlHyzWwUoBhrCSYpdI+Adj906aJ8C
40TW63eskuCtiRv3uJjxYyqLGgOBTJ4zzbg66fQ2m3kTVi3/qzIDbBEVlLMTIREG40V0UBvSpvqI
Epc7A4S+c50nJNnkUtJDD2ZvjGp4Cm1mhx5lDt3iqhfkNQdJiR5gz1LBg3TGo4kf5OC38KDc0TWv
QUMEVRm9DOXiTXt/LpdTDFtxh7RnEQGo4vuJUMpdrrxPhL2dNXo23kJFvD2zHklkxKjKnntjCSDi
aTp45OLPfWRF28G1WfKVcb0j2RDspsb+a2v9sxxy601bF3OsgjciETcGo59Lhaur0TSSirx7jUeI
OGtqq7suDXeaXP7Evgg31Jg+6g7+hBPsvKZW4KRYqdiCRfX3QeJTyYO3kVMx8629aFrzSOiq2gxD
T2q17DF9tE29JyNfPgYFeLLF/smFw33KJ+CWBXyPq507+EAaTuoETZiwSiWPbT+YG6R59aLSjF5h
ybE+2AjopdLtsXA6dWltJzupEufHkOvVnSOPfNw3VTR9ecUNvHZ0aeYoC3uUXdjfuXXLC/a4/Qgv
rFHhOLXBuXPh9frOQzywl4AtMnd1fBFWem61Uqc67wHrKOMyztFysBJiC25Xd5jXo0vAA+iqWMmB
BMBZ17Wddx2r5Ow1CLgZ+xQMBMWfZmmYCgz6tYfpqSl5Z9dY526xOTz3neG+tCzyCsK528pqzIOE
c0e9cX8ts8/Cwecse/27Xa+KFaiUfdJbIItkdofvctj0GHj4elCrQqoJBq5YRRTyOm+4sZWfk/BA
JoCNriecfGyXzfsUdwDWzLY6Jno2WeZC55DxDxnEHY9GNXR7pzfiE7R1olSSZanCkjhCwExkNl0j
TcY4ol8PMpwrdkI2ctOOdnL1XPVnaOfooEi3gksDWi1EderQsB4dw3if8OlfRPPc+4Z6zsLvMSJH
TWWLf8vKyjqYDX25E0T7j7HZDzOPNpoTLTcHzM/YIYglYvHx7yRz4Q5ecRsmC3wHP/hREbPH6vMg
IvHTFQkmpuVoyobcqZV1T9Q9bkiq+hdJFVfD5ee6cl5EgbN91H8d10muPeg3hAHEX+Gn2BdTyElZ
RVy/t+rdkEZ6X63CYd9m/WPJqDULSujibHhkZi2vXHrNrefPy0aIuIAJnJOkMBK9GZ3YOhS+91ba
xA+NfMGioFy6PHx4QPNo9pec6DoZonQrCIUdtdSvoqNf07GjF99o02PfIPm72fSQMLvRWr6cqpo6
sKXnM9/zFXm28ZINZ7oo2w+/qfkbUPiy5qEWUCfi6SmAvXAicm4NmQJILCAfWto8uza+KibsJmNx
wCCDOZ9QxiZib3MDxv2WQGmB5VefkH04O+vlllPpZ6YJic+03czxPGN1r7aDk1qnbobHZsBixUsC
6tVgCG8nheDeoXEnRfW7qjhyI8PB11ERZk41HETS0OK+l/AsvNlbQm5dpMsMp+GaQf18Jxe1zdYT
BaH6vWwzsqPrMMTXi7A54/nu62e2b/V6C7CJY9XbaFqCq59PNNYXdRq2dv3sz1G8/fbqNEnxBDsi
u+OfnwtPWjsvVwQDc/AfGCHavTWNtJQJ3ZAdZCib/Gm+Zgkx1sjDsk6qPLiYU/mZKfTplg3rtRmy
5jRWYO98I81ZVFb7ijvRPvB1vZdeo/fUsDrHYSb5R3XxPmtwHrEqdZ9bRzY7T2k8K5yWkCKjvb21
1HRzAm1hUuP2tP7DdATpYE2swMsaPnZk7CmPK28xlsMt1SbnxDP7k4oDtdUjlpKGYfswuNXCiNEU
TJVoU6ziQVAwUxstfpG0VMe55F3ZGCINE8c++r28qwJ8RfzNHSriuJdaVns1fI6ArLA21yxZXHOf
ifmvL4FId9TM40DJvwRL1JNwavIxNRyljPA3FnN2u3EHw2daWrxhLIt3HPds/4zyXBCLtmNNk0zX
2/eKTDIx9CaJjg7o2z0nJrHjOPvIcolFEYoARyyPAWxW+654y7xmeSA2vwa3ZHvqCZACyaK7SE3T
0WstgREmpiuiIg9Qk7dqmYDVGBxjBsYd6xU6N/WcXMQ8P6/x81D1pgyLiLZOwbjSz1xYzKL2j1j8
X0iG6W2at+oAewVqQQCvy3+uvW7Y4q3hKZoPJQe41zJNR23oGwbO80y/Q5W2gGP6ZHdZDO6C9W3Z
2hjrJqg2ZZ7f1bp+x9Lu8fZjrSnBDl2o0fnRleOyHYVWl0xFHvLwnCEbRLygaf4BdUVsxsBLd/mw
dIdReneubQBYnzDQNZHyDwXksLOYc6R10Zysxv1tsaPfzxFWDxV7wDnTwjjOcTRxrpKk06PKeZF2
3xfuVCIJRn35TBcXP/HR+quYX/bABbN9Eo9fuIN4uQvAOQ0usp7LJ3kWwTdXNvI4eGlwNSc+amlp
QreAA39oG9+kE7si7JqjIhKYcYBGQ4mAT3KES1odhRWg9dNNfFzL5za55d3lVqruDOGcPZ9pBSSU
ebDEANC4c79Saocis1F7ewIUqCO0VWhlVheH4HcsVg8RqwLR/PRc/dUtp557J/3rc3BXjzgqVVUF
d01knOoZt2k7E4AcfGe+Wfbs8Rpi49I13GK0jmLL5m5T2UvEcmb85ObKHyjG6LzI/l36o3eqbbd/
bNVjlU44LJL+IeI8CgVSzg5XyDZBtAoHZ+csRXBdkJThnvNZdPHIHswWmKEZ4+dIu+WPzBYSis1M
TK/mEpZpeS1swwKP6TnXlM6VMGUVTvMHoMvYqm5J1J4c1+5x6Eu1AqST0JOkNem2PbXVPc1F4mpP
fnFKgTk2mPbZ/Vh+B65HLzClAg4/1ZW4+SJQcGwcWTd0wJq0uyb+eqIZwbyj2SB6S6ikHswaKGMW
DDvLYdpR1A5R7Xtd0M7TvM7vuRH04RAUYN3Ye+1Z6bI50LIF9Uei3lqPwLm1zWsUZK9e28/XGnb0
qIlG6pZi2V5fymLa0uLSvXhE6jsHFlUSuGRM5zBjs/7Yz+btn9y64C2fGbpMT3qnIYZQLnuAg5TN
AE/M8uYdYkQNCnjLcbmEDRUGewVpZ5vinTv6XDOpoZtOrPWeLDJrj0p+Ykvlwjqpx9oqD1bXB0C6
SndncBycLMfZQge4iKUyjutOf1va3nzIa0QqXxgBH2NMYdbdwHX4Ls2nj6I3urdGLggG1a/eMNJn
UaQfUTaWlzhKPr9PrKwAUNRV/t6yGraWi/E6IsQsltc+JznPF6d17nJ7wYk99GPIQ47UG9BeMBdO
DAsgIWK9o7JxcgK+t1ZjHGEzXaaj/TCZYtqqLopDiNoVHRos1c6e6o7Y8q2XhUQ4FxHzGBD5WM/q
e3v9bmfDMbk1kzENMtKdTkJ+OtWhPzPvxaS+j1NETlPEjHNNRmlcbsV/vcXXj0XhHb9NUTMjoK3x
Xg/1j8wAztdnaEdOHh8I5KJNCXWBkPg3E6155yYuEBd2egKJ95ThbwGIb69MGTO59/YiAGrFBohc
TbYleROWyWScOrCUl3TGcxXnQQ9YqfHJ2SrjCJPuWQUTX3+bm6exbI9wp2kASYIIERGYm9Ak4IvJ
tcO6oEMq1tjDg1mIX8NItlCcanfqPix2hcJC1YTtvjwIOmhY14BVbjt/J5UR3Jnqt5z7cJ4BsbRk
JneJGfxIDH5aEn1my7DH2o3T7bErLXJCqwVq4DbDZDM9Np9SLIo6k3aNX1ZnGgvUtSwNzNFJQn2G
+Z6MvfMZGx+kPodL6rhnym+jk2f7MY6E4sw3Mz3Qa4SDw25DkUnzWKQ85znFjZ1hGIgxpflkZC5u
w9Qn62nhki/I2+WOzJ8puMOOTR1Y5xIiHSPes2oVa52pu7lpi5gpaVaDueXvl8zGACcqHhZm9dbl
T7OnF6QUjxb4ZDqPhl89UPGNGjm9pMTsH8R0itHQrwHnsm1NEV2fxLs7T3O1CUS1oQGBhqlyzval
lFGIcI6KVeEjA/5GtWQEKha73bw1YkISqcFsXQ06BkMGr68eMTzYfRcf3Hq0aBJCsRiXAefF5Jes
oBW+m4L2hjE2ykPTYjutUxUQLcV5q9DK/TJ5VIa+KYfbOHkBktvD+AYOcTlxPtOTK79GVwXPeWYF
z7VAIZjRJqR4nDxAeZZlBKvknB3Ykp6MwaS7QUbNc+LilGO4u5vi/L0ruPbyuEy3JTrDE/rIFpRO
voe9W55mZj1kfViSShM1zAmGsCA4a0vHG8MpwYY3ZSgn+wccY/TCwQNy0Kfvnl8fZd6+Ne7XiHF+
VTjkbjTNv+QlMiRL5A8ZMzknmFl8sJ1nVTf3njcx2HZV8QQp7RmfGii2Op5PhRb3jDoxNZd5ciR2
kuEiYuEb0bq0LRSWk6ixvdNo2IS+BusMnoXMREBlRzRm7ZGG0lb6FfMRZwVu7XzbVd0vrJvedqqh
GI3aesQyWh5IxPyUrDKTJY+xyKgzJw7uKYNHsr12t/Qz/XuYVvHKcB55HqJC7E9hFvv334VjcEnm
wYQJmSEb58XNWEBy5Wtofv3F/D0DwetgoRzttWKMPMmziYRy6KPo01jBeQSgw4y2D/zRNUWELYqr
wR8CLWKe5ZAcwaOa27aBt9aN5gMTiHP4phP6HTxXORjttusMdXSHZu/1HF9+NyRrFRDYjCxg8veG
B1zk/WlOJFAGwp2OSPdkaP5FJFwz05IfG9ptS7Vjmzxyrdi1jWuETinuzThwDyZswm7w8nBamicR
2WvinHYlo4zV/vvrBDGx8P263LGLHmyZw88/UK/+QJhTxNZ2hh5YYGE5MlLzcMU1saXaFua86STb
r/8s4cv0MkFgyE9Ns3Tn719ixvVc+eZJN4iDEwmbfRnvR8wNB3fM3/ED/64V0OSsizF1ESGuUq6O
jlv89dXq0oiHjmsxJat5W/VYBnJA9NoPMf18EZrnFDWQqvJr1gY/lugjyaglsxcfG56INu5aP+Wv
v8S5Bh2HU2X3XR9psvHeIIENu+/Ovu9fkHwxULJ/2Rlr2YxwVR5Gw3j9rnLUM2UfKpl+9UnQwkPM
n33moC3jXrfRet1LCHUSJr2DVUmKMx65EVoWr3SV3yrdRnRbVIRjMOR7g8cuPFEHOqzatUPwquUM
XKLYOrTjnSuYyFyyNrOd03xJ6SAR8OBX3BS/QR2AHfRfMB//idaKMEUxbrOwyOCU9HivnPRa7GQ5
MbYxSDxA3cezLVqAd6P+dBNEShwETIFF2M3GIzFnC5oTlDVpA6dJSuzK5jzQhrbuvDUvRFO9wuXC
im2a4HeJlZ7l/EhykyNQuXf/bLgTWXnAX3lRBDvxX9ULmIScN08cv41itF/V0lsANfyjy0MAIKs/
HCCaUsJT69egcJzd945k6RR+rWr9b91fLTxz94Yc8h+S9FlmMH24fofNznJfEmO2D6bhO2ez0m/2
NHt7M+2NzUxsjzVGHObGxDN7iMWH9uyE2yO1UlRSOjkqN4qVpnWJ9Ql3GQ9CXxL0vAnqeA86s9wP
CmQVRgLiNM15Wn/RXd2upIfbP9+XZKB5gjpYjYT3KtLxrtX+Sxn8dvs3YEYYmMlgY/n4CfxhQrkI
hg0G0QeJlwIHf/53NvVOBJQSeLTObQx85xtbUCK9fv0Y6UGG5VHPXkc4x7ry7bPBv5zYoN9Ex2vs
VQSGOIxxVCuGIt6UIMbQEA8eHbLeF2NK4Dn7oOss8tniOhXihuL4z/pTQwQ/pV1/mikBjqq6jDkD
sPc8d4+AxD5ZR/Mo8GsuONP4QXr2vfuSyX1peQPYh6tJvAX303qptl9bHL3CB2dDeyplTLdaDrsS
EH3CkUCwhFqDYdiZOCw3TUkaGIp+ZMhXXHPj2aeQcXIyDFkBTchzVE+Uohrbcr6Pm8Y5sd0YzmUC
K0Z7lUCkAy8eDky8CwpZ04RJhaLNkpm4V9pt5HXquQ42lsY2ptWTxJuBx86LYcDCKNlxYTU39Hcn
IHHQ7pIc9T2+5XaDGlFZBB+6/F4YGI04wnX6HCM/Mb5A7Qk4dmKIkbvEGVkdL4G5ShomlWfEOrVX
7rthhunHArA61hANZdsiGVBduwXZuKu1U57wItNj7gYhheQ7y+snyCTFdkhicfzuofxupDQzAXuy
nlHRbOPoG85KETp4WVAdx4lzu8YBuue99htcHgSZ73LZ0p645CN9oQ8A6M24VAbBXer5HwzE8W6O
mofvTsuhlisW0LUgBsRmmK6FceRkfrCZ4IqRSUIUOuazsYKp2KHE+w7/K5PSmruq4dAt2ryOcEjw
YlloeINJlh5vt0vGtGwYq2dfxBuQOu+lFYxwGfQbQaTyEMUdBx7cmk1nPDEhDCjM0YPJ8+f7uPv+
hfKj4SxSwhyZKx8bM7nMdsL3Fyls0DhqztQpPjcuvWhx5DAQw/PbjQIIoxqJjiw298JiPMP979ev
FosiAcuYAJdTlQ+4FqAeRgx9aojv6U+IoyAGJTA8kILPQy/ng54r/VNONfWM7NGIY3FpXk/p9Sv/
/n9T8XNMAUz51BhsZ2VAb2bPZ1bl2/zkVMXW4wdb13QnaQbfmnEGeVZGW7vqwqJZa+dHQBf+jfNq
2rd9cwtUBvCviJeza5KpMi0oBEvp3wWzNRNEGt9tv/w5xOREU72W6BWMv6VtC27Izi8QREx4+8Dh
8eyQeqfzAVYe4ykZdktCf6W9GFLqVtiWE4LFeHNdzgwe55Dwohw9PsgpSipECcSpEftCygzMXRZj
sYo4uiDGECsaVzq9/bcRgDhddMx5ccLvcxsBazgZ3U/HNF5EOj8k6ztFOtEljqlvscSto+An9Ds/
2tY9oQqPZ8DWH/XD0BVzGGWHmXRdE9S41JzmTZO64u3d3uf9fIGN6V4EBlXttOLmtGXDRoKoXenN
V17JHiPA9BKP0wOT7RO3NbmTLrSOEvs4cO7qL9kG1ISu3wUmuVF/Kd4ln6RmAOwUjfpuEvUR7rs5
2Kel0/62mhxeuXiE9Wj+6aaG6UmlHZSrOgpTetT3UxQ9t1wBN7ns2gcU0TaCcNitdAebjoUAG9h5
AodZFPj5/FWYc3wVH/KXJjOGbZUkTzwnImRFZAyXzbZE2a5p/y6tuKMUYYr2XS42We8TjYoVod3S
NPkAG2HrNFHo5l1xjCE0bVHswAQaxmEoXfNkYsqrYkzHRil/pIXMTzj11cbXZG/j7tKmEjUBx82Q
QjAFurBlMAFH+jPKql/kbBg5pIZraMF3wr9BTe3YfFae/WnQbEbW8WLWDvHn7BfG6/GqNPhHRxoT
6JB8dYxYlLxzs95WQE6N8aYIRnLjISAFWSwwx4OgHZJgKbvdIJ8NDgPg0EzOb8Ek9NEafpuWcews
Ozo5NV6YpthWgeU+Zhk/vN7P2xBi8xpRzV58FrZHSheO+RhZ58n9E8ERZ9MWn4CX0+jiFT19uH9b
cjYfQYW8QnED7Iz8MwibAB9+xgR5nARc28Vx/wR1RydA1wGR1dDIyoigdYbve5lBlcCXdzpL7fkG
CAt6CGTCzWHFUIjGAhTGYuADSppNSiqE98abYCsWBKGkq2GWrMaAONu562Y+CsAJT7T72f3NHLHu
GMA+dU5+IRUxH6ptZcY/HQbWdZ3y5QV5sDP5zQQNbUljHQK344EbDUiNJuZBIyZEW5WnwPUmNkQW
1FE9xShNz22bgVcxF73FydDdD9n4GMOOq0ljlgFw2SZ2H+Xg01PeYIKlj2OMayOcUuS6oUN0L4oH
iwu2W3rerovjkAdUdpSqdrdcpT+gINaF+RuDL9qEM2dhGgR4kkxVU6RWhRHCEE8rphQz2xXLHQ0c
myjwx71PCnWeYf8JX68Izm47C1xbjsA2ZgsFox+mkis9nNyu3x9tx/8z3hG7StH/2jIa4coA8lBe
xrKclvO9yQLtAPgSeu+L4zvtaZjwKKRzJtb9Fc4f3B9QAb217mT6UA42l7x6wlwhDz6ZChbKWBhK
ecyFwXGU7xEfuUG5xCbZynCNB2g69npi3zix7qrEZTbX2xoOHZX+B3vnsR03tqbZd6lxoxa8GdQE
JiyDEfRmgkUneO/x9L1P3KxSttatW93zHiSTokhJDEYA5/zn+/beorsGESxXr/Bp/MKkMcZV0KJw
yJI9jdl1qLSiNC4aks5hU5cVnw51FVcW/zDkIiS+l+VGLUN9l3TIvpJYBTS7MxsqOgDZgyjOHpFG
KscF6q/WSOzvxgwKk8QimducRWSGOFjrLmbspWkL+zFq7tnlcZOW88arkWAq+uLnybAQmCUH1HZK
YEggZIqJStxa3BUMCnwtGT+t1nhYe5yKjPn9uk73IdgTjTaRxrERc0eID8NebuONjWLwUCHGNBc5
2/VD6ZCUUTcIqjg9NCDg61q3AeTDWacy3QPddLyYZ0edGQcORnN4nDWFZgndnlLukQuCs0O84UeW
urhRp3xx9Kt5Zm1pfpdSvVnV+SKnaeHP9+xw2oOBuZCMSbLR7fUdpOXoVmBTGXrBbKlOkYPeD1Ln
J/qthtayJW+GhNd5UY1vhH+Ak/YWMqSc9mGqSNu8LQKbL9nk9nzflvPASg9LTif+lMmU9U0D0r/R
STn1VW4xCtqnAAXuTGRVad47B85v4BuGy69KjuedVponzQaXxhaiY+HY+ZoKr9jOKn2DsvOcTQ0N
gV7fDcTziny8iUpbgdlLMbnk2Vo3Naxdyh0bk3MLn/oHZ9CEkeqpCCIpemvVu7Iv16e62K48o/SJ
pfWkquS3UzoinSUKsYXMrNciET7LAMpCTgc4E59xVquYZczXMl8GhGQDQZf5ISpSNveGSnlEeMrk
QjwbOotT+Fz1jJCk3QQdVZbTx8FUXmyOjwodE01ITNRWqpjX3FNODnFDRINtOs8PQmRaRyfbjo8c
U1FnlRXBQEs2jqocbTN8iZ0qJDlubVKAAEdTbyGbGPFOTPF7YERYBCLNS1n/r1LrrwonRmDBK64P
cRaQy7o0dX4OrZm4OZ4KzwZ/SLiPvHxTJAe0IfFtWy9v6e086F9azst1qcunugcAKo/OewJFbxNT
UyrifCEGh0yVyyYkOLYW5UgHV6TBRvD9yXCItDSom2PPUXyicl92OApjPZ88hwYloUVTIy+H+m7K
Rn+gtsYrEeiGuPaBhkqExLeRh7Gnm/9EHban3/WfBuirBvofv0RnR91LN/2rclhamowhB+aFosDd
ponZ0/WN8l/v/d9+rGCK4eJbvl+dHCigzeD26jEeU9ny5Jl95mIOysZu7QeZLWFWhQtpo377W6d7
fS9O++lwfe/3mz8+dv3lVcD7336KrmNtZdoz+J2uZFxpYBOkXRufYye1aZXg+pKrnmTeEiJKgVRA
PSENyrh9AuXyHQ1Re07SZApCM4Ml2djH0o6ZjphyudGJI3smn6WPxEx7jWZRCINVqQ+UexkILhy7
UlPw8mlMb3jmbbnEQtFaWJMMTjyfJ0lUCgrdLwXUnUQpJ5WMOQyOal19SI4Rv4/bZ9iQY/EGNNdS
G76/K5ninPT8F9fM2atkLnNDB1LehC1v6Nh1VOUjEtD5JQQ/XwKdl5SUq6RmsYQaXIbvoOpD9c3m
0rEPTQp92nuthpclCikCs4UXh9jSMH2qNdXHMOl9pecQVIDxc4HIz+Jz66QaM0MYZqPA6KvQKFWx
ojRD6XkofsmdUzxMylsPf5/hKhQOiPxRA5At05at1vXA6DNK7cNMrgYaBBJve5vVVDvDiZ39NFff
65KeWLtwG5S7Z/LQzKWFGmCx81uWC0ifCV7GCnzRRBnuC+hwWAVIEWk+39TT1Jpbdul0BhW59fCs
fHUMKNx0SebN7FC5UTEWlBLqgn5CYqAInQH7ZbB9xZuN52AuWDjIBhjAqUDwV/1DhxAdbSFISNbV
OGhCmjBe9Ql4FHIhVBjEjg4/F7jLDN2CNSNemDEw5AMqhkZIGcIBPUPYf8NBAkMtxA1Vh8Khoha9
X+4iJrCNBUyzms+qUD5w0cThlHOjAUyHEmKpnBLATXG3YouIr9oIIZBohUpCUpBKAAyDcCNEE+i2
QPVw3JIljFOvMgqhpWDcDHoCUYVDzdIR6gro5flxwWbRC62FLvZ4o1Bd1EJ6EVGFDRwhwkCQph51
4cYoO3ftUbtHELp3Nf6MGo9GuSLUuH7/SnvWTADQMs4NTsuZZC4mO+/ixcLKYczaBe7aRxw/60La
YcvoO0Ih8hCQo0GoPVTGT9c/yDFuNJPvSZoYOcfoQHpmBvCHzR25DUp3QhoCWjcizYdIhCYQCEJn
2jUxkpER24gmtCM1/hEHD0kGqF7Lb1PsJFUx8PdiKwEqZwl9iQR81moQmqysh8m4svvHdcIi762N
2QvqMJ8KGw7MUrN8y7PZTZOTbSgv/WyUnuaEH12t3GgpRhXMKrRtX2ehWklwriDNetOAyHGKnQ4P
oxa78irjuo8LdjUcmemaTuSZUlE3hK9KM8gbS4P52iTLW1bXCyf+zKNGoYEJhRDGFmqYymh+ZFwx
rZDGDAQZXBmPDE0jCEaIZeiwE65Y82dLSGeknPU624fAEkKaRahpChw1spDVSJUen1IhsJmFysbB
Gl9P+k01O9JuSFpOHAEThBQdyHjHZwUQ1974MNU8uynXj5J80dJY9zOjnIgTx5pQx6Zb4rtc7KIm
AWlWse60NicPnDum8GKmR1uoeXIh6cHHIQVV7XymtA9Ic6HyUWykPqp4+vUGo3o65h2klJVWLxag
GPIUPHqmW7JQBIWsM7Zh2dEow3XIOvElrel9O0ItdFXFr5bwDRVCPQQ1heufYuI4i8gBD0JRtMwB
nVfLW/FtsKUxIi7/3GXjcXobheJIGzAeXd84QoA0qcwNKCafSmUct1R0b22NUFAOHl3ok8IekVIk
U1LFrITtZDpc3wxCu2TIQsAEWGjOZtOld4AbUmiaNHxNlN0t2BBEnZthPbJkEmInUB+9r6vRY3mV
Pgn908jA+mAOsAB08WathCaq52Rx6JLyoKjJ8ypkUkUHizA11eGowu9di/Ybf2nJcJWvIQHAxkpc
00wMVSiJe2/CWaW3cEF5auycq84Kr5VNvumtrjnBqwmalbivWnGCXQkdljxl38Sl4v1oo8oahTTL
wp6VC40WecVCaLUIGaPmE6otWUi3pg79Vmgi4sJNUnm1Df6bcVx8XKVfEAQkdhI6chNEXo5QetH5
a3/sOii93IBrok/UT1XtdRIqMFlIwQyhB8vwhDE/B2cs1GEzDrECGVcrpGKhZXzOWMYioRuTquro
WAjICi05OZdJaMlaIShbJVRlxAFIJ9voyzi1e1aRJ6UrYrMxZYK/UBlYhfTMUevkVR2cN20y2u+l
e7Hwo+V40qIeYVoi1Gk63bpQyNTA4ktuKgRr4YhqrRLSNY0uig/9AjAmRrZs1clRo2iLhawtEtq2
RQjcQG46D5aIgDsVejdl2vd1d+ll4x4N7eAbLSK4Dj+XjRmOGRUHV0IWN2CNIxn3YaQXXcjkyhat
nJkYfsKhPq8MrmwAHT7ASUdHQ+jo+h4xHavseg/+T2bJVT1UZORqobGLqc+ynW3uJ2KjulDd2b0N
gEHo7+q4PqSsbClp35tCkBdiymuEMi8V8rxRaPQWIdTTgSrX4ORdM7bqfUTvccS+52DhK/FgVBla
PhU/ny1EfWzezU0i5H3OgMZvEEI/LoXDVidh8UDni30unaYfI9opKyLAlRUukLMVI1hs0JgZlEtr
ENWeW44VLdO8UYdqu1RTc4JGtl4Gc4i3mQrHYWbcdrJN+a4nLk18uStPUZNxugqBPxhbmTZ0Pihv
nbomWJLgoVvimOL6pmBPeMheprivT6i96lPRJiaNaaar//glg/xt1+tofFmrLPo6Xew+fgWMBqDI
5oRnqNX71A4NHxg+eSq8EkEuNaIm4kheFvceMjGL690M8heItpeFZr/vre7VsuBPRYZ4zGsmN3qm
6DdNJj0Zg+oEzAFK6C2/FBw03CKXZ46DRvaoK3lInbS0wXHwEHLcxJIVX32dEXLN10MXG+HtSB5A
y6cDgdPsYj9MmCJ3K8Jsz64GAhIOioy2VIJuIo5JeYMlsaozS6opzVRcjHeQCOzgqrv4W8/xn9D8
jD8IKJzQgMTUbZXaoGpRHqS2WH993CeMB+Fr/q8hDvOk7pN0Z6odJZ61U0/IbNDO9M4dD9dmYDZ1
yIA09cDb28DUl467OCf/a0kphaUUYfYcyjyJlvR57GwWuEUO2CtLgFxOBlhf2yywytbaX1UoLY9V
r2qt3I9qWq6QnA4LS3hhkTAf+9zp6H4MylHLyOFXiiozSJCB7PdkW9Q6fMtLbTp1TpPu1UE71+Ea
nX6/sQtconk0PEZKw7mWzjppJAEnLxZ8hHWA+FDLyv1gOaH3rx/GP2k74mG0NUX8z7I1HkpB//zb
wzjFFCJWFSNPP1nfAgf1Joy2XkafnBa5ZDLhGJPX9bVeOjI/Vq75jPE12DwptElQtftBz7V7zl+7
s6VjpSRAsDH1gvoLw+4HXriUcQbrUV46CR1D65IviS4z1jafx74LKtP8ypW2OxAOju8A1mRELuL3
vM3JFM1r8awkc+nrlc7gVI9p7sMVuAX+sbdB3B+JhF56lZ6e3iGH4tyZ9VmnPNs65+f/+nESqNW/
U4nEA+RoNktA1aQma11RHn97nEptCKuYXMBuUPHKl8UYmGG3raeKbzdVF5aSRuqROOqPo0yUNR43
Kc+BLdLBZM94+DYs4cXHnFBYS97urgW21OibnRHBYi44b/S+oU1GZ5su+bo84Ry7nWUQOCG+MV8K
izcpTccHadKPZHj+9ffG3/tPvzmTb9AkLqzo4vf//s0ttFjLcSX2DpFhT7yU8elmAjbwHtcdFcio
giGs84Pg9ErfaE0HlRomxafdoMAbKxbBbV7v9NTIg9LmsJXz0xGP4yA/tY4x+VZbMOrmaQXCuyK8
wontOdIsEAz/9V5mxLeWCpltGdLSldSs/xq5RJryUr6YfQicZkv4Zz7QylVA43SlH0Wy9RbWxb7Q
OY0rZ/lZ7tM3cDHJE6ubATubbe90a1Dvc4LgLlkkgpjTYhJRB1nrNOYDVYnMHdJED1r2HJTsId00
nJvsltzcm5rPK0c5qvGltfERNZFiP3DTg9bJCcHU5PFN7ZjxLZtZLgghXco2ncNj15QvY2eOPyOH
XaHev1fDspBxJwqqGvf9SI4hswwhCur1B6QyjKeLGao2G2pfUiiSFg1xPmsYTagMSMLa1fjh0rpj
+hkeTXOmUJuEodsPdvSYhnoO7tYwb6nZ0biQih2ly4T7BDPIeMN9u90gaY77adOtdfdG7Y3geLfn
tUt/d3L6G9hqhMVHbkdTW7+WlgmTj5ACWSxgkbFR7HqtXbYGHqbdmKoWyapeA5xCkC6slLd//SzU
/uB+8QozLIv/NEeVYYb++QrjgCeRNDq5UAnpF8hElzVGmydrfMlH9ZJYIbqDqDUDhonqEYJqxcgv
i3ZE6Nnx21MftOLMMZHVz8JgzqtzdrfF5I3UekFQXSxAEx3qHWpHU2AQqfoV3Y7VdwWmZmaQHdga
rXKY34fxG8E2QhtMRz29AH/V85m5PRm7grPK/+HbFvcpTo2iqhQgaIYrCmkKWm8mQC9NkRVRjP/b
a08yGmkdVCverVZ1TrJFPSMJjzwzl7DGG8OxKFUsiVEJMx1Bjj7KwyM7mrM0DWww2264dDody9FS
Of0xopMU5gJzwRy6Weks1yPp76gYSQ6KIOQ6fyi0/1xNogEYpekTL6LadzgTy9ru1tTig1oZO8bR
2SafQ86nrcbwc7UwNo2xRZDFlpfjrP/hIeAb/iePgakbDnhehemjIjiyf3sMYCAD02ubeDeq9Xhe
8sg+Da3GeZn6alp9f7dGZnwA7fpl6WQ39KR+mZIQTmQ0b0xLZiBXOPVbnp37UXnIEZmfrELVHgsr
0t0GZYHNTeRoNO344iRvITGFyziNn1Br5J3aLPTcJF1+1lLLJ5HCK61L6ass1RmDGfF9jrHjKsfx
5eTnNWlfpKhPPORz6aGT2uHBQTYalvXjwETIb4q53g1DdclreTq3HCHDzV/ebbkbiZliu8NvtE8M
87lbUuOMrU0/c718zXVwoqaq8DTtk/6e/JB2A2sAxs9gsDUsqIdM0mmgVYQhVzeCZMIV0XFU44Or
PF2zJVyz913Oln+UUdEYS7Peg8O7twdUykPT3mtaD/OPQNR9wWawdlYSx+Qlt5y1HqWqpnPSwya2
B4M2xWpvh9U59nLDUQGgMy559p2hDDAyzV6GEhnpcCkJpFJTjGqdBLpV2zeq0UmEloi/oHlj6zGN
39biyAFtaoxHNlz6acjDS14oZyYO+TYd8zaobZLEXRm1QcL2HQJ10fizbRG+U6Rsk6hZeZGTYUfk
lPhewr48xE/E5jxCABVPOMZKNv2mxNAcr3gYKI2iQkvEIJQ/s7hi/Zcz0ZNiis/dp6HUTL7WhSjX
Or4BLu4gMxNCoRnJ2g//MhEkSApQNw0+Lf6FifZCbvOkENk6TwXDUVymW5QNFD7Ydl3afHAC0zK0
YF4YuCSLknG0jvutsEhbLIn8SM+8usvjGe6nyVfGoclafbWfSYq5msW+j4SpeVMMCwc8NV72f31l
UVQY8H9eWizV0k3F1hXddPQ/lsixIjEYgru65TR1xpOWKufcCkOPRLfqLqv+PbKJvi9rnEeL0uVB
benlATzr+1haEfQEBncSbsxT5TjzBYJSvB8cbmtF7Dwajp3sWpAFm9GalJ2mmS99KXtzvRQnozK6
c79IRPeasXO1OO9vnRB6nmFXbPAuc5zFF3Hcd8eClG6Folrwrkj9hhzOQ0lLt/YI17HoR74uYpwy
W2XOXUjLTmZF+GFEmeRPVKVPhl5wbF4pCifD1QfH5kyq7eo0xHFNup/nY2Io1q2a9yidTeCB8dSm
7qJQ3S6W/qWYVATlWRJotM1ET29TxIdCGrova+n2iUP6VpEuqvrJ+GLcSRWn5QgfVxYRtxYrXO4k
07QDHkL+BD/VxAU5mEb+FqyoBudS4brTzOjSlymRG7ZgHM0t4PDghV978IZ11EzGejnK7F3BxMbN
zcl5pkZ7ypYGOoV+BwqTcjMS9EMMEu++6K1mR30e02/kaJD64gIZTKmds5KlOcGkG3KYniLVLDYo
erU5yZiJatLRLCN5Q4xdhNpEEoJwNXkX4zGleXNYLfjJY0gWM80qiPV2BheQPMgKtiLQI8p4pCTT
KC2+nIxggJOqWOJC9ahadBWvz9j/L5B4XOqf//i3j29cUDSL+jb56v8PG4Ruy7w2/3vMzz7Pk5J8
zj/5or8AP7b17zphR64aZChV7q9/0X0c5d8NGdwPH7ZN9jAyt9a/6D66Kn6Lj+ucw/Av0CHcdtXQ
x//xb4B/HNPC4G46tM7Fn/j/QvcxQAb9cSWyeQ0LUJDsAO7VLOcPmG5iwgjJFVTj+vDUcTnZLyED
iKVbU+91QVDmjQXgSTOhx9BYLQtymTGg3cj2Rs+SbygMv9aml3ZGjNsMBmAbgJVnIOlclm4sDnbe
UfnikjFKzgF9QnFj89p0i2TgGA01tZIaz1ybbOWLmKP1MDfGzSoRjplRd99P3QqyrqDkT60/vBiD
qKuo8bZockJZDaXRln7aLl97cn8dPun8daICsJ+ozNSjejPnmRyULXb2KX1xFkf1aU4SXshp7FmG
3gR4Lz+kViW9BRFwS5PTuOnS/Nlm1nyku2mVJcd70W5iIxuU5hK9TmRNB4ycS1m2Fzj+gIagdDHh
2RcCumxNHAWmQgYUMXSe8kG96WXIdoxsw9uaA6qVLRlxx7HcRgnTCSdtX+SZikE1o3YttVjeajUQ
wsHQkn2cQEm0UmyiYXN7fdObHPE0tGaJ6fBv4NHI1Ql+Kuwb5DwI6KVUCwoCBVubASLZNOkee0h6
a/D3UX9ft4YyHeuW6A/xPtKqa0gbmbq8Rcve1R3A5vPAlbKWuRIzviXAsvy0E6ATR5uCvJM2lg00
z+RES597Lo/q6unQobjdjoxMEaHNYwWOdRR37lTfMqPQXPqELFX8Lkwi9nK6FZBXfKS24mbSTJui
nJhat8g3YhPzJy4+2oRAIAh6tqX2hKN+CAqCfYFugFGvEMs2tFv5CUpuYaQFXVG25Xk8+lVUH2fJ
epVD5ZhNnX4nTURkY53R1wh24GKq5HxKCx2VEU+bEvaNSgP6mDhWAqUE5Fpxjfk7CN5NsxbCQYmL
fcVZlgYNu2Sj388JQcyhL24IojEFFW/41nD25A9jkt9kdefmXVuJ0v05Usu3ENJwBTnKM1TckxI6
WY6T6x210GRns58KtFjga5h1XqqRUpnVyTZx4Z7UFvfVLGtOEYMly+TIM157QJvMX+DKn7IMGWuE
4Z5h1ez20vTYWEt0C5FzL2VU5lF72p8Z5QSzTG8KpjL3BMfJJzj0HMD1aDToxkZJf0w7PpWh8qnH
yBPDUEkp84zjuWmVC3NNmlEMpDnqpf3Ry7U4bGFdLxOPnkwH0ldyR8E0RadC/3fslS+7IOwsMXiW
MyM8CVq65Dgtve9hYWKKV3fVQSIeCfNXOgavKczHfc0AH2XSmgUr59meDqcU5ZVxg0eeNQZTAq8x
qs2CXJ0+gIfS68BNPFhX9ctos0eul9LGkUu+uiUwvNT2SzraHT/OMPNiouw24i9O+NeXimadq7OU
9RcYifKUYsEjzEPs0vGqTHIVli604SxrGxVkwVUG4hMRAzLErA+ZmPFzzyQSp2tHpHp6Giv8TGtb
U43v+BbNhLKLCk5d1WrfUjho1ziDyDn5LogRGQ2pDODoA2vh2SS4BEqXJfOtVtyR3DzEnJli52AF
nuGTbyqMc7GNifaNteO8+TFJ33qT+l1KzDtTLJKXHuxOPtfoLLrmdbGJNqBBTryc9cgm0ZUaGVc8
u2NHADEGFWSU8XqRy/xXE00PDeCKjHwIB8scTq8hbQcYKZyNHbOmTfeDFn/ms87huZ59tpyIRfU8
klebfkHTRo+XVV+AEnFGtiGwkZaJD1dNJBcGONJGp26elNReWYqVRXqJKvBPaazobhQiYcx/jaPG
V+kLZxqKGbsry/RyXbdgEy+58xjbFN5iY31xCHK5dc6yt1V3Dc+3pRtuzbp7SnLyonNyYSsF8xZe
/s6UnIySIn3F0B7ei3BJDjWjT9tQmZqMeemOJhsXWw29BIENw0pomfEqozPG5Ld4mCHdoa2/y594
ii5o6eeDStXD7A1eyLN2TAv7BHh0HxcEmvSFhERsqL6djwUld5Zp1lU0Zmsvapi/5wC+PCtavmuw
4vVEup3h9Abz7WtEh9vtm+RllpXbOB6MrfLKFjQLmjZSybCg+CsSGU03hW/XMLuXpEqP4RBOHtAk
pLcyknetWx/QK/yi8deEHcPMMGTXJ+tM4yTI/b+qlaOsfnLYJ/VpdXa6yEJGQ4Vqgj9V2a8qc6Wb
ymJvw2vd2cxCO+LE01l2bm0GKAAykvEs4ZEd6/Z7JY9H5Tptg56/i3lWwGYPiE9iY9JKTqMCKU8J
GXdxbXmS2u5Bnbizhmn/o4M5tttUutUsiWRGdI4Q2zMzDWqGspy0G+ExltbdBJzaV1U73BAg5PQQ
jnLK66POChQmC//I5FfSGR866hQw0fpTI+yiGUeYhTOqe1gAree8prJ+D3BNZ0dhsbpYqsNCv5hL
D5npyO9MAUnhvtHn87F01qfFqrAmzEvQMWZ0SC0AXX0mZhmEKPts7kAbDsODidNjTmm9RF3eGDdK
HNovMMFxswC8pwSiKe8sIxispy+E4/iZtdzVygZZ1GKpb6QM6lv+ebDr8TA6FjcOywDdpsloZRWA
gb24hk/D8qTzwoA25DFAgAhernspJmnk6LCR+BEvOCzcHOmQ006Q8rrKZ7V0NJwU+MdY/jAG3TvN
Qk87EYBgU34FpnUvU+Vv2fJ/NfNdCL/FX03GKyS3dTdhFRV10OoGC6/Ealo3qJ0j2NWeEp/Za8ou
PT+kHBqXrlT5gdp4nMkKgXXwNCXmsBwchj4Q42uKT5VRS29oJ/LDn2pvvEfd8zyGRzVRtpSEAkPn
KTvYjyE5zth4GnNgH4OTeqVpbeGYejzRNyKHvGbFyWo5dJzaj3VRXTIE4I70e6WJQLRW32pj7ruG
DEGvHGyAGFBWXpTFxhHPU0xuJMHnwEOTAKQHhzjKGion1unHpLQ/y+FXH3fDlkSpKMgCX47y6msO
D0v2pQ0rUAS78pXIeu3K8NRFxrfJ0SB1FesnyW/raZSILtOHrtKZ00TDeUtpGfiazCNGb6dua2M3
GRJQSbu8LHlveYik3xM4lKVmDoyH+xPZRTWwM8f2eJTAsjnqmWNMr2PpxxOWXtAnObrNaq4chkWf
0dg/malEN5N1JXynQ/mta9GF3TG86a7YNHFynu2EYBmp0ohsNc1k3WMHva+4gleSgUk93iTFq1Rn
l3UdbooyDBAnVSNRKGwBIV6feVqPRpc/WKkBbCOSn4hykUEsuLTMhfw4LO0eEuA+m9IZxvELeQNQ
ZU4a7uwZnAInLrs5Vkm0m4biJb2zVRxcACosEa/J2Isn7AQox4AsX+mW0ioiFxUrLzliXVLbStA4
+tecjdteV9+drD+lkfRpxfa9oSCuxWsMlgZgTLQyz9QAX9Zgr7oKcG72oFKgc/GyPSptWXtT2vvh
2J3ULlUI6PDjH80WzDC9k4wLHYfDy4aTK9fUuA8WdToFmLqxsEDC4CmTuGEpbjJy2h4GyWwOcTMR
Gr++a9iD4+tzQflb/LZNUu+v37n+Omma2LeHHLyV+MLrm+tv0I6IZe/3B3//zu+PWSrJVmVJdtev
+P3xv/311w9e/2F/fA6xuiPASGwQQ9nTdhB/O3dYMtfXd7nuAy/4/Uc2lKxsbYpZrIcHowIHYGXY
p8S3dH2DzOKv935/DCLC3z/GcJd5rkxcF54T/IGP4vp3XD8LjcLfP/UfH9MPMutUtsnkSzudqcgg
3qwFKXdWjLFvUA7lLEd88Po51zdG24NINVtRkH+sqMV5f3z971+OmbJ4TM1jr8lFkPX37ygVFeKG
R6gS2ZnZMAp+pDOrZLDo/vVj1jhn3pTj2szmJCTT1EG7zBpCG0ldHWLYBoylxLuDFMFZBm85bJsp
vpFOnX7L3Wo1TuwnmMXbgQA1924Ihdo9UFya36Y77YGZ7rniYMpDLfTiwPp6KoAQefXL+sKKFOlZ
9YVqOCi5WvicfzwqTerqxYN9Q9kmNQ8WuyCPrsBPenZuIfWvL8Nprq27/NG+aFBCvrQUycmmXW7g
nkFmpD/qjrVfT5vhh9cve5Uhc7HaFO9t7yXHilCStUs+Ji48RSADOt/SmKNIw7v9F1ETkhJMtQjF
VOP7HHrS6oKZGXztszuFkOq8bqu9cClBTrXJB5cahRs+14/ZkUi8EvsTLi8UEzBQHxo6+tzSTvnW
7jcKpuZDrGw5fPb1ALrVLcC9S362LytXC/K3WxKvMuFo5M1BfC4O1X3Ub6p7SvNtfsNbgzYAHbE1
3qvqK77KWaZCvrizRIIJSgvEK7f74YiQ6vmGoko0znv2PeYBXMs2l6n37fAos2WdPG7JpeAauTKn
Qpm0Y4jJ1vqgkifIuKt7+iMsFP1xvk/lJ+kDSSK1eX+F1OBpx/yheOcCnV/wr+0IBj2UD80dZSOO
W8OcKbkf7SxXZZHrWm7x4WxeLee8MFWNvBC1thQeAPQOPugi5vAYiN2MbDhLUDqcSAPrwk8/sH7t
2mB51c918MXGNLpxTj0audfS9qR3+rY3keoady+zp55Jfd/0MMQOcLLYu2g+20M3Dz3in267s/1L
5nHipLl6Ld5WqU8V7RJ+A8x3bb/f6W/ho000yN2al+TEkel3+cn/0UL9tC/mPv9MnpRmG35Lw6Z/
0VOfp2p4QZ3pri7LLx4AbYcjuHiPPTU8KIVr+j/ypXyh7grkwK0mFw5EMLsVm1E/eQ/fvpwn+2Jf
gGMZmVdwzLAPo4NT+RSDVOPCEImOhIW72s/drU4TE0JIUD01P9k7ceoNJjzNf69uz9H9K8g3xcdp
fbQUVzlblYvgzzfIdFCkoJgBKcW16Ud5s5e761a5X5CaPIU3xu2Pdn+fjHvJ++nroP2ssRmjcT9T
lOFvV7zh6TH1B8NXjvQf2NLywrub423+1gqCpcutjGlON3lOkFGjbKSf6K48L0F/U58JYa677Alo
GkdFXHG2K/gVHqnqlPsz5pvNvkJyEETvyur/50cZaGyiQyEYbMxS7oeKV8CmITtJdd2NDuvqN0/8
uahVts1P0bg8l71+l+DHgD7q1c9gJXHQOM/6ljkLsx5v/eLJ9nVKb+ZN648b1XCT2+HUnvsHkVNP
lrN9grfnJc/Jbt43Xrz50fftjv54DlGp963gH8+Un8zbOh6+d6wTi9++fGVbmj+e/cjMh/s3iZwu
5Z9CwgYZou5nJ+k29KkmEzZkaidezvwweZYdGVZHB/Fgdj978EXu9JQFGRWP8lyXiMT3FjOOQ1Qc
weh90YGdvWy/3qHdDneDySt5N3PKdRtfIpeJpFed6Pa8MyQhF/6SBJGbb7L3JMgOqMWTA/sczmo2
9MfcaltjLyjuNhRfrE8Ywlkgn9Z9HB83wpCo+sXte1Vf1LvhVzlQYj23tBe9tYF879GWRpSR3FaO
13x0t8m9SF3y6vWn9l39zkg5Ks+sdBlloSBJtswnV5/epMcLmdbovN7gyHH0j/HbwJrTn5p+o8++
476vWHM9+1cin2k1fkJnMT1V96Vbo9lkTwRSXprBtxM+IowK5X61XCZRxMrPMcNNj9dE8VNtW4lq
pKd9Tj+lsV/p9+H0st0kSNzmxJOl2vKoBNEB4sryFL8Od9N2tM48Ouux8SqPOmf7CYJtddkbwa3R
7A01Rf58nunxcqOPb9WJIP5T56WvGWRvY7uCH3BBxQYV6qCZAPYNr5EE2N69toNw9URtn0NpeGZq
gBuQeY2CjwJApMvn0xaqgpkf/fST+iyvxB3jQfvkZsktsPHmI6kLLg5TtK/egbhnBr/kMeBE847T
83wzf5JXYx/+v7k6r93I1SQJPxEBenNLWyyjklTyN4Rc03vPp9+PmsUOsMAZTatbqir+NjMyMmJp
XOAfDmhnn3ugmvqzPKKNdZBsTfxRXJKlTb8k/nSAgop5OD2y4wtC7NE+7SkhXiY/AlwWTx9o4daf
8UNxQ6Hn+shHFH+7Gw+8P/SFo2eJwjQ5sN/CzLSjsPfn2N3uhgPNOX//i+dw+4pt6RR7fv+8iIiv
2ZsLznrnolUXPVT39XP9HNNLqSLqaTMSFc0EiArm3qIHxbc4Ilb3u6lXjWA3yHw+Qb4FyDkQgPc0
bK9cSVPuZEIg90xD+cvNwDHyOsI2EdAc5fM4zZV1zvUWHVtb9EQvPrCssh/zn977Gv43HXeUzxLq
2SstklZcN8d9Vhe7fJC+Kr9XGRXpS/4tjwbHeWF9G6VD23gEPlfMdnYbLH/TrukxVLmIfB8BKK2n
CmsfqTW7Jf0UTgTr0MClC6FyLOMftjD91Ub46HDcauOuMQpK2C/JkzVwWAbbXf5E4v01vIrPbNTf
xEVGAnnzU/uRua3D4cmZ0WK+6GhfxmnebJwx/Pg0furHJmQbvMWfKNackFo4YcYGE82mJdbniqUV
8L7tycft4l7+xLCQQAcExIlol9sPJnf/34IlUeIUL/eDbdoAdDQBddZ0x+T0z6YUMITO6u2TqHBl
0OzsPu3LtA0mUCO7OZkKajYepyONhRrsjLD4rAjROOuQXfL7wMTtSXLM++Yk8JYkDQISpRPh0FZ/
wH4h4OHrLkpf3qsTLgHcXwLuBIWrY62DM53iS1ADxpthwkO7JUC/KU2VokijgifqWaipJ8yckdh1
DOc3MOlbOJxcMdBsYs8bPPa18+vSG5BU8zemXPHjzh4/umviZ9Z9czC8IPJBs9zIH2zdYZU/Km7a
2ZhOPyzXaL7G7VdhOOV3KzxBvXGWH4VsEr+Ii4CeIhoSlYNhGxTce2lsjltbesJLttV3usNahqpE
w1FvL/TNC4fB+CxMFge9ue6Auky0PalN4YkhzSlcV8BUi3ED4tSiM25rqpcLiBh8y+hXOzQIQWuW
2wm6pgz2fYkO1vShuiAJCSuFY0c6FH51RdNaPShfnG3cJwTSEprlHG1s/5GZKx8q2nQtn3ClfcYK
oaVcHocEqmy8KydPYs90YfxiwvuMlKDkNA0Hh0sISkDdTBwej9h3ao+UbcHjK+24KkSQ3vd2wnKC
thxTpUPElbQAZ7YcKFl+VtjaXFeezh5zh+qB1jwYZLetOTS++qv+QmDGnvF3DhSTMOK9ge5uG6+5
R1ceStshiIlswqF2AP1BV+zyUcLpa4abgT6j2w3QKYO8A4G2FyDo2NVp69nQqfNRqqCgksGVdvTb
uDeO2vJ80qhFgATRJV6FMrtVXo6LegVS2YpLl/rCY5TdxYtDseLDeENaxlTvlsln+KYfnN3/Mx6c
fQVXSu6pfOaAO6GpQ0a7uAokHqc+C5sboQvwo4ixHFqaaItMjrLPpcf2H/OX/JhlPvsZXVoKT9y9
T+oMPfKsQel39Mt6FD16SPDFrvP75YQobbLP2NAey+KUiL8IwGSQ9Cv3I0VoQPKgBU2yFwWI4GAf
xP38hmjmeIf44XNNXRxJnfoRceM2D8bcBVQRn/v0gBg7ascr7l1zqNAW299W4SVa3tEPqeP9cCky
u/wYMJzL7NcBhJkQHKJz78iP23VJbcs39jYPjwBjDeLxSoC6ncoAinyhXQEajePILSASYmRuSVJ3
ifbRYynVz8VNyJ8o6hyRdzHnUPvquQnm+8JfURbMWT+2PLokZtJhag5d+QAjCrKREj0VmV/tPpVO
BS91D18UTjOZJkE6t+uvzkK5sTgZZFvK/ShdCWe4H+mm47Cbf83feXF7IFn8mVf8lYJW9ZFVJR5+
SnaHL8GnRbaNHLHxVIbmSpE2RvkLeRrFmRFP6JCOO6J9ZJQnnCNLlDTHf+QJ+DGYN7AQ5KiAGqFC
U6NTMB/WAL/dKnPFJihyP7K8VThXiDirHrp/VRxc9+V3sK6IE1RWQDkmp3Hlu0kes3D3NvJ16dhk
Z3q59iCMewR1KRR4H2LM0ZIzcDRN3c18zhEsifqd3f1Y5hg+kpAIraOLk0OMyH9Z8TBQzHxmArYv
okEYQvoxz7mX2/we3fB1dAu6qATKJaeEc1D9NI37TvRb2OWGLckOjdrzByx366uB1UIu88uthDzY
r4yKbu2h6yDe01tJ8esMYZjTK2aqjiDf6y+HjTi6IMGz4nNNUzoWi0BNDyvxMmx9H+/exDrojV29
dpJXJj/oQhC7IxmE6EOYLk98aM6cwrSV5hiDhXAV7e2D1DqKhwVnjCeuB+4ne7iyb8yjQgnbv0IZ
IX5twcN94o7hVh7Arxx4THfxZ/45nD+asLY/mh/lsLx+01+lv9NuMPw0Kie4TU83+X7KwbRemIRX
g5iGJfoCLABB8J5c9pBeygcsgtERolw+kt59Cjc0V5abziB9Ku50RbQq+ybswqGca8w4PzV+I7hF
zoFqht3X9MpZCr34gbYkSuwghl3QwwT0qCZRRSZK5Wt1LS/5kQeyh5t22MGDoJv9/eIFdf/KBJ/j
hkwvP1bXqjnMj8vP2DmENHCCbSzJU93WACNY1S2E6w/EkoTGQ2vMksE9TG/ZKC+4nK4MKKgE3832
oMKSO+fUc++xvZkv+0Wy3NhbvBOZe9A+c4zVD2PAhsv5fG3smJxZ5+rG5mVHFj61cvACzvSFMwhV
CSCCQ+LQ1LWE0hl1QFbZ+pt6zU/J/e8SfRiRWx5biOw+WNQ/8Vl6YLvzLiVJwz0OZPlPXtvlb/pQ
PhinOjA8wju0iPfPE0/X7Fv0trOF7juJI0F+0xzoPR+vVfa+GcdeplmW3BuGNS4rZnZXAyEQFu8F
0/EZxqhjvWZv5OT4j8CyO8i/AEzCF82E5Tc00fFB9oh0OCArH5kn5qFa7llaw5VMVXolvNSd4V0R
XbxQFf8qhsw4bYdXsJLcRu+ffpmqRdbIWRkcJBxTB9kELngE2UUPsJqKfhGRuEBPNX3UJjlm0w/9
vW98dg2MPxmBzQtBk2Y9/RqTH3vy80IXP6JCiocApfleB5JrBkYdkmaIuafk106/puU/ybZeeXN4
0BYrmuu43WkhGT5ok5vEnviEd524owebdh4QG7HHR3zQUJQLIyi0RLOqcl9HB/FdB/vQ72lz6n9Z
QGGEBqwjO33qcGTRiLqFk5t/ducOSuSTlgTCd4RUqeKUEBcmL/bhnVLEUZ0I5KV147Ne+a/ttxbM
5/kpOUWv3fPMhUnSCVcMAW/TTh6ceHBunfFai65UO5/LMets4ES79N16denlzl1633IkO5DktPPP
6N90qy16MkOJFqgK39zbnNu0R7ITa/0ptTBbALU/N9Pb/Ml9xtt8lIFGLDS8vzb/yoHiB3gTOZsq
/Gt6iqpO/lHcnnC1js+oJJhEiDrXdU2L9GkAeMXcoYZmT7+oPRDHgg70v2tvo9Bv2jS7bZMt/iqn
AOcgOz+VHhkmdVF3BMNEiPM9Q9sLZOYuvlvncMT/RD7t7bLbGaqIjDCmz/Vc3YgFyg96LJ4MqmGs
VAQi94SOIGw/p22shxJ/Bzt+YdoVfuH2lxUqZuOL8olmynRBTcjZ+gvdOOj3ZgjZ49FwKI3nJvJm
9R4zw+YVzLcxYMOgqkew35/KF3O4Lt0js34RKQCPp3ziUa9WRyRQfGFJxIiJdIg2iPOcSuMsrm8g
dJV+FI1zVPna9sV/IDIWFJz9/+5QkSoVzZ6bZ8t4WPqTvseheno/2coBh9CnHGHM5KeAiyeceI8R
xD+I/lVXVv032IilBsuhn0LT8LrI5UA7k+Pv+Ag9XIfIRyFUcSOXF+ofjehkortCdqXY0Ts4HSF8
BeZBxEu2BGDZHIXICRnoIbHbZ7r3tcgZXodX/m9H3A7aq/XYVo81iHNEM+/7KBxIvO5Y97hd5MEk
OWRvrxPHz9Z4hGGcGlcyDbP6FOfJ5qpCu68e3aW4cKLyNsDXZG1s5oRTnfA39btD5meNS++hNb/w
Yl8kl2gRQeEZrzH5OoAuFmqZU5Jt2surcMc1VKPmgxIe1xsJQcg7yzG8SUIpGVfQnJ52fznsA/LB
J+pxcKEZnUQXb55qh5Vgh6VgGKb3dwKWF47bG7l6cyvJanTUN74YremVWItjLdmPq2RffRx6xKXR
+/icfJO6EBeD5XJApnC5fQNPzBOJxem3wP7gPVVvhJh4biP8sNutbF+cbstbKQUTP6PTeXaaKTqh
P0+iDKjB1rojai/CPr6sK2gMjYth8kqD+vIlUcR2lAZoJpL8PAhJ7e0lhSsSiKo7vYozO+0BSoWB
dM8T6ikpRvPptTc94Y5Bpoc6AytE6JkazmV+Vr0VYVKbuNpnkylfww0u2RnAowWtIQA134nukRLn
j6D/pEKEFBKYFTGCzhy80OSOuiH3ADQW5SBl1xHWlF3a/b/C8omoct0BcleP2MVpERgMYQnMCPp9
JlCl31nD/RPi2XN8zMI34QYmypER5DgMwc9nuMGeg2n+jYFz/qlciu0aUJGo0YZDKiYLGFGIKTkp
Un4kSYre1/mivFbX3ONue2fYxOw1Is4i/zZBaHIXuEsQvxbbfE8/8jjkaODTlM/LF6/EsaKRsCM1
gzvCeMUDbHnSSWrpZ/ShJytfKtRWDriP5DbfpZCdQRxfcKwhsYkuWX41tIAXK/obp5bMyJBb3JTD
dCtfqCRr6xlLopeERcjPN/EZWYThK48d67ac2MiA1TDB7swLCxykyeTyqRsQRcTZDpxdJSFW7pGo
7+kI3I0Zjx2bvvF+DcT8RetekWGg1EYxlPw1f+JnAXZagovckzWfeWc2Jo3ikrcACZFWt3Cx7hMi
vtbj92BNE6Af0Esmk5gZpi7gpawqjAFHtVeqM2ZYWe+18G+AHbNGOwyXHsHaF/2jos0tPjRqSOTc
K6dSexU4+ndmc+QiKbhit4omFQIJLJ50zzw4skmtIb9AkWBVVtR+PeaBfvzhuk2kbV6CljY3AUvl
RmCChhiOQ5AM+fR8Vl6ZPygS6xk8ndlFAwVbesaG5x2UZ96Qk4zxwHumX5741xJNYc2tZA80kT+T
ctXPIv070hNtaY46HXZBTLZ38tOgZkl/6PzOr/M+e7qCiL89kJ5XtnJiWHeRRA5Twp2JGXEFBY8E
QiLa3IYdjtug1+z1HGO65y5kxBkvVcDk2c9E10QPmfzK5sMYJpQGwB7y4oZZBKL8YHXymvrywL0X
CYdafOOpC8DGNn8B9ucbPj7IOmr8SPnyT7ScXjgpuflIqbHA0ahmai4pSr2vEuaMZyUbjPI9cmRS
uecZVZSpBAANZJrY8XsHj8MDMOvD5PBUrK2OkDnCnNHhMzJFnAospUjjhHsQ+lvhUqL8sEqHJ/pO
fPgJE541wj8V2P5i0mANhjb54CRAlaPp7YvW9HTpjbXCt0CuGITsUcLfO/MO1hDyEVTSaphuNk/G
miQ9aRQ8oDzOaj4oz7rCCEKNOg+WJmT4eXsu/uq2bhjT7o9AZXyfUIy2UI1mLaOfbPk8DotewTXp
wCbiX/gRpmMOloTS8P7YPK28OHy0Ag84jEum/TOi7sHzb7hcxDDm0ReCkemwCPZJwrkcSTKYbfY+
geSgdJDs5Rt6WM/RkWQjLrh7iJIAWhCzdlFf/OCNpxtVAoGMCcNph8fhv62/8YI6MI92x/SAC+dk
zap6M7Qru0JTQ7Z8qZwGLRypCmiirVIEFl34b0wiL7ZvjBTPjoA2rLGlWPdknFTyH9NnYtkgvAc/
yLTzhDymavNEkx60DzFyPJwNm4dYGiY0/JC4QQMl+nWnfSs7koUqioOW7kJV13KlJ72g1QyAETDh
xprnzbGnKwSonN5q3Ge4S4pubdzzPDNLiXjwYGxnpoGftbYdQEGADVoew8Oo7dRXEHfCHdYqtM7n
+VfrAnijjDKfYtcdnBzJPDING5CCYXfGJYExqTzzC4l4njE0yV3WB1O5TA7OqDTB807U3JOCgPuY
CWx1ioDWad53n0Hax6fiY2ORAerDTY8dxnhikQ334yMF0rhz9r2I1fgTaqqgHg1ioS1hCyydgBIb
DX6WH1euknyKVcCnYx9riUfkuIx+n3mi5TSlhKlHiECVy3FijQ/T8J5BE+trOqFpQ71AaRNl39Tt
Xr4MvPzmr1VQo2pZBvRrwBjLEcHZxctemWM+5hQ9sfeM/sa3PO7O4GocOBzE5ZF0MBCDRwsCLX3c
JNJ9YOOTBUVH9kieYDhuTfg3/DYCvVge4ZFO9tk+q0v4nxHmLBWGA5xKxien5RG1gM5BCMB8WUK4
bjzZKnhMCXuR8dF6BF2wyKPq5HT36gsYHqPRb16dHyTZZRXCKTBkVxY8Boxu9QTRXHnfTVStMaWE
q1NA+GRgOYH4vtO8PZGqPEQzGHV+P6fNdXMklUBjXxxsyB5dWdsHk/vh+ZhXlmVE3U7d8cm5OFlf
7UPEM5E4sRjTIwNLmsdH4vl3QpABuchJdC8CzEccY89N4Uem6rErn7ftxNvvi2ACynQm5hPXgxzG
SaCCcpKV2VQu5AorJ8QVgNTscVrt2WqdgNPTaVHwwYp9fkz1NzajdUq+YamWj/t6xamVJNUMV93P
qg+yBxYZCS45sErWVs9POfK0y1lcIq8VXjFtZObYdqbq69M+0gojgOI2F+QDdyahhdJDhXMb1lhF
c2DQY8GBax8DjkgfFSnL0V4ScgfOcuhdVBhhT+EeBCPgNCkPUPrbJ3A2mByWeZIElNGRu8ke0CEO
2Ab7/lEd1GQF2UVutrhHGaYez/wFU922p64lqcAjCfKxM99FL4yoKF9gdiFzwmyzA2rOENm2+oOu
0f9w6MyvfV0rD8wlQKtIQZSyJ5au6DFx3iDn67Ozxt6HcAmSywlUAZNC5yoxfDDoJzCPnMOybHH6
k+K3dwb8fiSXUA6iRj4dNDUoBxyVPY7nWj2yDHmKKaZd0ENwSWeDdugoO/oH6S5aClZyN2AgKNCs
y+bxhiyglYKdBiPTxIlw/hS+YaxwjKm/7VGwDov5WNZez5gS3lhvRvfQ9C4cxH0ljSHMciSXkFUX
L5bg9gzPdlJiVKnCuD1NyWlF4nN6m4anveoFlIAXK91j7FA0rdh/QE64SUJNVgD2HPUTGMGiTBM0
7YGFyVSwZGH8A0nRa7nesQM1sD6CLANraaeKn7mMzBo97r2IN5sn/omjfY85krB/EL743kxCXipO
nlAm0pqQWeMmr0Ru+6OQP6JuU677U/CTiCvu3+ouKjgdxMjklEC2NuzFOuyRNPtegPv5DiLC2xu9
y87jlak4cW8XXKdOLbMaKfqv+wGy39kFSFrISQJBeUvdqvJZNqP2wLaEnB71Ly0HPTqtCPDzUps3
pF5PFz+bj32pPLB18cvljVhQSfa48ECQHdgVQu9u6NCIgTQc6S2xt4kJgwMznhRakecDjtqo0+5K
4wIqjRwMXjNhD3QAyGG4heohIuLiYPk7jNiszX3xzpphS/HJOIm2aZ9sfojFzGHEycEUoREuFiGT
xslTQlrRHe5Hfozjsv+EEMIBxX0naCE/PgYzeTPxcuGUcNZKp5auHGNjesFLa66IzRFzcggbeDPe
lbsPsIxvGUOCM3aLuJCj3lPB0Sxg+73IwLTyW2VMYw6c8d113N1bcrJlxvruRYBLpn3t8R4vRQiS
BxwhxUY3JqZUdpaDDk+sfhR0xTFkz4CnFcrnI5wASjJEYjy98c0hfw82SrJOvrpf3zBPgD9hFhWO
ttMMhh7WXwjTAjCZy7kDYYqIyDtnECT6dxerhE6KbSRyehwef13GcavjY9MOC4NpoWiPBDDVoknD
OaioOGD/RLSxgJVhCaNosejz3WYW9HPuCjmaCtikZJNb5jA5VxqLg0ZXH9JmUY7SWCtHC39txJkh
UVVqGdKw9pENtFHgVYWojsCaEhGbFOeEQje9qHaqd5UndDlyj7vrQzxGcYnylsxOmhXRQYaD8qIF
cNbpEgpeXX7FR0XwpY0Z6Wf1edbnwolRBqOxYuHkGlTFm5KnVjVJpHY1zD9heWPTfroy/qSRkutK
4XZO6AIeDS8jroljswpzSNP2POCinBvSbTGVGgff6H9/PdL11Y9y8/r3V11OE7iliLe/ly53g5UF
5ObP/aOSl+H4Z7qAWjdDhgtHKsOpzP/vy38U8f++/3MfGeXGdKSWjfsnIx/nSYvnx/5F6QNNq7lK
5rUl3BAf//sDmZ59m0hYeH+eIH9fumkt0O7c1T7/+2XqWX4lAs1rD4syNTRYjH9/LP7kQukZz3Dn
RYWsha4p5N3qLijs0v1ksEdS+P44/qJY/vdpTQFGaNfmA634+x///vI/v7j/NsxO/uW/f9nkUTh1
5GBDD9bT0Sjt/L3z35dsnxkkNPg4f3/8+0utaV8tkUriotCtFJdiS17JTfcnvf/35U+J///93d8/
/P2djGWNkum4fRrzuTQKya+muIXqgiskam+ukcQCJ0D70olyb2coxrkD9Q2Z7nlXnDTNkXVY5tZ5
zEzd0wqjDnqheZ5BZjbIYpq5w9vIJszV8q8vxI7ML/qKtRzzg6lFV9MavLnVdss6OG0ZEFpmTBAI
piq+VgJEGUXdSP32Rjpkud2ioXMcGTA6m5DuXluRsVtHE/Wr+b7B/d2fRM0Zq6KB07ySEhV33bJ3
E5pYtfe4JB9Qzfkq+1unAQhqnVQ9iZRCkIvEVbSc/dhss0CTGwohgCRqpz+ssoRtwVoHCvaGdjsj
P4JGlrPCOQy0Tq+xExt1UgLwuXr1affOvFTlSqun8bGHV9mAWpl5EV0axLe1KRRxZ6AIhztXtIxU
DU1yLUubDn0xg0M1qmfR3OeVCyMdr35fDYPb4WCB3sM5j6WOjLz9WUasuHpMqLEnQMG5oZiO6iHV
ei4heg8N3C17FFwzskKBqsyGcZTfotz1p4cxT+Cjlqj4yPcg1iuRYZR1+lJjOASfPtURIq4z8ufa
MNJQQiZrrkGZTQBCfc4jykTjx1QzaBgcqSCvL4pF7lAtRJuihY52vqCcR0fb8kF/4Ag1c4Lxr9iJ
kry1aySQWCaxg82QGhR19mWBAGnYEB0WHP2cpiB4TCoKMCNglY7SGgkSKUO6zXDaaODeUCq4lK18
k/esi1aI0ARChOpFB60B88i6omnJrpkEIxCT+b0e+cSCkEMKFMzziATlncjdZYzJsVpQO1RTyJ5N
kr8bA9GoqH1ZGTqa8cgFV2o0muIQ8iqhHE0CTIAkyOtpTKYFISBkflB9o1FCRDLCwBepkPbwXqoj
POyq4kI72FzP07nvJuVSyc3DNo8wpCj00oKynSRDe2tlhbB4EoJmTGs2EAaOuIHKcfwwV9de0a3X
dIcQsYOYFfOETk6YpfUQjo2GbQzCFprQXQxDmw95O3zosSb589zCVWHzOq1gPIwSIq1FuqZuEZvp
vojIc1JjAs0xfqpmm+0NUQRMVdUfnFhBGzHJHHTiEdTREDhLkYpVy74Kx1Q8JUjXhDNM2mxbS5hK
M8172fiOWhhVoG3IkXvi/l3VHxRC58OMaDf9k9qdMuXyUcm3Y4xKszut0aeG2CmZCFpgE+L061PZ
Gv6k0rzfNe2ZfprhRN/KqYikf8ra00DTAJxxBVBrgJCEhYGmSVkgZEg3inQelVJ7FLfHQad5tu87
+VhBjqDND7tgAxabvJIkNRkabYXeH+mQGh0x0n7Essa/sNYRMy+4Cbr+ee6qjxmZc2UapWBD+HRf
6XTqIuChCYV8NpL1y8yb1JXTxDMTWt5Qw5lbjCoX4m/VOgiKdJixJz6JOq02GB9siGjM6SnjHrGG
KXW3iGZvVHqSnbQIDcRAFtttNQOvN+ItTa5F1MaNY4lpMl0+0ermY4IWfNyHkihs4axU64OaJIes
0U4skfILlduLWUFeH+rlWSrJ40ba3PSZytrcAxsm3bvaLwfVHITTlkLTEPYGyWZBZVQx++dVLJZQ
EZVzy9QAOcL+jhPLWUflV5vJb+i4msEEiIokab3DmsqbY7QPLEyKr5qqvHaYn4J8bGnYIe0CtAgQ
hTUkOSFNWHqDZ4zQTUtYSzq8wYQqsuDTCIuyuUKbDgqst5X+1+Maq3OA016Cbl5VIcYwHfWiPuMV
rDyMOEVEktX6HMZ5KGfPelyLd0PUnFHFUE44iXt6nspPwzpR1IGK1WMAd5qNj2W1fpZ1TA/lnO6q
mTYU9eQZ5zJaTkP8N4V0QwCqqS9RuyLEQtMx3QPiZ7FTJMSIepbZdGexaXCJlpKXSp/I86hkrIV0
kfC78Btzmn0hN3BFLpsXViki8EJz0cuB9HyaiZstlMDSXqAKGGs3rFk9xHd1j5bSX0SyzlkvK9Bp
y8LZGsLOek6Hc0G2W+SUXVqVMpCJHe1pjKanIZP7EOuxvfCwQyT0Dscdcrpp3vqqUf7r0SMPaOxH
y5/KdjTPYa+kiCPq8utQxjMe99oSzFOj+6Uxha2Gf+GsyrqvzaRHRqf6pVi8SJMCR6NfHwQUhWjG
ntB0RxTDqjHdSeRdJ2tRiG05Wkb8vfxZlMez3JT387y9L/Vw7coejCBflMMmTmfkieJgSDFBrPX5
poIaXhGwZfDqQJBxbSiH2HBRYqyAOlcoLoJCZzSmIfIyoRstCR36jjQkoe/DZTvIxRPtP9d5Xc7C
lN8JmW7hRYEwnEpA3zZty40Kd17KQFAyAZ/CrPaKTPOI39VP3I4A6sz+sVIloHLDDNN26w9lDK1D
T8azsFqPEm3IMcq9lExwnFYbV6j77NBM/bOlSxztAqiipJNsbbH5jTkbIIyJum2rg1N1coyaPJBm
Xhko2c7eavn5QnIoTVBNhgSmaT2AzZm4RmuihFanUcMyz6YLXY9LXv2jcd8eGYvPZntDnwkruTTC
KXni+XU6XrbNSi9rcjU1FKw4bVd1gcy6kg3Ip3XLULrvlnMnLJibJz+xhsgOyuvDSyI8zhp89NzC
tQgn2J90VaObRWVJrNMROQHTvMTx9B33RhQIePo2hxbtHxoBF2CArQ4x8sI4WSpPSVeqD5jVfEv4
wnYy4UZrAoJ35vaGBBQUfrqE0ZZmG38YfY9cCuZamjRRbpYirqAtv5OWy6qkyXlsKKGameLPkkWB
0CDJIQ0fao2EN08UjJdqzOQS471LrRD94HcunEfdRKGu3hUlmmBmnyK9GmnozhWnRdoGus13jEms
b4uV1mEGD24tFh5SpsFXA6BXLJXyYK/Q/6y3XteetVTerkY6theECYD1VwIWEAIzmTDeWpqrIg36
ObcovS404uRJRidptkWcTfmXWUfZuYtG2EEZzlK6BuS6aCg8zGJ9mA03kV1yJO0kLULvG6v0quj5
dRtnHQGl7oW2de5JE/YmbjhHWebIWVbAvbWy7nOdqUQoAlaTrKBdlVDnFOfG1aUHELOhQFsvHdoS
mYDqUql9BgKO0c2sN5pXxP0xm6b2pYe26DfU11F3eNT1DvhCbZiygoBuEqnSt1IFNNwh8pMW9W3I
MEbtNRru6OgK0xFjXNWy7vtWTA9j1u9xYgVyZvTTE6lpE2CVC5V8/7Y0i8Ercu1jtaC7JWp3mmky
BrSUPjq1vZY1Xnnjtg3Ovnn0fPVIHhlcTVd3Ti4hKeaplb6svjp0Gv3YhBECJ1Mxdu5cg4PsljA1
sa+nlOJv2WHFtIhzCSWkS05pezAsNmkjxxxjCgs8olxbzKMURlNpOkpd0u/GMVnNdFooJr2y2Dsr
YmFeEGJysbCsD3W6tyFA+KwkTTohb4Zr2CQdZMQhDuTT2MDtUQHU9RzNoEXdoDNCCCOhxiqzyx/G
1MqCZKS4jn1md6hrA3MvfVXOYpSj1zZhudOmEVJPS6jPtB+ZxkjShxoCfXlTwn2Vg0ntSn7SphCe
BKZSrLR+r/GLqU3wTfOK3rFaeovfUKoacIcRKGnt2ra9BZzSzhV3nixGd6uR7/0ClE8irXgWRXAR
XZWkewSja5BqMD81Ljdv6U065RW0IFQj9qEB4ugSbdUhGeoTfYy/7WqkR2urU5CT/mPUm3ATqh7I
oZj9rZYwkoC5bRl9deyA0aqYhxXNGGU4JrfHTqAVNxJDDf2x2RShkeF66QqZqPn4db/hRb1y9U4W
MUvWhd0KHZ0sAsgphfU/bMNxo/+lH+4EeYovpphdZRVdNdJdhbvze+swEVf704QBm6OZ1BpH4bGu
jDCqSBSMkaqmGHF9FwNV9Mq4Ixlyq1z5xvoP04Qc280MlSrKDhv8reFtipYXYAeN9MnklNP6Q210
LQ0UVnOORmWmIFGEOcn90Wg6zpY2OfZU+oVOjIK8zSd6IplOWpoDYcPgZpi1PQsVpyP6VBAnY2qG
I6FzVcAMlRS6T6S5DI1yUO7VeQon4JEpjtJLgoscMjBte8f65DjNEL3ONJGz00S3TdWFH5nOgpMp
pW94Jw2OmLAbWS1saEJY2oeWCmeL2u+hvfYSx+iKXbvdxKrJD3TvtTIr6B13H+KMlJ2WpmzRpgH6
296kVHxOMkqF20RZ3rTmCPo/pf5oXTcK1O1HkiJniiEpRUq45n0D/T9pqX4kyUTaVeZ3S6rcBGOe
AtFa8SQxN9v8mmPo12vSQNUQUPtHMLPwOlTtt/Vl21ZayCwA4LEu76q+f96S6iAUcXwrtNd+mr6X
zIJEm5BKNsAcWKqkDcYYsON68dgvJd0hMEikeoGvYB4nM78k3RkNyY9uQ5KhVKyTgdoArk86/QrZ
9IiFxvSQi/Ovgp2iY2p0hSBQrNk9Tgo3LS3e9PkF31ntZ1NvVZo/lEvXhmOFRmieLXvRmUpQbwG3
5upl4ULyen34N7XWdBgsanno1kzc9JsVoKCEjYcEoxH9lk9ho7Ig6bM3rfSeCXD4PAkR7A4N3DGL
YCZWnO/NlH6ndfHTGHELqtvedxjlnCu4lBO3Kqp4P1YvSp6+S4Okw/byOZrScieOgmeh7QZyLtZB
q0TwABD3S+V7qZsORl6S08yDX3GCO6O0nKcpVkI5Vgj4k8uGfRJYgkHpAom1BXUNZ1lX2g5GhCNS
PSzlHXPZGxNnDBstbN0BxHEWTeaNYEpurvT4Urpo2btJq75VlvWrlELtZ2P/VenMuJxiCrVu+lUp
pP9h78yW20bWZf1EWIGhUABuxXmSZdmyJd0gPEiYpwJQGJ7+fED3WfLqM+zY9zuiA0FSaokmKaAq
/8wvUaRTb98arIo89na1T5RGUFLV9yBD2SJP6SgggQTktnjX+fMRUFrhkG8k6FtmnLHNCZuogJFN
QLeD+nfCmLLrinc3HCIc8mRQablaSIdhYP4wCuxEVjRPuylnjpwwjKOglSmN+knV57ahJWxqm+qk
RMXpVbCVC3X8vW/b51FTuJ67D0FB0jjrjZwieg3LbgaqREcru0i09ICfYeTt5442U6B5bf8XTfl/
QG//Jegt8EGf/X9Ab0yk/hPytv4Pf0PeAvNf1sLIFb5wvD8Yb/Jfkj2LJeGgB54t3T8Yb87CeLN8
Tzh+IPn/wHv/zXgT5r9QGmAumtL3BWts+d9hvFnUyf8n4w0+l8O+FwCRCEzbc5yFAfcHxHUqug5u
JA2NjZN9H5kZdSp2GU0bmx5eJteq9JsP2vbqG+21TeYWb73LX/5k/2DqQ4J22Yui6tyilN1p7b/G
y27VoSM7S57ofLvr6/x9Wna107K99V67Zbcr2Pb2y/7XW3bCADSYwPjOpTbVNdGAdvrhKVRmdqI1
UmH5yb/CHnY+T159NdoRVhxU3CRKADCVxnCQZRics8H/ImqkLNUB0c3wqUbKv0bKuwuX/by77Oyd
3qiZFglQosrZQYZkTGuhFZYZ8608l1SGpeanyiYzljvMq9Jovnc9a5tK3IdhLZzPTSnfPInY18b6
LXG7HL6Ue02CbjwJxAl4NtHey/nDc0Ka60XlGBchpmM/dC9D4uCHZL2oB5hB7sCct7TGpwzvY+2I
my364qcTyAVYcKQyYvpMqY55svruxGKr2XhFhred4u9DyCyWfQ2lsRoFBjkY7huaTG5AXrLqTwOj
W7B9myYYk632cWVPbnJRtcf2nDHLXVVP84WJxlHkpwkRaFzVIJfWe9Qhtjy7YNGLfIQj6Nf2dVq0
JG9RlbiE34tFZ4JuthkRngQC1GRTctKHAsx3XBwsRKpmUavaRbcKFwVrWLWsRdWaFn2LEBCVe/a5
X5Qva37sFyWsJcG0yE8WvTWHPIGwSU7KRr4IRuw2XoeDqxbi3XHKixMO3aU01DUdjeAaDv5efss6
MihzMN5yKG9oxvFPMVB0qWzzLBYdDzHjnop0FvBuMh6T6s3g6W0oqs/Y9RbGwWSLWi7KYLJohBqx
0CpDF+AAqgyC6an1cA6lDr2ZMCG67eySuUvwW2uNHFmxnvIEKoYZhb8tVO2jk7W4jxblMls0zG5R
M2tkTXfRN/WidAKPpxFN6tdyKfLLRXfLorm6sEm8c6qhO3G1OrleRG2gLXfEZvyqCr9X0ydUteiz
TI+OxvkTKwYqfMCw2JBhq/1n13Dmy6R8nMjIEvggPqtFw9WLmpta73TA5LfY6MOF+2VulBGi/IOK
hR6rLozaygt/ceMWyfJSiJpIX0Bhatcl31lew7jKpNjEXiGvZvXLGFs8iLp4iaYOsCF1P1tbgQZh
Pm8HHkq1HbK9r9NtlDQ4KCBeOX6BRNxZAyVMBlReNO8C8ZvusymNzVPhm9tes7rJBSq5RajCl/SL
loHcy1pg+56wGbPSRF+P2KVkWb/pptY9QuKn4jnnsq5R5XvSjEvV6SFIs+cupzwQCT8a0fKn1yRP
sPLRNBDAllEDJy5rmjCtNOad7ScAcJbATsinBm+INbvJkb5DptcF5gbbJtJYtZ9BGr6LEKcgOm+U
aNhFo48V2nzzJXIKsB14CDVjhqk5jmBXed5wITLvVFfsJ0omZtAa2CdTmQQ7hFQf2hDJ1jZGdHoZ
yddnVHns2gLwNyjn3WjGT9CwxZ2cOgwHeYWq2cHkUfD6No+qwk42h9iQXDkiLz1GRM5BUiYnm9ZC
0Q6s4Vz5S8fxvMkZp9DN0+BuXyT4KaNsmOEgk9OccaxMQTBIFlx5RlhswCPUyWZbuD7w48VPIj7J
ACtDiqS40RUD8x6GNgGweB9AiaPc+rmeVUY5qEsddEqPmslqE7DetbXBFeTVzCJ9+u3S37Qd6YO+
QwPeF2Lyt5NUr3Lk8yNG/pVN59EqOXvfizcGIfkhK9V8UlBXMpNWBnrkr0HCZqdPyl8UV7Ft9bJ7
lkETTrPOQF8Ejh6CHYlXuNFAEb2qglNZ2Pj9bZckivE2B+iHydJaU42m2joDRH98HtMYMDJLnOgb
19w9murDrAKAdp21ZOuma5rGnJPK4id7nCfDDC/WAHU7IpIkI1szdNffm7HfGRjNlJVC+lDWEmiz
L3HeRl9Y2T82unT384gBxqHDlzBk40BZ07BLSMdOjIowMLPi9FrT/oTbUX+bHHrO+rRDGba9cUv5
wdLughIYtqK4Nz0i1o6NiiJaLCORRxKvEvNDmKmOoERztUL85CPw+juWttMDeljFhx1pJSGg0UFG
vAsjLzj7gtAW2gA9KzULauBdauM1GAzY5dmH2CaAQKwV4e1kTOAbzcAnqtFiYChjPGlBm3ZnjeQr
tTvfO7JuMDAWmJWq/pKEA9cEf8TybORPPkV+1DI37PZpVPCjNt55Gj2wnUa97U1kSmkjU3Yzr5ua
rezOpZningUwJ9+w2w9S3ZK+vhYyEhdHKUX7fHuVTES37lilnyD4HGTk3M91MJxtdrIt9QKXMgFo
aSdHHRJMlwZ4pDEAecaVvTmPeD9EzdCbVYux9y2gGukguSIv6k8Vf05MDz1clNvMwGnldQWtWaRB
xgRkoq88CFc9BAg4/3iwQRg2ad2dmGvTe0vID/mWDwK1BnexDQ2/FvZRfTGSmiiG49R3VAR8Db0Y
nwmi0UGGtd4M8WKA7TWX3AymmLSubkiJaJym7g0tjKRgvW9qY7wy10M10nhOM6CcclB6eZbFpzZh
GRBAUjCgKES58cWHfHqCcoNryZAETWiJu/aY0Sd6CLduPpmoJo3HCcgCikR9JyDenNq6Dg+JR1nW
MZo9a97AeVd3UYRjMawlPqO4m/8yLPTK/23DCd8C3Ft9Cx8uBdFODYSBfuOZ9Annrf4yepD4/Z58
cMPwjU8Zmc3algT/USlBktvdWdbOawpLj3ybxoOIuUdxEjuanXl0zX46r4eZ7iaMt8EPygtb3Jj6
lzGHi/tDR9WZMlne7Rw0ECJ+dS6oUz6GroGlEee1iKOc4EcAm6bPSlx9iLJd64MQYGThMIT3uA5k
LpxMI0O3iIxpZ3Xdz441OOm1ig378iTHcsCobtPNW4VYFcfepchWZybwgSdVyH0YsfeH3flEmz1D
xT5vzr7rU64etNe0mqLDei+qAe7P2iBfyAdxQtE9r7dsZfx9a727HgrcgU6dBMfeGoCSLYf237cm
2zFOCzVXh8kl9pd66ODRYW5wacIwOwH7hUvrWxuX/irMYZLAgmsic7B+3Vuiflif7uBh04vp4lhN
Lqt3Zj04Q5cCWFgcG+tBRrEHuVl+H6cZ8McC89J1lJfHcPmzHxOF45W9DNdWpU/p4gBpjYZv1IrH
1pstpambjMkdww4+b6b13dJWc/Jxqpy1tmihW2/mLnHpZsbluL6t2VIm61NvjBS5HtcHLFE9zNKk
pd0eX1ZnE5/P6rze+jiAla3PaunNFmYBfnWugEgNYHM8jV1Gi/rsLof1rpqyN7Num93HQ1mtEDsD
wG8Q6+q/XgZ3fVnW16q13auLjLC3v5aqm+G8K3EOZ7byQFfx7CZ2fFkP7XKr9d+bHodePJD9y0xg
O1nEHqUqG0yuZAHhecvjaob6OASLQcrEkrLPIFQWRm2c6zg2zvmwfOYS/j4bA48B1PvzemBurFCq
27fcpPthMw8NMMPWO652nXBx76yH1cfz161SIPGasy12o9G9rM6k9eBZC02Okok9C0fOfX3bcFYP
oKeAVz7LpL8PlYoOaMzMFMJWPVK9N+3XL+rlj91pRuaHzUhwIJoXAl1OKskEz7xdzxNyOUWo2GvO
6y3AjTQ+rvd1F31L/CHar2/K+l6sb5Re3Fey9L60DrMSomFYpRpJZB9W7F+Or398ftthYE/Vwiv8
+IKHD5xlMyVeTTmjJ/FBHtfuYzoEcMeyIPDXF4Tr+N8v1foqBWNNJ32R9vGJ7cRfL8H6r1z/vVRb
EHJYXpb1MU7bJGxVfCqQdGutmDOYzu8KBu9dPJaCOhDrs8WO2BNMKV1bLcY0umHMWbzQroWdTdOS
0wFTmKono+zxjvtMM+x5Jo3td2/IbL5P6HbMh+lZochD940CZDoYUBm8gC1j7Oz2cRgDON+elVxa
F7FR4BiQM1BcRSTEI4ZpU8Sqac/GRntrjObejsIHJdm7GTEXekEtdWoRsbflSbTiseqqL0AGuGIy
ixc4i72MxbtVZPs5KG+jvqVl+cvyrG9mRAY5N8AyD0PyvTC/pdQGMiKqnyNdPtteCDPG4U8AUuy9
isv8WInxs6k2btWQrh+La4LKeFeYeEykdtC+2HkqVu93rHb2vQdlzpzdbB/l/XEIJ5Y+nv6a1nZ9
YYJ465zBP0Z5/NRYk0cHF95sKvU28E897AhcXyO8Qr3vlQfLsTdwLtHT/K8pMxuyDcnF/2mgE+ym
AnhL7w+Pbu+z+vL1GT/lLVe/Rhv79GMN9X8fxgaYniK7xu74kw0J+CvDuDd6gmW2AIIbCXbrlI6g
REDwkiFjjEgZvGOKhL37qcwfJj/7DZaYFOuEUA2J5Ufbs1gxJrylZp9dfXdB3eN6cdP60VenYNnq
2SRCLR/6iFt1D5mHoB+PDnSkIicgWdz6qiGuyJzWHL+FHuGjLoLAwSKjU4o/CUCTd63axqyZt15d
P9HEurMcxjpAIOFUZ8lp7qoCxlgnsh+tq7+20n+l+ng7x+T9+gE/byDdLzRUnP3CfIS0T6v55Oxq
Nf/KbPbUOgVdkg7tZ0EgPJU4yJnk2TBWk289TVmjtp+mkLYbmopI9rlvSjlq2zuo2XaMybztH/CR
7OJqP4vx0jGy4g/+vV2CaUEXxFvMbZk9utcmzXetSyisj6GdAkfGWg7fqjbbx6LGcToR8GTyUHbJ
z9nOHtNgkZAzecsn+HJ+Vl69cDxiTDl3xXTJIOtmmuyGFuOvsofDXKinWXlfqN5+CWQfbmz+juZq
dk+mw+wYYw89QbAczfx+yPBCsyY9KNk/V1XxyLO8s3QwUSKY+pi32XiJHKqVUzIUgKOLUoJzrVqs
kAkN5LwN0fAw5oKFI7QyAloQfRzQ1DRmqjtnqfhyqVPcOEXwkIzt8zzRYOyGE7bt9llFlKsPWEw6
BsebwveBpSic4t2Y6YudNMmBEcELVt9gG1oVlwIg3sObV7XePvRJe8SN/oElgpOf0e9cKiFZg3M6
kD0kHy8nf0MVKcWV2ziDhBpHrJWNPKGUxPra+iXBjGbIt3EKvJCK7Y2joIvxqjWsk4ENF3q4IFtP
W9Ddx4mB7V0runGjBrM5+Hib+7R8zxs32WhZP/uCzEatgx2NMG/dFLTbuMJ7xxKLsV0IxCunmbuv
YcFFutmiwEPFgdCWxZjaCg0yTx+cbEQjouHmaGayhEpL98nQGFfTjq6xSTA4YrT6UPfZtAmUc2hd
7zGIIQlWmlpt+r3uRM7YKJ3kOyuLaOf0GkpV/uDZkcV1Aq9M8pl98Xy1RHKtAsAAhuzfnZ7cSQBm
hR/5Y3QVbS7KfMEVXMGhFxCVbYs8L3w8Pyas4PwWufJ2czqP2PQHQEQ1YQTIL45/o0IQDhloFDFL
omNpQ18LP7s2gcl7YfnE5PGhLVFjiwyasdkJyMd2/o2rRstHCiFwKq9tNLBVwwhLBv0RBu9PaTrl
zYZ8upk9Q953oGzMYAkuUy90lxQuqUgKtDMdnYoYWaAjqhKG/nua5uOObYi7YSpCXM9jjFnALovd
+rlFsb5yWtsmI++mG6l3ZI9prxb7vMjqoxmGXxrOQecyaN7jfNjQxcXls1BvMSoKHtR3P52qrVFe
fZN5fCTyzxhuwCBoOoDcwiQpB6ymYdwkEBA4ke0Llvcy6Z577b9xSQc9NOIWC1wBeRJSRfo7c+W0
GzAsXOXAtTFlTdYLh1Gc36Je7dMWN3POJY0/pFbuDGLttUfSnM4cdRdoIzoXBFb84MHSFIG5BmcZ
VrVQ1c3B5jSISbOZARL3ygXv7zsEZwBGqORRZW5xL0tMv7KQ4abvB5BbXBBz74FaMLI+PpgD6pGB
qFCL0t8g3pOhEq+KUiTWmf1wqAoXitsbnhSwEFawD6piKVXqXCJsBJs7ck02+vmGMc65qeKXyqSL
i8lzQFF3rHFaOjPWp9DF2RMVybxMQIGIJCTihPMJqybR88bjH2zD5DStfK9t+dimtcfIm2bwxqX8
qRmuhiQYFLg3g13YVoqCjIL4WmZM0so0AxhbcUKLev0QamcDEB+vYIh1rwC9H2lxc/hUY3E9zOkA
SdAZ4E1Pdr8nIV7kaju2Od4H3PqGJG5l5c0yj42+U11SdK24IHjjwunvhGs9Rnz0sW/jhtu73vAr
c5YKh1tb+nSrMUnY5j0eP93b7JmCfsOIFQUObhht17jwjORh0gesNeYZmQyuqhlg6XVd4JbYoBOm
jvSwAwcS3zP07TsMnNV5PXia6EVWhkeLJjjBiW3YDt4E1LqzUbwQh+qefBpacELgOKQbLOPiH70X
Y1hfwkGYBy+EUdPCweJkCMXAyW9c5ihy7IN7BrjkYcbyS6p/Jt0ltBt317EkuvNq4Ayh4zwpDABe
DcC887IfAeUv8GwTRYulfpktQu8xOfEofzUzXApZ7n8OabR2NOsWlXx2cp5P6w2/xxjreYTJrPDF
rvDwU4Tih+tONVXgtWSjfJpNtldJl79RcP9YNSVcwxZ0hJP+rG3xc0bxIFOJM2EUbDWXNJ3vGzeY
/+muq0KIjT1xct4TTsNZWSAQsHo3esnbGVMxAPRhmCz/Dsn00WmadKPgxbkFs3wrOIWyGpjVpw2U
j0VKGopvyrKrXe+1NWKmc5JOsWDU+8s0YuOKpfjkWQvlx08Nqn0CTClJVX/qYE7Rc0jGWwOz8jSs
jVFlzTWWAXmtAoSDF0NIc+mq1+XWNH81NeTegPexqGN730sLA5YZ/BjqcpdixW6WrJyYN/yJ44xY
BPPemq5ecz/MiBaBqr4WWAzZX039Jrac9txNOWb9Oqq783rfbKIOqYmt17ecUftZrTrCWhKz3v84
JHXM6cLlTG+UHn18Vn2ILTzlFcL/dlp+gmHyC+h5Y8/m83mLaSeG1N9h8i4/MxMZ9yx4+A3LQx8H
jYMR5CGOk2pppkkpCGqPWpCcMNNbOhcvPlLGDk96f/Y95tGYSvW57Er8NKU/u5s0IafgVVmEIrDU
2PdMHc7DcuAJXGcrIkm7PG7KF3jy0ykp5HCmCmRYQPTozpNLQwFtn2cKS3oGbkxG1rue7IKNUdVy
Ecsa2kMQOWKzKaDjsZyJyMecGHdBuS3ngfoD5BF3OaDc/HnIOxPbsT1bgJ7Y2ItlJz+GziNpE1Zq
Sf7VHWy1d8dwOK8HPIDjeV4QmuSEjuGycU5JICFtcVhvfTxWmcMDM3zGZp6FKL/swKNw0mc8kwEl
S8v9jwdLFW8rN7cAVQz9mSapncpkfTRcNkfzWMdc3Sl22ioXOFuluu5M03R3bkrfvgspoEJqS4H9
90y3sH/WgA88vNwYOc/rLbHcXW8t39HYfnd0Ak9s205Qtxw/+I6XwnTtF7gBAZWzSUfzJpVKbFiw
2edC2va5Xm7ptAGpy+RTL23YYTYI8iFDQCMT2an1sTTizLneskYYyWZPHrMt+zeL2M2upIXm7Bux
Rc+otk5Z83O9sz4surI7ZbxjnQkZcj2of9/6x10WvC1+bPg16/MzKvJhJDqtln+wueTE1sP68NR1
4WkEwNXO0CjYJmSHOk/vLRFzN1+e7PqMMxYJGw9g/6ZenqOYZussl8N6dz3IpgMoqh6zmitxgaXu
TLZm/f1/PInlRZL+EpuZluexfmXig5BQDQOrL8PH638VjfoU6Kne9HEdsee6qxoTuhmbldmD9w+i
U5LzWwq6PMmMA0uLTxukqsX9XAQWa3okbUOjZrdhd7VsIDijn/7IxvwnayByfhQJTjamTasCnOqW
T1XHpySbcCpXFmCkzKQEiOZlXKW8XGNJSiKcliQhw0OdtMXOQqjYO5O4dOxouhFML2QjuVUwDt7x
OLLfPMwh8R5bRQRQ7xSP4HC3nipLvxk5/wJJ/xF5VbAvlBkBUEeNVdo7R52EWqbNL4ZBy1MjASWt
Toj/MY38F6YR23JNSoH/36aRG1mm5T8M+X96R/7+//53QaD/L8vEAek7wqPvL5CUhX50BEohXIcP
07/LAR33XyZOCI9xG789YNr6b+OIgwvFC7CaBLZg1MXp9b9jHGHY/X80ILOCCpZnRn9hIEz3Hw3I
iZdgJ1siDrmukmMwdK+9kPdBwTVgcTifKRekoljPdKxnDBITgDXjRIq3i82jsrEMixrs4DKhUk53
CYL5UxB21Uka9Y98rMj6Wv3bWIANrxiOs6IE6DFEw7uubDY7U00nKi55L8qIhZYpoihxw4ghh6d6
wir63kmfCb9x/SThNo/MYk3l5YchZpXeOe/KzmfwvtFFDPiv3YceP+AOEfi1IJ9LgIZ0z5T29CZD
dO5/RYTAWNKLL7IkdKZwZm2dKM621NoSK6AxtNDdYezr7BCYoOcqKtyO0qqCT2mGvos3tdynMVgW
Wp7vM8Ml6+Ny4RSzbg/JiHlwzsFAM/b+ZSjCJQL35dcOdDskoPAldtLkPqg0RethtNgJuDp6Y8hk
0ptBsGi99NMVJ1E4gjxIC1hFpQaD5IBBSuBF5jEbW9CVpKIOQcPwzXXio8/kmIh43t1synamoAMn
lenb1NJxX2X1oQgTEKbx/MWXnkFXBT5E3/xJg99Jx6V+UymW3zZ8GURvbopgBtGAK/AwpY0FbnHb
JMm8H9AZgCugdGbS/laGvtja1vTVqsvpgN+NHwSxizUWc6hQw1hx9cUfhvFh9nhDayeeDtWYVae5
QQKZjfwaWAxuFT/Y8UkZJpX64dBrtX731MX3bkX18Zg8FmF+8UMBNKAmCWjyA9OCDZNvBgCNQrjG
U5Di3axhChAtPoeBrTAz8480Hes85TK+eD4T6qFLGJ67RBWWA4G8vw/rcPHj7vrV9fvWx/5vd9cv
hCI1D6Mrrus9Axf+ptBcTFRK6zQX+//4HevPq9evrDfnQgT7JpKPH793fRo0w2IznfvvjdMW549n
8fFUGJpMd2HXONuPxz6+7+PXro+td0UGu8k32SWt/8fHF9a7URqxS1lv/vH8/vpOY/7mShBbUYTc
+8c3/nFz/cb118xQw43QRQCxmZnGfmVe10NrUXGYzz6DWIqCr0OEf1noIiCBl3VnN0D4daLxa1lc
JZLdHwdjEpRpUdNFe0qzNHUIxQ6Ax8ZBsK0MD14zvKz/z/po789YvH17xtwszu7QfldmvizCMI1t
nZSJwKSvsdHckrEqd3HAR8kyC+PKcs+4rrecGPboHOIQ7VigX3JvPA/BgGUhtYddh6ukzKqC1oCj
LGbnGvi+czWWAwKMfRVAI2wKAds+J/BhOof16zY63tFr9TX0jAmPE3VMprSjva4HcY0iKa7rrS4v
Q4bn0yOjg6B1eINZkELPSYl/lgZ8EZPX8OMxLyYp2Jus1ZfvwOj+S2GBIbPl0IE8yEtdlPISDwxh
rJiaQLG87vMYO/RjYIa9xvQ+BClpHBXe1S22lTn3TRB0fNd6MGVu/XXL8TFK1EP2bEui9FOak71v
igPSZYb3dVpCcv2R1lr3wvTs0k5mcywwY3RW5OxDUf7KGFzeOU2KTcu06lvhZd/KupMH0rpkMhuE
5akq7J3Z46V15mq8etIbr9iHfAg47NlKolbVchjJnt3VlgpQsfgOWz0MmtxdwZn+PLgxxRLJQGrN
CPE6mrpyTyMpnHgq42u6HDThpnObxcClUL1yit781gFo5fEDdcJYkIBXdXPKV0lC4zqHB3MQrLda
V+2H0qAJYrJm/CkKASstKLaow3M889D6+DxE4OeFn+7Xu+nyyV9v/WyApgSQ7GiaHwyfpp0IiLrT
8BaUwYBng6bAT6UwKcbsCqgXvtpbicaSo+nJwVqcX6PZSI/ES0u3+8Je8C7jvHGdxtk6TcVwFFUn
oZAFmbMr64EPvxG5B4I339YPlnKMcS9jkgLKD/NbI6riNreUgFNBCKF0uSsM5i/ksYiWmZSFd+yT
EUtIZtLyt5FtCCcypWUhKkDVIO1Vno+ultEOlEXEAZy0zvEtTO2GmBFJmyqiv8WFsO04+ffEYAzk
hOQoZGwd7WW+PLokSO5il2Koj6HzFKbk/RTepnmgGrPpHCbD6fI9A36m83rrrwc/7q/T6nRlH6xf
/8e3r3fZas7gHfpP66/27M67qxP4Dv/4H/740X/dLIv8qQ1p8Ko+nsn6+9ZfP6/jRUWt6yaSCWTH
jyfxx/ersrU2dkQL1F84hXVeux7WUe3H3Q8iw8dj661ei/ggREz31cE2wFzTwCn3ZeTdO32D9wo1
lwgYf3DyZ1NGP7sQQoJZND/l7L1ao9K3nj0yCmxCJmV+doW5G3ldT/lIYtEVDLaoCaYCj85eYVv6
qMLMIwQo+T+giRmdyEEwA21t83wCi2Z9NwJ1kgvnoyWlPqMN2bG1KEj1o5YkeMrpERsg7VEDbsiI
iCQ0Z6vPxDaj15hBs4V3FmSrERFMkBHoLuEDu++sOT0VOVP3JOyOYC+IAFLUZ52DFJbDPPjNCUPO
1hRLkqnjx1cSaBlZ5Z0b2c8D6cqtEWP0L+iJUIV582yAA03XfsXAgwD4PdY9AD4pu6Os6GccRDPu
stm/TytqZ7MYQn9hvBZ1oSlWdAGIjP6xiTMqOl2r2FYt0UlfJ/21xy9ociKkzUGy9WXvxdt+MpRP
CImIxqniuAk81FW3Ck8ZSUuWKG6yC5sRiK2z8JUxEtkNirKzpJYrn8CtiyYnTHPcWU2LLjazl/Pb
DkNNQElA0g7fc4sVWJi7sOQc77PB+6ASsqChB74Tkjpj68VXMcQxL8KQ/6h1S5WmS+YyZp6GgOtW
MXnaL+hkODZFfZsMxzzYRfssoxbYYCiovJkgeU5BcA7zQp0wR+Rb5p2IPRr4PSa1zTinAB5n+RrN
OoLrr9r9wMeTtZh8mNyeYuRMvZbfiJXRPpkTiySuCpanf25lCIlu9H4Onqkg/tHQQBH7oV5wZAHk
G3/ARmgPOP2icelVzWCYt/WrbRLKC26eDzwDRXUX9kF+sib4Q0N21AOKG+KLoKno+zyHbwiyRwZf
oEFCJPykl6dgdo68Ys5Nlfg8zYs16/zW8XHsErLjwwDyc86ZKVURLVNufRaVqZ6QGeMAc2pXvWOa
Bfga9uZlov1sKH9UZQiDiEylwh0f46q/Bilm2bqnSBlWPBlzrm6S0WrJfjtIgAo4Krg4iT4JW87k
HJ3XcZ6mz9KBzs7I7ZYwO6AcPiQ7CF8HIQhGUG1SWqS/FMgcOgGPzQVuw2CSxFS4YCExPW6H4CnA
5btrxIjQlxJbC538kFCAQA6AmhGX0kamdnD4OOmQFhyvGT4ghrWA+wm1poG/t+yIBjDvm0gVf1JA
PLUyHTzs9jHuZXL28ES5pXeLprLZBiYuG2zwlVV98iae4wIEKSkXswg1ML1J+yNTx6OV7XoHi62Z
C7Bz5lGn4YThsnuSTvJjxGiOqwHmP6KWg4/3vnGw0hgdpxU3yViBQFwFTAkObJpcb2caAax351ua
IWTTCBnsIig1B2w1RFzvgrlUUPeGg1s6DghC9oDMyehUyT5JK6PlOI6BhZi4QGoyDqPQFZujlD/L
6Dnsc/M0tOPzwBBrh4nvPk486Btj/eJTreyaEGG6HHy2Res7tWOB8WNkikiOCU8l1ZvbYuJ5p3UL
B6opaLUIBjyxsbl3IziwuWfs7JjMol0DCbYDXp8efjDhK4heOYxf08QYmPiRvRRz3pYlTh4NG+nm
OWSFnHolwDrnBGxbhc1vA7UVDGtt3KjGTEJO+5mh91ZXGdtuiB5DCVauWgrbc+J6MWOejZ5ck3Au
ZsEy8h8MVvLlCIhs/OFHC2vZ8IOjyznESG1mnCVzH8tkKQ8C5FyHKgDs9G6HXnhMvIKu7IiaCZE1
/Nv79JOlu5xNOC+tTdVrmxd7khpAKXk3Uhe+vJPUxLyvafcTylKO4RczcJmMr+xYR7QnC4vazLnK
RwpblnbhETMnHD1iyXhF9E15jJzSAr6HQLikR9y5WT3Z+UDqUxdANGYM/xjP3gt4LReQoE/rz3LG
W2c85MCeLUxauzzMzz7rpzlqQL1FAkikwFm94AzCgPZYV/kQPQzxO0I1nxlktrzod9FDQbzkEk4R
XQaReI+RMO7sLukBD/V4N3EzynGAlfGCN/Wk8phtuiFebUOl5wkcYG/GnJobxvBclETXvQNm6Zmn
ulwBhba3JE74e7QHnPk01dNT+1V5HTuLonhw9EB/nVn8YnpPRQnsY0sR3WvcIj0ODOArkGGUtn6O
ArLwmQNZYIDoq0HMBhh36G0lstsK+phL855PwRUP/icz8R/LIaM9/pFx8Q3hMMdrasRwvhW5ClI5
lSleImbLg8vbIJEElxhJmkff3FnLQymJUerysWbn2bhhwmqzptU+ARGW+bBUwM8MXog/vJSvouhx
Sy4xWotATBD/stOqAvA0AF1okkvoMc80W7zWdN82GfHTXj60kBJ7A1ycSrGvCgYme7LBFZxYyBul
b36mu55AfhwzPy/b33kZMZHMxaEb3V9yjs1HYbz5oNX6NgoeiTsS/GU3JEf34DTWkeDSs0pZWPjT
w2AzGxshhJU9Hy8jYzhZxBFLZJz5YIDtWkA1hmMz2YoIe528DY14kR26CScRqEU16N4ZjZ9PyiWv
0LWwSvImGt4x8LEzc2EsMTBx2q3d6kdXQFmrJJauKqW+nVmVUyZLogZhy3bKrzF53zR6qov5dzzj
QMrE1DO48p9nWf8v9s5kuXEk27a/UlZzlMEBR/fs1huwbySKakKK0ASm6ND3rePr3wIiKxUZlTfL
7hvfQSBIkCJBEATcz9l7bQInQ9oaEACKgu81DMC4M21YR9b42ubgnzJCkA8NWp9wfIggG9C++WKj
N6mhkVUlr6odlJ6/thWebKslrYFW4ymK60vvxtERI9ME2g3wU0WB/dL7hPiQ5v6aU6PJ9eRBDfkr
qqj4ELUl+EoF3kvVAGKD4IMbkxi6DLkMvMlI7rlAi5jZaTrPfScLBErkuSenCvYSNF0+WLfo3XRg
T7gxIUftKhuVoRdEOy8hgDVHBeYVSbStm+mlyKdy1QOpMkcd1F1bEqjpqlWTWua5d5JDZCY2LHVQ
hlXtTXtypr1NU/tXLx3v1PDdMtt6h7eHxlSbyJ07VfE2y7BSdoHcyBqnSac/qxApiBsyhY87aAcE
8ATmyaIteHxNEjydng2+J6qlxRj0bIw4ZEaDBoWS1UfP4aKaWc43rS2+BQanTd+e2ZhhJNZhU5Bl
moFCT/1L4cnhTmWUOjTPR14umX2GboRb7IhbzaWJMFNj3ZjwFYz3N/V93ExEzEWx2KRuMV27SV7a
iu6rU7lqU5STfa7K8MPB1IvXub87peZRG+JrJANBrKsH+byep+zwzgtKHausS8s110mf8bV/MBwZ
3A0m/jg0YU1W249RJ78bmT5T6rEKI+seV5yK+zVGuOaGcV2RiM8hg6bOR6BUOrWF0tMBusukdLeK
5DjddoEJ0zABCixRiWt8dBWP+6FzXoh8ZHRtoPzspobxtHkjiLzIXMs6ob6g8wTnBg2weatrwYe8
qDDHTG69qr00BLSSfUJa8tj22OHssYJnBPWSYjh5pTMXEXi68QVRgIaQEpZPaxrPQPMAfyoku7Xp
ri39LhVSrJTIuep2Zy/uuChqwW0blJe+QVnlaDUDa6uQWxOEk+FaICRmbRqcYDXSQkGt262shICc
vrr2Rvige3KOX5lJhWP7pBMEIvL+JJsJvxtB9iSzs/cNfECO1+mbgLYQQFmXfYK0ilLpS+NDlGiH
+atghuNb9sVpqAQOZXxnZzqBdCkxY4F1ReZ+trL2VoRsDoOqW/bTjN++M0Iw+HbrvqgRnvNYNM+Y
Huh9yefK7Bjxth4ogZknKjpMM6UCtLEVEeC38DUdANtENIM3SUxCoO35lDb2ahweoth3D6UW3upu
5ZynLrY3qxIJ46lxQTeTt2XOKC3HGHamYB5j19axEn18wSF9SZtxBEvOoVgCswxMn4BIqvzhbuiN
j16AHgBVIvhO07iMOerBPkxMhtKBu/U042tJ9/PMJIi8KYr/Zc0oeULVl5XHeuTlsEmctYTWQYbA
exVY3nNP7frFDlv6wZiuIXmuckrrX830sasSRUk+cPetmzxERhltFdb8bcbFYVMG37ISgVAVdHA6
O8Rn5bjRnQzaTuky+cKYvh3QefMt5hkIiOgwIqzU7BjajjaXsNoDQJeM7i8Sx4QxscwkDBAb/l+H
d8NvgBpiQTlhHyN5N8QVJP27wJG3SexCXLcz6+iPw5MR99fabdDUwVJYp5725HhBA0G1YDLdHAu6
8d6EHGZsj0OcHSbkbW4RQoiTfsal1biZUnsG0Ur8bA3odX8wLIb5lEgDl8AeppVH2Qbffb1PD1GO
/LWO0DHlaDV0h+EGTJBT1SEtkoCh9j3XQtxCCfBPD2NHV7RPcdMYpyZk0pPFWB+zvkYzO3N3dNwE
gaNB9e52lYqfhG3mXMLbh9HBghCgRpg1MNTi4Hqs2Nbecekvo4Zed86p75ocqbZiEJzTMU05oIRJ
OpeRk9bsWWrrRDLbqlmcUZfAFhVpJr03wQXgalmlWF5cYX1zdCM6l0PwKYoPACcw4ocyhshnvbZp
wfkj7ZliEFEZOc6bCsp07aZQ88H1HLpaXTzqzYCiYrlWRcwVC/8ue4ypjYlWFEJfP9pPNXiOjUCB
uy5baOCo+ZDf4XAMRoYqufsc+HXHPs6p1njEkpkdk2c9h3DaldhumvC+JAWE8RvNI12noVu9mpSs
RfNcp0gmJD3+2ynSFF/Rx0QBjUcN/LmmSCHoJd80oqq2zEicMti5kOUetHQmNYQWKp4RICT8QcoQ
8ps3BWgR5yzykPByfkMEWJnDW1E25I/p8fNEMljcBrcIq4trlALbmhibk4vwnON04XpCIccB9dzK
amelOtePEYV5ksGoq5Ba7vshezIDv9uOLcNSQ89fGpMa8DQa2ymZvjIVnCxD3+Y0jUqV3od8Y9S4
EfhE1xngYbVol5MRhH/n2feyir8n5BH2Wf9UawNZQzYtD9GW04ZfZcyEq9+ab40/ZnutsuGxRExI
J9OG+K6ip5SZ2VFI76GboOM54z5yjVugJvGe/l/JSJ65avRM0Qgyq9SfqYrOhP72oZ1/pNQj8Rem
GhpO0k3aIAKvtko+T309H2qSVJqB5nph+h5YoXQNWSJaoyXej9p0cE2jI4/MIVev5cj0aKnudXL4
hlg+D9AKOUKJgrbD6fs0mM221XB+VC6eqi/+LEQNh0e3JzsoGL9iQxr3gFNOtVt99Meg2+YFWPAQ
7iQqAe971jnjrqys1wkQxYHLJvkbaQNIJ+jvOCzabaZyYl/NvESuGYTYI7k6ukq76jRmV171GYfh
Te2WT2avR7vIb0bM9oJSdHKv6/JpSEcOr6ZB/5k6L5WR0ISUuUJsuHX0gDnw9FnIAmdcVQPMQsMw
WUwVgxqFiK9jLpA2mX1zmoIYmekMxV3JIcLvGh1uOgQh1eP0Y42pbRuWgggwgU9XGFRtqbEQYQB2
45B1JbmRmX8KHHU0a5DhYH3jQH61NIfsUWJcNMNaFcn4BnwvX+EFISHCXDtx29xSniQ0tiEDIXvs
m89xFQ7nyjRfgdVty5Heq4hgdZp6ox/t8StjzPjRsWdfRdefJ7c4dn1NFbD0mJRDOAljkPkWk7ao
Y/hMFWzVpqCV6Ip+m/pp5djSuuBN4JfWNFRe8qvh0XgOpaY2YY2kUMwufbd3Lx5QooMV8/FTvB1J
0OU7Uadf24QWeFh1PrImzHIKBt5KMrxcOZw8EVt0eCI4oaH41qhLQuivIdPskim4hbtYH4ua8aEY
yN90gz0/ILhwSFm8NIqOWoinJCJqMIGIiZxYfVBtgybdQNKJdu3YRlWM1Somd0PSgyrcCs4TW1xY
E9rJXEQ3UrttUNIyvM7uZNzcqJziIdYsUugoHWOGovrSmC+FP1hbdCX0H+z6EjF8tUhbkx2EzVYb
rloknAO/GKoGbXLvdYR2DkNdb7uh7TZNpu2qWODlNb12Xwjv2qbErlk6aRGo+fuebDPT/oAHGytI
M0+PYpc4OiIVOT/tMz1/Y2Z1O+lHY9Lcu6HyLqPCSu2N2mtbUgvrqRTslZuZazNt0KoCYh09opKU
Zfe7ItTJIckvfQ4wDumuNRyNhutmY3pEvUCY6T35JbK7DFn5o5lehw4HZO1rjGd9gFxY85HJ5hLw
GzbzNek2UtMeXPMwNJJ5qMDCZJFnSRGIurl+damW7nPNyzmgcLN7qXkbSfvJceq95bbdvlYoX8t+
coDrp/qhC6kNjDc2GGr0q+BWzVIQWqtIyUoVVEunP0bpeGu4VQ5KnNKjRdyVrpdUowk/aOCtmVF+
PyXGG70pXDdHo0AUmAGIYR4aUYWGCUaR4HMdesED5+bvTuhTRPFo9Mex0e9SJkrbWpCH6JD4mBU3
hTBWSRvkN3kXnHC9Z5BySQI1zP5K5x9tXgy7LI7BX+q+TSEnpVDdE6ilBbmHraR/CVE/biGnsoMT
Eln6dkRE24bPjERwEXNQg+pYh1WKmaShpKq0V99pdliX+484Lfea3qO8QpVNTkKr7ZQOWXDsg2jt
1063L9xwOg1aQBmhD7o9V3HKn8345nAk0JA4tHrYc3w06B0kbn/buLHMgVh1HFPd7OlqZ+Nh15BP
bmUDjcf3+8stbJY/P2f5EzfQXCKP5r9Z7i+33v9uWRfRxV5DBdD5KfAKudFH0zqbYsIPXePxp5f5
8a5/+pJuamKOVw1M9mXTlvfhakgT+v3Nf/ylE+fntiBCi4Yvc0rfR6bvBgx454/4vn0/Xge33o3u
6d7up5et6+7MnCna//rKy/0fT1w+SeNab+HgAzOYXzqk9MSu+P1d3t9q2XHL3TDLw7WT40FZ7r7v
Ud0S+T4yxTmqtQ9+b1Fs8KhVRnH5muJv3YS6XWwQ19QU78iK7FONmUvPFXMESoKihouuIQRZEkyK
GTPfX2zTBrYwGt4xNuO9rUsSTVsqYWrqPqSc4eKWfBMRfGHKTypcgWmCS+wwk0Q4zWMUHDza94SE
an5HfpZqGM3n+Qcc8gdlomex4oe0/9ynOdkAU0YARJfA1JtbJkDqVkpz8pUb3IicuI4q/jK3MGql
zWOF8rY0p7ekwU/eVdbNYMi9h5ZkxRDDsXZarl3MDAZCOpGxacY4PZq+jUlT8FZD5l91kxNq7KAQ
MOGGMT+CdTGVWP1DBoDenR1wisx7rDwwGavYg78eEr9ozngte9/Ri1/laXg7goJd23ZGozszzhD7
Pk8QvTcFLS6zxKyLgpCKYfOhzQ2EtwntGoeDdmXCzuXCdtBKzEltKFahrd5Manlq0D6i0yEjxRhv
kOasTWq2q34WYFpRvS+TBiZraO6sRn1ClsPMocVE1AQIvGJCUht/i2GJlrksn7PU/loM5rjpK/V1
gCTHBBFDhmkC40bWGTHIbqGsTB/DwHgqYMvSq08oAkJ32xQvHdme04glwhYgYHSsRFpkHYYEbEku
AHC5NQ30OJpKdEfuvtJB1YgEckoEZ1xRGZBmjlcIn/Omxx0JpFQIAKfwNHHJfqwGPJyOTJ4Gn3GF
XZIh7OmfJhL0KKQRia7Xn9Um6NLPiovaVkPisWtx4AjQ4jcO2cWRtB6hrWCfr2eXKl35bMovnMa2
3oh4wWrJboozbEt25YF39u/LBq0/ErgCoqH9jMIaUWhOcACCzF0LI93ngjB5NRkwXXHXTt5zM6GJ
Ttq3bOZQKLqWMuw+6WMHnl7MQJPWcXaL5skuneYH3evL+H+Cb8W1SFVQ5H/Lu+xaRHnb/PPvxizY
+7H6+PWff6eqYNmg08wFUwVcyoRH9TMJKvSlSqOO4pRSNF2yXvNOTkJnIRLpNdVRd0TSf7LKCnRS
lhv0Z0J/5wZUhbMOZblmHgH77OmhYO8Kgu4sMs27l6NajXBj7hIOhMJpHjkVBP9hw4X+Jxtu6xwO
pmuZKLV/2fApymt0wSVXHLwtRw0UCT+SwgQESucMkAalwZjYsigN76w4jIh5B033k3TzT3ae+JOd
R/0DMfIshXQZ5f1x52G3i+0xzKIjYg1IPSmRKyIOj4z8xNrDgHUoUmBFPrMDrWLI0Okn+w6uYPnp
r7fDRPv565eIVFR6Uhi6K2x7Vm3+hPNKCqVknTgBuHVf7UK3lseupT2vcxIcmvhjPwXFHibjk3CD
6hZgM0Qkii09GYElAJrb3murGwb0qzp3h9sAwQzXq5QrugiHrQw4TaMIFbcYWs++tE5uOzS3pdaQ
ru3QDwfqW8GS9IttEYk32+37w1hU+8QrCAGYF9G8aNPp419/7D85dh3DM6UAs+bqruPMX89PH7sD
dxG2PdwLWxizZ6oEKeWBcQV8uSstYx3Kqb7pYRNL1U8HchKOcOnp76cTw/bxJs+C/pDpgzwImMVH
XxK4MnPFV3Xp9/t0Co1DZwyPnV+Yu2XL/1ce/R/k0YIvQvz0JW/e2re/fcOS26rLW/btn38/v+XN
W/OzMvq3P/kXVU/+w3I9cgJ015IomsW7Mlroxj90Sxog8qSLq86CaZfjwAj/+XfweQikdd2hHI9q
mYLxu0Da/ofn8Ztx8Zbb/HSk+J8IpAVT6j/+FCHr0ZRz+DXYFlpC255PWz8dk9BrCNEJRvssfP9o
ximCRvqBNw76lNNE/TLQuaTnqtwL1VX9OZqhIbIZ6ZAu3pjOcUOBo6+YmeLpcVmXzM9ZbiE3qSg+
/etuwVHft7V1WB7M/dfIl+VxmIdyYhZULbfM+VbddSYj+sP76vfHlnUwULmYvT/cFg3NdTM51wgs
J9Sa1bCj3bC1qnSbadGnPivELvVWvV9pxwm/6SnRIalQyMnWbhPyWstI8cegOS5IdrKr8lCjWUM8
rD+hvxgPQmqbgRboOTWicWvb9ve+7aq9I/pQ3sBpP7hdLTdTZumnZdEgbiEaJX3BBSpXyqSjzHyl
dY9lsFn2I67Znda62h6J02/mIt4PHssf746wZ6YG42QzjXdOGsQrK6QgnU7d7eLiEo1Pg5e4hMVk
tCxSC9NuDs9sLjfdQE21VqBiPCQHpP4sC23CqrRabsKuIcqdz1yAk974PQ3F981YtmWaN2i5tSzY
jpaT9XDvzd6nagaYvC+WdW0BcwXq0SGPK7iqFG+tGXoTA3mwixSoyqwYCMkBh6plunPy1GIyWhY6
CC1RxJyUgf2s2qwMmMml2m7qw0dg5OOpGK3oNOm7SNQjvlsoHYxmFL2DE0OsemVUpaCZAxsRzRdI
BqtP9i6Em8UgFRHDgZSkOIx3gdZ75EJNiE4ECXB5ZzqQ7VBs6U1PRrQ+naIKbHoWOSsGvWD6SmM2
3DCpRkVDxU7AbCsrQciKexNTADv5Rf/bwugy/aC76FznVVFRuDsXjU0MZgO8w0yXWRZ+9K9bhSK7
RqQP4FleHAW2CJHhNppC8BWVsN2jaR8xyu3c0I8OOYqxA50iUuyIjYrtVP1w6Q0lA4akkCa0ffx6
oRvX29bwvnsVJYk4Qo2RTbMv6cezyywgQm95pmy+jc0nf0QNh4Smj6XP3u3uJRyAHdcyfQtx/4uG
ihcTXA0OTjgdk298a9UcftVlk9qUJZC+rIzLTebXuBHm3WErlwloNRtZl91gJTTK9bJ8+OWz5zPi
KcAfuW/9WiPmETnen02Ef5o6wk3CIJbTDGNAbEJMkZH2te6rkMDoG7uhLWq0OBWHxiPKLPQYWlUj
plM6zMih4fulGmmKYQ/l0O5C2FFd+WSPseIQc+yTU/cfUo1oraTzINTmjAyS6FAX4240/Iwm9qCf
0A+AmUn3jV7ZR2Om70wOzB6bjjoAr6Aw1i4+hfkgN9bDjB12c5SyvvJrRGA4+aM4rDdVbw0HB/JP
PSOTpGRmw0SP4ML5bpmNAshH8Jb97q00aDrutDH4DI27WiFamLZpS1RCT4kFaSSiQgu0ndY3hAan
414w7T2Z82LxOC63lnXuIPotMqQvy6/frYjJqpYALYzPTHpsNGNh2eMxt3Ti9xq8fRVM8q0u0Ni5
dRWvfmxSko6HqkcKP9tLl1WOZwL31oDS9embmK2Yix8TCEt/QponY1Lf8rIpDg6Rs9aUU/tYjoUf
N+WM++pInPdm4pKgYeflkUlH1m9PiXdVKjBAcExY9IHvyU1r0Xw3Em/Eh9dfwpIzhDGTuIhx2oAr
uHoCl8myKyVdCkX09hBNhI1bwQfbuJ8yDX8G0qEWHsNGT+myLg7P5fwGevI8Uln+cV52Q4zHfkYJ
y6mj/IDuW9snwXBPrBV6xQSJUVneRoVo1iWNagj0EV0Px1Frsy5IFZmiYIOhvtpYcX0DqQYUrB91
eGpxwi63zFjMfd6WSrRXgmPl6xA4dDClcq5e7vpG95UoBixDIbxxNb8VGSCc9hzzG7MgwTgWf9AQ
6sm53BXYwU9WwIV3jGdL3XJzWTjzyh+3DFJnfZvTZh2gXxqxxK5CFaGvl/gAMSYUR9Mws/Okp9lZ
oWM6d0QibAutgIjSEsxAlFCwyhWnmbHq4qNPgrEHho2KtR/Gpwq2E5L6E/R/7xRwFNEIzx5yHD5o
knEwuO49pLJDzaSWpCA8qWbcFEcHJZNnzNeCZR1AQaxZqQ5nZ+A8D9VB7YVuHR16tCer6mlct/zi
975XQqoZnGNkp7f9qI8HHDrTqdP61YDZhyu+xLnTQFL3TSvYMpk4ugYEVl8G+4pnnQHz9Gev8laz
nJZSPGEV/s4GJULU5fxNZbX+2ze13A0ZCJHlNp6kt85auAJN0D1QueFMjAoi6oNDV8kQ0zLcthOY
kLTid7As6B/EVD7y504iB4/mYQ966N8W+XzLLbP4aCF0c3ydJsXyKHzROV+xzdJv9TjcZU453BgC
MVPYErVpGPRjavEQF4PBVLJ/MwAI1aC3V2Xav0RB8aawoe3NoSaDVetIuVaYfCT+GeU8ZqUn9li9
9U2jnBPA8S0t4OfUoubi2128ToYXlaTN1uoWVGpPmQ8+qMfnSTTOL6GpISStXkhmeEqQXpD62Uxo
VdRnKy23DbiQgR8jTuzotiVJYW9Q7+5caezTklBPK/KeMyr/7TCpA+69XanM78DrLoWCYtP5xnbs
3WIDmXZ6rr2ghVbU78wJeqVTV892TyRslD47xKpcAAtlptJWOd3EFZNn6gKTc2kS/UaPih6XQvjq
FGCAptjbmoyfKOzQnY3y7IA9rUd5peNwdatDWtGoSx0y4Yox3RRNMV8H3sqCECKNFhj59Abh0tVW
HMakNa5VaH/A0XHinZ0wK+/wo0GBbeerD43nFVK0Ve6PeOYliFiGq93WSejnAPEFyi6zp8jA71VG
Ax6/aRTPDdckt9e/A7ig1pJqX1rdJHAvrTZwkebUU1tBU2X0N9pfyYtHdue1TwJiBS1vQmwDyvFt
3gOCnhhkeONkb7Mp2hZFuw+IYKmIVyAK+IhJZrYvw59BtfeKQvWjUoO478OMPDZj1Y0uCVMGTRU1
vla0Ec6GBdZJRQPnNMKoQYjfGY2ZH38Yazz/zS2sk2yhlTgOUsoCMcPGvILoih+SiNKfYaaQTTPn
aLoKPailt9vRJgjWotYxxrejDYcKBnO50ywL9GQbfDAqwjU5CMjizoHAtGTtclXd5SgR10Vumzu6
rhuUlNE+CnPC47UdSiQueTHFSQfJQe2QQJKFerqRWv/qdq3ceaGOVnDGw9mk95QZThP3EwFJ9A0t
eclDz1zRzDOoaEoTHpczFsNtB2E2h3gJ/UJgvHNb0j29Tyn1BhKoKDs+dcF9YgM2tNu5GdKDqglr
QPsq/CBhsBAKqB8mppKrKCquhHokyJQom6IspMCGU4EmSvPq8G+AzblW9dYqQ3RNsfMBIByRzVN8
0yLHhd1Iuk9Ja4/m9XQojP5eBSEkVkVxuaYzOVre1yaoORFKiHKycAjQ6X2dHgb+h2I4jL5918cF
Pgn4L6s0ky5CQlCmDuylshth8xBD6wtrn6oCT4Dv0E2EshYMBZAsBEZZ/wgF5qumlftS8MH1hoB4
YhgDr3ihM/85CDs2e8ClDoRmzqchtcVwws+FM1LH7LtPWIfTz6K13/qqJ9nN9cCZdh/p5TKHcrCg
tzk0ucByNtANQlXS6wEgTvz2SABDZTNnUvN0rR9jirhcNphiWUQV7ZYnvC+WJ73fzZe/XOihy8pf
Hv7/XJdFNeHNZTTjfVqT0VEwz2rM+Yorxpn0udxfFtH8yPvdwUz+9bDNmHGHKfoWNQd5pRODveVW
a+vlMdCxaUEB0zLmDMvqZZHNz3p/6vu65ZZtN8zl/tuH318mLqzf3kw9JkR7/Xjj5cV1zQqOKiQJ
Yt6q9yf+9Abvr9MnPm8ISpIo6uWvl4fIfOn3ftoeYSJ526msXuL5GkcyDg0hvwE1XkvgsMtse1m5
LN6f876O+iAz8vf7vzzH6WdRL0DI1EYB8v60X14PCisjzF/+Npw36X1d3pXxtP7xzD/dss4jGj1x
czQj7y+HvbDdJUN8X8raJMZ+cK5UKoddLoCJ9A31jveFPY+6lruVIph98OERg1xnrNWXcxnl/fEf
9//8Mfn7qyzPJztjjmovmMtKNFRo2JLM1ldRr1PkXqbCKWgkRJ3zrHiiFAtwrcJI0GBBQw2MYW2+
9b6IZo7q+10dxnjKyfTwvmq5lWsBwaHNOCAB/MMfLH//Z+v4xUT0fn9/9vtzdM+7L8uCBGviHU9h
1rOo82+anaktjgF3/78lzKUQ+R9KmAaVvb8sYV6+DX/7VNTJz0XM3/7otyKmI/7hWsJwHZfStWfT
N/gd7+B4/3Boaur2XMvnv58oDxLKA1kIFi4yR5iuPVe7G8DdP+qbJJ6Zlkeuomt5c97I//2vP7SA
ml/u/9wSEnycP3QTXMumm0BTyEJT5P5bCVP0dtXrelAclR6kdz3Qtgff4OqF9GagOoF8g4B2RRh9
F/jfLRuW8ESbY/NT3ffPeiu/FFLlvBWuJ3R2E/tCuL/0NPqGJFEGWfkxT9GUl5b/2HsYVHslLhaz
oZ3K6tsaK9ScxmMHQgN71X5XEHqwNFGDkgYk67/eJAOOxq87RurSMBzdkVSS3V9qu7VmGk7pEg5h
gNdcJSkoR72bxDpNna9ZG+vXdOwOVdG0e9MMPsNwLNadZYN/cWeHrvbgk7i97fKB+Y5Ffn2SMlZz
vAlnim4gINaJNSmxLKwZXDOxAhm24RJwoLZyGAzhn7Rg/PDXn0jMDaqfu3/sZIuyuMRrbjtUzX/Z
yZWmU3pu6vyoY6k5MwtjIhMW9bYkF84sPXkwEJTum2Q0DqKU+4QRHj4nG7PEjTvmT1HhYFA23Bff
0L3tf9i2X5ta87ZxoOP6IgHl37s7AMvienCd7NgGw4M/2BsmVumxQDu1D+bs5sajZa3M6pNFY/qU
WjDvjAFLqB2Oa/im012m3QW6+o/b9W8HJhhE6v78RmxP54v6pekX69pYGk3tHWRyrFriq029I9tF
A2ZeipxBZkvGWMsFW+QxgTTDc5kNdOnzimGdNYnbDCHEX+8qKC6/fI00RGhfGEgA+S4Nd97kn5oO
qhH6FPhjjz9JDDsr9rUzhfitbkB1Q1BWPxLonRhmcA+YL37KBQEjFsBmBhwRsiIA7CTJjpecwS5l
MK3b9NBJaZgGx7yY9JeaYStDhPqWGvAc/EjeipXIJ0Bl4gZZ8Ul2kit1jMZjvIsR+h9HrbBWEyKX
TTRqW+WO5rb31WfSsCGIIozfNUVxIxsHAm7ZHC2z+BS2kJGYPIFtjMXB1JoLM2xtVxQIeUkkcZX6
HsXEiemh3aFmLZlGyJz5WYcUnagK0GEe0BZco/1GGe7TX+9eQ/7778SxhGA9v3tkNcYczfTzDs7R
HQRx1sIyGFDDw6+4oJg9z3rHs0FIzBEaFyGkldtfR3+8wH2eSIbO82sc5letQxuLXgD7m9CCs9fX
3+oMpamq2EGq+zqEBZ9dVf4ZMbN/Dn3nS1nFzMYi5bF/kQ7ZciBYUSs/+W2yxsnordPRaPaFbzgn
lCjXxDWePBX2x7Bx9ItWs1huJdSQTq3dXXvPRr0cKnvbaCK8WxZp6F2Ej2hyKIS/7eziTHTiA19j
d0lbujNNa4mnHu3ofejf4djrrjkJ1ns9mcTTBMgmaerwzotLhmBK17YcPBMh7xvbKJCPtBlYCN2q
yRgv8YHjwt0Bk82PZR4j4poSUAJlAqf0s+qMfDOOIrg1UjyT09SlQI+RaVMv2fHjjsD21Qk62UbC
+gw2MTHHRXtju2x9i97sdq7cZOSL3Gfxi9Ia1J4SkUQoJmgadS8uaHsMTamL7cwyvooAgxL4nzBy
72YIq/qIF8Q5pfrokN1XCkSZpK+3Op7vQarijPmBDksYNaQ80+1pJ3XSQjneNEzC06wzD0njzwjC
D25ZuKflO7LTEI5gaAoKE027M039kxV6AlY9DvZxsGZLJOXATLsEJbJWlNkOFvLp6FVOdI8W65y1
mXkTIo+597U+utdjXJlwQC+UP6u9plXisSNzmzOzm6/tkZaCYQc3Fsm2l8rN1WXQOFoA+KELTtWN
4cQMVgNZ3Xs2JL7CBFjble1rNKsBm1HksHG6Bs2+JGHHImULc/XaVFzlYyLWt24vDd4kjW/kvADg
YR78Ibwkk8OMUbThTDLjNOuOD/FAJrZmieiOFJtgF0PaX08d8Qy5XaeQf8zpistCv0JaZQqPCa1S
3dtYV+raZdp47dvsGaQ2XpSWaGYxmg9Sr7S7iMr0cs+UdA2nkZ08I5YUs3W7bLyTlU7HLvCcu2UB
nDY6em6KFn1eN3m5++OBhMYx5U2CpZZ1YUyqL2eocY9ja7pZnmx6MJYsgPCEGEYu0AB0rEv2Uj0H
MKXZ5B75kcwVXu6qipMp6UfjrayhlcyrJMThYD2IU2NmA1m9brg3jCR4TPLQ2QeJ1NecYLSHZaHH
1ilMcd7p8zNCV+8OqduiRC5vnca0r8uipQ9yUlJ9We5lMGMvfLwNxUbOzU1PyQRuwOOywAn3CXND
DkUeFF/TteOstkUh67SAaNMsA11YlfjkiCixRq99DHJnywUWQEnJ7K0zvWcSNx0qw83wiGaLfmHw
TAK9cwgtRx06K8aIbDfdtmV6t9K9ObIdISjFCXAQTNSxSlc4jeyvQ0QAXKs4iHWgBzK1noVFQJRb
ULCC9IdDtZLOhubml7ToPJwxq9QxXtH49le0036nnju7PUu72zthWB9sIinyHJWGaglx9T1rE2P5
P6d+fBz5XWzxxawskuKOVmpV22ZorS2M45uuRncXOSC6EwCz2wBm1lq5c25kNah9SqjaLhhmZxIB
R0fUZN8NTm07rxwkZy7I5ykUaZLEXHst9lOB/i80801Wj/49tJTXFhvITnLyPWSI9/O6cy8FsijY
Mlhi9D7b6yWmE5i4H+KWEiOnrupqhzkRM8OTP2o22fQEHY9W6J8w+edk0HkhMMLgNg0x3ix7M5UT
XfW8XgmL9PUykQMdrhcKTu1Vb+1NjMPzx/kJMI/5pDiW6+ajq2vlPVeqS2ZOw9mLvJkaPyKQH5CE
WueRech+SlnL0N3e1uZYnqjsv8pGTjsZNZfOwLXdDZwk0IlB8fAIvCsHUCAxchmXcq6Ah9bzAp+C
dHq0sdeD7W+8bZ6bBdFNOGPGwdvqXqTR/kI61ODsDMnl5vu7ukE0nMlSvzolwQYJVbFtpRLCxkPn
QMzV/2PvzLYbxbZt+0XsBov6VXXtSrbD8UJzRDqoYQGL8utPh8y2I3fee85p9/2+EJKskGUJVjHn
GH3UK83w1i1L4X0RUK63IEiw0DDpIObg9LEplviVqRkQI/hD14qa9Wq7hSSH6qdoy3PSEWY6xCq6
DGhRIWz0F7QKJjHSN3Sn56JMNJAQB2KgrQ1BfOPBo7KNYFTeptYrdmzIMmBRRbyztOg0kWwRpRT7
S8JOvSG4Q4DH6azbL2k4bqyWmg6no/YWtqG3iYZy77edu6EPNj161RNgUHicTUwkoBwkv15MK3RK
TKzddPZg2EIdonc69Eb2oOeeg+B/usaw1cIg6gFx5vZJejkr8JCZdSSD4xLN6wC09oOi2OSE6K+g
9BBpGwI4+al7c08MN+EBM+C1ykR50/2vqDc7mvfmNxY19jG16684AeBQ6Y551JT/YNCbP9njVG8L
jGrbMEvwTLnm8OxYk3EuMIwiTp8L/CJ197oaavg+QY6zwLE+y8aTH7EbvXVpb5/MBg58b6HIbLNc
I4zXNI8Wwe4UqE61U8u912Q2KcpdeqRMd6Ni6WKGXxVNOeJqyw9F6jwaSV7uNX8jpSTO3Zc0Ed3S
27gJpEDPDerj8uY1FTZPktyKMiQXRYc3t7JHLNGqjfUrCan7CXAMqI5711U1w0AXH001MPt7VnSw
4+SjwpVzVWmDI59PVqsVxgj8XA3k7vMQ4dlEAxDgBCTouO3Mg29WD1ndzTWbXdNo8lh2ssM19lXb
RXnFcwGCJqh/yckzMUYzgSf4ffOpOmKNImEKUi4aENM8MakVW/x9Nkmtsxw5xAMXpa67aRqGQiy2
76KT5kwPSfdU+EHnaaV2JMuAi4bXUAHpD0VhVLisu6PZEpvuTwkcxTlX3Axgr80s0yGkecW44u/6
zLnkRbUNAqldMhgNG8Iq003bgNDo6QAqNMWJ85VZ8fQYqa2IXewFClltnVirjIy2UytbQfqah/ST
WgV+7IStVpfdW5LYtMrbhrKuzj0s3zIy73VroJiuVznI6Pdg6uHBxP5dtCCj4inYtEA11rwdc8W4
URN/6CVo9vVfNdlwtO/d5LnGokFOlfnZdRqgMYOUcAN/NfQKDFWJ6uQ5i/k9mc2lixGfqUklN6dx
WZuaMBE0PHGb5S4Y6+HCzMJH3HnnSDFHoUcfXto8B0AMxqsi3t4rcBRJx0apPTrBlWWq2Lgizb9h
u33EUt19mW5zpPZw9WpJXIpFLb+eYWkLw8xv2nard+IEYIsLBKrZQlPzBK6OasJzkWSxRDAz/2RB
rIlWnmucKCsrdyO6jnF/qVt4A60Oq6bIVX923BGIVsQ2yaoFd7XgD98QACZ7iSDHzr/XbMjOWCUw
fc23loMboSbodbeFxl9qSDJ0S8PrnBN711mn5SlNnNJKVtp+mPxfrhJorfXxptmJiajCAY07Hwry
tVZVR1xj3BGlgb2dOA7aIBtbL7MHb4o/9AoVh6bfDLZ0T1ZFaoXjPFLZxicdyGc9E/ahooKDSGKU
z8tjrT2Q1lZ33r6RYNSUriFnw3T/XEJX85SqkDhzLzAEXF+vS2hncjc82EWodpzGxaZyoKiA7pVb
ThmTnpAwn8YUh0wKL2UdTRi0a6otx4rWEK32OXkaE32rh9ULyWRrpo1nl+rxqRwrGlMWb6eujeri
+emrEfTuxUAx5lm9u7F0nJd6GBn4Bw39OXKwbje8wUD51q7sdXZgItxSmupXop0vHw9XuXQPbDfK
i8f4uwZOSAtP0x6MBkHTOOkoWQgNAVMy33cl5XnXwkLklRBi2CCdtZF4DZFn47qhiHaytPDZbL16
P5mDd6Zf1ZOMJQldmRvu8wGBE9CT3/ejEQujF2I8F3zOTJmj8xUbzbh1jAPkq0iuKvspk5C/EUCU
Z9bl4PdTsgZoTROdVydnNwrr/dAQ/RMQW0se0DdNn7gcXL3YsG44AmVPyJL1sm0b5hfRYvcrnR+k
hIZnDVCo7tM6zfP40pV6zBcbPul9gtc2vtWgRxwl7qzwgH+0BLDzVkfD4rVzlMW9mV0Us4Bn9xo9
BJqhWZSuK5G8a0h0jElHU5XEd6dg61WbsE2mXRcQP0pdfY4W8X/ak/XpTu6h9zqCkqJ23U0fue4Q
Rkju3zq8R5ImBqaLcl+Am0MyFXKWYqw0mv6QWOqJxck7co/ymFn9fuYD6YKMq+ogjOQI+kzU0WNa
OAGiKVa4ogFmVGDODnokGqjsL5o1HnuXpEFo4fgPP8v2mXU+DKoKqQLmBex74MVxraCdt7vh0FlW
us86zThkzkzJMeJzrJf1WvfaL0tz251jp59DiuYGNem7KB11xPIJ35yA1DBzjpTa1mOXAWQ0CsSf
DJfLIbc3Th05B2wRX83E35m06BSRsxme0reoYp+ceMApjTxBlIZcaYX0aJjru76D1pGamraRiTgk
jvYMcaXZlVXnbmmb/Bj8lkX8XN7JPcgs3hukYQ1Ni0cYRjP4G7T2/soGR78q4xQ/eYLLp2M7VObG
r4CPWvZBsZk05m0ND8BapdVn+gEBMH/EUV2tw2rAz04FuZCT+oOB44ERKFoBCfAfPLCEq6J3q4OZ
l796e7DWQWKLnTH4oAod80b6xbGMlU8F1DEYtQgA0v3IfHV8+a1u4+wUS7bAlh9A9vH75CJgkDWV
dJ9Sd159FfX3GBPuO1/JlcT7t7oiPyauq0+nVckqc0hNawCyrSG3BOs4SvWVzRjCpj09w2eGwJWZ
FMxcM7ppmb9RsahvGI4JkFfaW8fwAwnKOydj522lZPryAllvhGHWuNuC6IDU0t9P+rM/3VoZl/vG
lZJ8CiqGeFXzFjiV5bgum3JH7Dv49LIM8kuXSWze7atuKEQXPdhQTuGGvVDFhyjqs1Wp+ixrK4M3
X1drA4PdEbLW94LC0ar3mlMpADIw7jF+AcXAauw+RhSoC815nPv/1qh/Sr3Hsg6y4Jxk/nhIwMVU
rKVAjHtP+uRcp0DQqbPpZHsGCpas8216dDjLs3tPUfmgxQn5lTKoHsoqfsFhsyGd0bvwrQHAs6kn
BbrvzvqgrZcQMOW2YEyslKv/6A6Y1I3OVZtl3gg18eqPtkk6cHUhoADMT8O7xy7+5Dl98FomxY4A
6zfkcD0EM0HsMtppCtU1LGCsixujT58MzWfcGubOMeJYQ07rWJBC0jQBQS2zcNcMq4eubEAx55JE
Qn6ejqxpY+Jr2BZVOD8rsQ5gFuM0OvaKzBitJLEAGYh5MmaEvJMTzBe40+uS6jiXrqf1crMx5u5j
E5grcDkIJLIAHMAdmtZOW7j8/Yzol3kmTpFkTylpMWYA96fsR0KB4jSxBiS/RNjeabk/e7aGKI6O
ztzylrMaeMk0XO4uB8uYaAL+tz+GnDHn5/Cfl0OPmXJH4/LFE0SgyR4JqfPhphUAEysja9rRYLaR
tXzoqtw/1PMTqEydptIDDY/AuPbrbPM7KrBLRmM3/hGxBzf19cBi7RJkbQyKMWfp9UBkU7Vr4+6p
CCTuj8Q7FbmZId/IP8ccz55mNpC62lY7TeKhyf2WnaYG0yqt8Vw5Ub8LyZR/DipgHGhC853Rh0/u
vm6C/CV2u9da98w9eJjipM8qhiH0V0NdC0R108bcQ0ZxX9qatorfee/6ACLWD8byPrlE3ID8i7v+
qJVOeupRz9xQ6KEidImPTUsJlwIPU9Vlp0CP9EOoNMn00VLJGIvjZMHWXU2KjHht0MhONfHT+qH1
gtm+kDI9+eX0B1+2y5Ct2Wh5Cm/lCQibsRy/iV75tz6agNz54FjHOYoD3IxdNyU7wNECheVR1s2o
rBBmXeJWaq6Efxdn8iP3qC6JDNMLaMjlAo8igEJvtsj60m8OGUtgKig2wLgGvkG/7JJmxc00Sg1I
jNfvXNYIx0yF3ZOvodah/aB+Dmm0dye17yZlvbhuVO65BIj1jKLiDZ7huSgS7ROpslxjs+huQx5l
N6ZoNkr+DJaLo89QUuOZsVbuYH1gmHlCx+d+5eC5MCOsBWPMQxaY3aUIkQvW+niorMb5kRcm6nll
873qFNIJ93n2Bxo6RCPHazbU7qYM4coLDQSim1vToQUQs58Kho7RzICya6qhNDfBQ8Ikq1fDnhJH
cyLNPAEM0jq3sAoz6oGlsSGnS7u4eM42Y+NbGzb7v/D4H9hQAhKqTIL63OIhJY30TrHtFFJQYI3i
Y89mBzeaZfRSK3AY8z23oh3X5sq9KXq8KzKIkOhZrdpaIwAv9ghYQ9kFh3Uer+G+lHtLB2MdjMkG
DYv2NITXMbHda1KThaRrzk9QMOPR/g5KSN0g2RjDoK1IExdniY6RXqBhgYEZtF0tO/fa1/nVS4oY
ghJZaK4+nOlOlkfGzGtnJO2TyJ3PlPQH6PbwSKn4PsJvAjKIAFcZgwespn1ucemv8Tp4m8Gb/mgq
MGlWAB9Oo7iK5BvOgKPTwK3raJeQLbdyh7i5ml7ab2YYgaNNM2hvrAkJGj+iiGytoa+N21KW8m1z
T9vIeTb0T9iNcleUJVOY8r45MpWbSEbmKYsBEowSxRrCykMwAJQm9f4tHqviIMb+hW9rPDqFzx4o
7aZdIVqYRx6xGb7bClTB+rQzOMEYIhB/Jz6RGVSHm5LnR2b97ivILR1tpGrU23OXKSDWmHMH48Nt
84fCbuqnaIKeVzihQgGEot5iSquBPe7t8WP0+5tf+PolJDfH5uMlZ6r4Boi8P3eOQ2Zw4tyKsX8P
C618bKvg4kYtJdreSaFE07JJR+fBRyaNaJQs4SlsHgC3cWrRsbH6Nt5NZRWdVdw+Tw4cIc/+o1qC
VwSWvFBjsZ1Y4xbl37xTV1QmNY/1cQ5awXT3sOJD/B7qpw6y5DxpNpTRDupQd8DwFKPxHdprVKHf
y9D5b7Xp2lcetLuxhh4qZbRdKgdNTlQIIHhYBGFxqN2+QPeHJC/2oOKNKR+HZVm3OPfcj/p1nPGJ
gXoYRVefxi59CQcR35JRCmBNxsapZkTw6NurNJLlNdDWGDLFyRfQyzUr3kUjG8+Igl7ftiTiNWz/
KRXLd0Z7VuF6spvMBBrddBzj+NQCdrg5Gr1mFkkNzAHgxQ9xyEoI4OXwGDUMh2attEtSa7yoCB97
m2LAUE9XzwoMOH9tujPYhJAlN3BeTHx+LGwhmpdee25L/7Uf/IrczDpYQ080X11rRN5e8J+ksjdR
0PodHZVEnIcg+erMzNmRRKOdivaZ7IL2Wzfq31rFDOtCqNxHBl+xlVnGnsTL6Bi2JBEiFcZLQGvM
SBxzTxqpXPdIFm/OQA9YsvBLFHT2ULpHfyjfLDyhF7sRcI4K4W8zCVptzJuQk1BLnzxeAgDoMCHt
TACLR/uWGMtuIIeN/f+5UfDSbX90ziVrxtkLPEOY1X5xctoaUmq4KPvCLo1rHDlvem61B8aqN1oV
iJYBrDXYLFhaGDUNX+E11JcEZ59AGr32x95aDaqPt8wOGmLiMKVwEhj7Jdl2CbqVoKb2VjxeDNYS
4Dw4xIIRuQ5b0tBYEUoIYquWthSQUprNMjbuhGuofZCAZtaqM5XUHMQeCKWm135lAVykpg3k3bS8
7gHS1972PnR7tO+NVjv3iaK/6tOPWO/U1c2M+oJW+uD2BhzMWarMJzJRp4vvapT2rUIhuelAQ20C
CmfnPLPyM8Hf3rqogUlURgW8TxNsEPPhqiUs+SIdN09mO+2wEWH85SSwTDGsWCcCIL2jr95IHqRz
YCRQ+9y0IaaIiZ1yq+BmnYU4mFKJqJuSxcppGDB4g8OpAAUGxasxdiAtKPq5yWithRYSi01dqCbQ
vj7IFg4xfAToNGgpMG8xv0wiCAUzouxvke0ZuySjEd8V6lWYcX8o+iAZ6WjTYsoKE1MuVEufITlt
3Ie6qpsHNR+WYSfjCkaHkh7c4YGmJWv1SnnFzZ3b1NZgNFd7eAB8GR08EDYEriPqGUcjfYjmW26s
fUFu7CC89M6hzwx6oxDlIMzzWFBcnbJrLlaS7T2WsecaquZWTml2BCfMTiGK6LK67EB987WoM6ZJ
S9e3mgWxaSqIoe3VALc0168pgWbkv+Znv0+jY6XD7mLcI8DQBzoyMjbvs3L6jFxw2LqX+y+tEV8L
VesfgTkVm6h3iq0+GY9tw8Y/BzGEBgWMWRNXxR4AMjnZeva9N0S0SXv/LAu7mLvm7psPr4H1/om8
hfBeKzgV/TCeQ7sFwppgu0Lk83OMLBCqQdlj/hdn4L/1x6ADpXKUAwnGiW6GDIOrNcwpcvDTiJav
Tx1LPaC6xo+0B7cV53QPWIRiSKAS2mo1vU1BZWffmQiK86rx70nh7/1IQThp4suQUU/ocnEyjLp6
wInyQIl+m6ZCfg6d/oWl5KddFkDm/Ga8S8rTlBbusSQbplcUl5bzYTkzAl1CgUcCLiGiwWHJgyNS
dK7zMOaMb9JXq8Y74lHO2DeFVT8V7EzHSATor0cFaA1d9WB/7yJlrA3mjRXN+PpCBPSdBriOYpF+
DlJntFYTvyOj3Ql+r3nu0tw6ViWVimSY8AJh5XorfPsLtwIPQW/bs84UrxPgik1BphvOKQZhE3Qt
4xxrOntQP3tkKde8bnTgtVW5GQs6m8RoaPtWc21iCNy3CKX9vQC/eI3gPKbVk0P//8VJ7fhOxjUV
6iI29lFCTsU4u3usXkqdsgA3l/vm7PtZbkGHrE/L3Wi0kFnFsc9cp5gS4sQ/mhYMvfXiqV0ORdG/
GzPqfECCYfnE0LUu4c9/Ojj/vJnS1sZle6XY/JdRczFjLkbN5ZbexsweJc6FDZd8slrcjBiaUc/S
CEWJ++ftInbIsa3NBAanlh0X9+Ji3lsOvkd6D1CJs0GyyLEx2z9SlVfbZDHqLu7dxdS33MLc5TCG
O++Ja8Ml7GYx6p83F5npIhetXEajqLHzDX1l3Kezv24x2S13fx9sN4q3VUqvNl6SGObXWl7wz5f6
92O15W8mNywPORuwaZ2lWbC1sbssT0uXx5YXSJcIhOUt/OMFU4k4CzHjW0WN9FQ6PV+EtgS9L/fn
QxhpE7XmGu1MZ2LnyGZg4+yApHf3V57n77vEc7NQDRVrJZ7x+/Hl4//HY7/v/n6eSZsHXvu/XzkL
bbAiHvDI5RUWE+af39xyHwX/LKpuwhMnv07jEhNrAGb2BHYToJkiK7ai6Lzve8+ndPiyPEGzfvii
kcfBHWRzXpx5y+u6i3tvubmYO5efLLeMiIg9PVE/fz+0PO792x3b+F5DBFZ5/P1yyzP+fM2SOCYs
dejnfjsfk9li+DtacvlBC8IHiC+Ou1i++DQ/j0rCsRpJ6QXcyWWVVXlzYl2EH9PMjsvXHC2n2++v
ldDObr6olitpmM3qy2GxrVvOmNIliUFwh/1wWmzVgvI8RT3u/j4sj+XRxM6QVO8kVYGE25YDl5j/
kMXfuBzI/IJDmdYDchEPxE/SIXVCL5DNfi90LsTpomvCAmKm9c51JGaYmHKfr49bL3f3pk/cX+rd
NUzm4PKdfZIXA1O0s8ur6o88jl6Bgz6bKSXYftiOtPIxJYXaagK5qzXjngWaOHs2W3yDsPmRHR4B
nxhdY/GQi8TbiTH9w/PZ79AIf3VKfmGu5s4i17RWlO/eaB67oiEUKIjCfWOaV9BWbJUqhHohWGqq
oG+ish+USMJLaIW7aJqLzXFwCVInOrm8wVW/csfmB7U4euU0RlcIwFJJxiIrS0CcctU0atxiIARu
VFlUN9WWvJAcUUvqENNqXgOLxBizvQ5zbxg+z6pxkgfd9c/WCGyOal2nKnqk7bghuOydIOtHKmb7
Nng1dDyh0ej9lPa7IgoZeLZ/bML0J6M18Wg9f09Ieq7modeqxp/TRPfeyoeToDHrjb63CqX9Knr3
U9P3epOTmuiqn56izzL6LtFjBv2CoEmhbY10cCLBZoFpPLZIJLfbYh2THALgSd+21ICuYRB/r+Iq
Y+uRGcAIh2OJ2CKhc9Pl7C2D4DH26CcSXLCPAL6tXKIj1v7GzECq0s2hION5YtdTQLWUNsx6lImt
m0ECY+a9ZBmhtyafXMNO7BSI7qiFbTL3FaKdjDL6577xUTp7DGpwn3KW+LKGat0FT7G6FeVobss8
JUwFNC8Ek3yjzHXHnjZrvGTD8otGoENz0DT2AWKb1VBVLR0rqpJCxFcCxl9GDOdQplULTiZ9pkR1
5W+H/zTGKIpj9lVuzKc3cxwTexIr6RRvXJ2/DLVRE3XSpKHBzQL/aIWcXIYhDhji6WGY0X7qYriL
rf6DDUTDJStwGXNuJxvWh8DdKXANu0DJ91FBMJNl/COWc4KQp29QSAbbyXYr/mDjeXTtPwIn2Njk
yKagtwk4JvG+1sU2EPlIEyUP9vVgHSxEXmsd5Q7+hCrdqUgNryJrxW7QtHHLKlnsi6jQN3VVdgcA
GuQJRsq6gwRElaQX58mPUAPkuX2fCqN5oqu+m+Ztw/JQiP2wbnvjWS9GjVnI9rdNNX2IQNjXfFLu
EStdvk4sygVTKNxjaA/uXWuJHTaDQN/RV0TQaQf3AXXx0WeTCJeg4AI1Z1YBKmXkPpaA6cyK05LF
kwVp/QXv8KasSSPURtxh1HCIE0Ljh64FvZJJG43KRNPdh2FMbp1MXpkouvtyUMNpGBr9JSkvccAr
JZX5R+WZPnusoL8TMkK1X8cimUxfwCDbk4j7+DE2NQ/zGH7XQDBWZWSbuNN8mWjxcxi5p8gyLyWN
Wa8jVK+abHoEqtVWuftsKtN9HowYrN/UPeqteKmK+mcEN5wfjdSqR7N4cCxVs1E3etjcxEVBDkBs
UxrDxshrSaZFvS+txrwZ7Oy6slBnhN+flJnTXUIZkbofeQFZYUHMSt5ymXis/nus+QDAA9HfEXqo
lehABhuez9JJsizM9GsFyeVqi9G6FgK54oCuYedoo8OVnJCWLZ2Msr+7xm5K2phhPVVdR3fJCYct
5Sosjdq7OXTO1VTeZUB3dZimKt4AfB+A0BkSzqea1eqgqNGHf42ZeEFZEb0oyvNRoPJXpz+PU+O/
2JHDuJK+58bYk6o1ymuiGc+L6qaqqUrGpX4Kp/rQOfz6/1lZbPwTYuV5qK5c08bNYQCz+ictZupE
4scuaOTU8NJD39H0VjmRKWgGXz1Eiy9D3tRwQ8edPYs7BkfF/8tbmPk7/2kB4D0woOqGbeg0Av8J
APODSLUJgv5DTo4cGZHiwQ0ZAbQ+ijdMZB+ZYH2OIEASVk8epeWHa18Q0aTJElYlDl+UcWF0nsWm
emfkD50X3hXN5SPbVf02q0CXatT//MGJWXD9H8aF+ZPTddwT6PDx+/5DkI2bITOTcuCD85WzzWzD
O4ZdcDPMCdl7STiEPZudh844ds4ICWPK0w/Sfwwr/RETWw+Z0v8kIdzwoh+O0N9KijkUf+wvBCq2
xfjFEphqzGNTkiaRE215+l/e//9hbuD9+wIXgec7/BmL4Pw/FPsJnhnDKRnqCpbullZuYtXwR5Ao
lyKoPqLKwKQeNuSeZe63zokZHqxrouCPlwJ8Pdr+S+/9AFVfHybH++bPFZAqkR9ceY/JIOV+kGW/
bvJotvJaN4sg7f8f8vsni+o+SlhUn6zyCrK0VB3/VH93c0GJmq0//33I75mXaX+m4//lP/1lAfOM
f/lU84Xtu469uLz+yvf1/H/ZrnCxmDAozBArLte/KFam/y8D2xHMKS5SRxg67Ku/DGCm8y8sPKCn
bNINHC5l5//FAGbO3LT/uLiEbjhkH/gmzhtDiH/4nMj+jVAbB+GJlW9SzNCLtJoZQM6gHUsZXAM/
PNnuxJbAte65JKWIFXh00IenWMtOidYPR2o3JFXWSbDT3UCh/ioH+OL0oByQkax4ZjWXzHWMDGgo
04ShGe1uP+QZyn8QKIEOt8aPg2Nf9V+1AE3UTp9/+0oe//xz/m5zE9aczPyPv5NPytapfzh4O7hi
+PnfLsKhYQGRIvM9EtxorEub7kac5oegonRA87o+xZ4JeMIPXZCX7IBCg8fC0rPoCzWbLp2yQ2Ho
5Nyap8mmFCNrmwiUNInPSc1y3Am2NQmDp9Y3Xh3lNmvayC+Fpv8AZ2E9LocsZ/Jx6INtyfLaWeTH
DaI/xtqMTZDVbOUutrkDbIsSTNqjwMGUB9TyEE+UAkbaezh3kI35TRry3q3P1ERtVBPatuX93r05
4N2ZDz61ghPBLUt8+3JoFNidMS3d46Q9/X7Yd2skWXlYbBNlbhpfTMhkxcR+m0OEawBru2/+rV6y
7O1YRT0RqGnsAluBzDGAEOzKwPwoD9IVX8hE0vUIRpAsX6VO4Vh9Qzzkb5NIqFPU8pkRXRJsQgbK
k9TCcF84/g2YDPu4ofXQmEJcXbMXn34aFmZWVT5l6ZCi0428HaCWZyfrAHaVIMcxbRH+l+ICpm0I
dUnp/t8Oy2OaRHlpje4BgV4EurZ5HOZn4XbZNmGPwWeINKKPRrZzmRmTZAJJwDV4MpXbMTymtbum
f2CdqqyzT8utcYIC1bynWtXtFJQeKEWB2oUgSTEuH2Q4AZ1afMOsLboTGYZq02vosrw5btIykdXQ
pPkUaUuWC5jlU2SAgRlN44k2Kdo5cgnyLGwvvuMiLYw6uV0O0tFzNA1lfKbjHNP1aIZdKtu35aHl
sKQYdHQsid0xnyY9mtucc+N9OUjvl0HZl1WbT0K89V2mWXcs+4uDSgxB4eBu4mnCpSCnmnaWTWAA
OwhRT+fYRHrdVSZSxPqSUR1aOzESfocSdJNuh0iH0aa1DUAe/gzaAezDTe2t1KiVUIRIqCoQUMM2
uVxJBHTFlJzq7rxUsdDp01TuPGONZ+DNd0iFpbutnxoQNiqfnGOTKOrNY+jsTD++h0kNFsJmWhuw
kBjxqY7Ta9bmMdXoEGF25R2Eb6PJp78JXFlbadnQE8/r86vpVfgbatLjXlPZJdO1mgSqylxr9dgf
Aem1VmvsULOMFMHAndHMpYQ4o5+oDKPuq0SxLofySZuVFtInAZmwNZxo5Tv/36UG24rTBAFrVdvt
sIWLPRzUyDwc0WpIfC5RPIDGSi+rkT0xKLPE2lmk+AROc06rknWXVG8sXz+dKdNOeEqHyTOOAXFS
5FZ157aPsn0UI3eUY3e2TcjjdF+1vnitcKlsqINOq0axt3dQmlhEFtth76+cTH6YPThfAQ0KYFSz
D0KcSpEGoDacPbyT4e9pcjPi0Th5K9jY74YUe00X/ixHxz1V8yHznxk4RjTl0Hj9DMD5MlAyYVZs
8TrkcHa1n4b8qXFbd5Prs1QMPfg2L2D/N/R+MJSs1aysTymWY7kf7LVtdBr7muxBm5lopYflwQ9f
o1l4M6TF2VHpLz9MsXCAPUgDbZuK7ispkbRNYbJDZkGSRg+pLPO/RdiYCsMwUHVmb2bZE/HbE7Q+
BkgwPQIPx9l0QU47vbbE+VSNCaZQIpWPKk2skyq99+jbvIpehshO0whJECDhrWwrPGZe8AXixwqL
72weKvT5f3LfxgzgUFw3e8fLvxeYt7fV3CgKfYSPdeEikw4bTuHa+aaRVbbTRLfFkaU4H1oE9U2G
RjrC+k+blF5qswsb8RbE1DEZJ55d860x6hD6l9aw+kZkxAlB+Z14VeHa50mMFR3BfCsLPQJN1878
ueLo1+0hQcW28QPd3UxVa9+MSF9bOaDtpNAptlPc5svp7dQ+xBKMRmu320wzYRTPGSz1KA6VWyt0
/JxehfkMH2bYFI5+zSPzw9r7CcECTSy/WFjfLE+D0N2QH1QPFQXIwr46s4oibyukmy3Bnh5sNcn/
oOPgsj7XIuD2GWHV6TSt8WgHdGKbrSlg2XmD666CVFR7XLs/qErtYsgqT1NYtys9JIbCt7sHCYPW
1HHegirbAevbLviFNEJQ0CAxqEdi3CVqtpxoEMMPUKIQP1XG1bswIoRhPj5Nc6RaELN8ibr6h1vT
lTFDIrVR9rDT1RK1jbNuQjPusDiXh8jsqRhSxGZT1pLLFkzXoe79dVql9cauKKZgxjAlW11wLYxH
U7YPFPzOkF4ogT/QZ338sR0bkE05aq8ulVXStjTtyWnmnyMyIOH6JBCseVrG9vZnEIT8i0h93QjY
LA7PNxSGH9I/R0hvckuAD0kdtmjInGLccj1qX1VBz5SVWf88cDEDhTSx4HjBY++I6sWR2dVycW9h
NVrXnlXj/sFPwlC2M1X5MAgnf6XK3Yj03fF9VntO361iYTvbrq4fJ4TUpDoTaN3NCefhdZJIGFwj
5zpvCR0hwklrZXluu++2st/izCTXzEpdupycluy4tI2uDCJ2aP2UWAWaGGA7zRGyOOPE3MYYVHdV
waJQJzILNW16IVlFvGcooaLnQKn+oQ+9j4psuk0z5S0ZT1AZ+53hu98yajVrq9BIpGhMay9GJHmu
535LhB8CBuxhneeO8Qg6UDyiT9rj2voWoXjYS9nfqz5JNmZn/cqoyZYjHs/U03e4LYH0tVW7GUs6
aZlhj5vGLZwjUtZw0/zSUmWd2yLEm4BWGM4DigDitYsct0xsldhjTAopCmF7jGAFELIBwyoNiAvK
mnQNHZvcpUBSfA/VxfUrppC7JXKCRWWOdBI4s+CDweuM1qU5QhY8oKdkG6eH/fdRv1q9N77hpjt6
Q2vhxsOm5jScp/a06aCDn126ImB//ou981iO3Uy37BOhAt5MYdJ7ek4QtPAeP9zT35WnbnXrtiq6
ouc9EKWQRB5mIvHjM3uv/Y1HhxzIpXyF1gkOKmOTrVfHnrwWt5Q6qI2JXe3sTJsDx4rND/xjzIut
JYKHpJN00BFHmzVs+6r5ULOwWlP+4Sdlul4YfJFqlEkEKDa9eK3a4tPG7OjZ1O5p981Ff6i04ZoZ
9xCMvLhgqQK8VpSrTk1lDzMEE2jlqftT50Upsc6KP81lz60wk9XDPlFBoFYa2qpp2MJH+tVCKLiU
lrIpyIj3sowdTTY55wjRWrXgLBckGOehHRJQMKB11sqfiXTpJjKvy2SbvijVowRlyjbZA1Q9ovk+
dlZqKN6n3KaWyl7nHJ20lX6YPRk/zNFYPPQrVg6ln5mkgURFd1EqnDb44wwC+gT601oW61DaliJs
0EMjKpJaFmZWLjJfbauXfv6eyUh16e1Pc8PwbCgJx05F86Sq0/M0Wa9lHT5UKhB6px8+ezitK2sp
2o0zYbu01gjr7I3GsD0hNLZENu1lFZ/sdtsL7uDkHg6kkkGtdVPHegPV9qjD/6LQT7id+pUxq2kw
KhNJn13P8DHaRFzlVcn6jPiZzo8aJ/ij8DOMbq8t+XPT1CdL0wMECYYrK9ES6AMZMiX5Q1OplntF
Rzvh2D+V+Bg79YnnDfsT1EWmIX5rhuLNwrx2SUagDMvSbqk5fy2Ro+Usyr02FiO5as7RqbAQZFfI
u+OtoxxjR2OSCLtgiU1uUNRC15RZ3sXG11K+1ewjSLilDBpUk8/heIiM+hZjuJRy+akIEWkD+NvK
kNW4GulLIzOzNVEJmeSibct0AHOFCCnui3YlZEbj6E7mOOLaKsue5359DTNkbFtCDNODWWufo5Ld
WpMM7CLX6OSM5BiSPbky8KepvT6Se9NwDjfMxQnDgPM/oouPtlNaNoxfQMmOFpk/S5NN66YG4JUZ
lXBDBV8feDr0iclWzUAizjl6wtDWGp+BHCMf0rDMwWlYqaGnRw2JnQuHVJNXV80Yx22rXEZWqWhP
5CejRRiml9bJadHvmSRFSLX6veC7JdCGrsoYmOTXQFHNBIFnB4KNQek0aehil1QJ6rh7taroPKV8
9isSNAuKmDbmRU+FvpIrzsJeXlj15c67rtXqEUjfsgBBLCpnwaN6LqfmWS1Q+g8Gc/CWQRXBVX9o
0D+CsFHtzt4rQ2ctBrQkNYoCR9aJ+3GkWxzK5HI2s43Jry2IMiCdsm31x6y5v6WchZgMvC7E9+dM
PZkVneNmd/uDVJrnSgIXNeXUxKJrT2irW29iOueqifoRlcOEyRMCycLphdB830jGU85mS25tgrnG
q5UyPzZzTgmUzjkKi69UsQwf1uGbgffGleMio7CavUhhlV9S7xJHmoBP3Yi83ESIUZpaxiKgm9WK
3swlo2Y4cTguEZVjpNhIS/sTcgxKwZkwp+lXzMkbHujRjVTl2WmZgczsTOPxC4FGvZVmXIWEGjnk
7JJAH3lBnybo5Md7UaLo5GaO+RcSl4OD36VicacJWsQqryK/ElsxwqNzJGB+DscfBoO9BSpUwTFB
ftijJFFzyCqs1m6r4QYk+dRs121efRkhgNHMnC+Sicmml41A6TCOEPyNCH8x1+aERtPmfIfFkPg1
+zt2KWRPtqEd+3ejvqayZIpl1Emho2QuQ6vJszNKeKsAwqsZpLdmOHd7djqsRaeGgUZ7ZU7/VGqJ
7aVOFXRZdqvL+kczxY9KL6IXLSyPlW7N7wObELdLLW768T0X9kMCcnCQspMKQYAPflu6WkWKqmS+
W1Tw8gjhmghr2XNC6TXvlg0i9jMMhdLT2+aBH0zZlHKAISJ8lQkwIcXE8aDQEv6In5gU9yxe9cQX
7av+LSFRZgu3eafMEmF3plPS6lJDE/KZQeoh74aIFjU64Vwg/HesUZIis6ljsLdIiT1gCMRyE4Pk
6Zzu+BV5yuYz2tpoJOSYCttwwASpjJThX6L2XZaaAFHofGahBrHCjkPEyKjzcDnd/ypAUiNNEVMG
+bOs2ZEZb0wQ+bhOiYfeDV8YBckslm0sx6/Y0nm+StU+txvE5jxja1Ro0HwyKgZuB8oCwnWI9vDr
wuL2v7+RWa2+2IcBCzZJmCb7Oziohhp2HnbElKZ74gggHVFy1HcYHQCeiR9DfVHvmOQ3/AjnF8/W
Q53cV58/ErOAZmKJnmpq6Mc6EaYywOwSAbBrGovpkjALrad7Tll+20b45GjmHEyO/VhSRHpay14/
rsIrYZu+RpKKZ9AWedzh52axv0OJ3KXl5gwOyZ0YqmcyHJuRpZqckvBSgt2AU0d4IsJM3E4bWSVP
umPwyMPxK1GS0K9U8OO61bACylR6eZ4TMOenTQifA1cXnrOsIpXzbg8ZgSwwd2voyOsJnWljGqtF
aMlKTzXLGw0W9CE+91orZOKBawQcvGApToAScUcCAyUwsE4BtwgNHVnM+ARXW5M+15H+nA9KtkaN
eqhH6WskXSwIgW/EkHEwElb9cGwN3cvmI2fIIKQHA1KxKyfF4xyda1MPJoyObjg4/G/jBlftCQgB
A7txFWa2RmAx9etqycg+prSIpeZmpIIVoDEtHvREQp9BRuLlgtctafQh+xY26qzxBlLlPwH/2OH9
x0/Ig5Knnu6mJteuRd3h9xyiS8hJl9AJ5E2WgHCYFX8Mf6mrhlPpzLemJxkyz8JsVwAEbyQs3223
6ZzqoOpU83mFCc5RlietmR7ww597lk9+bMY/ta6vTeIF4MYYNyNvnvVYv6adpxniuTL0c4eeAdOu
O1FTWFO+163soUck5Q1U/XGh3oiiz0KrIkqY/OcwsvbORNeKWqDE/KTmIZpBaSUJDHfatDdKCU9X
/6O0I12LXHLSFltRiY0j9Wf5fq9p1U/Tli+VRS+xgEI1hv5rqSRW6orak7lnXnrR1QEZKY9tqT6F
yoNk6hFgaekXgcXRjrDIJRK6GT49kw9sgydvO31h7dvgV0TKq+R4A6WPSZJ71+rQGKiFBh0M33wC
01d00WtjJttZJBZNtJDdfkgusJ3N1PxVh+xkVRmzMiX6iDXnEtJxJlV9Nkv9VyIlsbq/ZmnskZik
fiE4yG2QK4qFQK7jShGriGpCzdGplfaRsGplwmIz6P23ok9bcgyqUy0fpyhRyaqotxllKuJZO1y1
CBtWaOJBIkvmCsDwuJpaBmfM9+lACJlEGQTqt5sTRoipvUAk2WvQpbBezZjK+4Gpfi9tI8l5SOgV
tEbmKZ0+S6GybIDe47taIMs2IYFWxSy2aLvh13b1KpIz+RyVNcvzAoe4zuqxDxvPJgZxUokHzimZ
bSxi7lS0/HfRdysyt96qWUaIWGew5QGaVFYRbxLQKv4kd/vQXEqXEpsR5jJ+Fb25uIPIAji7CBtG
enOzsFtGBBhbO+JQ+9OoN893rXgCf6NXyK5N9GeUPqw8B9n0pjo/NRkYDU1aPvP6DrjiY+QmA7Gd
Cq3EysbBmyQNlNwle+lSaENSd2tCLCwmXpqHiW3yNLGz7BC13KdPEOOq94qFtNNWFUr66lun1vWk
KySzo1JDAv6jjox7/O123H73cYQ4IkGQTipgDEs+s44hRT611vIxFc4Ekzhn4bfwQSA//FIs0Kgc
2EkSwqQjbiXcoREqwJlnCCdo0dvnOMY4ncEadC3CTdZVbSbIPaPRCxdl3qBpLqb+lCw9szRFc2Nh
mb7dk8gw6kdVZGSZ5L9ajFHH6UvdywF+eT2lJa8bY2rXD7xM0MThzLjZWQDxjNWjKhObuehI7xUp
QeIxpJeZsHQ6kOlxjKG7E3tvsCdagpD9B0G0GBSaku+rRzx5QELQJw01Ik1n8gkXf2AlHe+TCI5C
mu7gKs17qmSOr1noOC7bz6SYvmvGMjurNHYIOi85xDJ3WIZ6VYeysbZQlwZhan0C4A46yw6fS1s7
QXj/nJj97JtqgT9vaojpRwmtd8vDEbwxxz1uIrvt0iNRUJ6pTpyCVfeRIpTC0TcJj8ZxOXR28ZPO
Rh6EGFxd1aYj0EObkLA6v8Li0o8m3Fed8fUqSxW43nx6+ynHUN9yc0+mtk2AF5xkKX4mrziBaj59
9GnTHEhrou6N6trXJ3Sd1p0gJMnyOR7n7Tzdh5VonKAAab2KhFCNwRXfYW9aClwZUtA5aaxyXSJB
4K61po2wGsr92An0UUXzmOrzba7O0j0ZLpVrcU1KOZBbdctjAt+cvEVOZWzL9reNpPHAxfse2T+v
U3TczOagSCuYsOQh2Vv2q8ZOBIwgJb4lNctRdMbTqGoV/plTqeGXoXEGQLyWZdYJRZTBNQaBCB2m
I/V7aLlDz42d97sQ/RAFp3lgNNutNFsQkyM335aYb9Gc3uo5PvaL+Srz9Mh08ZpJk7FuRq6oRQ/q
9FO/NpOfpi/0a62KJ9rlcBfavzjh3ByCtGvUGAIxtGLfzMZdJIkqmBPg4dIibgSYXxgdQWgk7dkg
ZeahHKRwZSz2Y+iQjqhW1XjtxuQnycpNT4/koyTBrZ5Vz2NCihaahJPidB9lpqGOYVvoI0UHVyQ7
r4lZPSp92Z9DNKEuERSu0OboNQrpOIjRuy4jEaV0deT0Gip5cEnyUrMlWEXzS7RkYHUYoi619SYU
7dalsR87mkRtN4fBKAztSAUhbGpDmE+zl5TNNdVkrHoJdk1EwBv4KPN2QLnTM8fMjVTyahtbSBx2
BMFlcdCqYBYsJT5O47wxDGLc7bprvKRasiC3QlhqBRjtDCdI35DMkI+nEa4d2J6TsZMQULtp2CAz
7Ok5Vcs61MeMtcQN9snd40XFfO8m42xCfFbr+Gkt2yviDos8v2cMxrwa0tA3Zf2I5huhkb18FWDT
CSGNN+TS7kunedVxc8IBZr5SmKtKyohp17p4owvzYoxA3KjvFgzZqckiTyGsjwRKCmxU2BpqMEiF
FmEVhRz+hpVSBBY7O0XoMCbz7IQB9YvmKl4T94KGFMlIrZJ3WuNz0ytBqjFINav9yUeieKUkIY5I
de5eJN06GeGlLTT9IDflLcvudMBZ4/ZMh7PtiPdoIhwSmpo3S/YLpryPKh7jQ8a2G3cL204VZZXG
uzUUTcveo2a408MjY7Z0zmibg6YLCQYgKlODGz0g49rWRlW5w0D1N+rTo2W8Z/GCuUtHQ6VJYqcY
OgmvMQEfWMgtZ1Y9DXHNJipYS2tdt5KmaNz2Sw2Oqq4eiMZ+rsW4cfRZBwBT5/5QcwgUjGdScZ/b
35H44J31VYY40TenMvPfKkbVL/Gg892QwloZZnUiiuhUyDXsJ1RiaYsXDysHT/oRQE1WHQpl7HzC
rrptjNHSR+h2G7MI+MFjn2dLkCKqNEdyM8inmVa9HAsOKkm9zqC/zNl5ynK920wJIY0Nnl1XmiuQ
azKbGzn5omxY/N4GG6JaQESasPOhzmHRVqhA6qGihbOKWyaNFPeG03jjIlrW+qSStFX2HekYlspe
uvU56sGeMu5iZfkIDw+FZI5gv82vS6GT5pfUqlcu1s0oeBo4yXLCmk8cgQmfQresnW6pX+VIoT5N
6JFCVY1esv7cit+Q2vy6qKVzwrcblPdQlgXRw5yRnSBUwcftir/2QRvmBgYQY7kx0rqzkJXPYp7z
IMmkcydw81HxHySFxzP2x/jY1NnGJAdT1sfmuTUXT4nIBBlLhUiPbN2qFkigmPG285PFH6OVbQuZ
u6nWiXeMajmwKn0TAcjyhDLq6xk3CHlbxKTbKYppJTaCWM8wl1ZEx+t6l+9tWVmJl3Spf8GgUSL3
GL1b7Q0qSvmtmcXOwM84t9UxjS1EsxpUtwWQUStxvNRtvl8Kxa8lrP6LYdEUISId0JjyTsFI4bgo
UNB4OFBNvM82E+kEffo43qqQ4+dOuEPF2Xlzh04iAbdrzSlhEoOiArhYjpnUMYafnWyVzMPBMCP8
rVNxEAJqnU3jwHpjwgsTSds7LWWvZMtaCCM7iOm1LbtuK1Mbeb2UEK4Qy4esqKK77WhCCSsiv9bt
fj8OUkxLanGliDtmZEyEVbFcTeyy/jAun1Qbktu2H7kwYfKP961QeTcbJ9G97wbROMHT1eEP6bNS
XLV7fWOiwZQ7tGc4nK2TybichCMabCyK5ylcLGYM/brRAzUzN+zWvtK2rwKrVVIP4isjMdoPqDLo
82x1Z3VYiXU2wfzx3aou81vSLZcFB+hZSAwpdIvLmTbLJ+vKIwkP6c9iyVt6PB5mmBtjXgUFTncD
OHOQ686vDcP6TDtEAIK4TVOuopOhC559kE9oGZUgzbSVzKjoyFPDZdfWn02z5fIp3NJZc2yTO5OZ
s6LDi8yQAF+UKqqLGjM6wYOmBXljE70U1hu27iyNVaba5QTRw+HOlZTyzUnLs1EVld+pLcuX9JBP
SvZgkQ2XTPnhzxdJSouDYZGFzdQYAzKfhQ4NB0Vsx1YST4/uMCEok1QASaKZTwo1YXNkV3twlp6a
W8PKqs13qMbsbjHsXxy54dRkr4hqgE1E18j7fjJeoRTtyVYY/DSOsBmnxUuRc617lu+lmQxu1Bvo
SO6bToV9lTqY6lNGKM98blkR7hybggsVfMbJ3IHedbD6C9N0naR51MRsBV3tSD6TOvKLdlLH0Ms2
1HUDLtsbhwp81wjJLR9IsrCy6ZKpi6dN/QxkdTqbdg6KryPbDVRGAOxwSxH3M5ULe0vmmJhzBxx3
bA9MyJaubRoVEsgFl8RMgQLAx9WVcY8uZVk7ZbGO1CE9EZR9y2T0nuEySJTJDoO7Xmf4RUzHpp4G
YgHvm0Mimrs6gzRvqlsH98HpzxfZSgNcrMFgaMlWr/WZoX8sr+uJY5aZHMAxJ21fYioqcx7KtRwy
xWlizRWlHZ6E3GkAp4R6uHORMo2Rq4bhEMdEP8KFQ2BqoJnWClqBsmwv0UC4yWTiI6J2mvBNBHO0
scsSjgx6gjla9n2aP0cNAFY1Tsh36Ui+iuX8A0tPExQ5ScSEB89+OJNZpI7pS8Vic84zOcBofUDG
7U5V3Wyl51RHu1FLxbBi7jxukHSnWHdDbrJliNe5MrF5qwn8mKi8I7A7rKGH5ablve0pi3aIRGY9
wDH4sgkAVvXnWqOsrSVPLsn9nk0ip9MeCJvJ9dEyZ51AedjpiXWBQOi1RMYHjgZPR2pyaWNM9a+W
Jd9WI9sr4H5dUFutHhjJbDFBQbEeL1W9Xvg0VarxCeIAoU2RMsVEfiZL1qFrkaKUkbW1M/OtTGA4
IdE7AqONHlIWj4TCe5TFnIz5UwNG6YT4S00r0FPRmU0IHV1pb+n9ecpw8LOGDdoFKBYPEoaF1bxC
I45gHkhbrXLRMSAaQGRYqCUt3wI8caVO5qpfootgQcb4bu6kddcgDywBePAUO7XjnZ8pun20qKuQ
YaErZMhnbcwMpe4JLmHcnZPCuZZmK1+pYuI31Zm+4ftgDciymvJAYrO7aqtblIQI9JNE38ilABEx
l2+m/agprIbkITtUucG+pmS6wVzdITRKK4t3kC1028yAnH6+0fKH2z5lG6M4CBxaOE912LY3y5bp
lbot05bIV1KAmfitd2PlMIpnHUGPLKhv5ZngX/Iy0/xadSWd0hTvYuR8a4fwaqAC3cAWlKYXn2th
Awo34WHmqTz7KO7fzMyWNjKx0aFIpHNj4LwMDc7dpWBsJttmUOl1/DhgoPPserkSzZ0EmhaiwqwG
yRVGR+m2OPtCJOHmPvKe6jteute/iTBnAeuUm2GslDUOUSJK83mXlsozQcaE490FOc79y59/0u95
cL0Zk3i0yAPOkpCFqTLBT7nnUfz58keNgTRhwBEoTyyhYzRGrZYWTKFQKf3TdojdgoI1pp9CHVaC
cfaYRrMXwpFIR/LfX7qpiVa9ZD/xq7Py/WO5c6aS0afSXf4Y5f78K2AkK8LLYHzdpW2JjnAoh9Oj
5wtLKs4MBvFZv6LqDJbK8TmUu91y/4KmEAFIasj0YRod3wwzjQm3+OeX57znRdt39VkppY9WS/R5
OpjLP/+V45B5+EeN+v8Tgf+DllrVgED9Rbj7t0Tge5zG5qOouzhpf/4qqP7v7/xXpob8DxMSH9Js
+a9yakv9h2HYJsJo1dTIzbinSPwrFNj4B4lCCsh8675b+6O0/leehvoP06HTRP9sKYZNxPj/i5za
IHj4f8qMLchU4PkRwcmMX//PdG4daWDU8MDaOFEH4hPHCp4UG+jCU3PIN5bpcbo1Fu6ygJRX8dh/
6F9YKJ51lil3PPeaSG8G+pb00td7Ea4xzCvlunYAiCWuTHKpX0g+7WxMkcGMjETvW75mvrcqPxhO
aVrAoKtgQ/OkfDd7x4dJ4bO1+cs1+TdiauVvRpb7ayQsxDEMzeJvd6n1X6TUnIazohb2spEX61ko
+GfEssbUdElH/UvQ70iSNLp1lrwZiXL7v//hSN3/zTusc6VIF5Mt2fgjaP/Ln47Wd2rSiDgv+8kZ
9/JvdWvPeuzJ7/2q+I1DYuNc8cs8jN7B1/cx4q0HEK1H58EmuPCMpEq/KsQXHJqd+lGc0H5dM+F3
JwbA4xXWQBckp/nDJnO4dY0HC7YBG73N9FU9xwftQj1j/0SGeXdgL8/ZT0ac40V/63wSv5ARk7lr
ABp1Kd/ZDLrivXkqnoBjS9oW5XNhBRZmxIU9OKwSBAQe1UR3KA7jSv4GB6FtegtFol9aPoeg7bcP
zYnoM2Xfre2d5hfvFW5MN/5KH3k5q+ml/F3W0m1JVugXNmwAM9UdPiJ7Mx7EOQ0oE9KfeQNx1V/m
AJ5UVru/6h55IyJ3N5W2pGV1nyyABb2GX3x2eBJ1X9q271ifWFq2T1hwecSqKsIZN3pk5OA8hbAb
0ut8WSwvOkYmArPH6pr9RKBFClc6Vo9gp282pOyXYnyUR5dFBW9HdJhfyw9zNRKWBsn3N20862ia
6DN4kAQle7VoM9hwUHlDfLhhbPNwfZrz64DsmeUUSxXQ3qV8hW0IEdS6tu/gUz+rS3juq5P6MFI2
a+5QbZIIXIvn3JK1dCp2FDE7suCjC+5W0kN8E5W25tUf+Y4tKnjC+Fr52i9pbJQTRGO4iKzHzz4N
sgEmNAsyH2PaK9PUuroAIYmPNmZZ3xo9NpNp0Af4FNf6iiDmzgNHhxSeFe53eKyJqDkur4g8Hb84
h17+Hh/Vo8ZIftvVPp0my5DCoFFx07UFv8glOWTe2y9OSg2DEM0nq/KaY5E7QQXUz/IbKlLjFjF7
cmP6AFTTDNVRXDwOvBOMmnqP2RGRiYAeP8S29YqzelMYFT9Fnybk9n0PdeolfLKvC6urE9KFoffZ
HWlb81Scxy2wByIIrCvbSikP6k35SRQXqKsNkY6vDkWO62xiJsRH5+I8L41b0djX3hT0XsHd4eY/
A7pQV+zV9BF/JHzArXnucrp8Vxa4qVwLANurer9omFEFK3Kmd34eoHfeYCNsXCVwCCcJYFlVK+cK
Xoux0bGD+VG4xrhVAh3Q3BdzsfsLRNYUWFvkdhGcNKwH4zo9zhvaSAaMVB6novDENj5mqaeQcvik
9T5TtwGhsuwJBgtYyEHLfOdPcZBvtDfkyszf3XlDY4Xads3o09imT/377G/mTfwExR8uHMqN6Ay9
MIKm/xh+IAqknkCcfxyG7fzCyDpgKe1coUVNUATXc7tlFTOtWaZ1bK/OmnhyrsOxf4t37Jyst/km
v8h+wQ7dlW/KuR3/w+H8d68ZMgHddiyUzzzmMAf9j7OZ/Hagq+hANx3zO5ZELBisFzvp/oOT8G+H
sH1XIziq5SASsP/mZWxbaRZyqDQbQxkf73+EM0/bOZp+lo5k37noPXlpeMT/L1/Vv3nuqOrfn642
rihir3RTJ1DLke/+xr+c/WAddXNyum6jSMWLNid3CkVJzzEhNSXdUnongYA+M1+F9XOKLJs0po9K
G0sftT1bRsmkMZ0fqzAc4Aio3GqAaFaC3WCfaEx+xHSeIuwBDVseOknofQn7wMCeVPIEVVTLuNtH
/FHdqZ84MvIl951K38tEOrLx1JqDPs42sC9rl5krnEXds1oLA7xQQpSuLFAMl5UUwJK89eBbVnzK
LSmaN6qGdMiunnrDEg+R0ank+EAETEm+KTKLYYMe1QCLusNklcl6jniQAYN5c4YKC+E5Z667yo0v
wQqvKUW+ak2JGleAtCxAvvY7uciUtSYvW0uUy8rMUoKSy3YtmaHwxrZFq8vUbxxz7o1yuCQlL4HL
3nMc2KwZu1XTKtKuuoNdCWJ5UesWIaqz1L7SJr+i7VHvjC3bt0p+yMxQP7K/QrXDxo6DSoUga0i7
zGab0LRXMyfeWZ7xGpAOj7ao1Pgl7V/1MVZCzlT4Rz4fOYZ9ec8uOGL9qEqLvtabwkbBXCKoB2+s
pbJ17DtAezq0IEseefBZ+hke2rwGb/k5OpN+wjmJCgykr7DyzTCo8O96o9tmnRJMY3rRKunLUfnN
SmN5NO7qMjQslV18t5UebgzUGO6EEjUFTBVLBmmBFTIRNTGfBYKxQGflNIZwoXKTImGAaqa0OsRF
03wwaKdlvA6ETZxk1hbSbFyU6RvtzG2pJW2ts8eZzPq5nvKPmAlvXAToOm9TXD6kYfSoJt13aqOq
IsX0edEFQpnu5f7PiBKVMSHRJJHSlVFoPlhohb2cxEvM9A10uLHEqoMURwNkzpxRZRhVpKnmtWl0
ikEw4Ok6SiDEABRwpRkaVpAg1lKuAzkkBCwdSNDVMpnRqxifS4Bhsj2S91HTukvTD4myvizlj+xE
vkk53bGlajn40BrL2VrKxIwWU7Q8KMwLiGOSwnkyMKbmCsxhRBWxuCQfKDPRrGC4xfhQYxUGOcLv
gZJQMKxj71LKwr9fMzlEr57/ODnTVvppjZD5kQgTEq+93sZ5cjHBJxaG48Ix94CeeUgBfBsNoaGE
7jhZRLtukQ16xZhgYHs3Bgk1rexmFF6l8ZPGH8v0sAwGQqThye7Gg6PFW/zHK4INPCvDTrPMbkeJ
hhTL3BdWa+418i/WeG7Pc2wQmgmHTw1sdgSu2QrtEErCFrAAT4vmpxWeIgMsAhnSBvlUsPy3qlne
PQpi02WQNtlqTGJfNu1NqqKQ1VKEcgFjL5ZEvHtRh7+s5uSDlmx3vj2o0WYehp0iSD8hJzr06roM
bEVOdjNbQRQm9+kvX8xZVe/eFGo2JhjxGioYbPOBOAHJ6PxUYUKuzxjm/gSdT/qY7SyT1TVaK3LY
yT5P7JdyQOz6v9PQ/zCR//y3Qf3ijkj3i1GCVIoUcksb4uyhGTFU62GwYOfPQ9x96k8TqUTJq0MS
XBC7za58Xm7MDSgXKQHqje13x+rqoAgBO+dRMoZvsKM26ltK5rXfHvPjdFQ+CKKG6UxYpuM7l0VC
3uZlb4Suon84ALabftu1EtzFJAftZL+51TW2XfmNOZF+jj+6g76ajihrwlP1Wewp2UE8M5B45RqZ
r/a+e2Bb6CN5tCzO+bNVo5/FK+SxnsCnmkJcxbKn+y2Gi5N8geLExD3KkN7vKGdZuYFcsq2tckXp
wcYW1eKbwmIC0jxngu4TAIwINXWNT/tif9vb5icZ3lCAETSF4E0XfOPwywLGeCaIXHglThTHKzOq
Hi/DCnty1tZz9UghH11sd3pGHb4Gl7i2WFfxECspNLTf/H1J16Vnfy7vKSD/ddPhEqfSxnhI2ewr
pt/v+w27l9peDXt12lXRLh84QMnmSVEY+a2xNpX9mAWRCit4M5FJTHU1BlqH+HtLqjBz6bbfI8SU
j3dnL8RM2a10F0tX3QQJ8zj7Xp9LwcjSVfEmXt614WzaF8EYEKcUk+l9F2fzPPEAxU/4ZngP6yB6
gShRk0Ds2if7HkFAEQoIt31VCVlXVuXooc69LxtRS8SucVaxb235AjLCrTooMK5hr2wkp/74yntM
PsQ8r3tSd7UNHj3bPExipY4em0/MabPk9r2LRv5a8W5RXf4YxBy2+/azgrH4yY/BxYOQCFVNfnbM
Xda4dCFmeRuH7eS8SSeOMOdkGDvzDavQsOFjUUhb3mIrcovowTrp30PP6RfQkvXomlm1oRpaqBnt
R+vEMq1LT3ayN7+NQLouz+GZ/ql7Y5rGjrh/ZB/Fnx29U/q+lod6O3zTk5WkKP1oK3iZx+JDEIyt
uf3L+JQgdDQ958RtkwUM4gntMrEkPtWr9iGm1QIi/8YdoH0WNGupPwCxbbhotJte89REASq3U/Zk
UKreN+N7kP8OXEO/fWGtEI2bmt9/x+8riyPR0dyTlFAS/m3Qve4jaHnE9BaAzScFbVK05WXyo4fh
UimvVeXd2cc2cn0/IRAjwyflWjSSp4yI+oOCFGOPBY8O1Kav4Uqt+BlNxibFZWsZPovsOVrWIIVM
6PliL33qZQDgBOjnQtrCmm04q4XzDORhIXPkOG2HA4kuVbTik4s0QnJZL+4Rk0y7fpcdUwBEtZt/
z2S3vcrOIT9gGqG3NUMPtRZeueqzbdyQbs5FXcFOGGMG1f/iTUQJCAAorrRROTPEZxroGyKOukO8
IXfQsv3sNV/3pkcxQAM2BtMzKqbsDPey8CQA5gSgDxgykA+6EkI/m4+IFxH9REIJjEd/OTp8amhR
mQsE+XsL+3oExefFVzrycpdlj8P6v9g7s93Ike2K/orhd15wCE4G/JIDM5mDpNQsvRBSqcR5JoPD
13tR1bardS+64XcDDaHUJWVRVDIizjl7r80pz7130L8+4T0zxp2zNnw85M+ap++sh2xHM+eFIdbM
9uFn59jDtUhfYWufjiW24bsh3443NfrPm+xCPfNCA9OP47U4pyxjzDBx063tD1wr4T6/EryufBY7
55Wf4UKl6xT76CCBRMNq4qcGMDxvXb8EqXEdgrsix8CG9+upV8EtaTodXEDASuuBdvWqu22vlZf6
aN5hSOyenQuq4NfIR4hHI4VjwiUYIbJQbK9HeUe8CHIYFn3f9dx3fZs/soV2NwhItdPolVfhVfNj
xrhpU12hQnWvFWMtOG49VO/9xjyzwop74yp+SI/hXuiH0DhA1Q2mlT6tJhV56qnq/Eq9sS7ibN+V
j0BvOWCCfYC9FPCuM/fNB6VBREOl8bVnm+bwNSXdFTsMrRBqxPi9Q1+MTSfcRjysNhj7dSaYBaMT
OnDf8414ro+EDFYErT1rBn133gbOldmtGwSUyk4G+0jZjyiQq1XApNvAR35Rx1MpyPhZU6RKOgq9
V5xpqxATChOIqlKD1PzOqcJFB9edxCW6R9DDIMlzLvrOvdOiDUwGMkVCda0jyI/X8RaPZONH+sbo
V+Mp3secCNyr+oppiiquapLMeCo/ZbMxfN524RMymquvZU5sw0P+SndlSFbaaw4KGpHzFtXgjo7+
JYwPhvaOCSlxLuFwjl8HDl4M7psDIoekOzpo4jPrzOLPZAB6LPyiXuOdrnyuZL1z7G2Z3LD+uNNE
CXafHuTdtI1+aE+4r6kIhnP2QgeCmKprGiDSWGnXmT979UWDI8l57hK+si+xGBjGmyu9/iyvS8bY
K/MH/nosuU8qcEuiKTADcAMGRPm4mFZdSCkYrixti8a5eggdTuHkGOxwxBilx6aisdq9JK+dvU7h
oq6my/gcBHcKZn8OoL7BO5apvNlsQLQyE3rF8sJEu0BD/14/oNQMTgztcCzdONXRNffmPnlZDp4I
3t7GcoXcVoKyRGx6SK4hzsxsFE/avvLEjkCPHMn7ut6ru86nPO3PcbqJGkjFXv/TMTcd9h8Td9aK
WS1pHHfqfBXcFXt7G7z0PxFfVpwC7mWJWHtloIHOVuGVus0fMEMEN8TzrMPb6pQDs3yzIO19Gl7/
WtHf+JwO+RsZOiDKcZwOmMXOzAHRw3EIv2PPiy/uerqRMKxivzvE2+lV9Jv6gVXdyFkm11DV66v0
2NwxmWEXMfbOo0WbEuTtNQ2lN6b+PxdPvLkb8EPRZ6bFOoL/XSX1FqJ+cE/MSnE0byuaJZEXZZf8
J54kR27znyZ0LQxh7jHVPGVLEJthX5EkIm/kguSgTlBfBe2WTLzLWaU4UVcifJ6tHMIFG5TYluSX
8OjFFLZIHVb1oCNibdDnzKs6xsiDoIWZapsgDdtp+kqcJwr0ZxCSwbkxPtvmR8MwEbQ32D3ctevA
D39yhimuGw4JF8ZyQbiG/YxmtIM4tSUKqnpJes64K/Ez4NdYHEwUJ7z1H4YU8+eKEdxJftg/htcA
IDj2qff6J1Wj227IfQk+W8tb/FmEbjgHesnmE4EE7FnofbSdfZjP0yY/5buc0+UGI91wlXLMgL1V
iF2pkJaxqY4oaesrUncIoANJ9qFiPV3Hu4b0m6M413safiwv9Ta8yl4KP9mBa23fkeXYtDXv6yNe
/QwF6Dm+dnb1leMc1d34U/50rnhXKshb7udzdC5+uPfhdXdmAgup0o8fGzRojNxX9eNIZG3xqc03
E6EHgNQyqIdMGBnneuMPG08tY4pFSYqFjTc6qQpjnIO7c0J9LcZJxa4uuM9jbYZEXhB4AHL9OISZ
dhy//kJTu7PMSaxSW5AbXcZu2y9/+/Xh6+u+/vT1bfaAfKFI05ZFudfQ/8caEOrlq0t7rnCL3GRh
B3c4iS6tij/dHI0N6DqCtlhnurolEwAh6xbUn0FRFRIDWlmY48ecs7yzts3kOoxGHuy8leu80uKN
aaeX2I2OlulwbW5H51bkqicVdhB0MyA8ihqiTYq4Gsl+Tv8IP1GPayzWE05Uit15waQuwmLMy41K
M8o16XPCfsQC1r1oMB23dd8Od1rOfDwvMq/W6bCrLgfujsHWpg4SvAV6c9e2hrMpA+dNB/vPsbra
hBOBCRmYgLDJUC5AcNkOWUPTXA/wd8dj9BjHnlkLMikTW/PikJAGaQSNV5tQamvyNTdlXXa3Nacj
x4g2LqEdqwZPAHAeFBtqOxxFz75epTONFOj4EUNsBX8JKEMtOEet8UJsIDlTrA9JD925mOhkCgU9
bjkgVsaVzOYURPVRGupGmzPIwzUnZOLCLlkc4DZM2wNhpzTrCUa0Eta/djY9WKLDgt3QAZum4ZH6
+qaD8rzRxUxLXM/TRZtLJTJxqMg74cO4eIiWmLUk7r1IOpBWwhP5BM8WrgYErgpzss66CRIUWQ18
H1f7KcC+r0zpjFs5JWRKBDH7r7JLepG9CIdiJUjxH81OBUdv7pqtEoy3M0nDRWE+5/1zqxA/OKrd
S9HPtJcHzHLBfW1+akqF4BUChWQUzfMOqHpo3M+6sI9ai35AUQI6JwXXkE/ath7FdiCom9J3fkJX
LNF+I1pC0fg5B0Ab4fE0JELBwJbRPqCXV/fzQ21jEO4TpV2TG0Dv28KoaYXD07T8Y7pOdapNyBYg
SY4j+YvNjGAy6jyhubhhEh3HXaTvF7/KKjZIJ0oF6WpF1K2AWPfzE/GnT7KIriz2ULmIiRuJp7mj
GPv63jwxP1XHTzU8B9VA/U4/LbbJsMFQfZ1ZKqEfk3rfqeK5GNN9v2Am14rgeF+z60yz+8iqHCEj
C7kC+4cWtE8l9EismAkOUo6oRtk9FDWJD4UwOGsP7jvuPbTa78LiaBzL/miXHJgrwuhtsSpd8UJ0
C0FQdBxTjDltFw9rGGqnUvZeWFEy6JgqNkkd25Adsp3W5KF/G5kMlcqJig52xA63AcUMTkS9ti/u
ZD8qCXYhaTecp9WXtBrek5GdxikCRJ70g/LON2MQujo4UsizOBVw7VpwhxKDJSVTqZajFq9gFM9b
4pwnqJB6R+pojcwL7PNBYsQ37fC+HwVmXUDh1KWEHZIRrKgXtAhe27rdWonvgyh5M4VW0H2y8ax0
na9nBn78FjtgphPRakj6FgqAfb+t6ejFTBBZIrcGtnMcnP1GNZi3hX2F7JgI2qF50GrwF9JGb0hs
PHTa7tYdMHrV6vCQC7TisU6KRWpPGPhaxhZBh/MRa4eu2uG+AgUbWopXaRiUubW8OxfmhuBIazZw
SWWKGrTMOI9kzGJYw/OTWz8aDiWaViQvdoccXCTBdCWQFiWhcy9J65qtFmGsSD0HW3lZUkuPMtK3
xOpNG4wU+nXFHFBRS+lZbgzq1gY/5WLBFIQ7Jg4aeeJR3r4EcWWUP5BDuXhxOFW6BurVscMjmNZX
QMowqAY/I0vgmeufKgzPKI4WJ3WWJNtqYrCGXxlq9MFp9VcUZ/d91b2o1jHUKqRoASQr9GVO1/50
Rwb3ebtRCTW3leIM5ZXeTB6e17elY/rgg+9U17kaK1RNg8WkrVMHP2+ajyo7uORuhSHyU7ryCgSo
Gbdom9FssrOXVPFAFS3MoOiMe06nPZpx4KHEmV7ekDsj8as52LdRvS4kfVJD0U9dT1ekUZZa1Rlu
Y6fg4JGQGd4Quk5k5t6oGfuOZb9G/HIXNhCVsp68Ojw7+7ad/c4iJjZp1GPZKIvJI7sdZfcCrbTG
H47AKNRDimXORHkhL6WCh03C34iM61AWR6QT1wRt4BAjQXw1J5SSsC4cxR7h20agrUw+xera7HHr
7yKbmrgIQzJ8yE7blG7+UI4D/6uirdYM8phF4YNqj5sWrGTamtoON1nGaBVXrSr1XctqtrKclHaH
hEM661grJ2sXCwS9M7k/kKTeZkBYwAsUP1G1C8CepeFcEQYCM6G3urvRoINLAuSl530KkIwFXnd3
hmjTDbZT6iZmraGgrJIkJeNH99LaIFmi2huGsosrGn1GhiI51grfyKqjdOI7hZ8f4gmd5DJ9Tu00
YicmVbVhI9MKA2o5zllfSPWoYtVFJUj0mEwM1qlmCU2pKOztFlRcF1hs+/hN/CSh7phj/MNhEoO/
kvI6xZouE8fewL9HW6q7yPoGzTOY6xDlTAEc65SG1vSGNjtZLwy9dVml/qxCzCgdXyRdv4XSo6Ck
S1Oa42AbMAAPKDY2A1km6QxIplX5/Vso5IyIukxDxEKGiXIziS73zUokmwYMOprC0qtLPEPJoH8O
taSNm7Xr4V4qmMody1rXU0Lp0PbnFoklk91oO4tiPzndXZvD0lK6xg96Z5/ZMT2IxrwMOVtuNfd+
PLpXeIbKdRxgEbECUgpDNhuGVlkW3wGF4YlpzSd9rEzMyvlLGqgPQxNNO/h+DOrcJ1sNafTJ0TON
gRA/t83hVlnPAowhfnBlY2rEs4q8sFeasCFuAacoNf25kwiaLYuegLP0rE09u50V5RhV8x3MecFJ
V5hiq1U8xrkY7p2ihETnaB993jdnDGY7+vjYmEVVk1bZ3YatX2b2u6XH6qZd1N759JmUaM8d2LGQ
GTDzC7HtR/prmsKJLRaRvrYIqUQOiP6h/mHXNTubxVsiIvFs042ttVmybtJ6rcvFkqBrD4HahyfZ
UygI1BFl0EuUgvFdirLTY0BDqIWDKgg6Ed1QJBCzF2cByjcmGtNAXyPs7DNyVRQYGmnzKrrW3r0E
QVviMZ/nXVzIa2l4iqMzl49wNM9NIQ5tPojD15++fQqaYfIjMjLDGrIqk6GtZtTIH53o9w9f/89p
wBLGavj6vwz3ekmQZMHStnnFqS3QdChypXForYIEDBXoVYoYV6oKpugFjWdGkg5fRLhLqFHILgJA
GK8QwWKLnmZG5RaSXCfh1/qCrpOJ9p4mbvbHh36qLkpu2KijFevQJhOCZ90s7YMeGdavD0WB/qR7
cbXRPuCq+ONDjLxAzGbtJws3P1s+fCHzzRpZoG2qt/ng0BUzzOJGDQZ9JxcnAa5psfuadv+/SPBv
RIKaqzuI6v5HGPBPIsFTSe5I/FaAAP1FcPU//vPf//iu/yauOv9AHciJSBiOsBfo6r//2x/MVVf8
QxWOzn/AVZFH6Ago/pu5avwDLKiuupZjIWygePof5qrOC7rCQb6o6y5IVlf7v4gEoY3+WcOGNsMQ
uoGKzTZZgkz9G9E4npqhLxHE+oUp8SpFrbvjibmvZ1yhE4AUS7eUbREhCZ9gc5tjPnh65lREFm7U
CE8lQVneZCNNd6305ICt2hX1eex689IE+QNqXpwdg7YpIbYBeenaTdc5DgFuNXvwGPm5Rj9JYC/B
G3+w9OYlY8TutY0uyYNQ0CU2TFObJ+ea80fK8In2dgvVuyqfMysmuS0x5BphtZ9IplejCSRJYSmH
Ad0jXsTYV3FiInMSZAoBYayjCGQaLqLOObqJfm+J5r6pWyoQ7PTrUu1c/FO4W4Wm70LO13gInY1W
KPTBbKn6hGjvM1T8W7vnuF0pk4dDqcPVl71VOS/QVBPx16gKOAYj8xrr8ahRen/RGp3hupnaPfwd
qjeqm20sUQ9bI9Csl0gDvk4GQbgWiaUAPdANLy3HGtUSwI9BQ7IVLuMOYTVerjGvLLCZU98jfOzB
vTohg8PEEa9Tahr7397R/0Lqov3zG0QIOLUm7xLec7hc/yx0SSaHMkxWlV8Z7r3aaZKxJB8yp4Xi
YbVEz03ISeasv1b7pSvMqWSO7T9u5l9fC6Th6jdAMO9VmNuGapAtZDk23PA/X4quaCqYubTyB6Wh
nV4VLwbZ2c2+VPqbUM8fFLf4SVzD392B5RH49s/akABtR3MguOvfUeU0VLSZk2XmA73HWJli2yTS
G8NTlNCV6XRinJSEGh4w5Kpq6uVsPRQ7IpUP/BgWkUXz41/fB30RF32/IgKCVM3igUXeu0ivfhMf
JareDnnRZr6IuBFARgmsdhkXTEO3G8sSLUtP/W7hc99aSXocimwGVAlLL5nBlhoWlfrg/pQjal7L
mrWdW2a7r5eyAliqBpV8GyR3f33Rxjc92PLbQyirIUjWHGHZiyb694sO6eHEWCy4aLfhdNBO+y5x
4OpKBclcQiNMtQkcNIb6xdIwndYhz2EcqAQVu2qJH/ijtgjTMGAKE/xWXizKmSiuH8j8pJnB4KWM
qOdSlE118t6VTHMzvaX1j/gJ/f30TrVwhc+SG6HHH6My0hozkVCZkX6rO3W3BXF2/zc/8fJofPs1
uTaCbhifRJBo4ttPPKZhRntBjcFSD76BwAX0RIzBaXiInFk/IWzeugW1oKqL5ADsjImtgnAkmwlo
qhaLX0UjopEy9zAq0JZrTFxPpPYBa17pI7JLAB7rBMsSDaOtVbEIuBXsyyIL3txKw7Xa1ynNYk31
CrN/q8tx3jcKDIFSLbZ1sEQciK1gUvTXP7bG5vTtxzZV1bFtRNEuH+1vK0amtTYgTgPmbuPel24/
cMvn6ybI3pU+6Hf1Z0FfhCMlo13MNxu80JAht3Yb4pRpOZ5CSeqgiKCDMMXVX1+b8a+uDTmirjum
4wgUfH9+Eza1mxldAw+4nvZqk9IAz8rnEpEd9YN1XykMcsi93H5tB7pUOaVXtOZDbFFGxol3kFsF
69Cq6vXX1o7exTxRGcL84225aEprh1AaZAva3HyaQkW1pt/P7nQwi6PjmDd1qDV7RR9UBlRNvsEe
f9PCm0K/EUMnrPID3KvXWATW+a9/bO2flzATtJKmEWtnuTa+9T//2NT3QxxaVeLPVoCeLUtuRDu7
a6DnnP/n+FJQcoqi2w0dNqSAT+YJlb9WR7dJLvJ9EUMV/JtL+ravCNfkMrCsqBxlTE0V3y5JxMqg
yciN/ShAb5yp87VKl4SxQuEXAN79qCOaIqSG1d1lRmU3V7GNBbHNtb+7kuUx/O0x/boSUwM4INBW
0R749n5N6M8qjcJj2sXB2hQfbQRwfoFfe3FCqUNmJS76iPEBDmVcZpuyjKp9l1cktw4ZU8LOfsgc
HTsjwC7P1M1tael/c43Gd6PDcrdM9K2uxc7HarLczd9W/N7KYPmWI0tJayIp1NxDo1ApuuWjQrrm
K2S/OVTzI/JOWkbRuy2X+fygq1dmnF9xoPxIk5Y+UvWRmm5yN2oQrZhcUt/nN4TAMZWOwdzQ02R+
O+eSFFrloSeoBhmM3p6zkdOeQ29fsau/vfvftoXl7muuw56ukUZCGMm3J1JOWhrX8Nt9VSCUqTtQ
jLWcUIER49S1BCka3chjBHCg04hsLrM+AWgy4fJuacfq9nAYmFWmifI3z4z57bSxXJhuk/FhGQ5m
PkJK/nzLqeNlOQd2TDQyWqiOlm2bIOCBuXdvqhC4xgQ4dJxiMggMbbmBzLv46AkGUzp+yhmA/6oB
/LJpR6CdphtvysqwfYFnZT9nrUeiEILcIbsmRYaengTDL2NHo5eFIB2E2r2xeDlp8itvZV7hDcS+
kU3dx5gKrCOz1q8D0Z8GgY69NPNLX5eRhxQP7mNJJG5N+3ntlkNzipzuI4DIfkz7/qrQU1z5kt9j
l+5rs+renDk5j/qBWw0eN8r2LrGDvRu6iCkxnKA3nWF/BPkh4EIuf70I2P9iEQDPRnlkUyG56vcg
Go6rwTDbirIXHD/2g2T4UzOKmukiAY03rRsjl5fARTjjBLLwanAsHhkElWfRWCq1kAZdkxkrNx1N
3yZk1Yzy5GYiLWqSZeU3ZfGzNETtAc56CjK33fM8O+vQbUwaywZKAHeIfacTOEzTwMXLWtH1bcRL
FdyTDADbVyfcKEPHPLvPhJhasCRo2BpFEPiTNMrD3DIIiJhrZMpEHwuaUViNyNnUddUPn0OLWN8c
zI55K0h0S0VLOQBo0nmW36IWa2Y2THRQqRcMGy1n64b7LsUVGCtYR8KgiWikIp9zSPGmFSSRQLiv
ZgiJgoiva64Y31VTerNSJgcxj8y8TPeXP/DH+B/hz/Lm1yL4e1rF972ch8BRef+rVG6cVa3vvyDV
LbqyzbhLStz1BEO012lQqMjce8zk2rRLTIJhBjxCtUMTXx2LeytDtmA7SCFpfoFqQUCjlBmCXhr1
IA667V+/hb5W5z+v3o7KPs55QyfLzP5eFMQK2v1AaTF6L2fhepB3eRCG21Jlb8cWtxp4zABjAegO
UNhnDeefsC5fp5hjsj3RFC0B1YrZhhE0U4D9zdXRL/i2tziqbTs6pYNJVIrzbXWbnNZsBZmevtPo
CHfh7qzDHuJkYqdeoNNtrMZhOiqim45FHhtwNfb5nOh0iJdNLwJt89cXZPyq6L/dMAOclkr8gopp
7nv8SNZU0OBrPdiPBoNb02jTW7I0MRE7fiEL5Zm/IictLk5hDNI1r5A/kxBrlC+4jBFfGkbzo8d8
rChRvh9mJzqK8ifHGYKZyfoGnkt+VhQbNwGdfDS+teNBv+e5ljwVEic6AXePYR/QXKZjLdMxvGns
mJKKp9rnV3lOxvajZE5ytpKScUE33wQ64JuWnKWDzZ30opBJ/+xKY2c18XuTRNFpNNG3pWUjt27C
KdhERIn14abnhHGIXK4TBdLUCueHikRLwhtoqoMwRndfFyERUrwUuNDWM4VdrxI1vHWt2SHPj80/
D1HWMNGOD1USDMwI53EXyfaTXzdDUBAZJC46H0aDFDrLGn4oYgW7hYVXwC3fqwZKKThhxzKMtY0d
ieRed1642dHZKIbbQBWBZw+IcsOOHrlFAc0m52iQgckFCbJweAxwmPctUA23aDbxzgr1jYPv4ciG
+qrYw3wxRprFNi0Jc54yhOY0QLOlcwGYKt5pZfZia8p4jDNMZkOM2YuyqTjMUrzkGOM568Wb1LU3
ZOjhFBud8ZjTpEbG4jh7t7fYsXr8X24URLuyCaznWQceou+aSE5+l+ufxMPot32WvNnzNNAHmpSd
Q8wJQIRlD7GcnTUYYvPMIniVa4p7hj7qt0MXXGEOAghX4NdOGMfsLEd6upvowJVyItQISoMp4KJv
7MYa4Z0S3VR6Dr2Ytj4zOzLRtV7fdTpP9cxEy59FUm0Mshk3UWk/Igu3NlNVXLXDiDzKMmB4qjBb
IA+9OB0CEsKvysMUu8AOB+cHgobKIzIhPdEDQlFUZ3ApMdzfUzbnngU3ge+c8HhhEPECyXs5KsrO
t5rhY7CBsYWKpUGQIuNYEBLCIImhp62dhdnSabfbozES7uNOw4OYEbByqAqZhPQbWWsd41WNWTep
CvCPrKNwW9pCA833prV3umjOapJhIrPQfutJ6vVWoWw0rUshckHuEFU+7q1YXHDt0BAuRs6pPY31
uQTQnowx3IMgDw9jXt/M/fJPWPbJzkr1otbaMZKUjZ2+/XXobooABH0/b2otxytm2dgeC21HiaMz
WqjyTdBo21CZ6bw1JmdEu8eVaaMOhdJOGo7IngINY0TbAlRFvBDfZBmolbll+zKcxxJGxqXRUE33
aUZaT6nKs6tN2qMR8EBG+oOuhOSOLmQM0QI+0zkwQTqNCIOUCMNLC/9yEAYn+FDUYw5gSKOmrh3v
ZDFZZ85AVZIHkDXNGaqwuKbNHp7V/IdUETTNIjBxNbjQZpaLjlv3WstsZx2VaEtavGtriyrZw5IR
rWUU1huXsQqr8q42ovBKn35YyPEnlCPnVDLGEORSrxvBTFZJCvOkEu5DMaiFu3iW9wKgfsSE9yRH
qOaqwlbuqkD1WqAKBFmcpDaeA2votnoRqRdl7DcoBsdHWPbDTpNIfETSj49O1aUwAeeHVNNPnB+V
Pejv5trRubgUnsRT1M2P8Incla242nl2akgP5IiCUUa1OMzGY2WD9SZ0UCJ9ocplN4yjNFvzWHlV
axYny2BQa8epeCr00NoYRlIcSQ431qXSqi91IFAFACBvoSbuKN25Tw79CQ2sRZxC+yDQc+EvOD/K
wZBIWgUZN0kHStCybxvCqu7wPtHqmBL9qJnJKzNwsCc8rhwlryY73nLQoPSv52fRsPTUPSjPDDpW
E/zMJV0DqsYPvaxxe5lG7xutIq9JzeAW5u5Fpq3Fuw8JKWU2FU4R7nt31DbFJBAgFHvTju7zYWyu
VWK8NwJkPfU4YPV0ONvBNb/KzNcG0jdcRM+lqlU+6GcIngqzXdokzxoHGTK628MQxdEZPdSRxKDd
nNWXxYKyKhsDQo5rjqz1SLSapG0P2QBuMe53RjO8FaV47IC9YvusmB81du1Voj7EabKq6Ixffb3q
2BJhoMZOsE3HocEbbUQIZF7F2LBWDWaxjkgyJ/4JWUOhVmSSw0g1ltwyxv2KDt2q0t0D+GHe4kCs
V442FF4VHWdGuJca797KackF0wJt1/XyrsmtxMtCo17nbmN5k4aeay4tmIWNdh3RDrdxDK2ZUmSH
Ye5mdDmN6mtuqe5DCMNAqYmnHzKO3xaSsMzKjlNcEdxC0zUoBfPtop7OQ9k8kBvGGdqQz1n/1uU0
b6hYDBREKXJfRrhJwy84JnhtyE2L1IKs8VgvIH4zQlzixq7LxjwVlpWchgj7cxwPkFcMeD9ws9nV
2ATrvDTuIrgzQjsqLgESat34iVJuhyJ3Tq0kEs2w96JeeH+EOGeR/jy7tnaKbBWRUXRQ7a7eajlH
QCIEEpyGZUcZ2Xd7t0iPlXPvRlQP7sSITUGfImK2W1VlypskuHUoQe2trPC2GUxgjyqmB4vc6m0Q
6Zimp4qER5IlVkOK0M2dnQeCIj7sPirOrogOc06Tq0+qnjwBaNAYnY7z0OJ6lDjj06inCjct6ph+
XRIyep2JwgXVjs5Yfradmtyks3KbiSbaMsyG+opuaJOl07qyZXpoWhN25ogOzE5mX5B3t7OZ4ayY
pjD9zUtUneqAYzNpHp14eB2UpzEHC7FC0KL0zH+dwLxLl4EH67jPU+CsYpeTodkED9WAlBxvs23v
SYFH1hUK7aTnWwf9QdzTZuSRa9l0Y+RMcF0Z68w7Y6h2Vtq9qRBPR3biccqvFfrfKyo/2k4EYShZ
7U3oRehCMyBprcdwmMuFK2jSMwsudu0e0hzKr9UpChxp0rumEZteV10Zds+YhrOT12iCUF3zjiP1
BickjAFiHULyVbxJzj1tmOwdMX7Rv1chsWlgsJAcGS+hDWx8DLK9I9L7htbISlX6537AMy3ZBvwB
DNOK6OmCI/ESojbh9VICjm06ImS1IuJ1tsFokD+lzghVmqlwV2PaB/jFY3Nv6CqWPaLUxjlaSRXZ
7NMAGJj9NEVqkLE1E0V/P8z4z7t8m4Z9vBFGKUkdEQY51Hm3HerpoxoMIo8y60MTuIZRGjBwa6HT
4rRUHI4TgIc9wvO2maO+xGRq1Smo+axpAUWSGU+HtcJCV64jfTyRaqOs50F5Fh3KJGQa1PZoZGtn
F7WU29noOwWz9iiFT0ZWSbMKjPYhooDjWGFv+TpPStJBw6h61yzjaFt4GCY2ORow0VkWtOwSwssN
rGRtjXW0SVzy6C3S2RjczSFD8lG5Tost7lwbZwoWF7LD1ynIqBVkHBPVISFBARIU2YGR6zK8KzOW
nITOPyiB6NoId9gng6nBFkXh1EcgBJdmkFvpb3FfnesJoV4Hy7FRsh863F0XsoMl8CBNxOpoKkos
Tm5XQEpxRIhGXUfBe+oQ2mfnd5XV7KH4PnT0G7C30uSoXYp0AfkpJeyqyNExhCx8Lm2ZVZDxuECY
/ZF2+iYfCnoTIFw7wGP0ErWNQUpNC27at1LCyV9bEl2RAMEpYCnYWClpHMnSDVSlLndNFd1VDWbd
KTCbMyNAHol6VDbT3LxyOGLLlma6sSL3wYpVtk5wK6TDQUtfPsg2LsAABbBUSRCE4smnX3/x9SVf
n/76MM3FIbZpnq7k1x+HQG4JDHr7+jorH9jHvr7QZXz4x9d8fT7VarysQsevz359IVh4/DGjevr1
6W//1PLSQ+qEM+C0IMD5AG25HJJdVef8Kv78ynpX6fP295edWn1DIx7t7fJjfF3n159+feevf+y3
Vwld/Q6MN0xR7JwwvJb7oZqQ+pMwAXS+XMvXt3+7vt9e8tvXfLtx32/Nr9dZXjbsiwcXLTd+szN0
bOaznYo0qW3lNVPhvUxQBwz2+OZmpOXJsN+NZHVAso3mg9LYoDklnX0Am4joWNG8hNQINCRyuDEc
DvhJPjznEbLhNH6TKV6chjZoW5m4WjuvEamxabrocehGDF+gZ7dqB2onRpGy1Ub5FEaFe7aJP0JD
GcC7jjAyMCFGx10TbZlWiB8NeaPOacPRSsn9JogOrVMVp5LZu2VXJ8vJ8xvD9Uf0baBAKcEoQEAE
RZAMLV39bCM3vE3U92ZYXKtp7OwLNJekcYjRc/y54HyujPNbE2eXdIy2QOfWGuLelQX9tKbbh/ad
1TTJxjN838HPNCLFmkE9Jo1xaaZlDhFgDnDGUxdFqwo5276U2HPrKaOUcrp+R/TkLhIWtMfMOKvT
uEjkSfUQ8O4c5QZcaU2LBFOVIbPVUOE3cI19iIDzNtw2VGzrEAs9SmUyNWrCarZtoDDd7AFxCEDc
6l1Mq5uQa/uHI3sdvTuq1hYxsjX4Fm+dla1/ZJzZdIO70YGv10wsp4mdhYzcujPCCWNt60q8G4u+
OdOY4NwjCYDI4b2MNY4xLLf5cKav8aZqcldiKQ9TGGt5Sx0UDea0sruHxAicU+TmXowWcW2400ul
uTcABrtdk2h0cnPFk0PXbzgqEmzeJzE92vTyX+ydx5LkSLJlvwgtMBioyMgsnNPgLGMDyciMBKdm
oF8/B1795nXXkLeY7SwqpDKYe7gDZmqq955bwyDG2hd4hxHTgZ2zoNp5dCbRb9e77d1QOjlxkgNz
LPlu9QDf3Z5CpPGyimdLO12m6tJyor73yTaImjsPDfoFUza6b656iIN+g6MQXWqESHGcp5SfDYgS
ovua1Di/5WS+ZvDu1v5sJIcZfV5cNkxyXLs7ZXitBb2HUAz+vmxriOmQSPyOlkfMJHMi7cQrAZAU
HXvgZMBh8U0yjG71omu42BcnofAcwEwCYZAc8EH8zsay3BWm/B1OabwfpwFMoHb9uxjQmuh5xuhM
cJR6oIWmrn7gT1PXgmlCyVz5zkjx6CTet8oRuBghYQFW0ol16jjdoYvTLXzdskbvhXmeV6ZpjiIZ
ATxzYaHyTZ+98bdtKvPID+GrHcnTKxZAd+V+9uDRzy14UlR7M6G8BIjQwJfqOvnruk/a7QyxE6To
jJSaSrJMhvu8DF+yyP7NFMluYQbE3pJpaZxIQ+dJFnl46D00+bGNRQJVGwPd0JGAfrHJstl9jB3h
sf4SbwPUleha3dzLFPM2nSPyobLsEopqG7dMBEwHZ1HSBqxcTXu2bLyZ6fzlm7TOsJTJAhFDC5R5
Z+beO7lr0AMJV2DftF+Uyh6X8cDUDajgPReHZ6JeMhVdHOfLlGCt6PI8tDO6lrggqctbYsHyaTG2
miMhhlF/T+TmtIafUPLW1uLQNM4nCaIsGjamNuFg2/ISNCPWABlC1vqD6LWz9gQcRTn/NtOFMDg9
W/Wwh+oRonAjt+DUd4Haglr7wwU4IDfFmQ0k8k14kPmo88Hc2lB/DW/aBRKDv56h8UiLCxApSpwj
6pc0+DkmY/udBO05Ky+2+Rc1xqij5AwmneRUXFeJRrO4DJ8jq30KSsyQLBhvuSOLXZa8Bfiga6us
TyQ2pPskFVdgybhVCVK0A7qodn90puTFIElzzUwx2ngN3mAf086+JaIOQlflU4Q6NFrK1KrWiyxw
2xX9S0rbQjbpn8LwH32I00hz7ZEgLBsXskLavcsbxT0yYWPLiuvkWOaWYYH0xG8tpbVVWl+KqAF9
A+g/XUD23VC81DO5EmmRwgcAxcylRGT9ONc7MsPynVfN1DNgE1qbZoLQW1fwMNmkqgcUa9HVMO8S
kzCZWjGdkMPPENkEiR5AwKZuYnQ9R29pZn9bzQQ9Zmk9zbMLwZGSgtRD70nqeIdi3hxBbjuNJy+K
OyBujS9FyPFq8D6MtuTAQrbHFRMCNnjnzRPdyWyIGzSbNdk+PYvfdIyU8WA2CaZOAXI3WyJjZo/4
UY/ZWRy23d4o/bc4GpNzYxY/XAq9RhNdbAFbQcNCu2wY3RcCxQ4iJGJIcYdmMyGHrpGuq6Sy13Ew
cJ4tmJNW6Xgw0x40F1TRpAt/xnaMwFrq/tDl1TXpnM+OBu4u0BmjD29PU/SjFzo5oxX9dgkgXnXk
Ms0o6FETB2uFmp36e0FkJFyZceAQ52mVeBeErA+FtXNLzht+MhEo26ly13snEkdAcgEc3VDmNz5W
iyzJpsuwRGOJoSJastFPlktPo7HzF9XtDNfAXMrqyVEVHG7et8c8xVffxssRTynrpCv9Ugec6/0O
h04HCGQrXTyXiU3Fz1Z1MhXpl2mC7cJoE6D5C/DN7PODo6M/IbBbhCrenlKEZXlgsj0rLKaRhoVi
0k1cLR2qwcbvFVRsnGY8nce0OFRRf6zLfmWPJEOZRxc5LKBAhHhEdr2CckUNbo2wtpPxAQseuUw9
TWFJ1Etl0s1j+R4g9hBrnWEYlyBA4Vz0Y3Vo3QX/UIBzzaCx9stNagZhvuURwVUTCxpECf02lOlY
fLI0LnhhU6jmAiKyj9Fia4rI2ZIkOW5oVrSMYXABdFjjo+8yye3N3Hr+NrVq2Mx+9pQCA953AusJ
OPS5kuVv+uJ5Q6ItMosa+nOevEdZ9N7ZBCcAYqU4Es3ZWNJiyvoYzg41UJvvHUjV9yDSVw1hi2du
ot9OhVp5iDN5mkpzJDPAujMGyIxh1LA09NZHJJKdf4rmwj5w2qFRp+rPQo3j1qrquyRw0rvGc4/A
dPoV1fywUx5EAbeROz896LpPTxsObiSlFCYRRUSvTHERHCZzehrDPeo5Y6vadu+mLUinAfxA8mkl
pBgU26SeeHlEByjJYCSkg37TSjCEeW2/NcFAKId6a2LG2U3svhOtYu2M+b6zQ9LRLH01Y0oSu9BX
JHxnM5IPkNB5BQacaDq+d7n91wzc71KnB+vgNCHJyPQ7lXoPO3dkZfOw79oozRGpbxrOY4vmnDyX
cd46CtGaBxDqJKJLNeoX5gTp2jcC4AB2+jSLB90Wi2QTxVOzAAXtKdwQ31CtOpIwZqO9oA+0t/3Y
U3IFBKo4bnMHtSq+OsXw1Ime3mdFP5LJuzDuRx08F4vU+sbrpnVLUxrrVLRNa7opf32yg+PTtIiD
MAkyWCLfe1UYRs0WW8vXyGJG1UWGsVIqtZjIDBO7UVVuOrvCqUV+XHpwYyzqc4C5ePngRcaI/I7S
KdUQp5cPeCJwcXlwgpzO7E7e8gHa9cmbTXkgxZJY+I4Q1IpsB4I7rdOQg7nUuhYbPajkPLivOomZ
Exj5/AN17jaTnXcQWTCe6rFFgSYrWEEmVsDlg2EG//w/tiuXo4Ptr2+fI1DQgXB5yqy0PWnicU74
SvlWPTBEFUOk9xVZlraaGkz4cXMabn/hf/5bdoUH7N5n4lp4sjs7HZ7ovtaSzo+uTu7MFLBMOD+A
soCSvdJ+9G5leQgzdzulNdzj5TFLiaeNLMv/ePiE7psigwufrDucaFmneMLLmcDN2Xi2O6Dd6geD
ZjC7y9dv3zSC7NqOFqalWYYs0FpBx0C+QQ4IHCG35vwReWaNcbxljF6CMmltuhFtD0DAiB0I4Fhj
yia1l+BQWDlmr4nHoKzgCsB+ai4fMlUQAQFNhj+qsMlCWs14AZI6TI4BnKo97aDDX19czu+8kQwK
x6/Zl0Qwp05GVJbGvMmmx1/CsBs7HufP24eUrWIz0rZaWS1Z8FPSNSeAWhvUvnepW6BBrXW6oYoD
ZhBhXR2XD5mhkMwwLteHNp3xoE7WiViifjXgsfhBjro++kl2QMtNMFEW/WzcBh5cyfWrNUbiCXL8
7QP97I3oPErlofHWE4m3dDQI/rx98fZ/+fLP1q+ZpGgAimXH0DM2yAiXS2/N68c3lUOiRM0ciaWD
Y8U1xeVr5cqJVhpxiNn0gxWQvIoVAihEND3WUab9yAWyJXvA/BNVfHruh8fcP2PBeSN9j2lm2NPl
Nd9mzrUrJKsP1ijfhSXenB6bjw77NVGxT2HS76Z5JCfR6o7UxN+QrjZ4QZzugyhS2JM5v9opy3vP
GB5RYL6pnpCv0HgdXSoQr/9p9gGPLRq9MZovz7Z/Ir58HFuMU0Ftjms0S8fCL88GTf61P9AytyyS
Q4g+6jlRcv/aRKpBs2LezImXiLDpQkIKh7rlU//5QdGPYujQLS5mmDbLF3NMOXsj5cy+fO1v35rk
y8V3+5W3L5ud9rB/2e9/+74+6NHX3z55+75ZwS0yG/taZQVTobIgbnSS+ZpRwx8A31c7R+3SBMkH
4X/gJOg2FfWSHk4FsPKKAJNLa25841ykoX9uOwPZaU6QG2FZa+aCj4by78PWJX+CvDTVSE18CG8I
+DPMkeGTLZdJmGPsoizgDAtLB9sUBH+f0UafkMo66tp75pYT5p+OzIH7Gt5QOQ5bpwKTy+Jxcb2T
PST5xsfyNgV9+kSyVUpFT3FTVll6csf0PKpivHPwUq3bpXcXLZZ+o9ZfDTLPfYXkE1L7gUaCBaS9
eeHY71HTNXvHsVnuIANZaJQ3RVLOGIjFs0ib8WB3EUU3XAbPp8aY2K730r2TbXDAQKUeRsLXG2Xq
UxxaR3yURHD6pC+DzzvEHFkoFVFcx7YHdK81Oetr8cfzyOzKgLiqjElSKtOPeqxo0QCZ8djzp+Hd
FH5/IoTvp0hyvbNc95fK/avnqkfI5Q+ujn5DLcThFxubKCLnMe7hQVh7ExPjEYfSejApfie1147f
HznOvhatbzEbZlAniul3pfy3xpLRrlkGAary7rg7XoENoDcQsGAK6e98HX+lavhgtedPxNwkLc4S
cfxiB+OD5yByYt4/51CiC/zROz3Uu75qBmYuc7dH8vVt/OacNVxS330R+MS3iFAXlI18wXGCrcoG
eWToPCZv2/uDa5+srhm6PxBbJm0n5phFYKALbsm7yuZnm8NK4VhiLwBuuvYvD4QAty6zD+ZqWJ3R
QmumsaPH85FhsmipwOh1DJE68j32SVs80OqlyuVwLuPtYFiHTnWXcpyrnWOA/jHsfm2byYMhxacn
44ch6h9SxABOzoFysGNSH0MoHEPQ0LrONo5hbomU4aS5bTL3PNXE8kiGVxlKEsuBwupZ40skGAKX
bfzbkLNFd8GAtwftx++uYzH+sIm4WMVyeMgq77F16VVo58kc+vc47z/KOCYhZTyk9OydtAbiPxWf
vof+DOTBShrcFvZQXaqy/Mm7n+EOiR5JGf1FrQW0qoyP1pRdWOhN5kq/XVVdOnf4HoX93TGSZ4H+
OeYI2pQzMDvpHuayaNdCK03enHXxiumrUP4fOCYUxA6mmdbk7hQPUv1GA/PVC/fTeiGgMqW9w0I5
N9WvyXR59ePv0c9onpH+uyZu6i4uwNvOSyvAYmah+rcpsEbORCliAT/iFtV0KOAAIXD/wXWZbFPT
o8leybspMt+078aQ8Di1h7m5a5bfg16kpajHsTyN2Vn67bPwcT0opom0Toq1E+KnR6uzyAA9aj0o
PSZ0LYbsKOut+SI9yZCeJ54p0tBM7JVpo+t9OZeM+ptz3OkfOjdLRv/vyeL77dhWCwFSxOvD4NyS
+Zm19Uobzn08ymYvyoW11dCjQEMuyiHYDGK8k71LFwxf/tRl+75tLu7IYIPD9X0cWezq9/ViG7Kb
15Ymrxs5Fw1BFpQVa5blKLCO8dGEZuEyk6K1Zv8aTGQ4VtpsJh8KkxV11L5m9+Kr9GlQw4o0bjHi
zU47LJGlQesXJw+rFRcgaaK0/4rmYLT+gbt00Qkf00E9dtL4GQb+E6/wRCXC3t4/TBFLT1FvjYkA
+zg8GZ2+77IQbJ9zqOBjFgOw+GJ4o8EkPfMP4ueyC5gQeNlTVU3PvZ7f66GmHBP5iaS3CznQwF95
e3oH/aOggSWSXwhDslw+ygyLCtb8L+GYag1eIV7Hg9ypxERR4/RrmAxqX0pM5KFCSvIzQku3Cvrw
cx7Mfit4Hninh9h4cEjOy8wZQQ3zyk5+0ZqAD4lFyQ7rX1qP7zZ9nbSGjVpN33WHDK11Q2ZXuK0N
rd7ixH1lakETraODTDbzt67AXPXCfyQ0ad81P0IzBGnjmXdmYVxTQYRKEryNEaNQJoUI4sjWdWaK
hvLNaNltq6D+FcVgHKj92HhaPLp+KEArYCK+Gadt9cEwyV4PqV8fsCpg8+p7dG2WSfUwTkfL6n+H
mvNL1s0PrWsSuxEX5gbZDM3y8o9JW5TNtX8kgI+bEjXBlDZkZsQvs/plJNiOuqzlatH6LPqQiwhB
/y4vnotWYBwDhrGu4hzebk8JTATcFHnJNQna96hcjPPKDO4juqkrZslfgqHAAfcT7MKiKo4xa4kN
YhT+OZIgA6fbZjZ4PVPiVVGD0gKdLXmpZvqspjc1mz4274JFRm9CLYt8584fXRtbNfFiGUq9CnmF
QI3nhDplTuFu+SvR/SztJaI+f2E41udmVrzEA16RLhz2cxc1B8lBbOtlCbREGYlVWCNfr1zOl6Zp
CsbP6k8mhkMeIHtKsoL1FfbvxkPLCBMfaVXZFeCmiAXejX7drB0RvIR+Xj/rFHc+yW79nnIzARVH
Uqijs+RcOtNjwzzvEtjau7gJ2Cy8JZDiGqeCtRmAwhHWNbDyrwgM7CXERwGQKjwMgddcuuWDXyV6
OwreXrx7WH4X38k05mdIBP7erOeSyGAOiFm2dJZQS57avAt2iw1zygtxoH9276ao524f/I5kSKvY
FA1gwsyBgJsoiSaItn7kDiRsdmyiwu6AgGaK/hhbyd3tg5hQ7hkBSnN7fvAZ3AMFGRZXIqJPEmeD
yxJzucvdEWdhShZoj+rXaiob1jONrToENW5XI4G4nTKfqVX7Z480FXN+9p2sxMDhWGe3A/8ZaqZf
fTG0L1qMxQ5XBFVimlp7P+WSi7RjPMrqNeoqwoWWf7iRmHZimeFXwAp62xmAR3J7QQ5G0Z0BjLiL
55h91aWaqU3ymALNy+NapX2J+/Jb2TrZS6t1L/mMswoW9MFlQrd2GzWvzRjxjxfKu8Abkc11obF1
M2wROZ1gMHiDvZ0HS+8ti+OeTkEvDz0BP1NgMFwvNL8NsqY9V0z5J5Oeiw7uRn8/yBoGrGVurFQf
Jjb1+ywlR9DuRYUMrx/X7uDyO/dEZopLNLHFKYt4Bg6gNW/yCEbW7jgyxGRJwS4/hL08GgEWo5hy
Ik9Feu7Gng3LPaRB86RniVk9EUT00jPHRMcQYzauY+t0Gz+mdnc7lHfIY/SG2wyYrA4PxpjOXKQN
GGpITw07U6L4YWlGO5eXbF+7NOKNmr6iUtrfDD3qC8QDmCjtU5ggqFQSZPzsnaLcfqj69Cho/FFB
GQr30ptvcva4GXq7GgigCRNvmDn5DbLDn8cGurX9dCsATB+xH1yjsfGucTrm+1m39/VsX2ZVlLvR
a39kvfE7sAcbLSmJ1NEib6nIflcFLwR6HY6uYXbOS8zHFIHFyh9ZYebuy56mu7kvSaHuyasMyOSr
VORvYmo4WbFtlphaEs/YOm2UbP1igjjX23+ycGiJtRifkTiNd14anpf/ZofdN/UGksuD5j1GJMZY
M26hDfqh9VJPyXTvDwanT9Z/CXBwnOIfBCg9VcpYjSIKEbJkKLymnPeIMsVmdkbiI0u1XQG/RgC1
JvMJGIzulhjR6CtPFYJaCew4mar5mia/8tIJjhz2aaC6CqJJO9V7QDUW5kcsxYbrXLOy4UTcYsmO
AppgbXai8QrnXKbEskGUYgU1mZG577hk0gcdDR8NLEoRd92hjDiwzeBugpS8+L6wz9PYLZZpAowD
SiZXgHGNMhlRzej4IAEDrdIC5DoRmjurGcKTdHPuSjPXT1IQ7GD/DrMgpgZHcT0yWj2HafzQOb1x
DJlJ60g04P5KfEoxYSHpCDTMjxBg5X2xLegRLte4ue0kreE5yJrzpMWuKdkwptE/xl1NZgHmq9Sx
Gfb082Mu8oe4KdwD9Hc4KJ5ILqUDFysbvXv2w1dzrH9wCxEKbKD19Oc2OHoCmlpFJ8+yqjeLKdTe
7fRXmabDqXOSJ1TFi9tkvEypfXU7QOYJlqqVKoe3FnbF7A6oTph5jC7NWRcKaVxpAM8pE5J5/mz6
Fh5J7VyUiX3ArjlRWR33N1PkECtleuL6Sujl1Q8OyfBj02H+8Wrc56V97GakNNFjWfc2/nEHiKWx
dhAtL9ix9xxFhIQJhsOkx9Bd2l9iFsauzHx66EwkYB3XmzDQXzdr/O0VK0rdg6C4jzEmhQpb6Pxa
OweTDOFV7XtnxUu7KdsKDKBNiZgLsFkZlRUKc9yfKEToA9Ok8O30ogLnse8mKqbFQnEz+5mDds4u
F/g6dOAceo4zHxwU/Xe1/XT7rlYTTICbkrU6MBF7l9QgfQzUHipAwJu+pKtohAiWv/cGN9hjw6Aq
SP07IVW1CRoC0+wyhQTC3KRxEY5kPkkiiOOuVaAkPwteQDe7mzXTjIyvaCpeOOszM5vjA7MX4I0Z
xSZumir7iofIPAiXZjDQ8m3mJF+ljYgVSQu018VrL3p7NwwMcMsCCdPCLiFmnXPnrMs9ERxMx9fF
ghLAAI5JE5meYTt4Fj5lPWDzRja6rSZidkMGnH6JeS7yfkDFM9acMF9Sm1+Zy5qc5CY85pJXHF0U
qI5MrKDsvHQumtkkf7GbkYfOsBrTMznY8CY7ScWVK348DlFLhmAXVRB2q9t3ehkH2tuSmjkNrEU7
/JH24UukCUWImSEhX+O02035ZgiMP7IHGVc08K36mQlNhoG6xRqCzmo9IzEyGiLlGhw6Ks0eRE0v
zhqgzwifx8iadBPHSCEGYiiStL8kjvzpCdajzGzvqpiK2iSJM7JY52Pmx8gZuRece2OweZMs56nh
Ipl4Vr4yXsYcT3mdTj9ARBV0Vpn6GAlvtk3Mawy4cWmtxaZSm+WVYRgJB82nuFMjwQ8jCg8anHsP
caEscn/Tifjrtp/MjXfMo/I4pQ+95fyKa44Ot6yIW/uulWiC+NaRWnIs+48YIBMJ6Ab5g1WJHRoR
CslvhEOk97aQ5d6tx+KcBqk4tBgIVKfHXRFzyPUtynk/H4xXN9bjaRD2oTHNu1m56trCXLlWzNwL
ZqZHLyvH41IDu/kA6FiyaCaT/YPcC/thgTyZo9Vi+Mu3hrT6h0wvE555w6yt3AzDmB7Kzv2h4Cae
bx/gaH3GsRGdJqN2tnmVXIwI9Neazly/ERxCziT9vseDgXzWmazrNJrJIZxxgrOOPjFs7/ezZT7V
jnZ3rCXOWXbhGTEK9dBIgipH/EPjN5/Q6qx1o8RjTFb8Rk8LNJ1NcrmozIXoEHf2h+ExTEz18vrR
Xjs5E840OzzNNk1Q/srLGBwZ9gT75cwP5MxbIXAyj9o/eE0e7Gnyuyu0CAzuGnOTD2Z7JFg4oN+E
7FZ0vVwLCzpCx7tHYQBEkTJhWE5qVmtFW8UARleM/rgRo2NlJh9pjxI083AzUD8+Oll9540RlrJ5
0+LuUYWH2rRNuJYG466ikkHiQNGUu9mzrZ0SGc43Djt/40oE2ILT+op02p7nVk/rqiXNenDfdO0T
kVFQLsGV25aqeWupjNfNyBp0W4hor5ARGchgVSu2YwhzDjf711wup9HO4+yfJPe64e73mEswu6e4
BWM2JhxuoeMVHlN/Omv91ivuCxNkCXEdkHihRFApohexIPExBabeC1iNOwW118BwHVKW2XBhKPUZ
GWsIwXl7wvWC2rZnU729Tq77YQxo02yBZ97CMXR7wvU8Qs+m2jKH6HWmENxQurLXw0AREHwThui7
mEsAYYr4JmZ33HBPbozKxo3VIZbwh5CidaSRiauOjgL3akIIJDnuKT0DFixLsNRkyH20JveJXk+P
SJSZqXesMsZ4SR2fWi/+Wsz/WuVfRcnVhJAWsbcwNhYgRvI8+udI6LeJywqPEiSVf16CZsvQO8Xz
Hdndi9j0GStWNrE+lru2hAYcgOZr/WMi4g9c9GpTDhjRoEJQlvBNlfb2U+Fw9A3bAPye+W1iYKdb
5m/MliU/vCvmiTXZHa60ridyDKpgnaD8dCJEJugD1Gppe699rC6ieOIcfwfhkF6KQDC3rFe92vWI
ItDss5KriQNfxrfbLSUfBhFalVb6FajpemupYyORBOChx1gwl5WbTsBb3Yu39ClZ2meCgRbKRVY8
1B5EZhaZlVF8aQEXOCb0dl2bxXaGg9zY86EIVbxxaJ+vjOV9/GtN7AZYUdmwC4b0K2dotW4kZpmc
/E+rl+c8RUDhDAE0Ve52f7rnTBLfNUyhVgV92/e+hz9ZoCrY5R5JMAWeQ3Pwl3ZG953Q0DkQFGM+
+JX5PY7PUVBZnzQqUDyX83xJbDc9OHJugZJ5cmPQoKpMAtDhuR4Tx+qucuyPRc/hLyBE6dpT4xT5
jM66msJ94AbcJyGElBL5Jtp+Luca5MGqgSYLlyTfJC1J275RfjmlAOCRcz8uV0grul86mF4tq7zC
FLgbKnAgYQskC9P70WztI71vDjkd6EIaypthuXocs2GRoko0l5VgDKABhiwqMjdIOs654+zI/5yh
iHs5PmfXzt6X9ZD7BNWBt63j5Cv2wpcqax7L2f7QU/w7z91DTMTNGi8bWSu+s0Y0AzvQ9Z4byms5
0CGUydLZzyl37eUmakYeSFU09mZnsUIW9X1Ux2usvlzeNWUHvlsgyhPNN5MVOchb8si8w23DDjnb
mtYZ0xy81cjJQcVC6U7P/dlq/a96AaLaAe5A6xiLBHuWrn+FCu6/4OIyO+dl9JmT28UaP3MZFNOq
hAUK1RFydMnm6/dc2jaDFDa/9MvFTE2gWXBY7l0rVfOu4OmMxEiMmuWuNdMMiqyGS0mt2C3lxCjD
nd3gVvar+7DmZjBhCLeKVrcT2XcVOrzV7Zm3PS7t1J3uG9947nrbYByP/Y0qop6DO2vxBk8zG4H0
sG/qgEWO5A579O6gmc2HG4jqdrtEaQCXu7waaKfpLfL+RpgQug6qplOzLIWI4zFsvLnLp7kfiDJs
JenY7CoV/tpNAfijEoDHJ/uOLGNeBdsjNykywz8JGU775fPmhNSK0tXf5D1SISRDbdjwTtpMTKer
PUA3vT3W8r2KBQ48EkkQNcyc5bhTe6a1tiR3UpdccUQtXXo2nbhUpBtIjYaKdkhpMC0hi4sJCheF
j6cpd6F/Uy0tB6/8yyrkqc187GMLJytNStiFdBTDaBHYufzZc5BO8IfPjg+fKl7O9oVB+nzl/HJq
Tiphwf4c04L24jrY54bpbql83vog3BothzuufgiHWAZu1lxfhwzQraVTOJbbMIuAHnIUL3JKBNJK
Nx7wI4Y7GDKMQT43lpMQcee67OLE1qU0TnyDo8CybXJxVHjS5z0WDWM7N7jPMlwbZfNZ8c4RyxG8
Kow1IjEeEwVAKSlAR/o2Sd7o7tZha5t70ST8oUo920P3ppdTVt56IMjlhIOCbdo3GZfHw0OKt3uT
z8nXYHHTt7a775ZMeKjLmMBxcWBAag8REn80ljOSkjmgZbxcj8ONj1T1cKmNP7e1Gy8djQaBgn2s
Dr0uCUSueMtGKeHU18D9J/s7L77AmI0fjEGh7F5w0SHEz9H04mQ+EoY9nRoBujEJ7WDjeGm9RtaQ
3af0HqAkgsPn3QZdVATMwCv/mXHOuhyITeBX7DAKIw/CfSe4g+Bm5ltyw16zboKJ3ZIsAzWMEb+p
kzXNw4FYMjagAQK2MbNiWd704ks0Udz8uDV6RitNMB96pR4Ez/GcegjZJqc92snQ7NrpXtHxmtEt
+Wn4FpSiPdbYctDhuPs+wjU41/A0YEaIhIwAeDLtTsuOPTaiAMLcUBG8RnLb2OgHsEeYWqYsfxIS
5U3F8o2RpkfUZ3XpVXGCX0uaeKVhlg8jp8WnGQFnh57kL6TP/6cT/pd0Qt+GJvB/phNefybl97+T
CW8/8U8yoev+I5CuY7vSAu0gnQC+yT/JhJ74hwlLAae551pk60r4Y/8RX+z9w3Z8UAvk7kFHhJLx
P8mENtBCx4M7CZcsAMkAtPC//7d/I02ov/3738gTf4NnweIh2hckBrG7MnCF+zf8ivZS09CjAeFu
WjmrpS4UzDQ2KJ2tX+LUfnYvxjHaQDJ2jtiL/uWF+t9hL/4GWOPBoTY6ji8gk8BmvPGU/gW3U5VO
1cDrmGmIjSucXbM+58MdOnf6ukuoJvWJ+40+///xYRdWzr88LGI6p28THrb96PCzFvedsQdMtp7o
qquzA/ak+C8e8u/so7//oX9jH2Etb0O/5xERZXXzo/DQjW4jZPTJRqdv//c/D0HD//JwvgD+hnjH
Mj0EeX+nTarcqNEtNreVmZg2FkWoLYvmjpKs9BvK4Czeyopiww0iMlM5uV2DgpyL2HOKFSNIDC8I
M1Ij9JFEwCEvJyazQ1NX67ktHBgWBNFIZXbEupvvodcL0sjgn00Fnkh6l2zoq5E3HsGZV9IcXSw2
stB7WP1Q9xsYTulwH9ItoVJADeMKistZpRtseOXGvZni+n6DqBUHGITlynrqMJng8CEkd5ywncwc
P6Rb3IXo704h6kDS7d+zgM3fSMZX6XNONCbvefTy8PnaJRaHlTo5DMNsbkNgwsDQUMjTRju47U81
jVx5kvUbC3ZVTq+OCQyy7Ehvy51FFuStaaZdPcIRLcc5lXF3ZJbxS1ZUVOHMmKSU307B2aJuPulD
vA6EHiqlroYDsd8avLWnlwSRlLGgorORCebqA513VxEZOyMVzt0vAKgE4E5w6ObebpARD6+jYveq
6/bTBL7LdI3orcTYTROxU0UFQMMFI7GR1aHJfjEc/5YGP4dRnLsXK6Rr8ausiMgb3y/WopwfK1Ht
6yGfiBIawi0v28Fopo/SOLlolMArzoyiCakucpy2iSDxrUq2tl19erSVU7K+vG76zubxNXYx8EYI
htrxdRqSeJ0j+uhLxKWZN39joX6N6t9loX52qsmZoy/VVUrWb2espywttt5Qf4bYHw3P3Vkl40Hp
9q9OXXybQ7VNtM43y+8p5PhqTs79VD24DZV1pmxOlDOwUocGGNUP4/QnnGKk5pAeMJcG31JVW9tS
lzkJyzV+rWHTGTDs8eGSLydp8RSKV83HMT64mK6Qva6Oo4/YtKjsbwOAyx6V+douSGnLDGAog8Ah
mfxRS31YKCY+saEvmVyyECWABitvP+g/ouqu1O+gQnxpxN64BcJ9Kkh9XBmz/DZzYsPyiGvOmslz
I8FOiAqmq88TIdc2XM/lTOwmMcWpmVrXHKMR+kDCUxqes6fKx0C0TyCHKG6EuFQpNHb4q/lWmihc
cyM+oqDYIuCl6dpw/TSZHkgr5HBJJ+KGdIyzpuWS4QfIa7q90YHPotOEP2HoPPC7gJFp1viQF2MA
sFkzNeDR9UbEw5Va+xGOwF+Xb2kFzMeRn4jU7VFJ5o+QT1JKejWvtO0/ZbhiMbfw14UGWdTVTCiA
dIj+8tzsuFw34//g6cya2la2KPyLVKWpNbzaluUZG2wgvKggBM1Ta9avv584VfchqYRzArYsdffe
e61vTcU9zYfLpItwbWTth1ZbJCYjbStLJvam7YI3cOW06nVsvSPScWCK/wga6FZTpO4gYtNZno+2
bif7TmWkVhmW16eS+NoRgkbXnAE6PJRC4iXvuHy/d56aphvW3WKZMFBY8xhmcZ37SRJ4sQxCTyxP
XImwe03qYh1t3R5PCL4n3HGmnux6+jGdXuEjRgQO0oSnMw3J21DUf7nWvuhDckl1IgDBopA/zW8G
BpZ107HGm1JuXWt49DbXuBHyw16s7rbbYcmDTJ+4E5jckGwiBVlI/xr0BNZ0Ahl3DvGODvdorlk/
11qI4Sro8v1yOzklcCpSP5lAtzHi+viRGa+y1k3A4ETTiNy6CcKEEosHMkoZUZcTjTe0RQFQdY9u
BxQXlvzf5Qg5AQERuEyQkneiS1ddhkU+D3hTbs2EjB+ShOY/FLzmqp/4RIAREw47AJQMnh2aX6uE
D9Wc9X8SNMPKcN3dbFjP0RLJywtrR75YuOUtNkGS9IPfyeJBmK/c0gvGPhDL338/zu1W2OWbqw+P
up8e0l0a2cETEzr83zFqmTAZH8uMDPXESzfXHosq8vABR0zJ60Qsyxoj8w8Zi0ddeH1Y2YioDEBJ
NDAEdyNrGaMu4zaY2U1T81vu1j/ubG96DP2hvjzHJp/oPHK5GiXdmj1KGpVZ5pphAP12BMWmsjDZ
GgJGuRT5yKfTMcqJuKxIVIk0JcKqgsPFZY3QyS1Zy+FgLXCxyV7LaTzLDPA9pgmJrFj/x7yUtTOJ
71n7BNSmnmnPpXhaWT8Vl7cWOknDwG/aN65kDDY9JhDRvEhaB1gVVjm2P8gv8+8b1BQUvHVHzvhy
w8OY+8C9hD2cfq1Lvjo/cz1p7KNxKXy7af+wIxMEpUeeTPjA3WAKPLXJb7bZnNnaPyIjfJcp7vXY
NvGEzulpSRnpbEgkbkxDaYyyTasbXiezr1mzSIxfVjVmoqReaSnaBjkD9Gf4vIqH2AsWAcwwpDdn
kNOurFAKtFWAiNBubslU0ChwYd040vK1SOCSJIFei+RE0E5+kwUPhT4OV7OMwOc057oQympRw2fL
zkcC7ZmZ7M1USgKQy+iFPfrIRxhskr6koEfY6QyPCrv/1hT6DIK+LJBeuT9tWPg5rsUNCphqoxUE
5Ti8BShcuAAEeiyi1NcKTywxpIx4rHZ6uEvkED5xj1VW8asqBwwVRxCH8GNNzVEO9xmFkmqnT62O
ES2zatLPRudd1iBOO51Uugj/Qm0TiKZhn7Xhfa7bsMk8VfCt2FS/G/Klq9y8It3Q2ADHU8qvskXC
PQXtrtJ7/Q351cYRuZ/1HGuCpDsOSdsdE3LaRC22PUPs06yAgjI7wCpxDKNlEH8sm1u5Lgd+1Kh/
DBp6/RJLUFQ1dOUJZeitGqRc6D7Ncryh/MBm3SG7JkIY3VhYrPuhAUWSFcxqDN5UVDhczszKARil
936m+67jLGDkDG+2TDt25Jm9AmU8SRQQ/acIbERtAoMocwNda0jMgM4rwma7T+rCWLuMkhnw3SBr
f5lTBtCoVT6UFrY1okmuxtQTO0RqZ90wXRvIs9H1Z6V39tKlZ5/ozJFQeqHCG7c2ECbutbDa5BIX
iNrNzk4x5Umf6ydjsIpjM5M7qrD49GhDPGMmEYaRnejVneNqsKc0UqqLGHEhSFCOZQF2IS2Hy8qA
a9c7w9/ZropDQuCM0ws4UoIEtLa/Y5026ectuuCeeIVIdVb8OkwGe7o0BxozzTer3XC0+vEUGkxM
2xFzkzN0qAUJe41F8IlHfFz99yIISMdjL3bm9EQG+onUsw9UT/FiO8cPb2SwgKKIs0GJmdsAH4Kx
LtwmivqmhKT4xG21swBZkkiIr85VCcwe0WmgnEGMTRFKDpJ5n4z42YjsfGO3fXiQOqlNsoWMZbhB
sdFKjj9IdqU/js7FpJFYxLTH2HuTmuZLnDB9EPYe3shX4JhgrpRc96FxafP43ds8VEGkVecY8DQL
MIeCNmhRNmN2i8JK3bV6+VxkyPaUuvnb8GjSJfpG7Yahto/+mnhk6UwCB0wydaGkzBuXE+8mmdrA
YyKfivF7VnvNG4sMixxaAfp7KU8LS26tEDsEbZj40OWOYqGIbSfmeQnOMeOAjTtuA1tiwGL1CKeT
NlRkH3XEBDom6UZcCbx9EIvISgLsloQ4tEcluGbiO8z4sBurTDyMC2ek0ZmH7YWYRcxSYymIUnSC
2jPi+Ctt+8wb85gKJMEX58JdcgWZaRS3nGycNCBAroV4XMOVt8OGnV5DSKDo6iM2oGyHeuplVF9r
N6thnwziM8/7DYetPe7f/prHE8sAmfSC9PCALXybLFMMY2h/RslGPIzpF1UR2lSdplxVm5yFc7g3
Bu1KwtfZ0dF/cxsDGTWqYuFAbwtVf10UketWY/77S2HWyguoKoXwdfrD8e9kJEqfKxVr9dKqB7ER
+a5Wk0OKOBB0WI0HPmE9avW1SzgBPrg+2ZTCOJkxQoGCuUM97xnc5etu6f+PpnmxSvHdUbAyGmSK
ydx8mfKz6Zv2dx7qP4U5Q9oRHG3BEhKRpvO5WiZBCaNV75GapeTY0ICm1fmWWf2zXdHD1kp7kSJH
+9ABpJzpQXsjN4ZoL23wIjthsNT9CDkGnqgaCtspeRhqFgHKHoY9Z9SLoI+uZyBoYof0UE3v62PD
0QK1jKLWLcVmmnicKS3kjw1e9qaj2CC+LbJIsKdS2FoT6tnQDraGHFEnNM57m2piI03lJa7sZ73q
iWxS8sbPjEX0Bmsc0QqnZuZ7yMU4xE5VQ5rmzu1FfDZE8BKc0SmJ5wbKImoF7Bf48ZLERDBPNg38
cf4t+ZdJCWcOb1Gx529f9txGG02xtoOL5iXEZbFBA8Bq0/uG+YaUrUWD7r5gBGr3nKwYBI4WydrB
Alp1bZbwQZw4COd+P/Jcu4P7BGKfipyWQdQNEFcbMr1Tw3G2eH7vyB2ALoxfpswwbTLr7rLwkuCQ
3Bd0ZoPMGoBZjl8LqJNFkedMQ8TjDQHByqPDfI2ry+3eDh4EN2tjm6G7bwf81I4pmUlYI1Vc055G
AIKemchhZ2FrhZXsEPrLTJNqk9vTxQU0hhKLtSCDd1jutMzEQCVU36h1BMNiO0RUjFJz6USzWtJw
RbgaK8YBzd9+Vjjrg8yctnxUURlu6EDsCkfFo2YD5GnoNxSpp5DHAHHNBgKgzjvXSY/lUJ3bDGO1
a02+zszRjmEPReYMxCrakrenbggb+lNolSc1sFE9MwZbiT6GBAHRX6nOB5NTzaoS9WdpAkFtRg2J
mXmoVaB7MJ9mZwRXxSQtSPObOtf/0mmCNsU1dCXu/yhRJ9Z/7l/6hTurKf6oE2SAstD2U1ndylj5
rHAAMsum+Mqxd/eTSZgYYYwWxxwGsu5zC1Rz86SVFooDMsvUIYVhAjdppRdgcMBab2fgQeAoR3dd
ls+doJIN2pKka+Q/iRE2BJqaA+laSOj5MS+FSecwXSAAgddDgt9YzK5PgY1ribi3Xrwqo134s0U2
bKDlF92hBRYjWYY8mXl5EROVDvy6Y0xrVt2/vKme+zx6sYvg9XdqaWU1JXtE7lmYsajaytFQhbLJ
I1MyAS3f4HfqG5h/5TZwPJ1+1KoeGDsyV10z15mPFRzULOQVcHVPozRuTWyeDUsCcVJhTCeVtu0y
Y9ybJq8ms5ydKcyTOyPCYpByVgI6KQkfG6da41ph8twitlwGZjlcKsX0TSqUjU0gaJ7VD7WgfzKi
EgsWVSh2I+LGqvxqLVoIjW6SN1WUdy1Mp03HwR7+CYtgUCGUrftra4yS7tAy71OtV4tDEuA2ZZ3L
Tq5ts7MwYKh7LDOM9HcTqhnImd2PFVn1JvF/5+tFxZBXb0LOSMvoGu7nkmcGRlvmDChrLThkqKpW
iK2zPC12Fkl8a7rPD5SX7nap71A/SW+q3/QlRsxiRBEVLG9g2XzgkYz5F71pTVaezeMYTVl0yhKO
P5OpHEpVf86G5t0uWnAbE0ahPp8uqS1dFhSIL0Zs+ZOdztsId0KnacV6aJppM8UsYQuyNi1MAGdR
ylBp7Mm0GTGZxRFmA1qCuylfgKdaOe4UQ64RdGJfzyrjrUvsU4fIfovxuPBNtMPHMh0RQDP/NtRK
2fciecbxm+9LXdyM2jCOJNenwbLUpzCL1aDcIt9teOaATzB81lAa0Pk1yO9b1wpGDENF1TPNxlfU
wChtqifdxnFGsirq4GlCUj/IrW7bJo+ze0Z3JPfdkO17XX/K6lIcR7gPZlgP/m9iTQ4NR/YRDSes
L9g8/turrc7N1gNlWhJRNbkuG7ZoIo66ge3STlOjzTDXb+VMbnAH6tFBqQcmhhJeW3QWuuVwkrOD
q2uUWEYaY/0rfKn0DEMInUyAMk/jMLwFCWQ4S1fxBE7R4VfPVdqG3NfD77qYPGCWy72rIUK1Grqu
sgx9XJ/tutfzzJMmrdZavEF1NjwdKI20yDrMlT8ZqCRsdSNu3JRdIRMuIiMuoM4UTMNDx4HS2VYM
HsN0MhHPxa5f2AnhtKy9WhQIcBbuqyPQ94I5pMOMAt0TTrrNHQlV1Txkkzxa8NYjha5h47JjDmPJ
iYVcdzptXJli+yus4q5ZaVPKJHIRNJqqYhEYQ5hx3zUbc7m/2s6IfSKikOrmNVM/7pxMYZQ6NX+t
wKRdJ/RX7BPnOCu8JoyjTSpDSqM/ltSGU0gQ9zT6o5T7MoeN0Q40HzHD8axo2c/vxDuNiGYTgmM5
3Djknhr3PDf3eKTj+002CE3BjFcmFfOcGcpTn8itNY6notAW0aCeXs1K+SoYaoapvdHV6tOVmJgG
dGvMF0vtEH5Yyo8+M2EGioRpCcUpatnIxa0G4sXoGSrY2LUgaGbojM6aBA2xaKh4K5yyuuEGnvOk
mBQQ7qyJde2m38XI+j65deIXD1DLHhKvYN0LVa5qu4aosAgpUizII4PEtbEIkRo7Pwk3oj0nuP9A
5+NjXGbmeqHcfxVWsTGINUgVQgED6FU2ARMradEJckHVEe820KVFjLp8Z7V17o0z4dWA0Zvq6d9h
GMEjT/ktnj7nxk18uihnS8GqECEiWHbRGAzBmoSrlYLyFKaRcBnJLk3Amd54OdRPg86YlGKvhQRQ
PoYWWGooGQdA6nlDz7WcrXULpKH1NCg0oFt1j/Fmnff5XfkWAfr0mcB41DP2eooEgM9421YGWirF
3Io+2tYEM3Vm/VmL/SQJ/45qSvJGBF9WQI4jclsOV1vXhEXkolaxY40JtOW8GaNxJFKCge00r4pW
O8EwXjUwV/OG533gXTil/EwlmQZggdH4irBbNV4p+29C01CRadnFAncv0pCDe9JMXvk8WifDmtDq
6aPitSLniGiz57XYNyurOYUV4eVOp92VCii2A80QVhIXUiH4R0S3EMOikKVGZwCCoZoabwGqPbOu
Px2d5NixU26cUD8rBIQAaN5IcT0xJ7g1GovdoByqmPHzrMvPMZ2q9VCVOyvmrcmx/KQx+BaPxn1W
zPuQQrBqh7PCzHGVGi5ylwp0NHf8J67JF1Mp/piSL6SKPLpNR46AgGyngF+ylOo5q4CRNmyW6Syw
KqBgoY/1/ivTqWL3lHMvoJ8q/xoKqrxWIoj4FRNOr7mmfcBm5bKYOgEy7He/khe7ZCXvchh6NVIM
UEX/6TFkTA2c2euM+krFTuSbdYKEKwdXEI7ReVFxaJS1QJbGTY56ay3M59Iy3RcjIGqA6F/qxJjw
dFiLY+Okvqw4cwvGLFYirXXf6ji79xOP5NoNgt5XVemsBie30e0mww1Y8w538oeeoBiKjaeG/pKX
mA5YO2u8Ukja9M8RKOb0mnTrnDa4GKbGfpuF9a5afbzRc45OUVQOHkTFaFFg/ArG+4TKnbhMDp1A
Fn91GtEiZfkt8rKQLoLZc6RTE9LFwbqn03hpBMt+jLV+lYcJrwFV3Dwh7GltuwJDV75oveGgC6Wj
N+E1ReczwZDXScW0gta9Dbmv5v+G3v0qHHgk+IUgw9d/iPmFyIGHs3fuihz5eQlSlswl4EOESH84
GJF4oWbOGrsy08Rkoqe8FLatsROBhBDOY5UZGnLS/OYskXZdwgI5RuXBWTTbbsexxNbse6+Fz+iG
aaD2A3Z1AuKXA0uNgAZ4Rp8d8T41BcGrSm1fx6QoT0hTqpul7ntDfc0HMDCNVK2DGOO3pKtD1H6E
hqQTKZmlGh1LZnVEQlkPUQ/mDp8ObYHYB9IeHHPOLmSDruq60ncyT5/RZdQXy+n2JTJSf27CxAei
nkBvQzNk3KNp/G4UVNow/acjhz15FFi+lDF30W8wggmo5rtxZjdpSjbdkA9CDyxWKq6ZY5dIjHpy
9MQjV+Jwjxol3ClvNWQUzCX7WToH1O3gzZZz6u9eCEgcla/+jAKA3WC0LqFgywZRdDEUGsAoRhUv
E+facLADCuAXSmXff+WPcozANWA5jYOG2ejIGFHlw/td6FEskFc9BLdWoGyrke793rqQnijx1UwA
c1qCAInkMoBg/GRIEzem4Z7U3LmqyN03edpfYJdi/EKGZaPzAjbefywqNKdHTff7nFOv/BiSzx25
nIw1+sp19dOFkecEfFvwidBMq5L83glZ73I39MSKuctrLJeAwDqdN61D66IuKS1YtNZ1Upabknjc
VTTRCEUGZVWMexFu7MYY9dOvAizCvoqpYMaa71gkAQv9oCfupzswJkVy5FWZM+2SlBNAYhOfomq4
/0qo3pvApN+R9cGtM18MGosABWYadJmH4g4pWYaXkO5whCLXc2d25bnpGH0DYNpyhZJ+mA4auJFN
UcwbmPA8g0Y+cz7hRerUGzp82V0LjMZdNEfUXnAlVcVzRvUn1sDhuJFrH3r7oLXWNwl67sFoQiJo
dWx9kd2Ol98/IXnWNtyoGgP9Md6SSACQlqRGhKuoc1W2iDYkKdEkjGU1cDpeV4jrNspUPXBnpnst
3dnjTVd4ZpM2J/cgaiqSJScA/w6rdai96XFwZF6ZHbRe4UkmA2+xrGhPWAmRmQ99uKbXsIkSEm8C
9sedVMYrqShAcN08fmrV7F9mssuMloTgzPHRCvTsvU4MX6rEOGfmHxjV420WE6VkfI3ozGzDOfku
VJsxqe4wtdEI1+qCD0xSNuN+Azpg/jENYUcrO+PUaJ+LaIOvzV0pVptc3MVPU889no+4fiuIefEc
iilYXSC9sH4k7xOvnGcSFaiQ1HZV6G5wui5B8eAABJ0FvTYQEtZV7Nul9XdgAC/0jGe2gswpsJQX
Q0IwRFlfh2VDQ4VpVKRxu02CdcpISNGIyajV4umna8mCajEgoou49tQRKxFD1ylqn9b/d1DFZ6Ut
tE1mqLTeIoSBuctcIw6RBtth8BZCcf6w+61ttEj453tZoxgfbcLMmctvFOCfJv3eqkWDyYAeSXrS
c0BmtLoxkxjNoS2AU+nzQU3LmRdFuV/QOtfi+lQVEUOkvG/2dZVe8qoG9acDwhdpsy1JWve1oP8E
e1fcx45WLOHfPn2tB6zucj/EKDQ5sS7WPRB17pKsYaiHoIHqT2PsYqfTIm8OJ5/TzdIFH/uTWZkR
UD1IkWbw0CnPcHEJskaju2bKYMPG53AMnMx9wK9SFhem44fAUmEH26CRw8I5Y5Buj1WufWYtmsgR
5r0/cDeCuuQsh+py9kq7l36uMPw0i/RkpNOPzkBk00GvPej0lnwzLd4LQuIRAY40h5jyb6ORCGhr
OCLO3jdhGfiWaDkd6bo/Jgo33zw3zIkI4NFCksQTBb/pMMQA0MNFO6GhTrVplE7F8FKpxPJZgi2U
gw2SSmZ9jj3Xz7YJUrtGX1m610Gn0WnNI0W4gylPMdJtm5AVbg7aoZpzYhVS3StgKu9i6qGwhjZD
2gK0g1Cj7HCj5vD7W8kufjA0CLJI3Of//1FXucE0/Lwq/WHT2tZFc/nvnzI/5D/9/r91K2fj/fc7
xOo9CQisR6xAZQFJuDUhOks+R/rxfFuS3eKtkQQPNawEwNrzvYgd+ZQN5KlqRWj4VDb5GiCUiwJl
dm8uT8DaqLQJjEXl7jR3mypFCGcyfHJhF34+W3Mpscy6ATkG3CyF/lW09r/0NoWKto9b4kKqKXiq
muGYRu585T3EB7XC0JUIlLRxt0Ly7z6pelVh5A29KdSJ3ouZHhPPkiKA+ScE61iumjbCtpT5Pj/v
RWNDn5FNB/CR0sw94bvaF6Itt0lV/UmjtKWTMPxJcm2dj0F/VnH4+oMDc5CwCDzyrnEOpQk3POMz
NDAJjtVA5nVP69To4vSY56PvxlyRHNzKSs9Ff65LuHlwNndVSa2nc2TKk2Ibu8ZRxkHKyRo8XF7K
rZKWj1FHmJEQDzaj+2JtHvkE8+6tLYH1pNXLBIfK0/T2aknYxYNF9GHQyCM9Kch8M7aYNuvFQVnQ
XJGWmnvC9JBy4wHlryULQgszvPyhtcghXWRvbonxPba3gwgqPt4DFD86pTVRYMlRzZcnHYAL9tox
fgYdcekH215FdA49jXStA1P8fa0yXcbptkXjTukzhJskx2sbqhaSPjCIEUpoknIGZ2vbRnPpZk5Q
YdNeDFUHMTi7gNJH8uAaxmp0H0T3QKWTUHhPhB7p1Z4GII5M1d0N4MmpSOGTTf8msJhvCCpWeAcP
hIyM+6JB+xFHTJvrAtfbJOjlFT1+TsvVu21acLOj1lrVGUSSrokYfVVp6IGt0FedwvOfVtX3HJEp
XkXOc1UNdCYqprj1xGg6WWRIfSSSozkKwA/SOkzkRmABH370ZCCFAHuDy+zOnsufxBCvYpj+EkuD
rCg2T8IWR2ZvGxpDNCOh1yydpTdkeQCeu+LOTSwu5kRKaSsz7NTRbL5YV0eJu1sXw13RQxqWqpZs
oDsVZOEEFtyPwd4XEKIUO4e5ynQLWpgheFR6+wxMevCFndE0oyDfyTZ3jviPYQk3invoQa7sa6jM
h0HwNrj9833ogqMv1bKhBnH1k9UFsz+munFOgsohx6UXlzJgwp5E56Y2gwt6KLJq9ES92lpQeCRd
FruZaQ8KF7TzLc7xZ40+5EZoon+mA9ttBkUozwZ2kV7hAOeE+fjSmozWpdLG99okbFeRtXrv3HrC
lmnnDyQ7sA7tkgMwMcG4WNtxrwUUVCZP2NoqAvk6UMZgMU3lKygd7nARV68hKMD1qHbFa1szRKoI
TXrVHBzjhLikr6qssjXty+QV+X22JhEkev11gmpaGr4GE/OllkPqYywQEWSJ6zxYmGjIN5X9QF5V
rvG8yitmbQ+juU6HG3mUI1Ek/v41iWb9An9b9cb4vctIE6oGZuuBqzBarJVrlAixj61muASh2V/a
Nh7ASlfGqYuYYy5fb+uBkCY375lT2eLcaO0RV95O6yzntU2dRzugiyzmL+iI8Qb6KD0R7Epe7oR/
krnFRBdJxsdhY2+sEfCjVSTjthygJjcd2H2n54NQxpLULCzyzCunbSwl5uXeMr26ZDYqVW0665xL
aIykhpe2+acyzScYIOU1sRJgIdVlGIzSz+rUvs68YiWxTkWYHNykzp5zwXLMBDin9+qynvUFuihe
f5BiN0gHPWAjYiJoViglTDzni8ixhZwiaYArnowjC12A3Z+F2TM9GQLngGgHq4nsntswObaynP26
GZjWiPQKdGrXySE5jIvmK5hZ5PueeTIJbKegdIZ1Ox+C2rYwX8Sc7DhOsQm0H4VazjuGbI2XT/Lb
CRIabthYl1U7JH0crE8nCW8AxVJJwWx0qWuZkqwhtQoWdxYRnPWnWrI1WFHN1M/y5xAhFkKwCoGA
TpcnMrBlkOoDOAHvtpv1KneVAyVJWNY54bBJ0QSKxJi6owaoYVXQAn6yy+TE5OsISBTAXeCU28qJ
MQxmctxx+y0hY09KP9aIWPE79jHNcxsIQzHBcTRhg61FFoldZ1nU9GOxwVChebggqBwSBotm8mgs
rb6G0whmiKYYyzbRImWNx8JAOxq/znM/P4e0EXDToW0pDDU4N9EQrQ083R2ZBQckcQDhiB4Looyl
JJTrtKthUY70BHiTM+RAguXsWdPp1J0dVUsvDblS09CZp4xgdo/YE+dg9gQxd3GUQzeZ8EcoS12m
PzEVRKhqGG9KUv2bMvmIEDJzZ+GxqxiWj0IzFnNGjjGnJ66eVWuXhYKmZUmvFvPrSQ0amgLJBHza
HZ4QWow2y7ELP+vA3h94kxUVazxWb+XIfGRSXbwmXQF+ZTSHI2hJw9ftJyC85aaJGNh0lZ4flKhX
WfW704i8DKMSGMPEKesTJ7NLOAf9tuN+Y7SeQgGJyjtlnYbaiMCO0R0P7WhKevc9fBUTJPfUdlsq
k+wgbEV6w4QSrwz/KKqL7J2WsT919XUalzw2fD479tB3XacMigxnaf7spC0vro5b2WyyZFvUTuYT
DVR7brB4NK3w0Dk5m2clb41BBdxzIICpPtBDLQjhmceRWWygnjjZAKay+5Ntt1uA3xKyn/X0Wzhy
JVcytxQ/quednYEyzAQKgl74aFKtm2JJnM6dyLyO97OFR30WNnLcrOgtL1Wpo2tVRxmuhJc516tT
M1NeKMYEosIyaeuQN8Bph5brkKMb75Pk1QiD7JDOcHZV3Tq6Vgs+QrQ7M0muopzokmQhQcC12e3x
+1ILtWGmHcOy045zz3wQhiKN0OVrv7/1y5+C2UWWJuREszpvxCa3AJNJqyHBwCb9g5wzZY3HamsG
db43xkk9xst/+P2TXjDmL9yFMTy2oHTPDh6eW9/6Ql/P0JC4Tw/xvEIl6tz69wG5+z3c1Pt4o12L
d+ej/+ueyE81I7zGW4XGLzCtjflKuWDeam4E0xtuWN2CTwMj3HBrat9FS6islrYKrEBzG7kr7U/Y
bys/2am7zC886y9feCpfLP4pMnqNeqNc5a86Pq/L/MdOgBGtEdmJK6k5BA/Lh32Kt/NZUbfK7lVi
oMMJygH/iWgm986IUP2y9/olMdbGS/pl2Vuz3MwgD/xxU6eb4ru6pzTa6rNdPcGCtm7hKynVTf3V
V2cWhAUVwj7CKLM4ao0Hm8XQNx1OV5yTZ5TROVTIgobdxnX8uKJiyLYJ9CMfKYz+XH+VICl2eXZ2
7Lui/OWtI87bGo+0XSPtocc0fNd7hCUto8hPGKvjxUSmJdfVofLr9J6/cOo2YRWAwkCuyNpxw0PS
7YvX5FX5QEpAKwnbg1f6nfCMV/Mr04+6ujLAvUf/2rPxcA8Jt+quy9Ee70KGiav+CEAuhwG/Sj76
z7xfGbdo41x5c9Pa/Dv6wxtZ1HAP7t2rtiWWAqntmUiFCijXC7saEiKfilPzkIv0F9NeQb/OUGGs
igepTKhJlHsCzAY3Z+/17SZoL/NTM2xgxhTMcxj40K5cwdsfkjXowpdhh/2l3DLsURKP6dYRbBqf
zXQoTvmr9iTuxbA2rVun7zIUvmfzAICu74Debd0X9Wbf9Wmjc+Moe5JUOF6+dwe8ATO94WStnPKj
c6ZxTCF5T/bZuNwBIRXHtAvfGNj12+KfPNd/lNtIBNrW8PP97JnHB8JJj7w23swb7FcENXST/zYc
eT9JErmoF+17pN2/Al2NzeEJSHz7gR3ijQU4N/Zl5WmxP5g+SoyWTfXi7iPE183a3k/5SjX2ycNR
1x2V7HiwaTLzqG66e70tLtThaAkmYMmH6JVIM9fa8Ik0jFjkpjnpq+QQvowPxU8uwo/39kMWVxHv
iXkOws2bdtOvwZ6zaQog8q2FtvFPHvM1y2BDs4Te6jaEBoUS9A8El3d5DFBsvnVbwuKfF047OrZV
u4uW7LhVdBk/s4M829fK/xyjdXMy/MpDlVtv8Dy/pR8YQl7sGxqX8n0JLIbJ7JnpltDQiCSJn+QH
gg3iiaZeIUK8qMa13WlHmj7DB0uZ8cWcbxHUowD36X5nyPIuBhcGpeaueHG/RLrG3/lQ1oxMIBfd
26MzIHfYaV/Nh7pw3taup5zrvdqtUYG663HtvNd750WDGPUXKN9G+t1T/rI4epDikhW2S1+yYafc
6RUlLR8p7SD1Dujlb/OefILLqT3bF7fZXsm3ChTsC3Xi/ANssc12+Ul9MW7uLUr2tMGC/UwD+cIV
olgHY+2smi+FJD2f40bhMSayDtGhfLLeh639EZzkMfSLXfXTbKNgnXxhzp66lUuoOtMTvvmqMled
ugrKHXO6Y2c/ZzcwefG2V1bZg779u2qssXyaG7G4ujfNDrc1YmSkdcNPqJ5BzCQdW+LK/kbHOZGd
4lwGpDX40FmB7ngWavYabhpYlRN0E6R5JJGBVCeZa8+VX1Wv0adi4zVaN3+pWEevnQjpXDGMzVaE
w+20KxEraEeIkDp2p1jyYXMzkZOwbE2L9mHlPFU3jOZOCUmI2c5RGXworgigkddZXnMIHkRfmlCZ
5TOCyHG+Ki86c8fn5IGeW6EVvMpyHwOpdp52GO/MHTPTds2q+ze8OOcK5OFG9dqT8jJe3dP8pDBE
5cRwdk+hOAf/BniDJzIO6QAzEb2zI8KtKN7F3b7af8IXtoQ/9t74Vk7NjucvoainYZDjR1tHO/k/
0s6jt3V03dJ/pXHnBJjD4E4UqWjLki3bE8KROWf++vvQp4HeW1uw0N2TjTpVdUoS+cX3XetZT8Ua
MZCPUnQq3llzzAxT70X/djfIxF2arxP5RaLQ307oSMBSZABDHpz4Sxq51rp00SmQBsRknlnW3DwW
5P58i+5cWAevAIicB2kl3eX1W7CNz3DGqNoRPDcGqU+5tSGTgYvT8nXuIpay3rFz1kOxXaqrMp+5
q7hfBN9WRYrGxJxpLVumShzQlEavYM1cbcbMIkMYms1LvCozm5YSmgqDcb4SdrRgUVn3MwWxDA0Q
ezh4yVKUJ8ncheQ+9eYG0uyD0k/kRfVk7SRxmW0wQWrGJF92W31pMU2kO+E5nFc2R3f53v9yd0E6
Mz/FZqWzpt4DvEC7UM+MeIlOmEOQ+pHY1YYeZ8xPzB/h2/XtVE6m3WYMQJ2n++TFeuaMLm1zAQw3
cMeZ8EadHzmu86ntQ4iw9yHxns6AnmVSvVsiOj0ExrvCYVmYwfM7us1B79bDJpqVy3LqYgBa5jvC
9d6Ts3zqn2OaRu+Ufry1uYHSos7LF+8p6+flB1MOele1Ud6FB57uQiIYZ8YDM9o7HsSQT4G9+KfQ
sy3rELSTWlrJtNFIKxV4S8zpiXIW/bVuzruVFm7BodvSckCk8VzZFcpdcwIjVf90YLV1MwCB4obE
YGPXfFdA+Kh9ydSClslTiWBw2jwKLwNPupkTek1QEohG+k3zpH+AWplsiJvl7j/Jt56tvqvWoQaa
ibKlnwIU+nBWijC1SAF4CDRbIKHhkXBI/IsVTB88Wzy8DQbFfk6iipvZ7Z1Wb3VviRsD8O43+bKE
T2kA33b05LUDyHZFOPacN/yp9lQcWmTy71DrsfLj9LgHpo2kBmWtgTIZQOOciQngb2naMfg8sicg
MNzH2UpKZp44pWGF/KHeRBUI7UmfrOUH/n2DpCTcBs2cjIhmQzL5qK0MQZdP6CPp3kJJFlDiubP7
+oGTQpA+6uquqmaleeIiKdQ7DmzZV/FQWVA0bYdj6GsQr6QDCxTyJ9l/pCiYPJR3/l2Cp3Ld5nP3
WJ/DfAmZkRlDu2ZCVM6K1IFF9gG012PTf9LuOgWfyoJbMcoA3XZTYBBrinMc51Ah+Xv3zXyVdywS
0VdwaF4Nanc28Sav6TZfeet6U72oD1m07OkIoyk9QgYkoo6Qlqk3kKg7y+a5YVuvVbw0URTFm5RU
guSO/BMsgB6Akjt3OKaf2euIs8G9iebB5Gj+RYQIdo/kG29XrH7hLeuf8S5iw4p0YEho57EwTjkz
Esh8V8BUWVMmPSVLv96UR7qdzlkAJrgbvtOtfkyfA3Pq2ObJ5fi1Tp7woE6Vatrhzdtl2izjZWEd
0ac5k5W3xGA75NK0QIEyjR45x1XJm0sSLqXRXUdd78z3xByKeYDtaw3pBIOO+UDHzcnOWnMQ7uMj
TpkOtCLTjFsHUtF3xJ7DFxtbjjFiA02VGqWzEc/oVo4lt441oAiNXvvetMmI4vER2K0dtB06+uCp
XzicUd8Z+AKUljXnVgw/5AFPk1c/nxVf9RYiMlOG7QlVHYL8J4DdZF3ZnFtm8QF4czHTFuk6WoD0
2ZnbDC+YySl4Ci7yjpOD+8qciTZNus6wwKhLIrKyoz6QxL4Y/bYhCvY5oBKiQ1HTSdpa2xsAqDfU
1alTqGA1kfIvAILQ8cyOtH/dV4kFixNVMMNYkmxCcxk9ORJ5uJ8vwmvWvYrpoSFO75mqswvPcMEJ
yl8iUUBIzfGMRPBOJYjooc4Ia+FYX8EV4+wjTqxPXga7asgxngvNCijULj51j6Y/aV6JOC7WAMKo
sn/22kQ7YWihOykROHNf0PJb5GfCdgFcP5AaxK3dLzceBz+ZDKOFSZ70IxM0RTm+ACl3cJeIbE3W
zzURt9v0rTEn7iY6ufuMK5TFWalGsPNFIeBBfac/w0WUA6s5xyZjbVEsQwBELL7275MHvrZ0L76C
qzpRzOBjcUdxR3jB6wMNlLO4uElnvFxhE71Su+OiEH2VzgYBydhlP7mfrMbkB6GoqvbmGcPue/Bd
2AEtvVU2Vz+crYlZ0+HOxxl5ku6sB7yM1PWybbuOyylYxLn3GQf0sLgP2aQaMo+KdTBnj2K81OQP
jPt1/Uzpo8qnpD9zaZi5d+qD8BIvxA+xX4AzBA0s3Ieshwg/eeTVG6Eb6kcBXB9L+KwappCP2pXX
zEA0fzib8uwWmwAx70reCjNjHWNz82Y53A9zBVz8xSL7pGOG8rC/kdALYM/X+EAMtBIzp1toS+tQ
HKpHxJxnE0YI/keEn8xVFKGLfutBUp4H36x+UjTTAfi89xT43MlXk005InBsQp/NLl+d64OnbKNP
7ZnR+eC/OUvi4Z1Z58+sjbGX8Bd+0ltAdGENTxCx07mhIIWfqK/CVrRzjPJzCxbKjNVf39A6mXlE
EyD0mQercu1hgb+XjuNiM4rEuMMZK+k+Gy+xJh2GJfU8d98/Ss/PuURbfkbZh6YtnnM2xvw1Qss+
7RbqnoHDS/IO8sb7wv5qPoAA9b+DU/PBJiAcpUXykpz6eEmupX5wlt3KOLJGMSmMT7puW2Xbr0EF
GS+kzAGZGQjUmXYvlTuroYOQOapwSpt6K07EzhfKca7raG+DL5UrBicjFULvxNthrxIfWOXdSYfd
YhfggTml+/QNObpFFN0UYQChds6De/SYTxPnHH0xhptnjtA9JKqpePDvWI5klhwsZxPaXeW5PGsv
5Znl0XsghnLi3+eL9szdVd0lW2lhbFbhQZwbzwWzLUdQmi5YPFkstRfO1o/Na2vTjTlnjwjUSG1F
R7puOEov+mcu7PAuy22GTjKflQuRlh/NvidrzWh6Lw45UbzuFB4kS0Z7Mp/7bmPNmr3z0XbnoFwI
8VITlynpMuz608o29qS1c/UbHT5c4lpsjBPxZZxAHQSvTfZNIIJsD+oi5gRQk+dhu0v+xXSpbfp9
dscqiObQWvd82WJZPGjrbskTELfKvKQh+IjH2JsQTUxJgsy/lLoQGyXNrf14fMZL+J5wLPPm3Vz8
JHogLOcs4GeBhXwULkwy29hlb+UzdgqZi6d0EB59bepqVcNUqtWlgQi6tSLg8bRm1j9/BZq2wYGa
WbOS2JuZUTClEe9jaHod47BT+pqkQNN1k6Btz6GGhxv/5++HiLDisMoZKla4KaWGgK6CfRzPkwOq
EsOUMkTPQqSUC6PS+N16KchEwyb8pWvC5VWpneUB7hKfsxcqZRSibX0fikG+jAh9nHlZg9W5ZzK0
4x8BsptpTWcDj/egIIMrt6rUcVzq0v/9R2cWu1rN9GWoe9G6Iw9YrVQOlFER5Wvry/pKS6vZWkDS
gdOnKUVY9AnzOBO4qfz8oQ9kpQvukuYCRUwExiQ7Fj7HB888I7IsbC/jYI7uEQsihWcV7ylKDkq0
PdGIWnASwnuXikWbuSaiAQnrc7FvVflTDsGLJ8HIvTYPDr937UNwQ8tUz9KcOxdJT/XUwt2du/2X
kjk7CPMyR1i3xjz2HOhyyVQR8R/zImpVttErx2S+DWyP3cEoiTEYsFpQmaFx5mRPannuVdSr41/7
Zgej0C8/hSA4WaDUi658qIQhZI1Up2kXvbV6Rgm1P/eZoCwrFfppoy+k3rgPe9fOBHmvcPGE7f+Q
SOrRIHduYsikBBAcSpSMQkiRc3Bo7szbynzK6kFbhC5qIKcbHttBvuN1cIAh65U6UfZpCuCUjKae
QXn+MGXCNS3Hw9HnkQdZbMukK1c1LivWmShaEfnGotXZrdh7+0LAdIIZo186eb1sRNefjlAwmBnG
zoysbtMkHDJJhV4o0MFoAw3q0rLkD3KnFbL9DGfiI86ABu/gHz0PtfattvB0BeB9oPyjhRZxXBiT
vDCw74Pc4zYsmdP/+j+In2vkGhBAWRr1bpqsPv/7vzTVNBEvGZpuqbgz+dALoIveRXLSCGZhtyp8
iNQCU9CwX8jEUJUxsS5xvizUYJ0pcCUJo378/eP/5buMn25JimjqdIjUC2iP0WldpaVGAfer/XY6
dSaWLqWDgCqGMAqUCAei2iXilf79cyWwQ//8bElWDMvUaG6p8vjF/iDniCVQV7mTCjot5HwUOMUK
fekb7X2v44UfRNT0cbHDhrfTLfSctJO52abKSrXa9Y2vMv7GyzcgyQRskHRn8Y0u3oAUamKPPLSw
HREsQpALYCGELw8Oti3ceZD/6E+OQBiGb0f3rHkkwGIgHG+RNm5/YzgYV76LLKFFVUxVk63L76L5
jiQLqU+vHDQwywMb/IgViPrszcOL5gimeuNNKNcGoIzFw8BiIuqqfvEmQjp2Q5YJRKwnlPuMNn40
FA2dJCeteoC1OT5+Q6pes4zE8zhZljhR846jPXIAXCbRWiGGAIlxQKwgFxgw+zwljf+TEy6w3eK4
KoonEw1I1qNMrWJeb0bsCdJKyroJaUn53Derw+8v9do7lRXFwCJrjtSri3HduypJB6Fb2mbMRkge
G5ScvL0xeX4G6eXIUWTmjibC3zIM+e9B3OF07itLLuym0E6waQ5NbGxag+J3xYzJKMEabXIYsgYc
g8VftOaqC7Qd/g84h2100D1GVFRm9y0pFCZhwPigTfXLqkZmSfYa5cVu6AFoZHq+FEvnXqy977SI
i8XvD0v+h57FGqTIuiaLlimB+ByHyB+T0dJUwOGywnXA4mjqGim0AhCHNa2WPuadDoUf28CCVx20
J3EsK5uLpIieXAmmqxdCGNG7L0Lfv8ywABgIc0FxoRUMrXvvxPB6f/+6V9cORaVxNzLHZP3nn//x
dZXS0lPD5+sysqa1BNUGw9V0GLFTUtw8hrTUR0//a6dtAoXapYsAjprMJDLF6tZ3uTZ7FBZuUUVR
jzD0Ygi4CEskwewLO9Tonhh52M9G2kjvURPK5XzpasynqqHF7tLGaL348/eHcXX6KpYmqyKcN52B
ePHu8Jv8Zwx2CIpmhSRTZG58RKL9owlmcyIr6aQcZx6+rBAgyPhyGvkYmNSVRpxMh00OG3v3RQAU
bxqx/7QKpK/KCCm4urssymD3RNyyCXMl7/zUeM47nIgNNkoKpkGzHilL1Yih+v2HSdefrKkb7May
av6zLqFBZQCJhV2mG62mxK4ruAJRrS06UDOkv4SrQbJWEYXzAPLL759+bV9khI3EMxHgnnKxJ6id
o9ZqzJ7Qj5wegdJEO7LPmzZYSq7xGGgJBZK2uvGbr61aqggxSYXvA8nuAicXEhfe9FFb2EPHu0Rw
86qb6evvv+zWZ1z8MvDJMj5RBiwiv92gF0vVjG8svlfHJJNBUizmBU3uyzFpBbBa5IpJkUsLpaUF
0LOKWB0DTEuTA3naFL5Uf67l9Q6/zAFTE8149MNRtI2cfOMXza4R8YeaskQmXkSXyqBi4PXeq5+5
i2pkkhIJ18MC6x/hkFAZHYFRrvGQ+c77CBwzHVQavz84aZzKf6/2iihqpgKeU7SQ7F/sKaqW1YoA
LMh2EadPKrbxiUoouYwICiI508woo0fc3bQcwN24Qk7XJOPom0GR//2rWNe+CSRXDquaLBmXi06u
G6LZZ0pu58m34NJs92Tq10Yl0cftCbusnI0CsMJTNr9/7r+nE1STJsI6Q4etb/48oT8WXsuVqqEI
o5xQF29myMzJkoc9TbMGPxqL7pg/+fsnjiP+4pnz+0zNwDivKerl6dgqfX8gqgB3mAqhN0CZzVH2
OSuCp/+Hz1FlUeIFs5qr4y//45eRe4C5rDBS26R2MzjkLkHiBlN946xpKtd+zx+fc3HYEpRIJ3uT
zwFJUQmWOkPzzS1fnwgdsgApVekrPkR+uiLwrmPdzl7UYGXkwYmfT62hqZuFYI2aKyWeK+ixJMUT
FwEnoclAajThm8Q6qJSgCN307VwFcFO71IzIf8R+n4lkKcjIWyCFo+iF7lNbJqIKxz26sJZl2eGa
HygrLS/dxdAs0tiLiQunQ0cMVjq1XBUBfFrNvXT4wGcurFoulHgmW+SR9PKz+qMxReQFoUemc57g
2unCt9aYcT2l1TaykK3IfJEMlBJgHzPMTW01S1fIkKQTPsa16XovbayLCFeh62ideoC6/S3CxJuF
Dh1sQzOpYQ6SsSg07Zngz2C459KcLx0qrKlFA7zRsdsEIeIBs/Oe/GE4uf7d7yNFurIxcaA0NBYD
EWWYdnlaiqJBULimpeQZAwSQvfbYRMlBaeWjWVjvVCOaidiHB+w8ZysO7kvLU4E0tVj9t6mvrftE
PWJef9akfC552eMgRK+STlamrFRkvEfycug9Cju5DsfffSoanXhFz6mnmBKXHcFBRYm/2ggP2Nro
UqneU9rQOhUAgirWe9S2R43Uq6GqjzJk6LIB+B0kNERia1/k3lzFRlip/B+CyJ8qXT3zWrycwSGW
1S1ekoNcNUcsc27xGfTJSlGkz96Vlo4A2lul0KEU8ludSMuso/Xo89gd0nxV348oNc0hSSOuwLMw
Hb+nrLbhrDTqo6dLnz//v0bflml5QH07KxsIFTJyviqy1lDJbY22YF2Ib2XQ2E7Hmiapz4qcrPBZ
rCM/2Q2efO9q6p0bwobwikdhSHe4XWDueN6j14YvBQmy28qDyeO4wkOVlDu1Nj7JMKeabxbnFDvi
fdgQdZPANx7q9IE7KGNqBNvfGCFXNgrZgpZK8UlDlWlcLCZODLVULnrU0WDIUrfo1xXk0qluUYeM
C20BRfvTR8COJKNAziLy2sOyownqKK1947uM2/nFAqrIhgpuwoLlYV1eUaiyNE2bxakNDgR5OjHT
gj8a1QhDRC9X61JDXjfpV0LWvnVG9SGl4rEsUNZ4nqnO0yajm2gK7qqtuhubmPTvrUPhhibquiyZ
UDEv1/bC7RvBq3USjbEMUO/KTKSyNF4Ql7sbpytenHiATmjIkV0acLY8oV3V5Kzc2NRGOPLlI4Jv
y35mmuQAcmL5e+2v+pAIjb4GL2s+QgSIl/j/YmH+ww3B1DHpgq7fJBHiRIXE35GmUY2ec7WxkBVH
8NBF/UOLNxF2Asry3T28v2GXOgLyJ4wlshpOZQvlrFNUs0EX7pUm4rf4lQxxDraWStSKU+sTLBvR
jc3z2krF/Yj8V1GjtiHLF+ewMqyyKMRTBaG13leyReu9eINBNWmi4pS3ySmqe6Q/ygAsJn37feT9
e4JWx91UMkBCG5amXZwzwybD3SQF2FFM2k34lWZd35+o1i18Pd+2cvwwCIiHfv/QK2OKUzu4a8Pg
YKSI+sUvzso0rd2mjuw0RPKJljALy7dBr4F+BHeag046wSPXvcWBcUBF/fn7x/8cAf+ebaqo8LNl
SZV0Xbs8mLl+lCVqlJN6p1UqvcWG0aHLSO/I9B3UuyDSDw3mANrbGj1pAbRFS3Uib9RJJ5rnolZO
9fiPCXq/60u8/FlnUjFJ3/r+Qal3YPzWQYpF3yhuva1/lwm+OJcODu2axtcfl7Q/zj+5Rt1ar2O+
OKZ7T8ENPJifASZ8EJQ3bgfXBoZC0U/nMXES0i4+ykMq7JiVFdphCNfAwOHhGstYq3cGOm8sY9wo
K+v8+4v598DMz4OYrgA5Hxeby2OXmgHWFExCUljvQit7S3vpBJJhJmbS488jD514rsrGjfH47/FV
FbmSK+J4WOeDLyaBVlLEqBwjtIW6XvdRQ5BdeOfr4vb3nydde6aaSLlLIb+Fx3qxhHHs6nyf/7bt
JtpBb7jDE8g9FtzYKtOXXFC2oSovAlFbmLAF1JJVtlBwWtX9ykcUCKSKWAuF0CrBuTWyrixCPANJ
5PxuyqLOjfDvodUJckeYH7bfAh/Q4HtHRetYA5xt5VebunmRCCSc6AGMKOnWUNPGnfZyPo5Ln6EB
CWOnufhsNhACaLwqtC0NuISK0Y8KCKwF0UhZ19N2VcF0m2DQBNcAiSQhg5lfgKo4Jl9xjHhrG2cg
JMrf/QBvTQkjoMmkViS8x10cQqxhJyBinmlPwUySixnOOEQhWZ0snDJ5iFRM5N1IkPmBjlVj/qaL
mwSfWDQ62k4/LAMhN+daC7zo518HiGfBTgL6hImcUis4uLZ9rUpt/ZPKMqTiaIonZ9pU8insY5Ac
/jt1PZRvHXA/IW1sQFzWVJbyNwDPi2y8BtwYcOMk/efBmtZYmpFMS70ccEMAw9VTWej6Vnh1AvRy
njbX+3VcoEbLAaI4Wr1OE0gkmKY+cefMlay8//1LXJ1cRA7QvrBk+P8XC0ms5hwe3DSy8XQiqeJn
i6F0Mo3qxqXtSr2REWzp3HtZ1HVqfX+PYNxuSpLlSWS3Ck0ntIlmDbKDdbrMmzVHqBPMA/Tg4DIq
RSOtTd4WTrNtzeHWF/n3pDJW6CXaRCbFT57+319kCERsxKBZbamEe1Hzx6wrlqX7Fsb9szZaOX/y
bXJtPxrhY/P9//6B8xRUNnTVFMXLihzTQG9Cj9WsD53P8XkX6MviwrmxWMv/XpIpgrEy0megfC9f
ztquDBNpSFkx9JAWgwXnfxJlEeos4xD2RJforFmBUtl+o1uTtmKUQ54n8rRfyEQZcZZGaQ6Rc7A4
8o7tO1+1zjHMHNkhbKBDHlhKCJxuL8PXVhtiKFSJtsOVsoypFyYIvyZE2VmvBXK9hSx741FOiZzf
9uLNVf/qc5IVWHdgL8x/OjcRD8nQqX7ZfXcnSDVI5DB7qymbgoQ0UdZE/nsdvauAX1oBXFXLiVTP
136CAOb3gWGMM+ByOeBF0eRVJYVwkot9zqplAE9uHtqYjHHpAPo3AT9AoCS8KvTRfmGSSqvy3uM0
wZHgYJnlUjRfDFM9xWhr0q/Oxbrix41dclwK2CBBTZPROPBHY5FY1HbaTrOcXV/JJ7OjmJExGEQl
e1Or8MlSqmOcpW9WJ24zQPVkgeFlKl4KU5vnLslT2CjfKFVTgrROg5Q/KNCaCL8awcNffkqz3TNj
ZZ7K+haP8UOjgIDJjGLj1Qp4CwJ/CI50DAPgqX5OfK65DHsRxWkngrWUtx7DYUKGKayd15+/NvSY
kFqecpZTUfHS90C8tauqV9+9QYWV9Q9v3+XRvnDKsaQQs7PlxToBtmSGzbqlyTkbJ0TRtuiDvN7W
JFLAO5LCeNKBJZ2CInkL3OKj9srVIKonweeUWbUs2HmRH2Fx3A9q0XIstaZh4X0E75IFcqT2ECXo
/T0OLzuFRRaOnCkj0lFGC/pnw+AyM62cNgq6x3EtVgz+kQgBH7xUhlunwUmQug9VST/LEG5sA9cO
GJKoco3E4G2N17i/V8XIqLvAByBiC5U0kbrkwe2cNal/kps/pkX/JmZodZzoYKX9jTuOfGULklgM
x0MzzVrl8rwvS8xqFfu2PTjSJ7i2Z2D/T4bkzXMrOQbZay0ptmL3X/poLNMQ7njPYmpsU0d5M5vq
mOQA9cyMrl82VqqWZYeAQnaSBfUeLFVWdfSKaPX7XL22ulLTknTO+5zH/rl2N9BWu8JNU7sNULQZ
ySqvqe/E7bEIk9WQhWuxNRaKh0MLlWaf8OXQkUxasT5GFeoIw8M6490R6vkRdOpzbIqfAyy4wHyU
4v4tLMUbd6qrr1eSaEvSi+FOd7n7qoIV+IVZpjZ2un2utwWioSe3yjai6B9cDltJ1M37wF32pnYz
V+jKwZrPHivPsqRZrNV/jy2WvLYq1ZyxRXjKlDx4Bpi6ZdYstXSmCcERZ/3aG8TPLBI/qVMvILYt
k9bZa3J9xJo/CSsTGTPwaUVMdr+/yWuXXb4c1xmFMxg3t4tVNyZ/DeA8b3Ko0mdwY4t+0J4DjeXS
9YwJ99OtmFBbcjVtr7vWWu3cpxvf4Mq9ijcjWoqpc8EyL4+BmaH6VZxQXcr75ji+n1a3bLcEYl49
q1ZzJNz6KY31bReae6J7LXQeaaA8k1T4WRnugSDK5wTIvkBkLZ7iG7PzynYsKahqLEVlT/qnO9/A
tyQDMk9QQtfcq9MvTctPUckA8t38YNbJrWbwtcGiELMla5Isc927GCyMDCeVyyGxqQ4sCgLiCngm
E8irs0z3joHX8ze7G9N5fMcXOy/9elFTFDrQqmyNK9QfF/dsaLtCdChe4Vg+D+gYO7zhRrVDf3Sr
8G1ce9t/ftbFeLOEIAxUdSyUWfCxSt/BYCpB6uKGI/lveZcCYDORNarK0hPz/ZClBiYcc2P2FpNW
n2FZP41E31g1Fi79vCLrV2KqngHVx3TySScBtxQNy2yMzW0NcVUK2QlLrAdCX6ko1kKR2BibrC5O
P+RjJJox7UfYfNmXmkg28ct2oDVgV4JhVXrSKk+MeZI2d73/6crG3CoTlHTG2sSDTclFJj2wSvul
mFubrGj2Vgz0ReiXxVCS/5yfQgA+tYDVFANo1Ozipl8pNS61vP4OgurUlHxLN9l3CQST2BmOWkSn
RLaINEoxaU99A4RNRLZv9m6uvDF4NlUtmC+O+EyUzUtY6oQY1hOhV/opIG2rmzUiITkKRJpFjh/t
h3Bp8VMWKipJ3HjqWkcTZARuvog7lNJi/JYhzaKyWJKDVW0Gt49goSbsI3pOkk/KCAQvsFQV4j1N
y/XXzGCcoLRaloHbItysWth0gKLaPiAgog4f6phDomKpgEEiMeI/MVL3kSXCStD2Xmd4S8hCSMap
YE8IYXgmZ7MjxkFZJsQCmUJ2AKOHR4dRP5jJAdT5TMk4jxlityoTtkINalyIX7ghO8gKvyzsQYZf
nkzHHJMxvxo/PbhFchDKCi2Fg+ZJxdKefpSmdJYjfItJmD4F3QqW4cTQwd3SODgbwJGcDJM3kGLL
sz2N/1bo7ERCrWrAAYqnLSphNQ6JTs8PVm9sTL3HRMqXHNcBIOlL9K1LJYR76Hjb1q+fU8PtZknd
L39fLq/OH8kwJBYHBdnKxYVVz8u86nUWJLl0ZoXOikwuZp+ReIFKSO31eT1YG37ijXXw2iGF+ge3
V8QUaJUuPlbzehgqLqHLFe0fSbT2SRhTz09urERXtyONE6ZCx5Y2onXxOSriIOD1VmK3vWXXbY0n
ChJ8jFuXakqKnG6S+d7BKuSdTyxOLt0+KVxb8dlUDZ1nTBX28uJoZXEeZ61GRwEPR5SjOK3Rv7eC
vuVv7xEKcOkzJ447PLD4zz2itWcgEbdiASDZpPhILu22qor7UCZSy9Q3TizTwdKAJTsE0bSQMyex
lDAFS8d2o+QzdauH2nPXcMU3Vt8AUyBtqtFISq8TqvkuQSEuBuK4rWd9qp+UGgxcyHJZ92OPMBKm
cgGt1OtHp5PYvynJYBPXjOjbmEoEJseeiJD/Uy5DhDkNBnxyvQgp9x/y7FCYKRp2FdOAWA1v49tM
IYPh/+rCmRnoT1ylwpiM5qwHnxUcCnhLkHs5ibw6hML+p2PnsW4ocPRmkutTqGmCnckhlayCAJwC
VagyNqqZHDSklRdgHCUQwhHxxkR+kEKAQL2Ksi+MVIBJRdjcXQOWH2FE66pEGlTqKetIMO3R/BtZ
5YJ3sHBoS3Ao6D0ajb4uRUyUUeFO6g6PbRM8DWEGfSMeReJ4Pn2HDxixgr/PwWv7pa5wRbfQuzFU
xzn6x37pi6UWJ2GTQD+kxyQ/xnq06VtxGUrE1fx/fdTlFa3J4A2nIB9tz4CkmMAXTqixg0mctpVw
42ddPSXr3KvQpSBH4zr39+8SczlLc7Xgd4V26ZGm5yZzr0sX47k9kPoXicT0ASc7uOEbP/PaqYcq
DSUpjlrcwy5OPXqBrCCJWF462r4Q0OMYy0tV7Q3P2kgZ75f//fuDvf6JGpX8Mdj0n2oDcGrULXAM
7SIoMIAVJ6gyb5LTn9Oo+KrYQ6A6zX//yJ+l4/KcNepjqXWiVjYuxT9DmUH1J0HBDrrIm6qEHDZo
HDFbWgSNisVkqPRjCZuJLLg2OprmiSBsBDE9Z4SiHVt9KR7z6iCwUZWYXfGZxhUnUn9YWj3SBk1I
oU6QPGLE2iZE9Eahy8EUN6z0zNCnAxHNrpNVU8NkvrW40sgaoLa9aeDozpgrG9+HL0XztiSV+FhE
GOMqmHCxpdhpLD92Vn6fCEk/cajEImieeZUHTdgSwplMfgK12RbX8eg+z0ugSQgACQlLp9w+kykc
/5fAhDqhAcf7/aleHbWMWYVWEK1pNKh/j9q2c8hK86zYbvPsK+oJOKaS4gwr8HV7WZ1X9SzA7zjc
KmReG0DwgChkUtBV/7kZlI3Qe5msxzaE6q9g4PVZQ/nWR9VbPGowuiI7wP05/f5jr+3+dJ5QvIvj
Hz+n6z9WHtEqQgTJkA9DtpAUXM3UQqc1bv1Fqq0DU7qL0vw0nk9+/9xrK94fn3t5fw4GNWpSTYwx
NndLk6h6OEPlvpWlc5E2/8l2/isU+H8ldXyf+klV/vd/WVcq1KQQ64jEuJayKlyUyqvWJNCDUCZb
SYKHrmvamY9s3aUaKxdRRYxL9q0R5kb3aVj2ooeX3YSZQd1Q4kU7TmlMtNJW3M8ohX6k691d4CoH
WJVd7AA4VSJEfoL06ep4sUoVWJ6jvQRoJOeyjCyvI3avhDHoBYBztOGxqkGaDOGRtRF2L+SphZes
ONNii8ZtUuLWJrnt/GMu0c1AJPYJ2521D1PcSLnAfUMCfz3h5kXBOOWsLyQnYjZKLCHUnR1p6TYa
GXdVSZoewZBIqeaJ1r40g9oSAse1R6q0JXKvvaO7kJxb4JdkmrAFVzAmwqkrwxAOle6gRt56PDfn
hXI2ORF3JWODSIW563Vn1R2IwapOQVrviXvI5kYobLpQm7fgZ33B+xaGop9rXrUmY7baa4VHWhTm
VxJ6b2wx1yaNNQZQ03hgtl6KOqMoK9FdZtTVM25XqXJuwFFUonrWMm1Dw/dcEVF2Y6WXrw1eC00G
bgiDVvHleOJ+6ZJbyAKhR8ZeBniP7NaRZ1I5zSHh+mM6lDS24ErfsnUnINIwdvadHwS2G8THoqat
mcm0fWNSO+TgO3GyZ/T2hFs1w4iWCDeweOEl1ADVwWbNowYLsKRBg/h9Dl5xCqh4LNB5yCw31Cov
5oUr9BGaygjmkRMv0E/hcBepeHeFtFdjfhX5W4SzY+oTevjroeARtmdZCLP7lAq5ixFRsKplU7MK
V8mRVD30W1idlqQW4MSF306kR/TUKAtHV4DHZxAvK4EAikgco6FFcl/9xrN//1E/9aWLPZHTviaN
hymT8s84Yv5Y0Sy9N+NKViK7I+I+p6gOSs08VaneTAu5W0iWk83SGHR4LEsnD74Cd/gEe69LNkiV
hMv/oe7Mmts40m37Vzr8Xj41DxGn+wHzTBCEIIovFRBN1jxX1vTrz0rafa8t6Vp9Hm+HWyGKJFAA
KjO/YX97RQlpAK6Vbuj+ZB/6kRAD0TatIxklON8VZoPBmkq/Y7Mt3fAgovSupNVjWDAYbZkMIrcw
Tmp8vBtruGL++BAO7dGi9TXrfDLPtnFu/SoL87c24YPCpR6ZW/Y2Qitweh5C5O4eaA1qH1N5/8l7
qv5gB0UbgVQAgRuNnW+7mmrsBzZlowx9dg1IKWHeT4xsG766g/yMRoR3d5iKaNuHO6/HeqCIk+no
qXg39OFv6ljpDzTQ6G6nOAYZvuRzigrVmzbeg4nlMqZf4UPmyz5vH3BHxfcEsqJXUuPIbVaLFXXK
IsZXFW4ni23EddxyowubFQaVeeFs0sQzoe3m5FKusSt0CDlGSF1Ydr7wTQl3GKhh0pdSoOg66Wvq
vzGnePncVEaI1tBTlmpVojxVjItrRZ9zZEgzQ5jarC+JlVzFPSTeq9OzBdux+C2w1IVvEc3k3QYh
26KyX3AsfQv8YDcEeD8FsbUIjOJRnied8wkM5osMCtvU+NzU9VUT4jedXl/H112ka3T/eWBDba8h
MX/fd1uvbGmQh3tc67tFEPXvR181Th6nQWDGyZpqISPpdQUyxXMewSGTPuIIyBbb4flVtpsplb6j
o/qSF+PrT+6FH90KCNIMFdEKSe23XbWRZkLatEa2GeIixRbSmGHve8mCZliTz/H+RN5jZypAPOX+
xZxNkmk/UZb8IGhhQNBFZ27JE/3bAi+466rKZIDmFXx8fVrebAeL4c6reG+Qk268sVpOzJHOIryW
f7aKf7D7Uyqhp0MZlwjx2+p7To9d9FmUbxIBRLLM441Z4GHmYHS/MCrGqwqGkQ6u9WSxBlaZH2Ie
2mz8soD7HLbuWs/jky8qfWuMEgHYeZgQwuVSrW0nBv+IW+YCYNI1cgGHElusiWqICev691Psv/4S
FjX/+m++fi1KwKtB2H7z5b+OYNmKpnhv/1v+2v/5sb/+0r+uRcZ/f/sj67fidM/emm9/6C8Py7P/
cXWLe3v/yxfLHF3N+Cje6vHy1oi0/biE4K2QP/mffvMfbx+Pch3Lt3/+cv+NjwA3YsaeX9tf/viW
HG6ltyQlCv/152f449vyJfzzl0tY/Pb2j22T3vPffvCLb/em/ecviqP9qulo0lgAnJ8uOp5f/tG/
/ftbUn3COAZjm66cl8mLug3/+Yup/8pvsIPasiFPm4tvNYX4+BYPZ1qq5lmGxj//++LOv59sv39u
vB1/fP3naJfqGSfcX09AuTzpvjP95aG/+iZ/IaQUdebhg6wAWcfqNHwZd6GtXke31dewD851o8Jr
M+pu3uUtNnfeYK+KPIY9q0linHOK5yLIzm7VXd1i2ke69ewGNgl0dHCbOJlzJFH9uWd+cnQKFcgD
8K74GGYFEdjJsKJHStynPvbKuUV032kS/oVDVFW47hr46SUabHenlY+Y+66yKUzwTpFTcn6wCbL0
lKrYB7Yu8SKnOLSyZMI3UKg3MR2d2jWZZBPqvFJMvGmgRStxU+HIhdJCs97bSt3nyotEKTAqqt7w
6j15uZQeMDOawxiY4VI7KzrCExl4wWQhw2ycU5nShmfw9wzud9MC7OxGanW4EuOj0usQIs2NZ2RH
PcBIXDcXBjFmVYtra/LcQHU8B0AMakgFxtwUBm+jtWBODIte6laWoGgcKU8OkjsS3e6Y+MU+aHg3
nUEBidE99mp6xPX9WOA2I3LAw1aJwApfr348R7VzUiJMO9VpX3jqmcb/LVSgt+XjmfHyWa+v8OW9
1fC+rASzymZcR3Z6rNvoXcPMxVOiz34zXiJXXAErPAvsv7Nd4zdLp3BPjjGsqcwd7SS+k5lQceJl
Jvmx17pLqPpbPdhiQr0yI/wC9eQoxglb8BEwc78mbdz1XrSrMXLqpvgYuSp3RXQsGfZJk5XTiVVr
tqC5HcbuseZukx20X/I7JKeO/VyNWC2AQVYn+9iOn1XyoZlnhu+GnJYM7GI/WOHWt7E3rcxNn+PF
E1NcV0xs5xCLbgTPXDRYh6WDtgANvNBa4znp0ntgpYegX9KWPJd4A5ct8PAcnpwe7NQ6OcpPWPP7
m2h04EvJVzNJ360gfK/a4SLfxlKZbpXLTW1OV40J90R9HZluneFDmqrDegTUWLtwKvJkWyVYwRn9
BewDILCi30926YNcD2eN4e0GrUfNb2/EGO0AusBMPRX0KvSQd7Ac9lpoboJg3Edh+u4GWDCqVKmA
S61UMzka1nST9+RUWRuGPeamFe18CxOCUj+6yPGT4WqH46UvzefQQOvXa3RnkmNdxfeP5xgJrobR
ODcoSQIkNnNRBe8+vsQQDoZ1gI8CjY+9jR00KpVdiJcMPQb0wXhgjeeO0m2kRs+WwIcHz47RaFeZ
E++YRT8qZkKvJj5mY7TxC2wZ6vE2SP+eDntIOfQyJccEsmMVc68q9ROeSV1MUFB1FzMVCFuzYye3
A/frEE43bxIXSr5FMFx0PpLaTu9N98Ub213bTzenmm7yE6QAvVfSBNvD7C7fGHk/akF/caJ+oRTT
rRnFosNRsOv1mXxJaKkWgwUHxDE3FqEqPObp3DfqudX7dRGs9AHrd6Pm8eqFx+tJPDpVzOn0vfXc
4H4DHHMTme5XWmJTyJ7AwOWTIGWR93aSDHt5bWnAXtZ3nNDaMI8nfR3H+TGO2ApEOMH0E4sJVwyK
3gIOWvo+mOYyip77DoJBNFx1rV3Jm8kDk1ZF+s3H0EbPbi3vlNE5z0NZcb+o003FuU7xnoKyYa4o
3ilg9QpDsE1PZ0yIzyE5QqZaixYHygz/NjHeHNzK3VywyxTR3Q2UzwzgPB6aAaf9Wn0N6xJvb3Bp
WF/P0aifDGd49Sz/E9WBmWfF720+7nWhzWGq75UgWrb43wT2SaMyp5z9vjgYBDB2r61Gvd1UsIxT
1z6ZVnedKvUsvb8G+VcL5Mm0N77aMSY4RbxDnLGp9PSYVVz7wPIYQ24J3mk7BRn50hj1gxATlp/t
tWmm1ZQ6s9gf9hMLQf5fiaJVUeEfxu01YOBrBdq+ssQrEPPzwL1Zm3io6iyx2CzXfjgtawfEOJsV
gUE7mzSBw2kAs8fprnLDNocavVT84HGytfF00+Ls3lbVJ92/0aO4Gj4qhcgcXvXwjdx9K6FScknK
PYFw+BTGfHYsoobq40zTIrhMgfssBBZrWs5J45nP+EVvOBMRiKntxTZZ82xUs6Q7h218b3mONGd3
88SRviXEZMNmqWX32OtZH+GhDk/yuTLdOX2sOE3SjTC49xXzpVWUkwYwbakq4UMXEe5jTy9N0YxP
k25JD0AdZ3gGrkjPjU06BP5cBeLixtV99NpuY8XaaxzYwbbymNlr/fJA52eY69iXxmyxhwTsKSb/
o7q0mUtPHHvHcfcpZdJxE3fNIgtpsaYiec4GfDmLZNyPRbZvtebFUCymClDPLxNAJxiO9iNDkRHd
hNxi5g35DEbp6nXow26nxT3KR9sUv//t49/GKRrXfdaC07YfozDWV1NsG7vMj0ySS/728QfE+z++
NA152TM1z5qd54oGT2Cv3nlO8LkzYdl1RntwRIjYyvOZrldSf+5YIb6LXj1pu48/Plx6shiciT9Z
nzUcTqYRlyHfzVdDkX4GwdEsg9bvd65X4szZ4beSdnSN1OimoaPC0LdfuiFYZE/gpdViQgOUjxkB
bG+SJcxgymDNjDNgVijPbvNu1/YKkOhyxG8R74kF7DMgxMyvLxEOHpQy7JcZHXJa+EqzL8cCvo/8
A/liu+fips3kNDQu6mFFUIQxaO7zqUerVAnPeYFXI/HXzZ15qXWfLG/DHCQCw9C917mGZ5voXMSV
4iUaUHwqMb1Wz5uBl8WS3h44jVPzZjNitSjLnsq8YidsN5i6tQy+BeiLZ1Osv6ZKsuty60QZFTYn
DqFJ7W7IOZ5FyXjjxDKPazYPlkA+ikuGWpHxsjmLbTn6BDrMo31JyYkekL95bDZa0Sxdtr9Br6gD
Jc6zg8rdyvor42nXxCxOjKPOKt9dT1Z0j0xKxPXetJOflvm/z2Q9ZoBI4Fi76FS+bUHnetkOxZih
jEmJk3NIwkUVSwM7VndNvWymJNjXpQAbtJCpemXA37kBzjJgaAuqm7H/7lSzGXVsYMK0T8J0d017
swpQjJwjcoPpunOTDZdQCQ6Nqx8qN/6CjwbC/JbAUcWXOvo8usk91nl8xsGQlOZia0b+qpB1QUvM
hG5tYxwrk479hfcs15KdqIeL8C3oQYQrU/da+M1MUZt95PevjklcnkZ3xyiOZskzje5OMa1l6Qxr
jSNQOhoqw8VzuwtliIVg6iErXuRW6iTxDmjZ2pqoPXCEN4ZgAKa7yNgNW5xbFapntqGhN+cGIV0e
snoSqhNsOYi5Tnm7CjSxM+sGCkb/OophnZOFW408WI1nj8Fhm+l323dAQPU32+IViyA5uob/WBJI
tu7XBGAKd1i7+FP29oOE6PtqgfQPkf9DmPr9FFEfVA48dpqrPcQ3fLWYuHCIvvt+LU8wox3OuIn6
ZfCTDoduGd/lYR69BnReFCNl7+Gb8mplGiMeEiiT2tC6ZXV6NGPs4LFnTsWyV/kw0uzoM2wso7wk
7ha+YW5qLOdLiLwyDtcJE43GmolJR/dBYEXUnBB816o2dyo+T/sr5mi4teJ2iD+0SzjvDGd5BueJ
+9x5zaqv4p0MOProKBRl3XT2GoGJw8QARCdr42fja+DbpxCBrkkIGiP0rMr0aGXqLSuSXcxNF+cE
upBpqVHgILZs4uw4ejQqkv4SmPhcD/uiml51B2/gnE8zNg92PyHiSY65wakRT5chHfeZQ2CP5Gcf
GMldvmZjUm+Tpt7ocx0rweeSfFWc9DiabE78bhKhhHDqpW7TvgS6F9jj3hnUfctt37C/TqC2q/TU
1gvX8p+JWlmxnfssz9EAggV9xEVrmCdgYu/y0Ha74SGvl2gjqJl12XAEKYmc+L2GLAGH42ibPQZu
0/SaqUtARfIgAyWDbfPAyDKr0izU82Tl9wkia9OPDwg8mZM1KRKGFa7zuKw3bMoxrItRNdFtqziU
kC/EzkkwbC5G5yRzK9SkcxkTjVWwUkYMCgkVGeR+lS/aM7qrnmjnSoH15RDzxeLCTPoCsMCuB0YU
+ONZfl3q4x49XURQU4vomJP0dIN9DHGb6KVvTySNLEG4zNvU3FRRcpTxX+H0V7PtHrQeKRlb7Siu
7tgzVRs/TYQQmlCf8F4lYBGkcqofH3USXG2K72YUH4G7X303vJsmV6Uw4Z6TIyA7w7QtlhZqe4p0
zzIezHJ+gNWbq9ZzapInptFRzbpLicqwsnHv5rHoppqp+RyDuix8fakl0yu0kYtRWJsuBz/SxbvQ
I9r14PHaE94ZuwjQoIwI2zYlCMbzFzcEAveyHPcfNzypuSL6daRDukTRIncvk7PLzPOlPDPS0jl5
+BQT6c71rN/K1Cs324tMyTq4sHnwquIxxzxAu5Q5Qlya3NNtwhQNMcWQkShzCDZOd0sn6hDhFCyZ
o56nU7fuKnIjtmMZzVLXf/v7XUszvtcNsX04ckTMQhuCn9NfGxnpaMSVblp0Z5zxFdTXBVnl1vA/
EY1xLMuZZGvoLq7IDgTbVBJ67OHyhcyQ5I0FKNOeuS3Hb+uRyBR9ekkT62Pb/ngAR8eafnzt6ui9
8MbX2FUoPAwnVY+evMRbMGeDOW2f1Aeiln7ZPCaKjjqINuUQYY5ogluZ5cwqLlVc/71BjBujKjNw
QeKcOVW5DnR1plplvY3c6ZgX0bMmYx17YpkMNl5Rml7dy9rDlzsuccfU0mtdELG3BRE4ExT97JRT
8prbIdpRvZCIQ/I1RCMt7fiKGARv1dpgoJAFLveXcGJkHahgX6pzuavbZrtf6mxOcs95ChT1pKL4
K+rwrmLo6Hb9zVCHyxCbm7bEJhSeWoFBImd4GoGuwAiysGEG9NNeboGeSI8ed6Rcf43jPWnGU0f2
nQIDk4/WhtEx0DHK6KNd8qDUQDnIXOVdkTgmTptkN2SlNUlQnoqL1DklOk6MJdbvTXfVEnsD/OV1
zLgAsstsxODO01abumwvXiEuTJ1UjgoSol93ycS2VC6DqgG2IK4GKGW5oFuHOtZPbr/vi4iMr3ko
qOUEDf0qWQX/UxstignS4z4pNgLPpSrZ9nxEOfuI7w4n+EiTMu4rqkyDU/1E1PIDxZ6ne9RWpYmF
iTrwm2PTM3tBc8vJN36AMMsoc3x0IFksaEDBocOOH3vgIfXxxbdP8kj8yQunFvxN9ZSRCdoKXIHU
f3zbUe4dZwD2CPpbbwmlyMRkpINtztpT2TX6i21E96bYtsNjxHx9bZLzUfYL8cH+yYV839rmQqQD
ASUtuRN88wkERu6FbuPnGxkay6VuUbdJlb3rqA9jSdkkbS+Ok8/cypoLjdONu0uGXDJExA5kP3rm
JsrB+jqf//7KPhyf/lpg5soYPVRRNDJL/20HBIhgP8Wjm288QeCs5lA+DOSxEa3WnrCOySDAIOLr
R/BfNlQv0/GVOtU1aM6FFd9Vb3g1QtKjj+KZa03nYI0BDBiO6daS2Bt0zDHtPMrKl52NaxnryAKN
7fXrJLY2IemBrGGqLXlEOlyyMN7BgjpPEMVrPos+YBQV794w7C6xqJd4dmCytqooDfiuWEsJLaMb
FzCHmxQlZmJCaUuRFGNKIuMoNWjoG9fLIQtuSjC+JpP6GbjcCUnU3DHqs6uJi19m75UnePj4XhdV
ToY/p8neEcRzdtDfpmJIdTwrBjyl+u4a1rgq/P2n8KPbw0SixPgnjgbfiRD0NPKyQicEC/UGsJF6
Fl66y9KvH3XH4aa19fbvnxAXmR8sjY9ROseSZmDftdZ7zaVyz8qU4RhUrqc4W9mxcYuL/tJQFlhx
Mt/HgTNnUnx8RLorzYAdDi07g60YROdWm57CJt/mxRHy28XzEOfp+YPhyJtBpVyXduPZ6LHedPWH
Rt9HLX7Tdj7yJpJY9/kBCOezoFAlH7d3yxX+eVZnb0zKc7JmmnIneGG203SskXt1LjOkjppzZtUQ
ZEJQvy92o81lwED3Yy3j8TzqVlHz1Q2JALVELDzbKReDhgTNKTcRyMvl0LvkYJqlLEzoVSgHA71c
ChCP3EUY4LrI5emEvGot02XUmfSqXMIQfciT4dY7/jWKIDRToKY+aTzrKbXDugA0ZnypKdYXpGqy
pCdPg9hKT9nY0EznWNYpVuURDY3wUnGIgnIQwbbjPZZhVKJmR4xQnnXCpr7bZeZ4GJT4XdHLjR5Y
CzcQq7FM7xr2yQ7EB+M8lMYmHK3NyK7dte6z3WlnWQynnrMflwrL1XJ+ryIX9kYXE9tuuKvwRNNJ
6XkdSs8paAcnfMTn8hR0tG7fu+qr75onR/vp4fODjI3ZJpcGM6I0/bvEiWk8VKOKJGxS3JYF74GP
Xbuhvf8sX3Jul5uf2eP8aNe3VApyaOEoCnyrpKz1MXIIWtlsE8rVDWV78p+frJ+PiO2bfRNdIUYI
8k/UKfIi/nymhlXSpqqab0wJcOythhZXOl3rIcFP2UOHXM8eE7W6TBOVE5fMR1P3TYjlITVIZkBh
aNvLCBmyZ2myD7Xx8DxOKAp3uvnssBE6ebqLQ36nqOdNHH91bZ6m6kjLcKXGqHgmN+IkG24i0G9d
zFZd17gx6RMpZ3Zs0I8NDsE4n7/wk7vujUTd7b7IuUySSMfASd4zTwkh8mBQsGxygHiXqR+wSequ
8iItIu7Ktk9IYa+M53HLLDu3/FTSf3G92RQN58SIj14vrppjPYNE3bt2fMxr4xjqcHSacS+DNxlQ
qZOzSKz6wO3BCMmD65PhNXRTdDnkSe8TyljxWRNONfOBMImBwhSh67vFcaGMVGzJfLoh2enQKVM+
STc1NjL0l0+n1mw0HWOGuS2kwxfoLIesRp3LDMgb0rnCtfh+f5U7uIwfP26D/1Xf/T/oqP9nrfn/
n/ruzOQRwvy/++684jAK7vlfeu6//9IfPXdX/xXpEdsCYj/p22FQ0fuj5+6pvzKeT/vcxDsLYyGb
PeXfXXf3VyYRieVshIJElTKU/b9dd9uTFiWu1N5/9Or/F513TT7Jn2NHnZlHVCEI3qkpIgD4VhtT
DcrQVmmj7RVfe2rrqjj6U2ftCjjFRe99HbSh3qkCdBoVKZXR7mh6qKsx3HuTdvr4SmiFyyHuPQIE
NVGMZ88M4/b7j6+sIdVmihZmK60MXs1Mfcv15rFQFCzSWELzSYNjluQ+i6RnamcMs32Q2BaZLD1l
JUOsMlqZRp6WV1IE+wUXJnvv2N2lqZvggWaZ8cmPIegpg9rssLYYUIdmD7zX56alZIhrebSybb9o
5FGNVYvI/D1tq41FAPJg6q198tV1pgfBo2aJDpUWpuGR3OPSqQ/vdlttMqS3DPF2KghVLX+qEjxW
Rt/Vl9GQm9s29P2Z5xjmIxOD0dzx7XPn68pTFlv0/hr1cejMGnylwkVXr3YR9E9OBvd5ioH8xhno
kkofXwJVxQQeuC0DMRa1voyIziQcoIxDNyBtbHrJKmZyAQytyvUOrhgohoUMH/mdMjGNxDbZ4hB2
An4q2SPSWFqLw4Nrdg+lac3rvB23Wqt0p0IMq9IM8jfcH5yD6BvvyZ3sudDJV7sucdBIxOpDoQOv
7uswm0ddAo0marqDjSzfVkN/rZuQKktbgxhUpDDK5VBqO26g0LuHvgHmExrE9lbnrmgp+acYY30l
qM+R/p5PGlAxLzYtvF2MZs6r26qINM72xMcSWsGj26sEoE53mXzVuVBuXY+23p7MKhiglKYu6A8L
z4NUW3dWjHqjVV7ScUKm2XrV3qcqPUurW8A8wF7rpmkequWlrzxcFR2UGWOXuAh+4b7pg6NvO1ea
WgN9cWPQsOaoahgMAhPquxjFRw4GbTQehFb+1CX9mxIrR6i0OJZpGh78DJl8kyO5DXhiv57qfW87
yrLzC3uR+d2Bom5BWSs6NrTvt5YRPbXIVbd51HwBfIs7tBn3uAkC4P3ThvWDUjOWVPIZ/3TGc0U4
jJETWRYyHwypvznjlSg1SgXQ7d4Lwn6bJlm8sqwS1FLZX0SSmVu1wxYEzXACBdd+yTRVYSQRWnoH
X9AzpCVgZc/9Slu2aeaeqxTZdZT5wUtv9gcg4LPMzPovDp8bSoM4uHqvJTZCCwbSCe1EzLgFsfvM
pKywxqjdX8aygNx2yrzDhwAjsvBop/aiouazagW/GNglRXzKG4gXGupLJU0H0wHn2lpienDG+NgJ
BKvj6Gyrjk5/Xj5oqWnvw86IlqrWAlRhfvhkqtvW8LOvSjdZCxVjxrWthMfanOJrIKTpWejsQTK4
+NJ1slGoYZqv2cdE0QIAZSpudCU5kyjD9ohbz5M+Ki+9F4wXtzaWVq3eEp3KcmE0O1tXzPNU++uQ
Zu3cint3hbho0calflWxtUjyuRkP6laqBAZaopsQ0fksiFMT/AdAdaSWm65/z3yjXVex+KTVNos7
ktptA6N9fDFPY66yjB3GeoMgprgWe0sj+5JlbbCM+txamqmHQCnT7hiGNDPCdzgeQnx2bLrLY4sD
dAw3qMy8dKswlTZz5KBZ2IYLJWug9E3Z3myw63ODot7UkOYfc0csG0wluaSCMJ1KlJuMyziWALeq
Hw74QupL36EuVIpKbGJHIx7rfnO8vphHcYHzXzjNNS0wl4z6wV1UnENoxcUeU4WN6zSQoBIXa0sr
2WoWN4hoazxOgAAqtgpyJLDttckA7aJtJ2VuKUmPZyoPGss1UlvKhkkUfp1Bpi6M+lk3UjJH34lT
7OgV+8r0MmYDdH8+NjFNhdJbtgz6QgU2zb0+jVde08Pk+E8mQsdlbEYdjHfKbFNFji4G7ZSalA1E
IWlsrkqnBO5Z7JnRSvfraK0RplYjQFVWx1wFGr5yapU5hTae64XX7kNV3RSuAcnHdx5DyqCruDfA
laXMbFe+51J0jh5qDfhQ636qLO4BJivhXhn+HYJAtA6Y1q1LLaQ1FjH24D8pQvFhyjsVzTO8jDKY
7lY+D23aBblXeGtv6OCkAayeC+F2a0he0MGaa9Nqw8WF8eNA7J4zPjQexwCsLVzyrWJiOzKU1pMx
aObDJFalRrGyMfRXhREQVNO8ziTyr2REt8JilprEZ01lNVpWcVEcIJ6V6Ey0phrOGHE18zHJT2Vc
KwtfV72ln0c3hNPGvLNLlkPIaGiMrG3phBS1m7FjqKAuV0WrecsQx4GZ0kX52tSJBdwyn7cuOAQm
D4G9ckpVQ209BfDXN5XSKLSGH4lJGupJqrnAlwYVFmOSS0wvPgXd+NUsRb0xjeAc1x4dl0qN1hHq
ziFi1Lsy0xdPAXn5sfNUU/0SqszDdKGi48pb37rc+9QIS5lpdGjWQ47nXS/fh6K29mqsDIukYKYt
RVtj+VdHPNce9maWdm5VBdaZNjizQAQt4Hs8xDy7Xca2zmyvGh2ovCKJSBVrjT7qtYxS82S8ZjBn
iBng7VY9zQHtvWdSnI3RBxQB06WJ7KUnF2Pu++fQrjdaHjPa3/XRGmr7/GOPKxOTxWASZDSOcSiH
rt2PbYTKAiZTplnVzuzrF0aI4o2SzXE/imjSAafICgh2LnSzqcrdWdzp62SEMgnPAB6wXLm6Oe6o
MZCA9TG40D5fWdnF8g1nJVTGjiaaN22fQ6mQKzIzojlu48XJcepd2RBQ1Q2QlK5mCGcqyseuhgxp
TvWhHMtxVrXUAjk4bHp67VumM16VCSGL2MrG18uTX2vu2VMD7+xCCpiXQd/MTMyeZzgNHZBV0Xtg
Mm/KjJ2Nvj0akc3jX55ccM/Zm+XY7NOAELaIwm3rlePckROWldLpc8Lmq88o7iYvYdykk3OoQCqj
dVo4sQJILsj1oz/G5qyZQmXRh0oIQy/eZu6EeDPprdUonPe+Z/2FbTIt8KpT911uvNnsxptkcKsl
NCXoDh4e49ABpgVRCahC38p3aeCC9BLBb7gk5I9MoTChUBRfVB9WTW2Ix8JJ2n3OZnKqU4vykpig
BZSYcJE9bFOM6ratas20pvXwf2zLlax7FPkpUSOwaBDrjCzdNSnTir05FvsW74sVHsl3ZRIjfggG
CrDJCc5O4B0ZbyEgS+3m0KEuo4DVchg9APYZF2Gju4tRrVgmwoRHwYD1PM/GYllo5alXwwqZn8s0
Q9DfRWvqC8rsDQ1Vac0a0FYDS3Kw2dNoavZAxXjH5mo3ggf1W/qtbsgBYQJCqQyH16awGE2lsrZO
XZPYxojLcn/AGD3uHyG6gKmUX/UJ82OmU0ZrjhrYchyxT6kebqxpQt9iddGaWdpZlwUAQmo/Wagd
e7mGa0gsdP8xAMSnqmsmcfzPWQkZc+yqbNXiQ0Vju5cCEm85We49dcp0yWioWNYjaUnXgNbLA/PT
WL+UvtcuC7nBRnKrFTSFlvZkMfzGUtpqYnw20AkfdNcHYFhqq77Rdc70BkhxJTjiaxqeYXhpW/eN
4aJin+iKdm06bSfoJhxSQlrilvo3LcYokcr/qTS0K5cT0yiPcPlS23NnW1sjCfkEaU+tg6D61JQa
7B/apghZwPH1VTMtEBgV+6jXoxNVj1vSi3LBVqRG/TLILO/UQukpxurBNJL3iC4WYG2MPLhXTUWt
H4cwpOWYcBhM2mvAhLeVuDg8hPpSYZGxCBdcKKZB8s0d43iVOrly4egy7VE75TXNJrbdjTk1DLIP
YILrMHW2lpd9cUCy7KX91xRW+aVkohOjcYFPciYq4k5GuCxvuEQqqiYtZrMwUqb0EoWBGDegz+oF
xqfG0ZceFluRV7TnbGDYoGOQYxVS2t5//CFy9TcabPy4EpKAYZO8D9tFkIA8jYVncfo7+lyfuq1o
q3quYDrDPswrgfI+WGvYCDCebQtc6UcCWUfOdMmZ548sfQ7UytyWkQSNTxMdb6LBhZrTXxxrw1z6
YTZswgkwXuzqwYZRqIe0DvNV2dNqdkpmimjzxbARbcZesvTN921vrjCVw48m3cwOQnMbOUjAB51G
ZSTKLx93ZYb+9tz14SFRrQevrMpzWAUwcwerXOnW8DUkQ5rHLfC+olb1Ve8ReZfmWK5Kp/qsk90x
Cxk3iL+tcudGhYaS3jbvXBmXRzF3wVy0tRB2kq3jbgSHmI7hajL6nSO3/hYPIOzkaSznerJlGt8m
DS0XOH76nFtGQcnNmNBTlC2axkLe6RO1vuyrr3oNyK8ZQjl2MHc7qkm1NBJCc5QdF0OJ4qWrpPtA
8V4Hoas7s47ezKj4Sopr7ocGUq2mkzd0yIjjksn/oY7TRZ/09spDSvxCU2eejpbLEKjqcMixlPl3
GyOSsVjYvtBmuQHBtrIEU6CMr3SdduiE/lXDkl0JTG9ujLq+FOWkgjDrAUVGnoGTil8tutD8H8rO
bDduJFvXT0SAZHC8TTLnTM2yZd0QtmUHp+A8P/35mA2c3SVvlLHRgCC7q0qpTDK41j96SJSYrWwv
Tkhtc9DGDWa+6tQeI4vubWv0KQUnF/5iv3ucbHdjYTwJgAjKzQhajAq500vvmGNZR2CVULBZrP72
xhX30/R+s4s/lp3jHWbVL3uUpnd+w6ihaJxGObiZDVXvkobxg2eFOP0EtNbv8kHSWeATaV+QZi/A
vY+JznAdOfIb1WwomDvzmVTtfY/W5CLn0b1QMehg6y1NEigkUvW0IEdGpgZ95tZvPhXYjiozQrX6
kmRztBZj3JU9pQNmC2dox+qxr9MvUVI6gTnAPaXOehf4SB1gQufQV/WPKGvFxe6R4rSWezaydL6j
lbsovGs+5qQNxbjndQT/F0IXriVALbp99zs1YO6jHZlq3y+Ij5Vp61diEYZdVjNbS+uhKzOsuW0T
b+2a21uoxPrClPtMnejgms1xKro7ZoAM4xIMddLez7Q47GI7Q6UPkGO4xLRXCTBTXKTIj4qK/X9V
CjXVebT9LFQ029m1ZV9pLsOctk5zhRnRwpzKax65+s522Bw0WH5KSkq613WR7N259S86YpsRpzmO
Mb4syRZONbuPYkPfNinYdN+VgYemliowllqkch+ZyZ00Il0AQCk3kx1rT+jmyjO2uGE1gJXXpFqB
r8XPmRUAbyjRCFgojKNWzsO5KUm/jLyM/k24qnNCUN/59l1tEKk4JJQQW50TViV0T+yV9YUJzTsI
w7hPEj19Ap8s7lHtsqFxEAQypXHE5O9Cd+q/iyjNHrhXsodJR2MuepZHvL47F9Lovs7G6BKZHUbb
AdZkZ+GoPTPqZ+eCMi/6aWG2DX2JTk1u+MFodq3HiJ7+XBzkzRutUE8AoMbBmHtja3aULpcjdSCK
WoIi+kaqjFqbBrizCscPYe+9U2+zRgzwp4HVmNrLmFH+IMt+9bhSUK9q4lkApnK/jLZ1lcz3hoJ5
kMSpBMNSq3MG9iDFlD1pJR2tucjozPGJJi584+zFprofV9BLm8TdQFIUDlRHUlEtkxc5Ffap6Hgt
mFfiF07p5TKX8oPejsR91mvXfY5JA2WUL5wjxFQTNC7eJB7jKXbGLEhMMZz1MmdTaTgb5zQE1q3f
ywXhGtb9AcxsKPdaosyH3oueBzb2HbGt6SGPey2Yp1I7Zpl3vP3Sqch2JUVnwdyYV+E1xvV2rXSG
QeCFehyZhR8qqOfNDYQkgCE7L0AZoRWZH5EzkJRhePmhjob7JdrOejE+sH0RRJG1aJgn5KKjNzMv
u2kIGMgY3OrXuH5d3Ga5NKAB10ZzngjbHoPaNhCSafrOqH3rUlN9TspDXF6SkWOJlI8OcM/kwduo
dN8weoU28Rnn0o6aYPaPve3L64DrH5QwgxZJpyDzsiiY4D5CibOLCZ5fCYsBpVoln1TrtS8FAwVK
FAIy22a5c1xiNOI8Gq9q6aPAMuvkTmsXZN1Iuq5CT6tQb706LJZRWZskaYOFMk3VA0ZmlkUpIgc6
T1vMC/Fi/CqUX53bkRKuOGFNygdD20e9CIvUp3Zg6mj4MGcErXlH+9z6xSrNbr+M47M9mO55GHXB
SDn1h9sA4mnNaZGNCtt2Mk7C6Pjhi3EsTVsGbaHT9OWUnBcmSExKmegy/qLA6An1yXksNBFwon6X
oi2ZHiq5NXlC7fzO64NMHlpAj401CO+o2WA/ekoR2rAMyc4Sdn2I0ru+zdovfl6/NpV+7QkZfS2w
ejlEFtjkP9ypwjCutpbs9ElzDzwy6OWeOUHrrPUelo6qhXnwHnvXpx3bXbKLvyDM8hJBckJ138Q2
cv+6fRM4oxrPH68OPGMQTdI62tZysuzyJVLZ7rZIlq1ib+zVG+mMS9C2LLcaKYae1RWkNvHrtzNI
aumU35N2+VXGXrPzWyp1yad3HPcoRHKNpI5O3WPcUYS8BWnqLPul1Jxgzvv4sJSnRLb+lg+ZQLVp
OFaaLi6lNlBCDudmy+ItTrSRydP/bq8rnkLGsI7SU0Gbd5QoGIV02zhRGPGUPxXnlrTXfpOyq1u1
Cd4UcdEq6QSsvIB5UDU7Dpp2l3OM46vo5NlKaHKmJaHes8eZO6/K2QBzbdszKb+meBpSA/WAUwr9
RdprN3dVtCA0pb69ff6MbnMYaYsfOFb1VRu6Yu+ZC6tQPqQ7w4E1RY0wK4awGSPhAAp68V2P7V6a
lyWHXpjnBEFM3orrXNC92o/WXvMLi6UCILPJbDATo60uOM2CjGflfTxvx8zMNryPCMwafXpoC250
rcFt0iARU878ezSd+tpyMrU9UZsGSOd+kJoMY320T2pCh+ip9ACWRPfVyEHY9CRiFcKjWIbGMFK6
PTCCwQmGCKCySsSLM7LOTBXOLIo/yEyC5QykZ0YbM96zJtCN0SiQuixtVoEC2Dpdu7o/4OsreBck
KCaTTnLaCpJCjuMg3jwMRXeN5TwVKqPGjf4eO6b7Ojd9gkQ00L2u7OTBaqOPVYbMPswzS1cNjSz0
V/t2TWtmAcyFkoV0sAzvAHId4CUPZPi3Wxj1Rcul9txD7jjlDD29gil9VL9BezxVUzZsl4GWAbUs
m1Q1ZjA7RXpSX5wYNFzyLm1Ew2hlOeWHaJLTPJvDrhdsF4WmuSe77lRII9HBJxl4RUH1Qyzpg1cl
4rAaAaGjPMb/xNrnEzHbrgNs41jgO+Dv/VbVcRv2WBsQObxnYytObcm5M5pu8TgQBCYr+8TkZZHZ
kg5bfVAjhVK8+tSwCCOoCZMsv8fdML77nf1ScnIsBURUGl3FPBSP+kIZuUdJkshqnzXTqL555mgB
ZRYjciwjIWxAMkyZL11FKaC0uuQ89ag3o3FxTlynb/hjEBkbdzfkXnBdu3Q2o0lPnlqHRdtfCL3p
WHP90oyDOIn8L4Pv3TXZwu6wNgEMzaid+7IlmmVdTXvBGe6mTFteuoyIC0YafOG/pPyKQc05uDrd
9p41gXiTl4JcxU8OgyWiExLRC3oMlkqLUNBCGt5GEM/HGiNJvBF9/NzOFkmaZDJvbfoGzu76xU7c
a65LuurXoSU2qXguW23nr1U5eDuCzvCWAdSoU3gD2pTX7dXntEq2KyZQbmB5s6PNHzXfVBdq5dSl
cLQvTklCZ9fEkri5Ub9Dsr3rY47qrjMeM4OasVb89vA5HQp3eBey8UAzLLan2l2rnWmazFvpnoFJ
ca1ZxWnKqvrSmui150quXqJ3XZP1viyrFPRgih7bMVmlZz/KuvOfsZ+seXS1G1prmVa2WG0AapO/
ODgdtS4dgiUtVvjIJ4IY3nSDAwYM2R3E13jpfmZrKh5TkXEyU3LNrEZN+ynrsaROxUZ5JCIQ+d7y
HCeM22rmOkwnzPeLrk616aljp2Ha7KYe/jeCYs2q0n5lBDoMbktZ9zBE2wVt2RVRG/iMidy0p8aQ
urTlpfUY+ilK3aa+OxxG2/UeulS9N9VII4NuvtTWR0slUOhKF6FcWl/8Mcl3tZmoXVai6rFGUDCx
dK+OXUQ70VSAHcYozoZZvuoel7NPEQcnXORt5LS85TXCfGG/kXHv8EgdK+haDALGOJms4gwo9Fvv
FWTgSW+rIAXXFKYeOgRUPC2wtJfFtx7w+UI/4IX8OtbR7yhbWAdB3S6I9Xc6R+lbUZlPMgW7yYoq
3lK76QR8RNoeTXz7MFiYsxP7wt1h4L7U+jCKuowsJabaBb8zlnGKyYvYe5qk71ALrtMelyEZS2n8
obMvftO6We7doSZpMM+zoGoFIvjcbQDjOCWxzJV7p0i83RTV1beqz72zHy1jePt/eWbCiyIwS63i
4mirGxbyMagW9gkLW7Yn5vtesaSlfbmvbczafTwcpRab1yGPeZzM4wP3YbLnVg+gxbD5enb/GsXf
a23uAtOIrCN2tGFdjJoQCqtCDUkWp+8zy/dFTDZh1KZf7fJjjmUK10YBXhpZI2dEHZ9lH9c8+5HX
TCMbI0Uej6xvgLBQgAQz9VtHLda1cNDTjsQTYQfTuBtdetunRl3m2cigbGYOriVlIKmb9n5USlx0
47fp0+aw0tpZyoTvZ1gDuqR59savpB08OH0CtckxEs6J93PIiahsksXbkMTSPZNz6p8Bcx6oYP9A
4ts9SbEFwPfxQNTE2ywmEKOR/p44qMKmFt8LU39xJKIkW/ezXThZUpHPSqrQLGcZdJO4R6dFO2es
75NU3qd2/2yZwzFl+dgOfUToAJe542gfkWytMNYMPJs9q0Rts5Nr7bVjt+W9bHeGhtHacU9Ty+0T
68aZ/SbhbSPJpSSuxsNouHdHcnGHR0xSHRKAlFcyqA9DNyTcQ7BSKY6xjDujIN/VUDpmTUZzyHcv
mBDKblQyQB9oJC0VFQk9LCR0Mr1rVYIFAo58RxtXWtn+xhnri67IiY1jx8c8wXdSapesHf1j50y9
HoqcOGH0HW+IXF9HCUpgiwhKrI4l1D5fbt/dvmhLq58GUzsUJKvfyYLu+qmLP2ohMrLD8jq+q6KR
xIYBo+/t7/r178Z26PYdysgNbGtKh7JjbMfSRaQvmMDvbl90U8hdjx7nP38XLTPJ0h0MiWtN6Z0u
vfSO0X85SkIkMnp27v7n72/fGXrpMBM0GBTcnZ5owCl95aUn2ykvFmau61jWv3iQc8TW7rzOkFnQ
aQURQMOko8/1XFrMqNMSAMJhHQlKIftMP+G/fTfntWLGyOpA10mE0TKKhcjrDM0FYbDhM/zqybxs
NY8EUB3j+XMGNHkZEjIEdP/JcUhvnnG9kFqQBVEH3gcW/0CpSxxoHIKtl98lBQiZiJz3kc1rQ9Po
K6lwv4sx+SLG+MDmfwJPxjzgzyzPNVBON4t9I+gi1BrrbExQK+T5bbByntxSQU+PH0XxzXGG7wbk
Xy8bg9zBvWk0QZq7X3PDhlaLcdZI50JrkLllt2Nqc2hQiAv51MKjZrbbU+Vdp8ECcrYx2OJcbFRY
GDazht8ttuOgzPTvxUROdPzeGz9c+CI2KetUjhNh1LUOazNIhUY2u6OkxAuswdE3RZ9rGzOlvccn
nAnF3cGyyuneagwdUPrbYmB3conWXgyFpMJzH3Mnh+Ktmjubnk7W1p5E5UYHW7MiBR3ta8coqtZU
WZDo2O4fIyBxeoyiga20v9MOUz7FX4VduehWmA9Shkats8DxuvzixvwH0TB8KzCm6HPRcuzWWx4a
AdCxTYoH/009X7fC9pARbLYpyh8ojsdNaosSY27RhVpEDae75XXYoTCyaePOD5P/g2JOtZFlvA7S
hN+RY2oEo58B2+xgrZiHlZuHZt+y+q6/RSM+ljF6Zc5bNuZgP/uVGyZL8jEZG7pjuC/I7Q3SJE5W
n+HPJakt6jOzfB9741NeZXelih7hjsnt71aPTDbVO6eJziY5LhAfLGeWh7dqVQDUtf3iQRP5bgfE
g2A+cGP7l599ZL0La9rKFdATGAD6KgltlLtKijkUUbF3MJgGM9HAW73vTvzTz+OAfVvr67OZzqRk
F23D3mU9x2Zibgyn1bdVOgCB4l6b7AaVbbafbBqEeXb8sl39wNi+MzOdrJguO3LCA8bHO7Mo+AQK
YrvUUj+ZjU0E+EKZVwSRJDT30XdHGAWJnnogU1EOstqyZ34Yk3joG9BHKypCgbtiq9sdwqvkl0vg
ltcmfQhZ6e3cKQ2J55VhF9GQHrnN3rSL+xaAB9+LA0uvvF2X6e+Qkt94X5PqnvZXLnCHi4qAd8b5
DoK+17aw1jxjSmCUqrUQPKAvLzU+nwhJxLYnwnEys/YYd+2BnbOAZbMhYSpA+2wwqX4bD6VWEjs+
pw+ts+6kGfLbqvb9EASNB465hteItnleKyU37bArUqvbkhoOb0h7VtH2ZbgohEk5j8NRUgyeOumG
Er0plG59kU2SbeslxRUE2ETwnKodI0RTt02QN5FOUQWGlj2WXmrRX5UvWG/8rZtA68y9ZnEQYghy
CvAt7K930KEUqBtLvRmdirh6X//R5dkmMWpG+6zJIYR1fI3Vx5yWIlAVoP3i3PLfX0vfPOQKLKUx
GhlCuD/3BsaGBn+w9VNJSvho0kDZ9D3jRNu4dk3FF4KavMXdPkb6ez0D+YBgEAQhvvQjPi73RfXo
hhdKx0xvOrhudy0VVG3kAMRZswoKg7qKdd60Rrs70uOEFJkhXvfGbD9U7w2Sl2DsYlzsS/s8j4nc
iAIlZankyU74UB3d2VltdmSx+5qm2Q9s2iXpOb+LgvRJPxnjPSFiL/N0rkX0zeQkCjvoqJ03WU86
cH3sAS5bHptvkr2VCznkZCj8rEr5peeuS4kfw9KJBZAyzHflq1/u0Fb7qjxHg3eUVfNNOb0MFzFA
NSyXcnXuAg4BRjRkvKvO3g3a8GC0KmaNj1A081moKO3C3II3r9LyAl76gTrgXZbDeHQ67/ew+BTe
88Ctc203Np7+F8vI52xEkwppV/A/cropoCDC8p8C9LpUBLjkVXRam9yS2ftaOcT3ohnNg3iUYm+K
uACWMC3O/mib5Sj7M+2aseiHvQsyb2VOi1jSifeS6ejftXPGJ7/j7cWtgW4mIYOmS1nVP1+cFS2x
G8MlnNLWE8dmhb8cP0F3TlMxED14fu5fsdIlK6KVB4MXu7slCZQDMasZzGXjQjp3S9pc16NENeen
v7zAT3kBtxdIm5QDbmVyFH6uZB3i0ulbX0YnizWPmLeGaaKId9mSaPuaFx7E7UirVATjqK8BfLkT
CFP8LX/uD40xn6Gr6/hFERuTM/bpMzSsvtUk0sMTahpIioWy68Qh0dJ+Lx2Gznz9MKsYMUlJOey/
vwOfLEe8AUQlEFCMzlknwPJzeyoeBbdCHeycxEpJt9CFaZKsJYF+HtwiB6VDim5LtlT47z/YXD/7
f6oqPYM+KdI1CFrDpPHJE2h4ZVoWubKhoJL6HtkXKUEaHeGtceioKJpHxbHVTi/F4v0uXZI5POth
vk17qvdADJPfasqzcPYH8Ldiwj6w9KRlNsPVtsvvymGIR+vwN3nqZ8PU+obh29U9+gcsLpnP8tRZ
AfmQk2udRN+Ar2jLaVxhmhLSIcyENTwIcoaQZhwQ6FkLxYmRueQXBLj0jtTDvEOVmI5meZEZnLuG
P7bp2/mQmc1j1VUkhOirEQn9niu0PbwxIvLlQ4143MY2hXCAmtgoBBeXyozRyhHZDRSdop5IzT3U
9JXB23j590/qz6vTszEGotUjwBqS8dMHRb5ErfNOO6ce3HjTcgNvdFFv66F/awWTYNIAABtu+rVx
Mn337z/7T+ktPxtHos9OYptIgv95gOSROaJ+b52ToTvbYpnaHSLNHv9jFLorbPrvP+3P48qzKXn0
KBH2aRL+fJY6nTBr1JLOKTG1X2NZvaLxpgQQdD8zMCX/1RB+syB9ugfWslgibZEWY1n49NZmtapB
PkjlzqLI3SZaGjAS743WIri7X8GOlSJISmB/msaritT9yBQ8bUsPEHClR+vGtY5CVk830aiq/DQo
BFvVSNYwPQ27jANr6aR9L9uaSm6Q3H9/x8w/D1CPpGbX5Q2j/Ijf4p8fEFa7aB5zxzrFqeZSvgZ8
n7bNg9F78jS5/nQwDO1NQIQ5Pi8XQVW/8dUExrbKEWmuVASn7NuIRFasWj50hnOl3uWLmVTyZSle
idtb/mLC/V8uZ8zIULu87TzvP7/nvjmSvFfZGN7bBIDfhu2wPbpSUAAejag0QkJ/ZtRdnlT6X/JD
jP/lzONKxv4LAE3azOfnoQt4y89W5omeC2IQi2XeGB7KnaHJzoaAzY+aYSbJwqs2VtrBda2a2mbS
pw0av7/VRnwOxV+PMgwylkevk+38WSI96EkhiBSgbMOpOa9W9dCyan4euP7i/VK9spVzwzEfatj3
/nJn37zO/7z21yBLG0EdibZw4Z+u/ZXr8vQi1k+Vrn8DE6xQjoj5zfb2SuRPGMsEuZMKCDRaKRw9
lWiRJSRJ7Ly7iXmIcs340RjuYelL+34QJ5D7IDGaKmyIL6aAMsUECnF5P1nGwxIzYlSRdZI+BXnZ
QJ2qbVPDYg76vrPJAOzitT8JTe2dTORWgLNsMIzYO1U3PP1mx98mZe6HqaWeCKM69NTunSEl1qPB
nqljjzjBDlaFataYZUzGgYn0q2VM9xuDZ5lRvKe6fDJpCqPFCKJwNCh26QKPCyVMKAG6yNR09uNU
V4R+aRdDDDOxPOKgpaiSNJU9EeMzUqaSXdphXODFCLm2WjaqtNfpG/YG71K4+XMns4e+jQ22M4Ix
/3Kr/3nx+rjwXFyOwmSBuB1m/2V1LBK2x1mL7JMcLe+8kDyB0uBHGrceHRD62ZPIMLIZzUBqsMi0
JHYUafFC/q191JcGchkIVtbois0+3/vGCE6AlhGyhEiJvrZf7aXA+ksyzl9euP3nHb8WyZJuLHw6
lf8ox5b5gGyFGfB0k4naaEyIOvjdS2n/UKp597QZc73tXrNlibA+5XDSRf/Q+Va6JrDhcR8zxfzF
mZXol4haHdBngXqwmQLITnHMZAmumH6RsFXbAZZvb0X003QVXAPNucrw30Q6Iq83NGWdRQ6TT02e
PBlT9XCbrDr2/ot6wDHFwehP5jY3CaKL4JbPlhKPkwYXkjc/CaQvz+GUJzCFHJmHGgSvoQNpp717
osKUohIRosPi92O6F7zD94ry6E2DG+xQdui8bHP89u9XxefOYg4RYptt3HEcqNzE5qfbWK/beBk8
HmG5d/ABe+5at6u3yNnwF/k0FctOzQBxUIIZwWanvHbx/8aIImhHl+Rx/uV0N1Yzzj+OFYcYA26b
NeQC487n11MnLcRlMy8nPt7x6LZIKlx3O5V6c0f3ELL/x6yj7Met0D1OerWLF5TqhQvxlsRlS4S7
Ef9l0v3z1Ocl4WoigZFuBiapT2+Rt5B8LQEPTyaZdchMie0Er4hG+IYsNoBnTOR1rqPPV/D++ejQ
X6H0wTwL+q/+0g/wucDd9NbXgtbYWFs5eWCvN/l/3cQKd07VRvp8InYRXyDuhGPb1fsEGnAz9nxo
kWkifYX3DDtHM0K357VpY3Uvs5zUjlo9wOtH/Du9FRLyhMMCieJ5mZb3v1xXfz6dMM8761KCuYkF
4fNqlouYeMjKHU9aszp+G+xISuoX1LE+e1rmkauFd6VA838fRf5B8/d1ya3tJyqmN/NJLJhQRtd+
jWXTHJsh6XFGe+qSz+M13k0IfZ+qelIBx91dR4DbMyeEOsNYYjgaq63ZcwyXWVuFs0UK71L636Ki
+6UvyD/LWUQ7Te8UOquq8MO4QBBupxTf34TVcU31wuDZKAuddi9Q6lutax/tmqy0ZlYuoUQ1bRGY
hc52DLSNMm1n9R4ham2+qsgIYwAsEMiDHH+3lEUS9uky33NPE469jCew0Qh5o+bR82cX50lAC9++
VN3c7Ya5tPa3BaSE0EP9SnbiglsSd0jh3C+EsIQDYQau+WrMjPNpJl+VWX3LW1ZcmeRbzeqMIw7O
342OHmQQCxmDRXOVsU2bSN/7hG6htcdonp11b3ie6/6bXi54I4jwQml1SQztqTU7jDgTWgrXkldZ
fYXwT/Ec+P7JaebDbZNOoub3VKBgT/2Bd4MnQVAs0rgjtoNnnIoOrUWQ3b9fVH8su45tsOnjN/Zt
of+x7CYFDhnUXO0pyQTbWhPcZuiK5Ec8wATCQCCM8//97rfJeqH9h1RMbtjP82YndbMbprg5eRk5
TlppXfN+8M+pVuRHooiScPHEvusSUBpUWQozz3/0CnbveH8J2Tc/LTiEFDBqmTwJMYPZ+h/3VIH1
w6gb24Ka1l5q1ysu3EQ8gm0AW2S/e+wb1tGJI4KB+zlc/RqLy5Vol67/Jc20XdyMUGXeeE2S4geD
CMCxqQUVQsdJU8xOPlT+Ej8SA1SHJcrsYKGn2yZ0uJwm828nvfcZXiJPwiSr3RH8LiYJNLe0vv86
zKwcptJCtH2KpzoJPY3Qp0XZ+km1Kbj27c9YFo3T7busyIO2mpMjCR7LKe1wQm9u33oRkqdN7ql8
NwvtyzRly+n2JWGKR+I+MXg2dnj7K+qzAA+BLjay7paTSRNQXXfdQSCEgwSpRZhlGCju+/nY1Atk
SkrYaWKnmtrE1fT/v9VRpmgS4BnnuCDfwaNZx2l/K3/WTkm5TDzf255W1zayAyo4iWmPBmRLORUN
lp0dUq2C104ps82Ra0dexa89eeTirt/OmIUgJE7F+uX2nd8mLJTEIfAVdzLDqtCpo+wwyzTpcxcR
O5ZHtSRbrqJixbH2pqcjs5ni57rnocUphmKuflGdQmhMHCyU1bJ349dYSZskH+xscAnoxTUn2ZhN
/HJzZv7HfoVeEMud7AN7wg/Uz9AyVW7VD1rynTSbUyQU9a1WzADeJNNOYNPa6G0pD6Sv5MGElsSE
3HhKjcF4KegGb9GybKcogyqgdSQwZqs5+3iC9jmnNFEwnndxFcGHox3tKrpxb+PZPFaEnMt8U8nM
2+VWFx86jGK3VwkHfi3g3o990iSB7hb2M1UsCZFrXA2sLzDzSIRCh8TQiybK/pIifmK5qJDcm9YS
NB1YU1cMD1FUU7skdX8v0Q43lh894/kPspp7SNdqwXOprbQwdm9qP+tKsU5+TzSptykzFFjO6DjH
m12HxxaJNCPUldYMiCm6Anv7jF0et9aBa1BupiJGvCq0Yh9PDftCyzrt25IaxfYn3tlDJ0bjZbQy
QslqqeEBBZKfS1tdULmsaif7Ymcoz8gNjvcdItc9zq21Xor9iThSuMfIeUEwZm5T1DX7UuGHzPoS
u2Wiwf/IL2BE91itgKEM0jdy6m9NRfg5yz4a9cXcdlFzmpMxgPrIitp4K5T9xSrUm9dKhKXE+AYz
rvij2Tc7bSDASRAA7TqyPDo6Fv8qxtXXDOZXhLPMzkVubcfGSuga3I780LQnKZuXuSEGT6P2FkxW
6hmyQ695Kuk3GjGSPd2MqfMqy51q/8VE3wUJwz9pM/pdiqm/L42lX6Nzi603Iq8a8uQrSth6P5B2
hK8X0V6EwvbBIkKOxEiHyg1S5uTi7P3WyPdjjL5v1nMzKNK4xNbKuo7LgOt1MR8XlDEvIxpx8gfX
kpr1j3ndXzHyGJy2uoNuBHTB7UdELbGY6ANg6hdD2u5U4qWHttYvvq0VBzHge05zzIsThr+tRZUc
LuxIPKEX4McvzfNs5m6o2/o21YiItBwv36Q8eQOPZma/PFL0Wj2TzCCDqql7yBMrD8QCw1rkq/4I
623YcefrWE4REOQHS5Y+oiG5PnpnidhWRwLZxBfAkvhopZxCrc4NUYhe2zUia8MO1Ug4QGBdHbMF
zHGZn0aPB74LQ02PCwo9nAXncT9nv6oMqSjavuqiJ8mqTMFwkiOsvPjFI5tKdwHqzbcAkH5Qu6kg
Ftlyg1wr5dEbWqZMR9YvzLVB6RXWIxMTlhW/vRZdb9z5QkvxRDxh3FEbzFCcMeSO5+HQEYscWdN4
5vePT05hBonuTQ+pTdMCCqqYK2AhZt6td7YVew+abI37ipupZp0NJGLMU4IPfgVwx9NQa5fUw08s
Icl6/a2sJjC5YnzJTHq9Rsz0YVfJewTE3nOW/eTBAMPaCu/UKbYeNslamtg2EfNae4oh7CEaEEI9
+JPRvgDLGzu9Jossi4n7mXJ5VtNpzhIXa0n3ncrLZp8oIQNZkWZFmV50puX2qdUnm7f0e0yMlI9P
huR7RHAz4vddAq29cXJDbuiIVa8qe+1bEUy4rehvnKbDMFQnWMb0rNk84po1STMuKnSNrsVYWXGk
PGmZ3FUa+g+jpEu9090d/d/NPsrSR6sA6usqbvyyKqxQ0/Gk9SjMj4kq9KOc1SuPfA4qNKq82zpA
n9/2GJLQtwXMxD4WpGkIc8jgveydzSTL8camphUqIssjMBsPbrLp/b1WE4oHekVPkvidSSecRQwf
a8LS0J9gbxNUU4WE70Y4W55nxbhcR6FTWO9RPZsb0hDMXefZzM15do/qno8hrfSwJekBBnjE+aXt
JcF6G9xiyx2UJECbvvihgZt4F2Nb3uKKUftoqfFK+EZ2bvSr2dPbxNqCVo18mvuxETj5kbWiTTLF
1gOz30+E2JY0il4Q0PXb0i7jHdItfc/7ehi6fCb/PpuOtqjxnK//aUjhJDDWtBakOx43x/Q8cgpt
XY5QjzOIYkGZBkL2E+KJB8sW9jNpSBtFF8zDMpfFfqRhm+5OB8PJkGHxiXovqCPd2PJOplvbtfFS
zu1qGUkuXTKiylumNbTvi5Pd0QXifnPI22jtOsevVVqbdBqHZ1RqwU37W2YJNEtsf1eug6owzeOj
r3XbOtKsqyqsedsMzQMr5YeZ1Adv8JejoYcWoxSL0fSBnAP3oWofCR5sN3ppEObfE+uWSXL0+/7e
bOdvs1VF4f9j70yWG0e2Lfsvb45r6JtBTQj2pCiqD2kCkyJC6FsH3AF8fS0w0yrz5quqazUvCzNZ
qCUJOrw5Z++1i7g4m0IP9mZX6uFsIbWF67/E1ihjxxZtM6TEbwjME4T46im1OE4diZ2G7kSZoRcy
4dTsHsq8Ndawxp5ubZmht/KDq3Uuz7v6sAhQx/3pnvuqPdmL2HqMLWA2+bnO7O5g5gPt5CjGaC17
G2EeGCyLRzEIdT65Vb1L48Q4O9I9zX7xq+2z4BIhC7Io8Oz6ubu2o0XOM1hfcL0zTHwjWpMeUU1B
c0FfhqQY2NyBzjOQF70LNjmXIwXSQCkIgsCUPdYkO9452CeMyfDPbeeuffiH6y5SnzdnOXlLkCHL
ZNPNAu5476+cAIJMQM7jrRnSN7DzBpmv29Yw1iPSVnJiqRHVFKI39PPRtOrqkGdNsvZL46GhOpIN
P3Vn2yJGsLsoOKRoSlZJBD/V0THc2xXWe7fB+q4WCyMOUXzCnUWjLvlCWjySxmJdUbRW6ykjiyIC
XX3kkIdOHmt0aLR+d46wZ+5S0/lMI8u6c2axGJWyg6kXPyK441v6ocYqKTEveHh9Ur3qT53nPgUE
cOZ2ph2jsm3R7HECzRv1BH9aPw12vKaJCg95siuKxWJvYPs12Zo/Utt7LidTPxUzehUV5YciLRza
21JuJs9KLshJtmrG3gygxDsbQ4/xRMn0SP3R2GDKKI6UBUsOzM7V1dJXpvHuqCge3c8sxhby1oPl
J0wgfX4ZZie4p3TipggoUzqCCCxp+7VCflD9ax7chxvgJM4BeN/2oYimt0VgJWf2+xbTOJJure27
jcadv9a6GaahF6MpHBicwLBtux8OiDwEuXO+fNACddDxNd/1g0aoCcxAzl1uDv3Xu890u9tpZYFp
ZkZ4B7MAoYpIvzzosgcQyjhWg/KxAyKaYjN40mOSNTJLBEz3GeITB/R7lUaHYGybx2oGlGBo7rJy
xkSc8VijzN+kJZ5aMHOuoaJHqkXooZrcvJeYrCkPAZiZMoGYLyfXTOScWvA2Yc2TJE0Jfb43B8AD
Xam0j8kq7nEiDa7mfUdJxqvt9E/Ow9q6M/tz2tEdbWeqoH1uHLq8Yn9jMzaKxVSFA0w0mI6kK9TZ
wh+6d1v/CzqAiXMMci1dsjmaymNeg2u0ncDCuAHd6Q8RsABOgHiUdirmopULKPQIx+eldcxNEjTV
A2rs+pAm/kgrYHjwrdL7VNxgwYwtaCBL4BgjjnxsXDQ3zCaHNIZiOY5DhkEd1OiilW/Gkmgi+4fb
auwHK4EkuRGNse6RrB1F06aHpJyucTvXW9ueox9ugtpmJDCkzuQ1ljb3XCasizezKndIv6c0Ma/w
4+8DZ8QDoqziPOGlDtIiePYtPI7I++6G1j41auoeHNGIBylRRMpmtsPl/HAbtxCMi1B1MFzEgPJ3
8KzxcVSkgRIRG5C/1QYbZ0IPj9EHwCRAAok+dt15A0kYajrMGuc8TtivdqDsk1bqGCx1s9rxzryN
XeXQo2O2jTI9bALUoVVXxg8LUqbpEMdP+WgDaLLGp7IHWqBySboqxm7Khv5T4b+T1AEAxQieFPiV
P7gi3NZwDueUZX1pFwwmtidGG+bFOqKNWAFuEXazyaq8W1E4Q3NVjYdSh4Dvd8Rg21KO4ADkhlTl
+lS0FoCLIif6ulDQDYraPrPUTPAhTARITfVNKSPY0FUxQ9GVQ6iZ43TQDVwR0ehY2wyR3p1VW1vE
PPmppNl06L3+bI5JexxpsvhOR/bThPg3m5Aw53mz6wOkGqPea7tumvpdHelPFT2A00RB+lbemkXy
s5L0cAOcr6tyiLIzFmumZtN9pgX/rKrp0mm4umx2cFMlMhyPDkZRkXT7usPraey0gvDtfmEZicx5
TVM8OK0oCEpaXE1Y9cV900qxq+IAn5Xhn5hI5A5/tb81KX6t00F8mv1AXreQM90ElDsrGS9zWDVp
Lzry5djhZOBO+rrwgVHKdnwvSD/Lpm1ZFC5b23HjRpBY7bipOG9VZDz3BEoYfXQs+6I++W3+Ffet
tiviEUcH4WHojumH3RBJPfrZDbItGOZ5EKaUoC4wcbaVI7oHK2MjGWXd15QEE1ttdFl+KuECl3g/
geOGbjoWawAp/UnGvXUsU4eCWe0MR7bD6Rl0cxPN8d3YJoq4spYQRlolSMDBnLg0WZ2Ea1ihogqp
W2A3G9Vh8Dp3n0bjJUZwuR9N89vrJueu1P3z5OOLEDaelHbK1D5BlrnWNevDRnG8cTlRcGiScyi5
fnuve1U+U4NpsawPSj3eQFDsjXRu/AASMcmdi0gEqblxiaZ0Jduku9Oc4blFtRiKvis3jQ8COW/T
YSNjo7ijhExA03hWznj0OUMcGxBgA8q6DYpfwmsatzt5mQn/3xePnM8ZnotBtkwv0i+PPtmp9/hy
T/VQjIhu7fhK/X4ts6DdeHGsr3sPWeWkJe25a5shLLr23miG6W3YoilfNXrc3QuE6DauNU/O4uIN
zimWCe88eIht5NQfquMHb9ZDR83Vehyq+xyr0NqIUV+2uCpWud+/toP1LLEhYzOagJ3YoZdFYMJg
EIXM/F+lluBBK8z2TvGYh0A5r1odfLBXWbW2X+yw1bLNpaixK7oKA02R3bWkYN9OmV01/VEoLRrX
OlSesRUGrdfZYe3Sl6plIItLayZseIfiKbJ+G8C4sIe3E9sqctja2nzzo08oil/xiGfG9lS0ScwC
f6TBsX80LX+DzdJYR6KPtzjb9jHumHy2xMaWsGOSILnDOfjLHtjIeRQGVq7ROquoxxGEYBq3mvmc
W5TEDGNwfy2U9w9ttuK7Oqk47fjGc1C4KxG775Z05L2ZFodO94pT1pZE7XDwsi0b7ks0PqjJ1lBg
afmmz10/FGnjH9LePIkhnjZCWc6nNFJno03Owc0r656z6JkhX7tiPNA6M9daisf4toOrmV2NlO5F
iuqYlxQgaAPC6MkKTUkf72bd+04M6lG4MjF6D8gC1MS9KlCsJh7n11ox7QTC+iEY66sknvqDNZNQ
y5Gw2gT6tGGaSLdpr07mRAtUGu3lDxDkIiAD/jSuM2JvMThQlRgzu1h7DpX3aGJsygGdcVVjZ8kp
VpbZU+Au9kqBcBC1785vbW2N/q0JLS2CDJsS1+GRa4FrTK3iiIjqdsAiNM/jb88FzjfrWUBFcEwW
r+AyoYtfTZZ2e1giWM/l/KXt4PLg+FkiDAd1dJWpwtFKSHRdQAdQBWAnjcj2Y7NvjsqkWHsTTdIo
JjyH4uUqdwC6OPG4s72OKizHOr9qxM5WbLuDguMUS5Ar0fNWGMtXvcw3ZlxXR3JUPofehW6N+mfV
uRZrF/umQ1L3D6oPrIMlPJaUSb8VTankLV/Tu+lslEa8tpxKbmMl35XdEQLTF1WY5y61T49olcBX
HPTGxaLSK4Q2idBh/bPiDz0kibqW247TVmvhC2NMYkMFajcWpfrhCvOQ2riePf2CiVZ3xuZQjbTM
JoBDQFdC4KbjFYmnt/I6OqU6KPXBtA4Rk+zgu+I06/rD7OfGRXUAQoZOw7GtFPcOB1F/OewUffTV
KagJfjcwmlsgG74j6pUeqOxog/4KZ9/dFUszUcebxzFKIaev2x39E+vQYA9azRAz9tGMscqI2g++
h/nFHDZ9mhpnodqLqUb3oE0YwKmlX4NjfR9CbHGpFjVUp3C6HLJcF2thNP6aEJqnpjDFY9Fl9qG0
e0qJWnntLq5y7Acnj8+dX//U/cLfNNJudxDt0ZSzSmyp+BrPLUvVAbzwWHf1tXBguakUNx9B4CDN
sgOS5ukxLcBb5JO/6DfSu+yxaH3n5A6FsWb6uHruBC5AtXFI9vK4mpPJPbMTlQTR6MHa6mB4ZNBO
H9Cs0qRr3WnluEpwN+bTvYXLDeNwU6zwQULp95lsbVP4RDhCjWsGHI2clR1aEcvIbaHCYPUddsBP
AXQ5VUwjXNhhzZKLD1slm3I0vW1uDKxrmkm5OkjddzX98hPcWVoTccQ0x+Kid+VnFFQfg0PRZCqe
RWmaL6accZuytIH1aE6mI39x5k/WmKZIv0b9e89qtbZdszoLQCVbC9c2qT74xZFRPnaOs5mZOJ9q
JqMp8Y8Om6ZtMtpfTTulr+gNfvhGswHz2/12qHfG+Ytf+dZ5GPRkiY/cG2jKzuZA+8Cn3LJ3qvm3
SusEa0NB58qS9msUvXMiei6pGD3WcW6t0yS/74dCp5ORTts5IV+Q7WW+Z0N/VhXldC2LpqeuIZAn
6MGrD6QcriBHO+R/UZNK3FiQbWW+mmyB7qzmrJmpvjMqwLjHKckHukHta+4MYt3mXfvuL1aESDXj
fdvW+oMyqh/46ZrrVItv4p/gEqms2OVK897myVwIdbN2qSe8Hzl5SFuTo9deDAEx4JYmLvF4HaAg
1TuviNaWlyEKpsQWQiBhrnIXUIHTt/m5Qz19jFIo+8VkHsH2u/h5kMkeUHJS6AoKfZWY1ZPKxreo
1sZtAkL3HBnqZC2lEXeSZAjj+V2XpIFe0NFNF5OpbK2NI1XdYXrJh9i+yok/vLJ5am2r2O0Sx7Ua
h1Y+JVg2964k/+r26dREw5MeHGzCIe+LOtnVXm28xOTjeaZevnd0V3YFmIptVxv9i9eWBzb+a+ni
dl9tIrzKjEcINaAitU+jmd4V0BOQ5djA/cDfyHLtFH1+LmdkZEHpHLwe+hSneN8Fcp6QpBXw2DhA
iAKmJZ3hdwBfN7ib3SP/fv++ypVc4X/nH+v1Bq3lDm7ViYjHq/9cvLm/qAabzUqolbIw+ENyoW20
7tlBpOs0tLHobAJmYegA0x68cXdW/n2qntCxN7CKuzWq2Z293mwum8v7BWfZ6tNfGSF5OZtxY26d
Y3tIr+lVvvo/rG+wN+x6GxewIOWcEI8on2aPbb8ZHFofm7zcErNKu2qvH4rTdFVX81m8d4jW8Zng
ifJgP4UUriNB9vJG67eD2lHLx72KEgQHiX5JpnIKnSZ5ToZmKwCi4ZaiUTk0frMHhCh3UTbYWPG7
IMysSTv4qrpgu6sv/pC8q7ocuVHdDX1r6ytnI7BiO6uBBs29fVzV5yKX6rNugAEMo1bfTUjuroMi
EiyutkLJ4o3/ZCiTiGytyrR4o5IcOh0ShNxJWrzltv1mSZeKWcZ2M6tOFoaPiifx9NZt3BUem2l7
7dUaR+bxmgOuip6u3gNuyrZR7toRU3u8fWjtpj224D7/+NRLMuqIDa6fzMy6owe17Ri1ojvePr39
LxcMjaEszwbttCOdrzOxnSWV221rjvUxaNyafjn/+8enHd2R/ezIdeZb1bEuPUgeSdzykdCJejsW
/uPtO3PkOmHqdFSIjbI6Rpl19mgQbm/fjGpZHVsZ18flGShlan/7elN5FOHw4FTKKI+3D3EWldzc
fPjra7f/gbVZpn3W7ALXsrE8pqhYr6M5agkvXJ6/kzacK+nphrHRYMMZmmMk4no39UUnTnpjDrsa
vNvsOH/+dSHS6o/H+cfXshaAk9EVXUif9GWu2mTbeeQehCIhbIkFDSKU1lZHTj7VUWDrLKps3qFj
NJl6TLJ3HRrVZqH//cPta7HXFZT06pO2XPXbB/qx1E7TIOfj6I7gbjQkEpbOrC+dFMpW19fHfHkg
RXv/D+3g/yf7P0/N7//xX5+/ypTmBwfM9Gf/b5B+3fYRj/xfyP6f3VR8Vr/+N7/0J9nfc/6l29ha
XBehiU5MI9r+P8n+XvAvVIOOhcZeR4liEkrzJ9jfCv6FsQKdjI8hBZGpjd78T7C/5f3L9zHIeK7j
LcZ13fqv/xew/z+lMAH+b1/HycEKECD+tP9dCFfpQ8YJNp/3zTyo9SDZQw22wP3KgjpBfIU3l6/z
glJmS7puKAH5HYvc86nA01ab3F9BUp7tihAYVuL/oKr/b3lZPDksXb6+WB4sn87tvz+5vghgt8/u
tNfEALffJoxXGhWmWXVP5lqBiqN7nWx0pkzaRkn0JUdg8R9ks8u78HclJe8QVrrF5mI7i33rn0rK
3hG6bJ1k3E8YOXe6nDiUN2QLsqQ7sCGeG5oD2FOhzrq/v/DyNBtHWtlKe9Mp1jALsSkN2Nt5uGyz
3g51H0FeoxcfRf9hs62kKchz1hK/+A8aRyjx//2pGy58V+TTvsnr+KfOfhgmCkeT1+8dy1tHwfAm
vQJNn0WIcgQSMhuZHf0yPbE66OgHUPfo7Uq683uq8ypRyl4VLbDwdq3nnPRJHT6Y6QIU4vH2ucNh
1lLlizT0ZwKwu+MN9yejdy6Stc/K/uRVPAyhJw8k9al9w0S1Gtt8F9MqpehnTqHZ+uk+5by7mvcG
y8EKbJa50S3QDVOdgXimbAlL6dG0LTOMoB5tXXoCVMwVjQziawO0FJbOVoFir09K55h2m0gvFQYq
jHQGRiPhm1nYTREoeESe9tA8wR24aiOW3ZvZrsBlt0IbsSFD0A+91NznHS++iHx/NYIy8Bo0H6PT
rj24H3QvETTPTr52As7KwCg4iS5Xcvnpjg2mm13ZgAF5mVHaZxok57zpWIJsumEGiZKNZ20MjaNN
Ilx/YxU/4spL9wl0U1K1bBBpZvyNZCg7qFJimfedZGdGwwdS8x81AtpVuwxwPKcMrLRCkRpYEgt7
88F+n2uXIyBpfhbk1aytzKdbqWGkTnC90ARcJSSaswC2au2x/xlnVg/XaubtUtUe4hb9PfTkAHu5
XbMyAziBMthcWzcB5CMge/gZ3P1gLlZR0GSh+DDEmi70vU1Vpm0JfOqpXS0lKbZWBkeynlOTaMzf
rqf5DCWgqWinSdZkw3S7SzWpf2sZD+LzINwO8I1BuUDr8D31Jtzsw6nAOKAw0YL8o9NlaMH9DaMy
eB4sOqhtQkvDswUaIwrEsb6f+CNwVeOTku42FRl2RSt7G5384/YdigZlKJXajo6NWpP3PBigs88U
UkSOWienaCITCf6ONumqUuLF1oWioWeTlIaL2Y2KrazkPrdBLvh0wXpa5Vuv4bZu5+Tba+LzmBUv
JjRQV4NKkCzgd9ennlx36Tb3AQWbJgUyIKpKownkMXl0qQYJJ2kvkcFgrbC0KcOFVm/HFmZH/WBl
1UhfxGBa5qx+ewUxLgkoiNOTrUaJAJ+RmnUON6ZMr3iy8/Us7W/lwjPoaA5l6llBjg01A9d0zFsH
0yacRbUz4GPQwRE5wRd4rUa6pIl3qBQxoxGpImhbdFDyzVW0qPA9DxS5E93JlL8w+Xa1toGzkvXC
wJBevAlmG+BATMh03tXFmjroO2RYFZp0SNC4QxdMA2rIIz8fb4ZpBgHhOc02arGJB9p0L+fiNXMM
52gq68s0OP+1GI+2cVm/dHSsmTl+x0PXADejmpkp9VpNjggbNBthAh/B0ms6IZG3YD0YvWlQQbJJ
y5e+VEWYFvxiWU37Tush7YmAt9RvC64XV67WHYGrlmqMDtQ37FV9xigkVqlkKPE2ewl9yNvkh2pd
hlpk3sfaK3CQn9AnuQNtn7IxhAeY+V5fbJ1geB0MZjY/A5x1e2+agfFRB8XHNOtY0fxdbWW7VnCW
agZuEjpKSLpjlolksd8bjXFH2+WrK1kick6tMG9hqU0NwIyR2zm7l57qYfey/No5t/btHQFET1mT
+sU8ar+dMXnsRuaIiUR23+ZZjwXBCOmeCgL17ZhXV0XAqUG0Mrvx1xMM6WVJh77iPVqiuevmNkxd
xnG/+G1r2pRetx7rF7JuftlotmaVfxgWzcXbA7FL4Y4ej86AAOQmPS8Ik4fDd29lLC+3YcLaYG5i
FT/Oplj0zdwakvAOI/jMVHKs2/jHbYjMitkM6ta3qP2whH4Dpife+gayci99TBTP0Guqj6Do8q0y
8m8Tbu66ESweQwYb0jDxp0ijuKc9UCO7czYizoF7LDsFqFQ8X+D7wT3sZMDXHARWpb4OlrVCw5rR
G+bP2NJ1orywpC1jn8wPJgK7qHkNXFBfBz0+9wNnYPtNFAYd0jE63AYmkTKMtDj/1iKa4oi9NhNo
0W09i68+jZpVYHZrbKJPt1FkBUwrdjx/WpRgkOJvvIhVQjd5O29ydxgMRWjPwIpMg5NMSwcT+Qkk
DAwIdL7UusuYyTS3/jALzMljTKy9dN8r3rrAZFIho36Zc+Z1WbrGCpzIsWodOrjL95qyOeZx+5Nm
OfqyjOqQkYqI2tgGjh9vLL0lPeCaaoRRh6XEhUUGg7s88lQjhhjy+9KqPhqW1RV+x1Umo2dJt24F
jLhZ1Y0lWRuYknUspUzy3O+BbMEY0ZnjlK3WWZutDW2+h0DXEO9BzyDiZ2QDkZxrG/l0P70hxwDn
8Glvxueapc9NsLKh4gz1UehhGnjr24pt2Ex2Q5D8xni1RfGmyMVMOUmX1taOnBfJq1/TAvq47QO0
kXGPy+VD8Z6sZip2wD0uE7xY4BsIIq3xrW9ZVLKcIvok8u+8Gd4b27uWDh6jmpCXWoaZwewyZ/l3
NT6bNSGcYxt9aCODa/LAYg+wduqxXvj5LIPuDqR8tBoaJjJzppqjLxj3jGvANaPq/ympwd9eiNaQ
0qahq9JYhWadjXTb+T9rwoiJkPzztuCapqa585htaKZzcf/YghiInwDSk9/BPNYIhkVPuWRqsOl5
2X1jRTvXtLZJwm1OGflJ9vNr4B5Hbug8ti9WXm1SUIwrG4tA6I1gE2XQ7qHkrW+Azq5jIA2Rtqk5
32I+vOusy9RqvziUSO5ObpWBGhdJ8+YJ2Ab3oD2+xQXIxWaZVo2EJTZvuDpd3XwE9PJWrcUvmhdX
1EBFCPG4XQsxwERvSpqMtRFloebRxSjZX1kOkIRsRNLuyfB2y5qYheLMacM+517WYv6Y7U2/Yp8a
pWszkaJXLXGLoYToHe13YBNGlCMVu5lH5VII8EPMkQUJM8W4iW3tleTob89nacVMo9Z1qpVsNr45
b2wd2vjrjiV4qswffbf3yLahmxY/COLIQ3bK025e9vEjyeE0e58brZi31sSLrFBtJ1STBJ5KDAWe
u871eotEZx+UXM88YQKVUxovjpP72iV5wSwZMJUof4pheDTbmU1aym2OA/HUZM6bxnYD+8nFHN4x
sTBGM4OghNoLbaKpd4N6zQfLXbXyOyq4dWZCsFbWOJy4BSFfmP19z0ZvFRXJt788filzFLneytWV
2hQuNqau+Miy6tpoXwVQTFjSyByz2zpaX3sYlnt60zCR8o8CTty6qlmHtK4/lllCkE5Nn7wc7BMR
k6FONgMwRMaqsEowXDVbxLz+uA2/QNr1+lZLlaQftJ8lYePclHfeMqne9nP1WF5v26DUfC+whUJn
ZoRlhv9824PcJvFMsLgamf5AB5Nfy4E16Xn3YcbRZnkrh0G8BJgFVpXBLWJV/nNTprgJxUfWcKox
d9IbL2PyYqFGiWe2GcRsCBYBzJeRyH/e9r6ei/YjIjDct7RTKdmDN3YLLLGBbeanxbeOSxcBTfNR
iPw94HizMiRbSFePjumQfqdG/oF1nfnSLR/aCAEK3OvaPhpTd/XnCJjXxPrnc9ImA6lZIa5eqET5
x7xM/3OeYwx1gdiUy27D71ajZ7xHYDGxbMl9IpyPHIfBBkHzUxHkD1XGtYbp/eEJAGVuF1oUZ21C
YHXlPw9pANsWIR49thMV/I/b6jhrHFxNd7iUJHoTacJR1l0qVc7VJtcmFexqYEz8YoNCAAGjuSij
ZzPmJS+vfSRTIIjlVS77hqAkAycmQg4TyDe7RI4hrHuOnZN7xwsiqoufyeszlQ82AfTXiacbl81/
nDqfZvV7SJkksLmfUGFf812j5b9vY99bfJtpBI759hNFCmnSi8IbRbQaxBNO5DuvWtYX4lGSKv2x
7BccO3gufA7dMmXMWC7M9uXa+Gq+I9J9XBEx/VX3H6BMARQvRxzMOfkwIQ/P4nnbOck1Nvy9Zhdn
BRZ+MfR9kBiGq9TMdqmFkVWQHrFtxE8dkdOUGkzW2fdyRFpTU2FCewJ6CkN2OZcs6zA13L0+8bQW
QkeZl1ep6KoYD5M+Lk1O2qqTOfxmq/lhu+6wFdLalk7x3VtAxSQGlwmJ2hZULiIVxAZASnFqEVOI
mAnHdH9udBppTZNTHOSNsGt/27qztte09t1KnZde9z+TILh4BT05l/urNijcAzD7VTme3GWM3O19
Du2bPckzWlKarIkiMfhAzhob4+WUktZIcSKktGpt4okaZ1gXcGWRjkUhBIScbimbyqUGYAiO67Uz
DqG9dGWXQyeFbbfE0FfNbAgpsNIHin549XQeLPLYfJzTKNWiF3fJXAk8beT8xSI50yGqSzAPrW2F
S9zhrqGfOTTBgNofZ05raAE1eeu+KoJvGXkIY1SB0M7Jt8EXTVDyJCR3zRBH2xFZLF0XIpWz/Bz7
7MSQwR/MGFQuOCNudmB8qHzGiSszfeodb9Iyzj1PHlpJ/0B3Eav4Zf/EzUi1OEibY+81hCeORR2t
61qjF1PhyIC04tVUvelRBl4hjwTAopK8VkVS67RkfGMbkGDvLtXmvz40SwVapznI7t+cDcw4NZat
OeKLKg7tEiNInYLesVv5Yi0PfXsSkclmZd8tv3v74hCRFVt7Rroxl2J9IdN7iufuVp8GeZRsxI6e
A1Mltkg0zueFrT0sdejbBx1LS1r4yf6vL/3xI34JGw6yLiXk27cQW/GLZM9yAo5aRDnj3//M7Uf+
+uG//hgtMdC0y4fb126f3v7319eC21/+64t//cz/8Wv/+KtI7KlUUan58+WVtxcpcZiR/fG/Hvv2
9IQHJQVlVvbHN27fjfQCUsdUUzXUqPnf/niO0738+0UJfuHdGw9W3U5wV+oVgSGLwUQv7WxjdBbZ
Rt3SsLCkigQ5TzQ/bp/HnvtAL6ndRkubA5CPuVPFuGt7eqM6jEK0c9g0RnWMhpiQNBGNAN8KsDKe
XVeUDHqXloCPkXz54u1D2xbJ2oozsAAxJFeqYDGnuHzeQJT3jnFBHMLtf0yn3hGlc2iOvbF3DHHt
gT1s6yk2cQ835jGhIHOMJvkAS1JuNZcTpujanznzVhNx4DjEMsAqi1ih9MqNS7IIakEEeErPdty3
vECdo0ip4ROM3GpfB3IfJdYMTDYn2cBuKgRA9kuhucGvAeDoZB27hQQcZ4S7xbAQDbPBO+eWpHJn
6Z2sOcofAgfFr69HBEWbkszUaNmDaM02sNCoJxcc/hRTAOGzRptH7lWLmz5lA4GZiXric5bLh0aC
VTZEddH8Ag1nhx5drzde+hLr8RFAP1i9aMiY0Hwg/AZwA8vXtqi+7nJXnQlJQ63uuT9FlF8by3ZB
kRhD2MuZI01BuTOPK2S8sF7nKL4f9fSBFK7rrDUCtMwAdsN8GrC0nlSRxix0Pjxgy/9tTvZPv/Ls
UGsxiUhV/sL7gYav7X+25U6OktZnW9jsEBs0if3VyYaLaIDs0V48x5gU6PEw8QJ0XTeD7R9oE+Dy
UWtJADZZNWpcq+FXYUzyUQgBbNaO8J/iqW4TnrLLgPALb19HRnEAdmiFfQburrDq+7H0WqZqdoBT
7CEQSEnDbIx8D2B517uiggHjQQ6ssUdjYXwcS9ddCKT2SXfw6E1FmZK4MgyrRGRVqPwnh7YUe4Hp
h5lIqHfSaugTxCv4fk04B1YWqtim5ltOF1lqKASzCW9aa2zJtspCu/d4PBJpWnKhbCGxndNPq6U1
HWTRrUWjVjrV2xUY1A8DYT4VGLlWwZOZUoZW7I9NJQ3qturc9KjU+saHO1K1+8ZCdlG6HDKbqP/F
M+C8YkTBLrfoaecxZBuX00gakS6gEqI6pp2tJ9iGdEx0SdfzNLJNmeaHOU77Z2B5qMiJeiMzt4oQ
m1R5/Uk9Tg8zm8673juHAKa2JfsoHETzk6PhPm5MBJJiQNLgP1et0mEx5hgDcmqIWcdDtSl5si4O
FTx/5Af6F0ntmgGUrIxOb7mEpETqcu+4ZCWp2t46wAmQPRofvlPEqy6273VFO1RoPePeKIn1Va9u
n1wpI7y4kb8bLCYLN2mveB7uSsN7jsDck9IQsV9N74WmpmdN6F8cXCmpuNlp0Oo3A09iGHjDtREj
tSyYnIXdSBBsMAGroP0qiAA0FJ7AeYJeRAn14vVwlnIluVs65axJTeOk8kVp6Ivu9Z00rJNWuAyG
6uJe7CRDNBTTJ0EjxGLc7HwRQdfHR4ycdVWN2oMo809jaCjIiphhG1G0IR1sjCUmR8pVsbsEL6HH
89mX77vWe5tGr7g3HWJSWfkrdxYH8qB/wzNc4hi5X83pnFdUEcp53ETEPK6yeezW9KGvndVgURis
7WQmz31T3gUZ9uZpWGqPgXEPj/wOtetwnJm4rRSHPIVvbtQiQpzuH3BwbuaoMVeDghw4kE4ppI3H
myeQOAJvmK6fqyJL7kyk49mopYe+zK+gAhrmTrBdtZt0pwd0Oc6ThoMcZjZM2SS66n1AsQkj1qaf
3FfHdl7GKvQjTi9olDfa0IS9qV6nKbiyk4Nj6bpLZMy0qvwdUvHPaCa0KENLa++Y6p7Ri4dypvZX
R28ezb3Qc8y3Hjpr0v5Pws5jR25my9avctHjS4DeDHqS3pXPcjkhVFIVvffx9P1F6B7g4G/gnoEg
qQyTySQj9l57GefQo8cOxupUmPPaGjXJCqY5hRqEyqJ5qQuo64yCwuXQJxWCTBSYIT0iqd2XOCEN
rR6vZARvhOk96qQOrzM2Md+Zn7BP+I352zYJq3tCAECtlpUOs1U6TDQGGd5Gsm4gtE4NtYo9/E7j
GWwCCuq6L4LL0Dhf+BYwDQNhBFpnUoJuN9syJbsXnXlHbNG1d41bWZgPzLagjfZEWxdfARNCR97S
RpTuLiMy90tfWVutQ5EYhezSpAfVFbvlpxHm29nTHvHaefBtizib7LpoLBtBVd0REGGP5heeRfRI
UD5L3XibIvPJc0lTQN7gWEiiateBX29QljPjv5+75pylEXOA4WCP/Ule86KtDokwP6StjZFHFzOZ
HgiVKFaOB9AODetU2T1KvOLJ0/NLG1Gr9WyxKZSarFkJqf3OYmAqNCmbLveeLXougqyGx1zMmLPM
27Rt3zTdOiOTeSpt+01+NPJQiTcdGlY2xLss3nep/2FDi6JjR5bbjp+h7/6eG+8KES3AZ2yevVdy
HGCp1J8koyEHEvg/vDph/OWQpxD40SbMHSZe2MkaxPEh+z3VWnEKjGFjZDh0uPYEd5vgHwTmZA9x
oP6ozbcZgTZasHaVE2eZxSQFzBGRK8Hz8rxEOT2jntobEE87RO9LThmJO8EzrgnNimWp3+d5Q6t6
FlopNhMXfslZ2VCAdn7xC+XAqa8eyTU/4M1KxlFz09JBACZpvzpWsj4FWbL9wt4Iw0BTs+R3FvKt
9q6fzcukwadtU71eGU32PDvLN5jYO6XKpqnr321y9lNuQ1IbadANAugqI9vaxXkuigPmzeCisDtF
E+5cg+y9IPOfIK/dvMmBWNtPB1x/rW2ZpaQSGt6jvUCKHGglAUWLS+jhX63bsB6B14ygPWk8zMhI
+tTHoRpyNmr2zSK9Pp0kvDVz813PKLP6LkC3gNgT/WJTaM55XvRDWpesBiWSHFfDmsafv7qs+XI7
dv3S5ibUM0asDqByfSmMeWuAcvsxwZyVd5m76ScekXGWBjoPB+l7WEIUyZzoc9K41yYBTxXC0HoO
pu2kjRGRm47Y6EOPKMWLO3x3m6Pmpa/WQn/UFOa+mG3aCxSzkOJoqaAbvtmT5Z1dA+Q41Z5BuJ9c
zbKk3Te8zRmM1sz45BEdGanxvFAkSeQl28B/AFCmHYy9dbUME84O+jmdM3vP6vfbMMI3J9KSfV+P
n8TLRDvwJTxk5uFWMUCNZz7S5LGqxKc+l9jtk4ywqpfxYk/F3tHYsW2icKrqfTS5R6a0eB8CgFM4
6c6uTKYEZ0N+a3DuzIVYkHAaPpc43g06dFQPcu1aQHxYl4n2GqEfkFbHr9q4EHYUvyK42Ximh6eM
lEdBNT6nJvG8rgyKMB+yENzE06OaEV6yZVqG6FKMP0EArrJxmHWtKj++ot9+nAr/1QaTs7IvW1Bf
U+u5MhN7KeiF0TI8pXOzn0L7YJv15zg8GP3a8Y2vRjB55c8CL4J6fT1MJE62JNU444vO9H3lE5Fh
9OSw7hJQsaYE7HJsYFh7pU/ZVv4a9rdr8/99LyHgwqa8hzRK+DhzJ5/QSG4QnZdwObw8GqxSyA/G
fox/taO2+devQsJlNYIsIn8kYHY1k3jJy1VOcJCHINYBHYs0PBhICYf3bEqnx7Vp4ZKdvArxKI8b
NYTN8bf84ZDXGPBdX4UGnHF5VrNVvolsWCfZ1a9QDQLMgZ2hHtoZbEi4JWxgN+6QwG/Vv+X3+FMH
ZCVw51j1IB0VNjVFqoEJQJsCWOhfJB9gWWZZsfq7ZrxLVwEdh5BqbkYNPwl+X/5IbXg7+W/5OAYc
Jy2Du3bs8DvBfu5s2g+sQ2sDxA7J/I88sbIn663mCGkyPdUpgm+s/Ht+w0jPCKTXYxEA4aB3nPc1
SbnyJ+Tr1XF9itGRynN1uibfiiK8WUlwkC9et8NWvQEG1xbCaWbJc1Nu5OHkecmX1eTbwWtfvXeO
0Tj7iG5L/jZK/4eWSbZBJpf8dotdtbw88u3JS/ivt4oKcGPOVHPgZo2gmbCo4BisVbO9Zf3eNSgI
EeGvOiZgGFjg+B+pn6mY9+vul07bYlegGfxol/398STS9wgVUGVKu7Nw5Zv92gDHAqGAobiTX4r4
diWp2/xI3WMGNNChEINpG/lveSgd17bC4GwA3Yko+5qq8lEeUv5MUBG6/iB/Qp5TWX3H9/86qUiG
enLCUeUc5UvxEnekUrBSC1KyDfVy8nDuNBw4jNXiSIHRSiAOU4xzzpDiP15divYDbyex8svycTYB
FttInHqLqV6ZpvhJt8SAmkw6Iiv58Si2LZ4qjO6QcGhuvY8jXWO7Xx7VAL/u0x+226s2c7sW+MqL
uMApxgzOeoFKgYm5OcEOdFOdewksWi+5Ff24xxMtnPfQEX7qoMMAhWm2qPRkV2bhCrJ+c3BaBGxN
emmiXymAHpuN+US38FWMc8HA3XtQNAi74UYdi3s2ScAyORSxm6tdIfg3kdEjKlsqGvmuPJbiEJtF
jKlq+QI384rgALZOb9A3TRNwA2nR1fgk/xRBYyKwl2Ao5WEHachMO7Ebd4aHeQ8SHwcZZvyjh2O1
S7zfWtA369ZZ3vFHITnXAaLG7yTD8tTaOhZ0A6v1Xi2Rflol9F8Xv+CchmGK2SHq2+L0L1lEPSQc
QHbXZNpkLewZNnYBmn70CGc8LnLDalNc2qMGlNKtqT39SL8quBsbP35SxkOjtIVpqsl5pSEnMAB2
5KRhDWQm1mEhpP4QtBXZGCRluhagMKThx37I8BbJq7sop7B15chMR7wAwzT7jacA/k4R3aM5cf7l
d+Xj59Ba+Sf8ia2u9VRMDPePiE4PJJAtexjz2VonnrKv38vaKC941aQbEgZWrWXvhAGUSs4fTgOD
jkYDTJth2i1EyfY3cl0OKaooTA5Y4BDALoeT1M4I+8AOyhigG/+AGCskay/CnkksqugU5/TVMi17
ok5KbP9GyK4yoLjVz20AGIEPvYVXHMNMB2dmBeHnx6LiNBXzqoIqttLrCf4fnqIzIe56CJZtyDE0
lP56m1cvKJCwv5FcG9+L5w0S121LsueWoOlhV9DJLJg57HGiyUgbQlSNDxOgorzla82D8z0hJnLI
tlnIEl40PtUBFc+UUTdqvn9ATzLdeVRLjFWcB907BZX2JsL5d+ILY5sE6U69NAYEcG9w5NvOZhmv
Rzsqjzr1tVM2a+gMkEhmvMv/0ArKvtKDx8jDCs1Neq+X5V0qkmnTRf65SLgvJt19y2efGPkJ4HTI
Mb8PqFtE8kD++rJPFn4ThQpB4VRUMMKulmRmIDbHQXzXz5qhmAz70mmuRQnUHE+kl5tLeMJXm4ji
8QgPH8f6dyes/FUDuuHOrdiVRoydxfybirMi+m8x93Aazj0xcOFsfugGw4l4yi/0gQRUzyLbDVP5
aMXVb+bd8QrmTbCN7fpEVJ00Qr0Ybvrj53dBQGnU4CG4XjRQZ/kshAP3tlbM+ANOw7p2WQMMFLkm
QmzsKvsL8nUjAiecY9hbRemsXEnp+ztOlQNFxZIqKs6HIk9Klm/uZN0Z1Ptkd5OKMVEe9YQfQiE7
FsA2yAX1FUnmMmdlYtQ1UujlGA+QdCfHRWpo0ObM5Sg/bhkFE74zTAzk/3S7enSE81zAIGTYw+CG
B3io8S0crDcnpYErEbMxcszG6jK6zZbtYKenLjOfach2BOxdBInFq77aZeHjrA8AuP5I4ia8uNKi
KpMvMjGJLkPjPa+rW5c7L1kMD0iyvNg6qB4ZlomeVJCEB7hwuc1yP9+Fhf4t52eKmCNG1mFe9OxY
8CbAiu+iJWROS49mxxmKiQu9ByiS7HPnCPzNGv1zk2Y30ygerZp7oQziTw1zpVXHUNscUo8sKwx2
zXkb9+QkOSEbfi+C4QJh/34mZCyOus9YwkAOhoFIexxEZZIjAwnlaggwopJ32M5Y9QyEYa/TOGLL
jiBWBlHyB4KYxVDVKFEP4jQTuTwIA5wIt50O00Ass93kuLJq/q52zIudEXPG6BvokBvEHXkTifyQ
CDyhjCjabdVU3davrJe6C7Daxj4vqYYZTShMjyp18mPg2g9W5dxSl0CKofvSU2bI5AOGYDv9Ohn5
CAKb/oKMPGj7asyI18cpDs0WUt1I/nhG/RtlKD5GX/K05JhpaOkeMI/cecykCoZzbdS9kX6zTx2u
XOsx0/b6nzL1r3/JU1P3q6x/tOkpqY6lPZwzBJVbNfLLE/dOmMZJl7TOTjI9sxgZODEj67geIdR0
LaSRqLzJiZ0rh+wzwxusyZIfORR0/fqtM6eXjJTjXvYb+Es5a4DgZJ3U7hP3zXPZaitdI31Lzc4G
WCJ1FXy0k/iYZhagKmX2iUMUizCBr3hypf/BMFBZ8/+bNSxEYMM1SHuAWu3hA6x8Wn//ek7KqPvv
/zL+b2vyoMGB7XG1gEOxDGooyuTX91MEzFi/YWPKB9wBI9qIm1KBU5F81NOBi1RqTN0lPUrvWfhm
NnbJVWoS7gYpAtQkk5HYcEDbwDuq/znhLG/3/MY1aU5x5O7NuHfvFosOB+VDmg/0byPjSFR/cB8G
TAWC6VlEXLd/Y+Y//n2H/6ccyI1Myp634vzDpF29cfm2cawmY8ILpMv+v71xaFxVUaPZONCmHXIW
jlkYd1i56QeNrZn8OMxVfqplRhdpOM6q8Q0kuobkXFQpDwSdHKwAypUK/t0iaT4xTADUyOkPRciv
ppMFmAi+/GZE6O7vBoerp3ZRALZ1BqFgzNnWzLh4wWaCBwEKssxvkGVTLO/TTFKRZ4vP4y/XXhIc
SnwTVrg4YfZmovpixZYrXOFiKAi18ujrTXLI4nP93STigRw2+z9cNOsfrtHqovFGTcv1Me8O/nnR
fM/PvFHDXUbJp0UdXgUzSk+WRGqWO7cvPSFDa0WmVPQIpi7HygaOk1sLDcvFqwKXNUh7HUvtPiIc
V5FjxETpJQSLByJQ0mWT/Jz1+O6NLrdQrMdPwKSff9lstvU64kGzE7RIktwQTclBZO0ThqJsqvGx
rXZRDCgtn8D//z3j/e97xnJYNFBh+DAZ/5cEIRoanM3Q9x90vTN3Sb7RQp8s7JhtotAi5ltjAnOb
tUI3UykQT86KpKdZfJQJAdP7VLLJwyV8cAjItRpvy+J3EC5LXTEeuxqKpSoY5mZ5mmEaVHJTiezi
tvhcmTIIroSD8IIGcMtAOJ/eaeewmJgRBRgtyMLVSWMoc7QVea1Hq2LqtpNXnRDpwqRKZxge+Uw6
KkHGYlE8pHSypSisPro+klhX7m0kcAV7J7GPeGX6OP6PuBbljIEs4KOEFnwftLA/s5sewj2KkD5C
TRAefnRqd2VcVVOQE0ynCmUzDTbwuAHA7GMDE+s/GMma+j8t87klPctEtGIhzLBc759pGM6gWTX+
xWTZkpe0GSlW92TJzxvThrNTTveucHHC6j220mY4uW5j4qQY/7An12hmkUBGr4u8+WrJsyqb8hwH
xZ3vRC7BDfwSuqr31qT5L5lf/V2UOgPl5rDqRmzENMP8pU/ij5dEN7hnu6lLroRH/vgZCwe2QgAf
bKikiilWWdbiRtZV3l1qDzdR1PV2aUI+D/ezkTxOOwQb0sY42cYLEVae9hr2MRHX9TA9BN687UV/
xh1J3xHYtfFxmjmXxuScHeiuWYYNasuYJObQlxGrvDAYW75SGsdwMjdJ0Tx0YHUHi9QSCq/OIBys
02GTw53d1BNwY64XW5Y2xBvVTXLwvcYF7GTBk8wwRWezehjojvVHrvhtTo0kizS3zX/yIMJSjrWJ
rG++KplU6vsmhZzVak/6GP2URY6O2IIT0/1RBWWE5tfVmGC25YCPgHwyJHGr9TDQCduL7IujOvlA
MnoMKoLo4uImW1O6aGu9SGwozvuPKXA+Qr3eIC+G0ks26UoE7R4Y8tIQdANsQ40gqpEc++pTEoOo
+Ne2FlOmOdmPPc5PDWHfph67NIlw6BOLKlwEf5Yyeova/KCYqn38q4qGL82Ux4rpIQIsO0okEU5R
zLSb2nbMuFNEzMQO79qtltGJJg0+wq53zTQYvJLVJStOHGkwE5K9JaTyi49pnB/hjoGA1qIGHmTf
UWJdi9MDpi8M4w8JHFIsgK9eDNQhCXQ2ufarTFq2lZyu2RVix+wJ7r1dXwcDPj9WW3BxOAEq2S0J
SvquG6wnP6w+QrkKeYIX1/vmLWnMD/WAxy3WZ045P8XpCAMAn0PmHeZjnc7hqWrp8TuAh4iJXuK3
7340PTokQdASIMR1pnTv0JP7WkspV1D+GUQkoE3Xn+emeibE5XGRuomeUXJPexxgZ0mbmJOWZ4dX
bESyTWiQF2/hmKDa7l4DOBkNoABBeY/PFxNHjV9M5yMGSpch+gXSr2nqto3js2G07B7MjDD/PNcu
DP+0t5Jzy0W2RQ1Joiw/pkJsG186r0wMrpmMvw5ZZZwH6GmYo2HBkiWPqTkdl8UnAM/EJxPLTgyo
xBjuEKQBWQzZc1WO7Cd6gPBUxI8OveWRRJx8U4c6A0B/ukyL+HKyxXzJBFhyNqKWRQsmELH03qsf
NyxHLQZ+Xg/ilMD31GP8XL26B94qAWRxbN6VcWeuJ9Mat3ToGM4irBjIhHB7zWH8PxR4R88SJcVG
UdgM7jC2G0+QNMuD1zlbRQzqkfVgpJPySWxnJw5PsMpOFn4Iu0wrT0KQn9XOurWaNXFngprv41GD
yFKWx6KXqvhA3MWlnZE2aT5qg1FzuFqsC5HthS3IZE0/6qVp2LybaDc53Y/06N84GhgDAUvWCUqa
dfI8wsfVvxgbGhmaXM3EBsNwzR30tUOtYzIeu9bVDSpxCvo3wsdd8CWoKNPS4FWq/tkzDBoQIBNW
OcNXbLSz6bVnKA/zARcd7Zx4qXdqxY/6Tye/ov6Foo4haGtDsy0XGYhqkWxn+XcC8vrBJnLlHA4i
3ful9Z5gonOZoxkXaVFs0CA7jKYW/Rx11R1ZHdBZJnEfeV56yNPcQDkyQDfPm+Kck8+6rsakXgMj
Oud4NB8h0Tl7dZbqLCwPNx5M+X6qEA4L9hMt5IeEkYq/IHOnDV1X+NPsC3/cm9ESE22QM9/Bo4Bs
9mDtJLycXiXnUtf7Q50DnBsMD7eWAY+3gyF49ou3hkA+y3SiY4ZXEwZPFCGhUcGnm7t5j9jsyY7w
356IjfEMIJWMupNBy/wWpDpRcssGU6c/1pRm23Qw27ON4d4Z767fDeT0XTFXwxlfbpnuXES7yl22
2TwaR88uGeaAEp4nExvaNGJsyFr8Ekb+W5aM2EOHOnSWENFR4WJnRg9pWRjdLk9Ov9yXHY9LHBiP
pkZrAWICf1Dr0sP8EpUCM/LkJDiBQeriizQ09pCcxj2+wljMYRmmF/hZIiwT3cnRvA4kg0h4wRBl
nS7GYwnD6QTBPj2mVQj3GOUCGKGR9SfawgyRyclnpZZkTG+jjhFB5cU1xJrXpodLWp7E9wkM8Y0p
NSo0Y8mqpDQrO+OkGMBZhxKlqnqYWVq5JgwdWN2LD0rCVfU9e102/kQufB0Iaxe1apVSmwG9+g8h
gq92IV5VdVGQQ7BhTrafsN5YR333MUawHX3GfTC585sM78oEEQG61DM4FUA7EZugPFtFjc5ngrRj
BFWLU+2mNvtaouis6NmlSaSVRyHNuA4/IhPR2uRq9/CjduosFWFaQkQiJFEFy2S3PhkxuQIE/vKQ
dmsxBIy/uquqk9qF7WOKin2cQrfKwwC/54HujC3KAPBeYynyJLdPxSFH/AKrv2Xt512koBTPIgT9
LbrsNklqsA7tnDK9vYqmuEk+rGSfuxYMdIRNjBLnTYckIEEEGRLWq1Bz4p5xVsN6PHc5Uj1Bzany
SxeC3fSIEK2MOVzdYCOen1JwxdUw8Do91GeMxUtp0ERrxVeUSEZEtb66KW7/GNO5e8nOy8EIimza
G8N0FX0ySncNskOt+K7Np2qndzul2VIEYZVJ1er0oiM8+63XoCyDSPlj1RGckg6cs7Dob5tZ+KvE
LTB8Q/maErLJM28eZq25b/XgGjmCWaX5SHeLNsSdrg7M3SJPfkST86wyghq0azaDm7ku2oF2uY0+
DJVeb7bm0jw2nn0oFxehiXNQDbQn2cZD5z3AlniYis7ajThOrHqvPRI0D5om9YDEELdh+6hMvoto
QRLhgq5Wpy6oNyK3XnIJaNZSXaOl4DF6E5yneKBosS6OCW+KTn/sUL7wdzKBVZKSEWIZPq9Tvcl2
DQnQoMYni1haBjKoqKLwe4xxWFJ3BC7eYJGUkVhM1PcU0ZhxSKUaqZH11sP4wgv6PdZTH0jTjhHz
FXTF2bTR0wklESfdHYsBuoo9Uz2VEXWRi2DAGoRY50Vx6zRt1+Xau3qByAkh9LA+WCUWC6nTXaVo
x2Z9YLVt3mXtqfCD0KYSaZxoI+vzrmlfMkbXiGSofQtAmzSlrY+1Cr9NrV77k/ecL9Z9o/V3iQcL
OmxhOndtcNWjBFIt81s34NIFOkm6SXrvELwDQR5ccnCuk5PjIzW/6wZ8aNPjAeknPp7IwZS5XfhB
3ATLtb54fwC34PNPUgRWVPITcr8xC662RGAEl15KURMpRcIejFOzmdOpFlHjEIEX3/lj9EfDPA3N
OWj1q26FP7UmyHeGP4lpBT5WmM9RpYnHqeRcsbTHfzr2+jUe7g8581ZWH6QueIwnWvSFYQ9yXqpU
Nuytu3g3MTW3Q7UEn3pR/BgmYgH53PZG/OT6BZ7N9XeGmawhAZAC5Bddr37MlvbPCHJqyXOcqX9r
b0g3aSB6TjGAOSRNKgtRhSfR1sfCMqGLkXNDo3GYNB6dILSdjaZNm5hIsTXehzaBWrB1rTn9UYiI
D9Mh0sJu7QEEbmyG7urLWryQc2y8+Jn/y5+DezAoPFpx8B6HrT7iHArXiisg1X5VdCvxNt+KIRsB
9c7YlzOgkJhWF/FBYz16C+bslx/F32XsNqDRNUpqcmZCLyx3s7GTLi57SOIshx26CZyNZ2uiqLYI
zR1ocKTmrtOgNI6Nt5OiFdmPy5bEWWiMqMl4kSxeN/BnlmqhVZD6+tT6hQkwgkGp8FD9UR2za0cx
TjtVn6+8Mbgq4ZRSYBjypmqwpixxrScJdaUAOIVbm7JqxrkVS4EJ9Q2GCvBKsbWZKPwKiTPbU5mt
LR7UDCDyMJDnXcxElKgBgNLn6OgcMWUH8vdGqLSy67BNf510u0k/tq5D3UtlPxpkRPlwOgJcf/t9
UeGnY8A9OSadARnL9ZniJPkpWeKSreV1sF0+DOec2tHRsE1njaNbvktdl34M4j8iXe1+FO5zX5fh
mihuZjz9COpt/V7kKpvRg059GxIAAfGcfg09Genfa6AMe97VMZRWPXG9rW1tzJ5PUSli9WRhJyqD
LXLaOSdk1Chp9IuJbk+dgp2y4k5h82nHRKPIh1ub7YduLtldWZHSgmaxwVafC8Ua11EcZJONx/fy
iBk1BAxUF4MIyqNV696qWhASIdY4KYHoRNqyM9Aa9Ruknlr5oAacqsk1R3R7lncZNAyWAtD3tqg+
rV7bRZW47yYeVKW6DT3mlU4zDzvrawjma6B186a3Eagp88BUn9Atun8qZBDkf3oXotCZknsA+fWC
O1wVftlVDPZA5j322wdl00GS9nJn2m95RDpNMY0ISyTi40RYAnsdyTdg0ycvQHsws4S2y/RTZZhh
4e7HQ1elBIw8pgksIZ+qqZISQ6VZVsqTWDRHVrRrYDefauS2LOx1fr98isC4pLp4GguBNa1PxdEF
mMsaUblpgvRTwVYoRdlX4+HLC8XDDG97qrxr38xvdl5uvcy9YiN311bO3pf9K1ZlBawxNFvS1yGM
tGpbSJWXHDe7DWJZTl71k5qOX8Ok4ZcVVxmQT1JBOG9WKA6CvztfWreP3cD0mGnmTqox1dOVWcvO
brqzX5pQl7JXTF1ZJtPmGAxw6DBaxHgTwUzP8qweuUJOZNRQQw6KhvHLc4kXqSDvksHyltv07j03
l5U+Jo7+pxx4LjUt3o0uK2dQ4HYgkWPfg+uqB9A+5JbsZ9GXllZQlbnKf0fSBqmLUKJcqYkahHYJ
NedFTXrVZwjVgll9CujcMsxvZXygx2yi864MmthZZI1U6axMg49cDv71cZ6JvZHDeE3Xvkd7/OjD
6Qk4jIFDhqFXfEhcHo8aAEPdDVor3fzkc6EwBMKQQMFR60t8cr/o3rOsmSFtZhs1uVADrN75Ffr9
i9ISBUibVxqkRgczq83sRwtAoniLZw1KQxjvSuphsEfO1QY0XBE+uGbUyOEzIKgGm2Ke+hD1ABcH
IBEbAwlnzOISyRuyJheWspHJp4WfAj3oUWvLx8CX2l4WXiNn8e2omZJIg/EA25tCCB97ueP5UD6R
cmPITz1mVfOmwLpG6gXxhpDYl6y0DEpPdZXT2H6fqDv9GcBHSbyMV08Qcx9lOnPJTmMXy1YR1Y4R
DufFjn7krC+J4aeI5r4e0706liOnuqJmkpq2zZXG/6fUkETPmnfy+eTXSlhcyHWcVR/Ybp9jN68w
oBnWicKbZ2LB5o6ZhJy6wD9z1zrVHhPcmvjL5KeZerGTI0yoZsy8fD6Won1E3vzR0dzicP2K9IHB
BVgGjHrzLsvjD/UMNYaBUfDcIljxqi25PVu/R2EiPWqkJM6dK25/P3pUQlpfCvClmtfT/uSAFKiY
gj3aEsoM+WT6Y34DONIFfbBaKQYG2sYyY9tW3GbCmbkYb2rEIQpMCWr3ZYlfh29nqQjAsNl7Qu8e
Xc6tpKUmNJRPvmPI25T5j+WVt6SYHpNgQW4Z4ZZPc2N7u8aCe6z0k5rPpmrW7JxFV14WaSZQeFm5
q7EmRQ9Q2fQN8mZdEmr7XqJTsmxhRpZslo4wdqkqlPVcIq0QrAL5q9QoKtqIYxUkJqVAxg1DbehT
qDW1g+VVRJxaJDInIbBxyl0rHyzGPidntp/MiHmZri3TzkbsPNU2ET/VjyIMQLFnZlr2m8mK+s2t
xf8NRnnxmIiBAiVyb2hhDvKSsdJ96AFJGcCkidTW2l3xGHtUx3L4LVe9tB62sP3xP20iazXN+R+J
QU4DNaRScLN/vEV46eDkwH3tY5Hs6Gh9ZJ1eA/0O6EQF0aST6ydr9RbiEW/yoMRNu8JbzIlf1ASj
lPfm7IdX5WuRIbNmj4T920cHEm5uGU6R68wxb8FCu5TzXCUVeLofieeZhK9Vg3sR35fut4yGTfSq
Uae5kIHRtNgddNYub1aR0TwvhPDS8dL8DXwsQY0+dnBWo4aQmNtCFSsooR7Lkjw+P/6RV1S+Wmy1
dGRS0dGZjEQkJl3Y5obpWb1ynOxSgiALp8x3CubXaUwJOG6LP0Oe3MnKSWSUaNS2uzxNUBWX3DuM
Vd50fDetEI1oYUzTyhTvzYAA1wPocGUh4Zi2gX+HOKs1o5O69DSF0JShn1yhYzmH7bwDFt9yujR6
DNP/yuKpbObBo3X2wXINHJZaF5iUfGsMou1thqSCbjcqNtL5ApiI8Y5UOBRt/60z8NCwMVmbIwtJ
8QN1FHA39I6DEYCn0IHZUnDr9OMGLlmKBiQTsDHG326aEutU3NSamKUJLzekOzUPcXVU/7nHSIkS
TJWZeuxD5Xd++xUSiIHELDuO8ZMvwxMzzfXUaO5GYuDKssBPHFJd/HtlVWBIUXy8gPJWDmKpghpS
PT+x5SHgAOZdFXmB8bmILrL2sj3moXUk7ucpC3F0bmHxea9L05H77L8qMEHhGFqH0+swmi/KHKPN
F9i2WQfbEz3QmLGM+rju71rLO8V59URiJrlQbDau6Ue77ipstu4sQ5lV+ANyjZ/FxgAp05CeNo7z
EjMBXxGBdJh77oGS/GDI3qOxq7LDIG1eCq+60wY89hlT/vKnb6VSD5sMeglBjgJb1K1Pk+rUySVG
qYvtPluBQNcVTCZ2+BADejoiYPh6nY88RFUIDBmzDllhw3ZNmAk+g7ExrCMcseX0XfdAH0l3WM1T
/dazJEtkpajAY4z60NAZeQGkP8jDP6qB7kX3YlnD2zjN9pr4D4yQ82SvPJZCxiWaRcE7WJt5mmPa
c8i3Ew2G52bfJJYcl1ynBMSz3fYk1VcC9aIpP5ek+GXGLBFM58b1JHTWOihbpgc5AwPSIWm2dg2R
i8jzc0LmDZQ6+6mQjI98Gu+b1hTMa5J724eD1Qp4cIUkT9URxbvDUwk4ux3ZWqLFtVe5AH1rQEk3
OhFSinLRuz6dpxNdXIqUNVEq8JTEt0dhCzcH1UvplSUOXdRJuig+igY1BtasTIM8jjenuPQbJcSu
zN0q8lDswqVbItrTLmRRsvP8g1wDxWLojPFX2nc4RnLKXnuzTAayDpTctdzJ5UxMOe8kLgOQxuGg
mq39aLa+VQAKH3VDVfKuzFWSrLnTqvFF7psNHHSA++GMQxUyctnCp0yHPIPHnPi339XwrpZQtZ6V
6S1xaQqsGi6l/Z4HyT5MwAfccW5Wc9veecxed7T5Ny12tqTwPMXN9+gPv+qGubqf8pnlJiUbESPZ
evYQYFrZpbMlOYmFRlmFUIzXK9z8wF9vsrsjFOHgJ9NqhKhjlTju69G+ERdzjKU9QAdeA395R5D3
WdPCfWGQZCBNOQqNFa6Q0DQaglUrSR9R6F+DngostKjAfJZziX55mAIoTsck4tPkJx8wDgH35pWC
OWtGPXie+vtg9JKDMoZSTK+pWVkR+4AiDsjhX0b0LuPo7BvKE5VRiJGt3WTfyliIHEzGSxVJz7H1
PqT2d9rlr9LASG6bOmEi8ILbP37V3UGi/KPGdbD99ktXvwuZaYDrTo23i/RtAD6TnKGRiPd1x2Q3
lg8fdppXJJrY57P0Gh4TOwAaKJbBI16ADyF0vy2iDJbaCM57H77I9mmeKe8rDJkYSQLmjZ50sKI6
LCTFb7CLOzcLTKIHtW8FDpuulBOTAWZi9cKEBCKrw+dudDDhy9aHYy3NdcYIngzzOURFw26E/LZW
NymD0XHtjO666Az8w1P3eYhhz8qrz80Nr4cBZNHXF2DCi+QqoV44qNpP9W6Vdp8U4Vb4zDRzN3HQ
jHjov1qIjxCzLQyaoOgm+9nO9n3qvhsmSzJs069YUmpjA4/1zmRESh1itf6zT097Ssb6vTf8ZsN4
Zx24/T1cM4jw0kpMdmmztERC72ev7ORTMqXHIsc6QAP8lPB61V07vKz/Ell76TSmxqjDYP5x7LLc
DM4fDMZRFEo7CdnZSHSUGJ+fssOPwZo9ZIm0bDnf9qR8VlJBbKgh6eg/LIN+F1cCqoBFf2Y7zQm3
TpbR0vslH4i0gJpmoquRVbQiwGUdlZYnks/mIW1pKAr5RmNZAfTDg3Zw/4e9M1uOFNu27K+cHyAN
2LABs7J6kDveq1coQvGCSSGJvmfTfX0NiMwTmVn33HuPWZVZPdSLB67GQ+7Abtaac8wmL/xgdKGE
GO39yu9KZ6br2N2hmyekYTJh99Fu9SXS8LYUEfdyoO2KCeO0SctqUymMm6Z8Wqrjc+m8F1rzuhCt
lj0jjY8veFoOdVbfLUyRMrYvM0UPisisGUeL7qn3CLaU5JwGHyYjOcMd48od9OenlX2YLX++p11G
XdP9OsVD3C40OkgiZLgJZLrtmSLm61plMUZGjqgFWas3X4jBnjGegv0PiVBfPsJpTiv+5P7BXcQ8
ZRkIGiiIYNhqiax4zvS1q75KKJeN53rnzgtdb9mDrbUnahQnQjsxk+Y/xFI/XT5lt5qv88o9ORXt
uln+yIcamwwSXT3/nBZanGMRozbeL6dH2DLdRbQ3Ge5pBkiuQ84GMZAFPZsa3LPinFr1AxY+JnTa
eMu3TZZoIy6Nq3pZWS0f87oiXsrp6/56dLjpV1rR8tMTdDjU4iyZ1x1gB14B53F6XsNPlhkcz1Ha
Qd5TY4JIgixTNREAi4OXoVDz7Zz9MLuG7/iSX+yWgZdsJBbccGr4JOZlqe0u5XtYl7dyxK+2qDxn
heK6qd2HdSbpUfmAO9JZytPfTypWIlyiLxJgYT7nJysIYbYxRKnrtFAvy1izzv12MN8IhEc+OlFr
2i0oNoUc58oM488ADgb5ZfHZqGAbxkX1rSsfJ2E/rQSpZdErxfw9K7wzDrwFP0gCwxyGX7sbvY1e
Kk28V/fWLrVKotcqTuiyqlgnG83FDQqhHkmkS3o7+VucVfOmBZawJA8dk2I4YpO6RaL/3A7EoeKu
fyqGB+LN8Ddq8qk2TUEjMWHoSr+v61utsLRNHlzFrf2lbOrhZzXOMCgG2DbORjMUP1WQ/59o/F8R
jU1XIvH710Tjm4+35rVNX/9CNP75S78TjT37N2FYloV4xpa6bS2v9zvR2NCt33Q058xVaFQE9OJ/
Io0t8RuKLWRbUiDxxVzLt35HGlv6v4UwNp2/aRR117J1Is2F5+hC2vxpfxV2ZkSx6lMQ9Zeit7px
otAeNNcrDvw/QoT/+19baeOeG5NavL7qv3zpxoq0XQlXrrG2hsiT3fp/kUBPH279pd5aKEVObE1V
Tq8uu2fFTUKXN6uNYw57ogIhp9I6jYZn/CPmkThRx+8hGjHVGC+5Zh55LWYqO1Mn8ui/MjQ4dByq
GlvlK/Ni4ZcEstmxvBJS9XsyRJYAiHk/eNVT4EbfSMVIqT4TGqiJLx2G/7yt1Z1duQIjGJqCoSmn
U1D011kCjr9YmouNxB3fsNP3EvtUDc7RRN9FtibIvwrQjdEE6JkhsG7D/BnN7esw1AJ37xjQ9iw2
1QSTxNbJyUpN7SWXEGbyDlOBWkh7SrwbHfFfQ39V8P9cgZBk1TlSzNDD8trT3HKTYpYGDeioW70M
sNDFSLwkfT5rAkCRGK29bXdO4mK4Sgk+o5XwbCbhgcK9Olpa/zlYEW7joXhMdVaESoETgsKQ72yE
My7ZbJXInkNOlO+QG2sF5rYUg3sYi55WCIpXKrMaLlECAIo+w0RD5ldB+Na+mN6DaPB2vQv4ziLA
ZzezW3Fs99kLc29TIq30++apkPKd6ioZYSg7rqdYH6lyZ3dNVEd71e1mxIp+I7yvfWI8zrK0dxaJ
hK2T38+V+9KXNWnGWgqtM6yxLqseT2ID5Frr2+OYate0rI+ipnoqPPGjj2uS0UeuA8pE3xMPVy2B
G9Tv5bM+YFMsC11i1miIZ3fwvEaUrhLadJoTMo2SxtXoSNUQMBInCjav8tjA0W+nezjS7ax177WX
+ImLKjKJKSrZ0nQB/pAfZd8X4MNeycdrd9Toq20sPTC8aX2hFJhvLW5I+klNQXpgytkrq9sq9+S2
cBNUIUZU+zF+gHks5ImkgbMjUG3knTiqeIDZNtB/D2X5XJROhTcOVZPqe+JqM+0oKSO0NSH0NeZq
E1fISFgo/YRyY2YRnHB74hYYm1NVN3jAHOrvkyoBtJTwZXKpJ75uYhMMsduS83TAH0ORGN7M1qid
t6zJWegqahzwFnvLeUi67EOnkreJ7KMqKulLe6pOmvVaOCxUnRbUaA9swhvsYzvN70k/Br7o7q1e
mNTUyu0Il//eIJ2CkuD3NEp93Rjf5qx/iUY4A3aKCgJV2KtbTYCVFxunEF/cBS9OiBqSG7O2/QQd
qPc2GtXjMr5Swrag3GDkIbPq2qtRSXWKctsiP8Jaru+LMajOXRB/yjR/YHgkYCZM9qUKSz8ePPCh
9A6GyKRV4ltkk7H6fSJmMjho1LRXlNHPBwfBdW59jfNJbZMY3VNDnGenecRXRfXGbkkDMpSrn6S5
T5Cy3zlpvx8sz6QtqJ+pCKkNrJLTWHJPOPi5QSq6NobJa4pkT10O/4G7y9LmHQOAsI0HgDpXAudU
bhrWudawheCLmpftVIfzKamR+01tds5y6DDxCYaf2tlisNn9DNMlmYc97+V9DnvrWuSg/mKAkia6
BlrKSG/GuzpjK+WErXNwckFOSfpl0iqS452KQBzPJrDbfXNqfbg09gHebnLQWdOyynMfyhibT5ix
rB9oedgKipgtbnXCBIGgytkPU3fyNZssLmtup/u4H4rboF7cgdAwYXtLM3mxvP6UVyLfhNpEqQXX
dQKXb4PgbsDyHewoBqLMmT+q3CY4htQS4E6Fb1rW94oKd6uuCQJJ6kZsK4veXEUK3CbKAfeREG00
ziZugCaawwIZSu0cK2v8YEi1qSdXbFwF2r2ZtTdluSzyKgAAqHqQQQVxvDV7Kq2VC1Qk2AY9mvas
xITbCdyDDiVzQ5ukH405GX+K0m6kwzONSPtVeNOnJNgtt9YIXuSS2YtuLHk3c/0Y2BZiPTPaGLLA
Z1pqH/XQf2NA4qtJv/OUcSmj8r0qh1smAyAYLqqRiEE3srJ7T8862hAXj0bAthk+QZ+yhM+bj4io
NhyNkEzM7nMKJnVq0whHT1sdegKES4NCbSe7z2TsxsUviH/SsS6xXX0riLVNnRg1kRarrZQGV3kC
BRQx/+fcYYAqIpsOfR8e264/oKakIFDDvfCgKWD5w2oIyU0QCILZLiqvI8t4G0bzgZymS4dv7hj1
U0H22a4LQ3ZeZvZsdJZxKlLR77sCqAst1Ds3KL7U2Hmv0Pxx7yRLWwyJ5BTkRBRVOe7L4LqrS4rC
aFGCYStSe/TLbnT8IP/w4qLdwoll7WAiFpyts5dyLxfu+ILQRN8HjXgN6mBjKV47dNTnSqE3rfhS
dnK+zG18P+XPBJ8bJyYgx0KtBDIk9NNJftrZ6OxcAYuuN3sQEA0fk+088JL7WqUMeoNOG1PHlm/A
5E0p/156FeEd9Ug4hPR3sFLygUp6OylSVFnX09ntHoaKVUbZNluUMw4eSLYYOvfTVa1sAhPL/kZN
ZGJVhvGx0J880AaEk1UU82xSTpPikxIsxRj26x1LOmr3NJE9mg19207bNu8HmKPQihsHGkvTE8CC
AHpjQHBNkRBu3UUTLRnYQtIN4rDUdkB82EvAy1vQhMh171hH0gYfqRV7BTsmwXDst/FwgKnxGnQB
HcqydXa9AD5+0lC8HDD5etty1l7MJKEy0jrqzFpBXnVgkpjsPY83I7ptPVLcytL6zciWJZ6LzUqT
6UXT8zMWwiW3Aq6iIHJQhbrvUODaqtzCMeHN+ynMO9T69FY7rHAtJwvEXYuZz6q2+pRUV5mImL/t
KNkkbv2hFAOGEPRUnNixgf1Twc0nI7qpbQKw+7pmOya0ZN85eXndUfQ1jMK5UlidKDphVulF/uFM
1AqXhLukO+hD/A5uCQ8TwQzWlA9HZ4rxN2QeKIkxmC4DoXdLA4WWimZyG2kmZoYJ4sXMzFqFDs2P
1FxgP8QAkMdQTG2NoLowt+1QZAgZ8itIkTqbekF9v466XSONZt8n0UNRNaR2kUeLQ58FgyXVNdcA
a5DsWM86+P0w4PIs+nenTd/nRH9rG+cxiEb45NbIklmp73U0u/6kAOc1CXXaifkdvff0Ravi5CCL
fLxuAvHkzUNFGQNZbmVc2UH/bo0eIVFosxnUoalmPDRTtGcOGwBTlWfqVz/okNu4MWI/90S3l5X2
lOdudU/0dEznjCAUTJLIP3eh517XZQwT0mAiR4fYb4ULCYa4S8yazrjD1Q/cq3VIxKpj7ZxN8ybK
hvzWBmu1hxUMgmrRxTUza/pw1nrEKfZt2TQ39GrDgyGs8qBn9B4L5jU9KEE7I4LpAmygSYmqBrYQ
1S8tMk5Sg8avVwY3b0mTIY1Y2QgKpYixEMAZ4CgvehL2O5onH7qX1uc2EfV5PcKMfSts3Tia2siy
0RnoNzvkKUJGFQigh6/alGv7IZ0uqF3sm8jhxrbj7oBJWR0Hps2rxM2KfaL3ms8i/WbMU3F03GXZ
7niLl56lHFYOfQNU8noyFFGYfWXvMH5fJdYUHJgoLk3rdOeMhNgDSu/7CZXGYUwDB0GTcxqdTlyl
Yw2BoUew14Or8ChEH4Ok1p9Bp9wlhrUZjanzUzOMfBTA/gRcqEchc1bVSHJq4F7nDCTKKC9tOet3
I+JSYUwRgFL5Qs8Xrb4VBId0LJ/qdsYGXtWP9qKg1AvnYOYPre7Od7MO+que83rnFhRSPa8syHeX
Eqlk4OwGd05OSpIxDmgX7psFrK2HoZrpxtclXJqV2xVYqoHMzaK8LbBzBQOSXJfFaVnUrBOWB+B0
vz/87Wtumv0gqG8i6cTpT5XbMy2GinYIdacUruTyVb1ySK5jPIMyMp4k6F2QHAVI7F/P+xzRtMRJ
Ijxy6BGITDWNyvCTZgHbtVlTLal5PGCyWqSWvXkOayRrnVCEuFpwCGhEIt/z8uVQX7hG6/Oufg0r
MfuyneqTkWo1JnHm2kMMKqmBL3Rav7E+xKJG/Raqg7IwM54ZyFG7JsRsjvmA7DM0AZRZQUIjYzns
89D16Wt/pXlGgNfCKf31MLTEX61PJ027ry272amWor0Ki3AjF77q+hrrg87AzgaExL3lZX899E0N
ER923HaFhK6vFtDRByq1/Ge/vuihoqPFO+37JRlMX4LCWGsF02Y9bLxwPoYGkcwZdwOKaqBZnfnH
4UoFrdN4RFSo3XYLQZSNhzb7XTvK/Uj9IG1ld/JUgF8kou2E6YO8PaMOO3b8i5ynDqvuVAY2PUUV
qS3evYb+4fL5L29HXlLSihDBzKwYA93bkRvGWVpOzXo05mJhJSBoZ9Y+/ULKrkeVbpPdaY3ON9B2
Fvk0GHSl7VYngjPn8oAnEc2vR9hKjE03EiYO7yLjBK/PzUarT6xP5oPQBMEEZXNCfNtgReTIalJ1
sMHRKmNoTu3ysB5lTWf5nTm+9MuPBkQyd7i9Y1y3Py++9Sh2l4ZAPxJ1bCRZSvY67xYOpWf46xvn
JC0XYhVdJY5I/Xh5x91yqSnPppI+5BnCdkPuQ8JWTuuD3UNHqJaMvGEJQNDDYr9+aV6Qvh7b0Ku0
+GJrPbwPzDLVaSX0GsvR+hTWFtGvQr3brt6BH+zu647WFXUZrsxEL6M/Dpfn05K9l3q5sZgFIMKG
GtdC+08e7/rF9SlRkg2NzMIrLoqqLxRNmLL6rC5s4oKfOFmNLYMfBfm3KJJLk2Z5B+sbWt8LCbel
kZ6IZcV5NxURzGLT6asTAwJGa7Mo9lLJ02qIcDRMFU1MlsbBtRKGEvPBtgZ0PWrCRZFgcmAfwEPK
jQJuKTFA1HOtrw/c078fTbLjvfx6vn4bXRpf9Pp08CFlvP76Pamn+ozJgtfplAlV52+vNrciP7b6
B6QC3lttcd39PLQAdzOK4xlcv5j0Eepe2o+bP/1kj4KEkHMe1qP1B/uReZjqDUl/JFedzASAEvjZ
w/pM97ho1iNPNN9quLz++qxJKbX5egiaf5gre1tpRbxNSqITBcvZn79hL0d/eyqNYu9JRhVcPy3y
3H++vBAI2VOkoz8/2/Vj9dzF07J81OsDeba/H61P//Yj9K7sQ18wotvLvUiZicuQuAS60CHB7Q4F
T7bZVn5bRgyeo1EjTQ5DrsF2GV0cG6Tkz8N6MpG2J3LnjXflZGMfX2IXg3VwWkMZ3fWQMm6NDIA5
oSvvtfVsquWk/elwXsY8t2EnHePa8dZBkimcobL0CqLBLMCginMhZE90sKZ/ZeqrTr/+/PUpgeT1
n+IPo6p+mZEq+Biuqa4syYf9Gnr463kwTPreVdp+fWdrXuR6hHzDH3szPlAmbmCWEwmxfn19sNtm
RNTYFDhcJnZ4E7W/ZXzhBoqaw3o4aqLcUNPG8LMMvlAxuQeWo/XpGDbsQPM4Uacue40Goz/2VqMY
t3kQzPqMTcvhYGg3cLn/fhEu16TESH5ar0mb+tvOGKy7P13f62EXUwpN0WEhQOYEV9Dz9plhnP/0
c+uVje77xrA1sfvTxb/+zK//ozaAQMPXiTbr1+Io5H4qRlawseX+/geuv9LKSs4bRPugDXRcEckK
5k4WgHa83OTRcvS3p+s3REoCxdpm+D/dkdl/lDev+Uf7P5YX/lFWUwMWt1sjEH89u45/NGVbfnZ/
/6m//FL7P9dvhx/l9rV7/csTv+Djnu7VRzM9fJDM+fM/+P0n/7vf/MfH+ir/VUdmyXn8zzsywz9O
H037Mf2lJ/Pz1/5ImRS/ebrJCtqyhLA9CBf/7MkQQGnbfB0cv2m4yzd+D5m0jN+EBKLimrZnOo5Y
2iZ/hEy6v3m8mq7zHd0ydEP+mx2apQPzV+aIje7MNTzXNR3LcPW/dmjMuilyoewGtce4aaJJu6ak
B3LGQ5SUNM2A6DFGLNCIzqek8ET/lLisOM9PbY6cPg1qdIfdAzF1+jbpwPoX7UCE0NCh1G8yClAu
kjjAXMmuHdnYuUp+t/IxOAexftOUo70zplmcAlseDb1Nj+hmqr34lgx5c/Za6IJ4xFFUgWvYGl2f
71hZ5Lgtp+TKi8X0WL8GRvJGEnpy31omWNDWuUEPOVzKJn02Id6Qbe7V56zt0S/htdpkCW6laNCs
vcqqO7fouhuq4U9L15tRt903Y9geKSeybNafPdvUfETQ8SYap8+4oGKygMSZ7MxqZO2qWafOamsK
J0G7D8f8to+94EkV1g9tSL7Xwiv3pe72dzCEtvSBymOX9TDO4Jkwl5wQwIqF4Z9srjEdUKURyXVC
qvSWfn+7ddkAsZkq891UhpjHrOIpmWEd1oTn+DaaysCq5y2l43zfhMOXSTX5oRigcg7F3hx45Upm
S2AP6aqrqrYs9RMlxG9hxfJlUfg10oRm5zyVdUJxYogvecR6iz6wVkQxW+lmlyuspXUML6cq585f
FPk25DjK2IjECoUTHPEJGxu9A5FgEFHk8WU+RJAOQHWysOi3BKp9t2LUjroA1T4lh26wOMCDg5O9
UxsXd0GZQAZlX7FbYU5ZkJ6zZbfnqWIPoLQcuvIBnB6fW94LfPh95/ch6/4cbdsqAx+ko5Eypy2C
K2zSXsKfiG+23ZIPetd104GwO3poHtvrdtQoYcEKnZtnXRs5KdFx6vg711rN6FmHWc3PxRJcb88Z
IHBHIF5xmseOauMQB9fG7MiLm3bkIBsAJieT0DobKb0wwPOjDj2ZKaVLqsNk2fPx9vkXIKQPXtPI
XTJVAlzjaVqSB9k4dP48cGtUXHSspBEDxTGC1p+ZSMo+ldH8bI5cao2V7bmGx52ZmYAaMRfN7qnL
EwqxuDxENGDI99x9CAhoR+1wKlgpWuRPbE2KWlsH2wvYL+12itNvxXxbIk85U+IYN+TiUTedR3oF
bN9HFBapxyarHmKu+X54k/JblRj9o9K+2sbMSrO35pOlNE6q1GCnJO5l7PiQ0jn6ptpEOwk4xVRo
Qnm0RAmmHfZHlJjlc+2kO0r77KDioTiMJadA1hgNS6N5ZO7tLm6gV9Tj3R0xU829ydYwb4x+L/Pu
vmyUuUcp2CNBx9Dq5N18nWUp4XhS3yLgqiivalce5mESt/DZBaXYe7XcDBUXDy2ovqfcbBrzocmr
y7KGj3rkf5kYvc3EMtWnNbOF8XSgxrjFJPXd6Oz7hlanHzfZ4zQghuVPcTbhHZUVGGxu0T66UDWd
iQRyDFmZHygAOS6ndKu36kOWAQ0YFyLEAJL6ioKijdtfevsAP8k8Dk9ZSFxnPGI6wnnbbrzYY1hs
4c0iyduzUbinoFNewcrF7plnb3GPlSCfknfw30D5w/opbQPkQkTKb2ad05s0aJ05C2pL+c0G3jFq
9F02PSzzg/UZumW8CwbOsws3cxqN0+zQLrbZW1ymrhXEdEY4np3+MctA7WVkjlIuxbWVle6zJgcu
UdeY70kjGwbtI9XTL3TlXILi+qPI4fNFbav7hbPH+PrhlsWhCqCgmLrmu1H8po05WuwoOwBXN49y
kcKZZfrWtBp9rpC+Ejomivf9T7ecXXEDNWZ6WxLlu7GigPt0zEtqf+6OHfk5a5bYi+WHwOfkfELF
IVzwaCRGkh5gG1u3kNMWBoblJ1Sir4gJEibRFpGiSDbVaFnD/MlViKgGQTtQcCkUwEGOReB1jHFk
g1KvRsJjeAA4iUkYhiDZWmUV7BQxsFeUa2jYli0RCXH4kWj0PBXKqTJ+D6P+OqxqZE+a3m8pR/ut
S4WrWJILB0n5th2tfdejyU5DxbCl4agjiewm1QXNhcK2dzJ2P0l4NS+yNPv9XMiXttLlBc2TuQMw
RBaVCHRaZvVeWHnrN7nAVCoz4xLEdNuV6LNdbnb1nUmAVVvQMg2b6h6XXHULHSoGdw/Iu83RGptt
t/Vm535Uen8c+ObFDesT7Nb0vmkr2mnMKmBq0Wzh6bzvAQUQE1GfbSdOMQ267yzFT6FmUhvsIlJT
lPk5m4l9CXLeBKb3BD5n3V7XbdGc5pShqeP2LEy4nXYcC7gfIBPK8UXHprBLZ3u5DA551OmbMWHP
SMzCBjMkOVmowb2kvQGR0NEF4uemmrHOOeHS4r4v5U0k1eJBRSYGEX11PyTLy415/zg2r73e5BTn
Z2wvPeqnefFHq2YkCLSMwcd2KRSDazWFzZ6lGW84jr7gP44Ii8sReuvasFlvxllRhq86+ERD4I8l
xEzyMPwKNewBUg2l1HHeyNF4ycgH28vMuwEhP+285tlsiRUZPCy4NA02ZcNQw46V2hFk6zkebxSV
IrrawQ/XQhNWkAO9oVkBY2+AVGFYDml0Nk0uJ0HZ3ccPnYazS6hHZyRMW2bwBSEd4tK0X2fTfWIa
6rdEfKPYcId4qxQyCGJgATtirl26UmpbF3gT3db4ZGK2DGO6SVDIUd8naSwxDtOiiYvB2cJ8aV6E
6LgwGG3ToLq0Rorzzl34L5Pxlgfp15La+wUKwTqViajoTigBrzT81xub7ivZUziBjSzbOrq5L4QM
TkZEBvDQYdfFMEJUGd2e5KWNsdIXCeZdZC54FNsbMcXRbqBYs7H4cMksQMdABPS0zSrra6XhtRi0
0qbqYtvH0b1t5q65Lg2bOp1JcA8hDwxyrE2IKGZg8CPPVH5WHQ1zK61G20agRJgL4VPI0KHKKssL
nVNOqBqgx8taACfxhiOTImh8mgS3TQswNJsnyPhu98OdrUdZBf2dAQG1aRP3IQe8201UzM2YeCEj
Hs4DBS5P2ZeSuRmWZvIA+5Dc9bTzDo2eiX3Y7WIdI10O8+CO3DpFaWhmRA1Jgm2qLalbw1PjCo8K
oXgnNWB+BOY0ja3+qEa2u2H/tD4gG/kyUTm5GZyWnAe0GRsmXKJ+QoDU5I3P9CYCfV81mBVj0jlt
ySthMyruF0uFXeK7KaVtMAbGfBB1IY5B1dlEiOpM2nbwxJRY3lBhJy2wRwAS2aODxd50jqmF98JN
YGAUc+ccRWDadETnF0C7no9XXfNb2FUPi2HQy3P7Sbcn+ylIMeoW6HB/fsmLIDIPenHGjIp5qbOe
0pCbo63L/lBGhU4vqjb31IgnqpvK3KmoG78YGrevAYxlR5LpyDrc+mFPwDojMFrS7OB/1z/ayrMB
Y5vFdaFXAKsrGd94OZFEKFh7Z76khLSh0+d2TePNgFlChUjyexBrhX50nXL2Nc7b1aV2I/fBMMAT
WbL/kmUZPmLRTBtRGTvg0vf4eW8dBZxbmzXkVg0FrNBA0UR3fTMP3ZPwkL3XbfssR8AnTXqUhdf7
gwqwpKmKFj6RrRmuZGDxA1orrY4OTHHxbhgyg76r8XVYsNrRgFHVZAcQqPKbTInF0ARTSdSbh87c
NzMlpZCqCW78femdi7zej8xaR8MrvgxXQMtTcl3CKjrYSsJB5RMyWC4cisZUN2w47osQ2q8BdqD2
en2rmOxok9JWcXEtVcrZRbFr7RJrpMLUO0/5iDFriBExzF1Z720YNFQmp1NtGm8ZA8U2t4BS5aIt
0apbZ8V909H5xnQ5VzsYspbLJ0JLf5rn5FusEhaIC3OUgbX2w1jXoBK4NO4VQYcU2q5Q3L8n31si
Oe5ZizgkD1BTSpuLDaLIJubBcexk2y0rlF6rLo3pPBUwrm/rmRpxZL+xOAdxPqPqkqM6pd5ABEMl
7hluzg1p6XSiCVySbldceUbYXNhNjahhWPeY4tBroM9z+nyek37mET2fUXILyDqF2G/uTXuiJEfU
j+vZbI7JkbIl94bObjJvR/qoQI2IhN5p+XA/xjrJFIRPjcjY4khMV9a30Eb5Esbtvpey3HaQs2D3
zig/9BbeV/JoR8Y3t+KMQD+RUMmcK+GGZDD04XUxjywX++wxKPuL1gTfXUljOR7bx74IyGKauveQ
eRc5orvpcqKVKPR/c2s2qGklicMZaT63UZQe4t75PlU9u9jRVEf6G7NvWyHYt05tvSwf8MenchNL
dhF65uoXk4UE7w7dRE199hLPPXo9zTm27i4jLuiBbscyDZq0RkkRg1j7SWTezmznfo+pF2dhVoLL
f3ecASJTVtJ7d83xkEirPzj8xVtD4rkKIKKjKyv0qw18O3Y7Edvb0nH8wRvyDb2WL2noktOVNsdx
th12UIN3bhYfpKJvbjJJPPWzuwfKgbbAcwDH9zmOTq86e2F1kUbe3Q6l9eKia8aYa95AwHcOUFZv
pwytWtt214GOs1PC2NhCViDIx3Py22GWtzViTS6U8pXlwY/UwY6BSS7yqOqO5XzANHbWnfYpTOMB
/wnpvoOF7jJLFQhc2+CWJ8bWBq25H7i5rlCT0ZPGuIVcJmeaa4D5JrXhJymBknqbmVstJL+2qOJ0
b6S58nGwAz1wOgfmrXkNvZkuPDR8R3VnK1LXonZPVD1ZNpgyuilMNZA0lmOKB/HA/np2j2qggUtp
CU1OwJLarTUaY6zy0u5aavV1xHwEQh7zdRwZ14HmCLwKErMiBhxAhuS9aRX3qMKbbNELZIH1USTV
26yN6ZEBWG5M7ljAIKzCho6QApX0FGI9/cmuf7gNnrxgVsUBXflWzpDEtIo/TqfNUbYSYYGiUclG
xiJMBhqg/mIWmCRHfAIAUoS5S0G/0Ddl1UgWjTgDirgLTWVs6iZ7IYgS5Wq50Zqy3EkAMu7DpIjF
sXT8eIQcL3ESI2KoaOHrrGiqtrvqLNbZc0jHq/er2pqIkj6TThZsWIUZOmVCaIGEBqAOQyZC+o2T
td5+9qKQdQpJsmVrXEM4Mu5v2mncs3F9Zub6BCC8UBe9+1pQZ06obFOYLrdBCB9ODNSpRrc4tKUn
YG3Dm9N06zFvsAs4FkvyWY+MjTl+JUtdR3E67g2DClrTFSwY5g/LBGwWy/g7vfNzoRXenuXIa9+V
AJ8EE/s9cK3vdk9kiwv0+0pkbCbsFqOQmK0fPftwlajGF7LCxRS9WQYdLtMdta3SWKK5C2RGtPFu
7lgasvXz6SPnu17d0gV87JryLLORRLFVL4EFGJ6DfQcJi7s9tcJNVCfPccteRrE0IBMkxVOd5rQX
gNQ4evOS3hYWWsWgbKJtJhcxrfYj6ihLteF3hBIhxEaeFKQnG0MV+p6Y75xi4fIuLoee3as0JZuD
EIy4WyOLAQhY+M3k+QUWkB07StAh8Gq2gtBx6AYa2RfJ24zmd1FehCxmknMhO2+T06dd6muU0UDj
Tja6F8yTX9ddXFIDTNDEDWm25EWHaCjtbptZfM7rVoIANF6VFWNUf+kafdyNpeP5Q0jo9Xw/mJRt
0ENqmzbDtI8MNCfFFKIrakJWE83eoltQLev+CkDzHk78me2ZvQs6bl8E2GKpoelzAwGGUk3uFNWh
1LMlvS8aEM4OxhUxjABoO+stWXKAu0E/gYGFRmmSreLmRyd71Az7G2KYckP/kAicmqBTacLfZiU+
9U20GekyHeZcPnpdSodroEWGfc84hGRKTK4TngHW3gUTmrYsoklctos8uApuMzZOpD9OxT4Mwh9D
pqJT0GaPlpqyM+Kq+45YRtVHJjqQEFgQG2+fKgnhbyNFF48I7Qfkm18V4lxq5NNN1lbnFinmuQS/
D8Uf+4gy1CkgrA+FJDkQVjU+xqiDBq6RNqG7Gk7oqV3DPv9f6WD8y+bEXxoa/6rP8f9kB0OaFPz/
E09J2XTRP7avadn91Vci1l/8w1cif8M44oFbZrC3/3dfiSVdehwYEfkHdPcfXQwPX4kuPd1i66HT
ZfiTr8T+zROGLhx+zRWmLox/q4vhCNoyf+pisD9zLOFIYfIX2gzZwvxrFwNyV9XK0TEvYpHyVD97
l1kXi3nTEYMa6w5ruH/ZvFw7mp3OSNprhdyuvcmpWXJkUT70uWUcy9mjg5o1ZCOlwArhGKhxxq+3
6EicJU22WXQjaERu137s+jAMLgvBWPTeEa2mWIQqYdPig4sX7cH6nKyvs0DltFdhHtL8IO1qkz8U
vQl2JMqfqcMBVxAPepjph6K/oYMyn1K4xHIybAL2bkGJjkTdoAqWdfWlDeenXB8U1en8qP0v9s5j
OXZl267/orZwA9401ClvSFax6NlB0G147/Pr30jw3MOtrXNfSH11KlAoD6CAzLXmHJNzu5eATLCn
BAwJIRErJ3DzZWC6t/A/oK+G0vpuFJweiyMYg3bl04Naj6RZtZoG04fTA6EcUb8I8+rDgL+MAdk5
l4b9XLnJpakCYrPbp9Ri5q9bVckvjNe9K7jAZVqzJT+RXBXLBxFC4mgbeb+Ycmc18oeRRAhWuAgX
yvbaw+tAvvG1CZB6rQjrqcqmk5Xkt5oRvVp0MVbo8G5liz3HAb4T6sVWFWqu3WvvIQgjqwNWS8AY
cozFVr5hGzZPAFcPJgWXaUQbC2+S4vYwMgyWtacsKr2tY+H2Y+ZpLob8UigFMFAu61w2UUQZV2Gb
vwI/kDHv1HCAy5J4qYljGNUvpevec+K806r67DbOgxdqj1x4QWQMMaUbHDkamrMk1hdOdavDflSQ
iSZ45RmHHwcmjaswqD7RpIxMLvNP6JsjWHKqDf46tfN9Owwfw9B8uAZji4yLZ5BQRc/Xglgfv7EO
XRBtRjJ4DRTuQD7BDzv2vlZRgzcaI54+h79XmNUvXZdmD1WIbdhN4SK49Rz9lLbal5Wyt9LyHp0u
U7x8gtYSWr+yAKlgbB/jNiDN1GmJhUAlTOShOCqY9r1UY1s6HQdeHb5GAy5oxymmTa23xsaBRF6R
MDIM3ntpUf2ph/okYb8qWh2vjGqQSXQXhFXcaU+JzqZC0ODRl7c3au9fUYvfyOOpVAuug+5toEmP
MEZHvCPpOUr3+aCcEmGuIJkeSKI56f3ULA1h9diVGV0Xk4+ufvoU2ngDoYRxYxufcD6o2zYxGAtb
vFLLbutx6haVmjwixn8yco9oEltZdurEPFRBYZ4xLUXl+mm26lnpCH7U8mWVaIKif7yzaAks6c9T
X3KIVCzLB2uwPzupoU4yeoW9Dw2KjoGrmmJjJfHeE+PJcClUF0NRrXQjOsC+JjvARuXbmOfcmadH
/o2VVrssSJ4qLx+WXbKrjcaERWhsNT26RqF8PyQULlJyU3FakzevAyDN7fSxbAOQCcxXFQSrNNCW
bRnv6rsBS3XaEs5homAeJuvaAhlBk9ZWaEgEty0ubZGqx7CjXqec0P+S75zozFrKCUt2/pJF5lkJ
cSoldfROm3av9tnab+o7347fWY5AVNjMcxUPCy/fd19GYMsMP76KquACEarvtkNP4xKpCY1jK2BH
6dDuDXTo+BoyxPWWscomZm5JHp8ajZCXoPoVtxStvZvcq+8ZbV2YuCXLVuM/3cfGuQuvKf5TpEyb
W9uIHgeTfOyGmkrVompVBlD3xXDW8+nidNuUqwSHV/zaG27MuMz+1TCpxaSCVzpQRga26p0XczDr
FpMapx2+VOsGXuWOrsKpSSMQIiD4ynS4tEZNMl7e3msF8QV0+gjREnm4DhsbqAiXlLDz7/qw/2iM
4qKW/etY8iVJl7oxdToDOHG2/PIVNodzCJVuiBnEOl32poz1gzZQwNDNhwL5SWMKF0DQotLyApGz
evG5CDj9BOMxp7xLMT6Kf41BTuii2Ch62a67gKtJ24Lw64uFE3krBzzzQqMrENOXJRIZfwQxQRa4
oi5/UHl73YWiRUIAzn1D3aXEztV+B1Vi6QGf4VzRhefYtT7EZJJ9Hbq8SRRde246rS1mF0shcpCu
wryJevMYpPkuic0n+vdfjk9iqsTNhMLsSDVyrnwdC8k4HJ0Jy0ufiXMEeWtU6zV13YrvRJ8PSnuv
S60OAvTgQrp4uszaK8PAOJedTeCfbDOF62BprevOO0QF6JRWI300v0379CuIjWthN/XG68c3ly4A
nGX4hxVgFvnvGkUFfAYnpxaGX8KinzVYEDBaHwGixxx9SleG8gocF0hS4+0qSAHYRCiVY95eMl65
AaXz0eciXzYaGTG5eG/14BHW7wVV77LoyXlou8oAx4aCr3HU59ynccmcDP6IO+3HCrWS4/R7ZBVX
o5KcJ6L+GuaZlsNJPlf8VWgPW9USFy3rJkLhKH2iLAYyxPsm5rWaS6Nfm2yH2N6VA2nclvM0wr1d
yqPd0wlfbFzfgLw2bYJRfwloRy2DxnjPjPq2H6j8RfHWy57zUEV8Nn55soeSOdfpYDyUmnWXj/T5
nLF7iR2/3Qp3ODTCgNpg5xBBGyo6VA84NeypW2uNyzxiBNpT6BdI60fXa/GZMNnUKcl6tX3WdIK/
cRIxzb33KjqZZfJmIpum0BI/loIDUY2lDiE7NopKh9IqOd+NFj0mh9plTiIsXIQBgjnHTQ+EpPZb
HEkC64SbVs/WQGlStVhfqhy5OUEdVwwpsGmqXN04Qgyz3gZ5urNL82Cr5qG3+cJlJB68MTvWg8l0
1XuJtD7awzH4DBN9y/QrpdCovHsmtbLSOhHQ4e2HxLhuQUMvSHV8bQdL3RYlXPLG2KKTdLHGJOpm
oMCO8yDXjxGUHNAX2AKj/N4u+YvbWfVmmPE9rRySbevqywD+xdT1wUhUj6LqEGKhTa9KqiQAyBX+
DsYDBCr0x6X7iKYVi+8DUCGU7o7/RPUPc0RYv+hueqLMMaMeL3bmf+EpRlWIdmB0iIStpyfUfwcf
dv8yUiPON0MLGW18N0rmVoATb0rjXRRkANMZ0TykB85LdoPHmbGARvu5TjkjZmZzTxeKzmamPtG/
lLoEjgRfDUAY8xK1cJ/GEv4bU9aF2lMA4Ix5ME3Ivl1HiaiwMQQa/Z3mlh+WdzY8FcKc+9mQk7ls
moHCO9xRz4yvJ1wcpK8/+B6lmS5Uz41TquAl8E4bYb3QmVaCpTZXSjLqKIaCkx4iPE/3nYr0iAze
F7g57zH5iVUigJfEl1aPb1BZXjuTzfQ3U49Ggw26QZctCg5EnYxhOxwfpxyDTCaqO+Ear7liH6HE
k26Qpnddal8VGr+xGX16JVRx4+E8FMGTVYwTIZTh0aoMzru4ODj9raAg3CuyeqfY5rqmPQkidXy2
YuFz8irPYNdzfgotw8muQcfFXITC4FRY+rDANAR82kqTz1zTYFmIQ5A5XLTc6SPGha0GjkLvWfLP
JkFZyjoyIlfMDII1YHH5P68G/z7CdkF5Vi1peUbXgCm7hQgplTj9bWEE5jJuOMFNYXrxFWqkuLH4
AIghi6T336gr3NsuZVpaz8bSmnIuZ03xlGhFsLGrj7wxL7FS4Q5Kw7fRHZ6dsP+cuvZLFwQcK8V7
5FEBK1W2VejHl04xQ/IAskPt9Vvk8dSJ/O6i6VijrOEKy/nR1i3SP4P6tQsactmQ+0fFNimWZRPH
uzhynvU4O/pV9StsucROWvo66O7K0txdOzKgF3pyq3WIddzapW6E01vNh2tNTU6eBoXQCe33FsC6
n5NYCwKFC9645DpedKq7DIaabB8727s4oOBgVlz+uzuzcN8NbLGMe90tJ1wckwtdA/KWqFCcB9Dd
dE/HD0445CJbcExvh5K83mBY5m289sk9WBcREi4nqW4HyCVLhF1SnZowZH4YEWaBfufyv6QRnso8
Ljj3g6cRlKRImjc5Fzoj5Y6mbmWNe/IQzWXR6ScROqfBV096WTarqWr2EFaZBDVU4F2KcXp3VRXD
nV4PJF32xa4TpMyo3ocZTBd6ttau7qrzNGiPKoZ0v4yvlNjm/CKxAi7FNBujFQpZDl6q6ANwgp7i
M1IM+3NqtNtEcVG6YQ5JBGi0nDNU5T3qmk/CQOMC3IxUlcqSearx4iat9pg44dp2rW3l43Tvh2wX
O+Rv+/cEFhE7mMpRrQlv0o65AMKuspToumvoqUfG2C3BeO6MiXOU57XAnV78QWv3XRYA3g5p1t4r
qg3xz0Ew2EB1OdjZlTHQ//Az58Eww0fXR2cxODcl2zUoKToV6Venq1utAiqhP5l6/xWF/mcghmfP
sd670H4MTMbbngveSj2bpfMLTt8tWETK4VGJj6OUQDubUn5hLTXrA/X9nlSHqzo6jRrXy8Avtm7h
9Xhwt5rR7Wh+UL/PUozyw4RJ20bOFpB3T8vnAIEJv6pM0/FUsleEk75lFZNIAUmVGV/4EtYnM2mg
p5Zc5j0lvGqj5KILo0GAH37F9Nq64B4m4FK31x+0ULPDaEbOLvfNb3vK7FFJfuwqcUuJE5csqUTS
vZLR/gtLjvVRZBMCwHLABTKJ3excmC0wXnAKo2rYo3Kr1l5Zfs6vS0dKt2VdBavf/C+F/HgEMTFc
XsIa5ifO68ZS77axMobTsu+IQZaf7MqiR9/jQV6OE35dVa/RYrJuvhn4p3V13iBOsGPyx6sBC7yA
17+cQrdZKxHvEHiS2hGqwWs/lCrYqtAn9MqMs02b0NuS+mY7cU/4pscN1VJZjBmiZG/RO529OamD
XLwNyX2cLRrzr8UkqcOlaYLV7Pdp/zYBlehv6S9aaOO9bMwO+HD8ncFB60mdvWeZ0C9AxLEobwoF
HnKibCvaz1y8B0gP889KG8UU698W52c7aDgE/1osId+L0rBq57bUvPN5Y9OMsH/lsO5JjPr3lvve
ShEdo8JK6aPITTpvlaTlmt+Q4Pfb9p+39bwn5ud9Hw7z/fnGkA7epgt3FW7Vdugu86aIHOn1+DGz
zCvnm3ocaM55KfJRuSnmL6n3NdunDQr85y3ljsmq3tuRvMgmDb+3L4kjPZ1y09hknm9x1FECydt9
YEALFoVYtfp04QT7l/Mri22HwjqChKBit6rMgRBsNR3Y0iTHx/PHB//2HeZFYiHgF+ih/v3M770X
hRg/csgN3yaw2WvW1Uqxsxsgihd0gYSLyEOQBiw/5rd/DcpnLGDzxvtzCxpVeENLyVUE1Mow10if
dsNXpcvU9c8WxiJ20B0XVeffB1Ch9uesHvrN7D3r/eqU2kLdlLNNq8n4ow+6spl/5/w+8yvnpf+4
zutKgcAJdcN8JPRxSi2h8Kn/cHDoWAF2YFBAc/z7TyafYFeCJ5gMi8tg2s1H8NhZw44kB3JEkNk4
lKX8mY/zHz8Xt8XeB3YAWhbR4vzZ80fO31bE1y5DN4aGhV3vv88r8q85H0nz3Z91hWOu5RnJ0gXW
eIdqf+hgaZ9dVT+H38+/9bdD9HtxfpKgDLrzZB1Ebux5VdOG1lZ5RJe++d6reRU0BPbU+59/+M8h
Na+b7wbyKFR78s7bhM1E3sj8mDkf7PMzfl7/5yE435/32rz0/Zr5/vfiH4/Pd/9Y933YlnCB/jr1
EHJJ6Zhg56BsyLDS6bGlWBPRBCzm36l7WAcDndCvSd+g+Fm4VsNsSO7xwdadte2c0N/cOniJyCS+
0lOGgWpBhyi5zV1jN9QghKV9jlrjbS5d7QQHaZ5Oa6tI1HpnKCqSZ6XbKWjrDvNN4RXtodZqovDm
+w49evDDajCsnAIyrNB9benmPeIJwvroFMnn//Ni7vol9lpit9JS7FP7fjLj8DjIGx/5ZEEwp1zU
7cIG4clip9f1LqrV7WCMKEJBWgVQunkgCLhQ2G63sTPO0ABKudDJG09eNn7u/qyDYMgmnh/+Xpwf
cufD/uf5/83jP+8cjU6xM2s9Hq9mMPjPy397u+9FR36d39Z+f/RvK36+4M+7/NO6n0+fHx1t6xVl
hxtsDcLE/njw5/XfH6fLg+OPtxd1HmzKqH34frufjfPH8377qj9v01ICAx3OXOrno2IOLi1VX8LZ
Ujrbx35bBFKAWSybvF3nQ3z5u/2ijXV5mG/mdfPS3JyZ7zZAJztfJRe6i2Aee9JUVunjXzfTvBLc
PCXHMQjWFM25jITyGsuXwf70cz/JSpsYJKR93Xze/+GAefMB8I0IA8K/KQztdu7MWNnA9b6VPiq0
F0y4AVwu8MhyWhMxNQ0b3f/8RHeo4sP43dOp5iEEwkrSJBJ3zXyZjlCOskZdzw2dQHZ11A5gZpQj
EpmNzbNFOpHm3/k+AojyMN+dvPo1o3ewRkVOt0r+aeclRhLbIRQ1lUqS6SKs7CRRdMzM61w1F3HZ
B8RiCljGatVAUPr30h/r6lp1mIUOOD2kd7eVnt75ZpCG3+91sYpWLKODLMzF/FhveuY2RII3789I
WojnJU2ah3/WRbCTsUdo0WIC9LVv6obR72wfHAX5Cd/tt/m+XeuPJLH767m9NnffIjoj+Eflbv7p
xk0gJlDp42SYG28/3sF5T/+xzpDjR+Y+H/E8KP7uwH0vzzu6z6mptS5icrk7513805Gz50vR9/15
fCkYeuVttZubcdHsDp4Xp4yOCOdknOtJBNI3Ih103oOQyzAe/+zReWWcF9RmGasCu2MLiLBukASb
e/iR1cGU+9bvjVwmbkqT8xTHmypLHyzpwk/RdAzHsojb/WS/YArHLT1bpv+++ad1VGBAoDXadrZI
ThIFMN+0OWWARhqtf9ZN0p4eB1SXPdU3V7W0qIvo3Qg8In86PMtD0z/j8OA/OO+nYN5F82LHKcQH
1bDRmoZj/WdPzDvmZ++EtcYk1Zkw88qhys+NI09OP3fnf6bX2gVwm+Rr3g3zDvqnXdXJ/TOgWNoh
BFnNO6W0vY1ZZpjFZ+/2vIvmf54b9yR5o0JD54a1HD3YMpmcaZf4eaouY+k5l6PzvaWgG2cUSjMh
KT98OgnrQW67QFr0U9dGwTTf/14kORVSR8j8ed6EqtyO39tbLs13NbNn7hjRAJP/lijW3XWTuE/z
CXL+x3jTCK9tXvz+LxU2YAdSGzq4fgjIM3dEXkoEAA5wJlYK+CcVXSWzIj2BdTes6V9Kq7h8VMgz
hY/DY22L8nE+lioTk3khb37uzkvzOktRaDwwgJiPtFBuBkW+x/+XVvxfmUNN3cAr+Z+lFcyri//N
Fvr9gr8kFa76L0sjL1mF044c0EIB8W9Up2v+C0QnUgsPgIPURiBm+LekQvsXRQx6t1RckUHxst+N
oZKyqbmmoeMd1Vz3/0VSYfJGvwkqLPI3PQ37qeVoMofedP8Ad/qDggQce8qeA3DluOZ08r0RDI+F
uS4LrHejm5ax++722qX0CpUeJcjxvnGfKw8DByRQemBD4K9rs9/TVqDYwOP4ScQmwRGZFhm1l0Gm
2jqO2OWwqS2vvi01m8J6TzFVGzJw3DK80MikVDj09iK+KcgzhzxEN9lSX5JEDddzNEhznxegnUUI
QVgqJxr9oDWkvf22987/Z0i9/g+bREfOYrFVdIMayx8aE69zayIhPHMvFMfbBXoEdSdVbtIymraF
omztXDoqCQ5fj8K4UYNwp4vkVdFsaxWXlKYnfmlbesmyoyEo4uDKK4l1QPa00JPC3ri9gorMs58B
R5f7//67a+y+P3aoi/vY1UwbMKzj2qaEvJYfb5coD5r/9T+0/+mHdP1t0Nd7P/Cfs4pSMMS722y0
Qay3OFUnoYG7ecqZiS0n+PWLignc3qzdpyJWyGesA5xUAZVX5OogygoQ2sO069pkbY8wKGI4V6R7
EpBdvfclag1Dp3YiwaVFQE2ysdIjWGoQkqg0NF3cRlqFS0upv6DXE97it8cqjdJ1WYzHqQ8o64lr
8r2ogozus94HD04JnLuItD28fJw52IWJyjja7hmwpLVoiMvYMLh4EFdp74ud0uv7TMGMR7mV7PBm
zUUYrYg3rpIolEOe9zoUFS7C/mPKD13lmsuM14FSOrkKDHW45/VCs3tvYbefehgGSyn0cYErYw4O
mnWoZ7vUtJ+qYeR5gFoXBekPtvKIzZe+rK58tF1CnK/TWqcw7XaO7sh5HoHGdCIlEki9qgaOFmT9
wOZUZz+ZNsjxVizrMUMtw5soRVAto868NbP8I/AxT+hDv3XinBrzpL0l0/3YJyYWYfPNDfcajZSF
X7WEWrlHUyWcRdSog5MMg0rmAkiMX4Sw1x62w0VRU/ZuTFCHUYZfyxTGRg3RalhC3xLf8CaSyV3a
FpJVIapV19fPpVWzLwdydivpMKoKnR4CEL86PGYeCRvot/MV+pGUWF7XOOk+idm4bwxfQ9BXddSb
sU26yS4losWjmpoJjX5DPx4yp333IZ9aISJCWszYD/I3xaZHnLWDs/LVPt9QXLqlv4IApZxesv6h
7uGfplX+WE7ma902705arWOze3ZcoI99m382cXSrhzVYtSg61QkWs6jrn1BIvQgZKetP+I2nFI4S
eEgX6afpH0sQUotRNZ8dbLhjoV9XKDSXBcr/aPJz9BDgNkst2DqlJqMtuoQMWpcGrjnt1bDaEDeO
sLo/TQggQr29CpGBtkq8dMdh3yT1h6PfGkAmMa8/EPaegjMZ39BwrqsOn4IRrwWdkMKlDl+APR25
4kPmwWtA7mNIas9KCbu9hbR/URTwdVXzyU2ce1nugtB5FZfMQMIxzqgiBsjEEAZ0SKj6qLjEdvNW
6M1LmPaY+ign8U8CqNi9tu7OYOqCZpfOW+7uGk0jgtDztYWqxCvHI+Q2t+9JhkTdlr43rvvL57sQ
73LITeNNacKSMiEndKcBizp656i3nmGrHrQ4PCV+dEwq4HZ19YD18sB4/uxY1odv8QNy882chpoo
ZCi4uX9x4/I69sj+VgMqBIp1Sc16DY+OBr7u0av06YuKrN/C+f/CydgQmTlK7VBKcvi0QXeI8Npm
wARNHVGHKGqMgRJWTlWkcYqL06YbLSHfUbT4E3t7grKVGqcCkR8C3gXvjKvHPUdjchvb0u+o7ErH
W9H6h9IDnWXtpLSkPY9aYHODhRoTQYAggZb4vvG7fVyHaJX8d93KrrDN3yGiw249jQ8lsUMrwpuw
6Q/q+ftzk1asfLvYULymFBq/EQK4kv/vqSlk3zg8ksG791P4tDHsZoJ0hBnAXoKBIPrxCycoIhH6
5CBoy3Wrnf1Su5UPxJ7znAx4SUfvXW/9S4BirhlQF0fkcqJBenVH4ypwj6SDOo0XbPyqfxb7CSo3
mhOv4tS7LVIxriNsM6B1icOkbU/AsL0tdKCQDpEKeMksAL92eO8PlkYPr9vrOqfMsKX72mjBRjOH
E1OXfd5qT4a1NuM6XSWOc2M7xVPg1ccksp5psccLml8YAt5UB3APfrsrIdkA6H7ACSAsR6S4clAL
LsoOXRzYn3vs/njFmF2Q6R7vB88lWZnLG1a2yOf69WhE4Q4Buxwn68PGMI1TWtaP4AfPttPj286d
R42YlzhpPsNIKs+g0BrQLYqW6VjOQu1HiD6zvp4fmrzqUpreFTFjXANdeseh8aoDXhRkf2O2DkjN
FqTdmbhEsW5hkqCFbScCK6Dof0GdurUj6VDO3m11VA9jHQ8oRWzww8yuAvyFlCD6cqNP1ilAwLNm
mrkv0u5+VApYDaC6tw7XngmKgZVoH1lVo6NGEAO7l9wFw3pJRirdsa+/lYr/VEsbiC8TkoyCKNRA
3RqmHdECvM4cpiS6boGarCdEbmiqPXhP16WOsGRy72JrXCmu85y5BBF3lCFWr3EZvU2ZWHe2ZbxZ
DETiNtzUeKLgTNDDo5iUr5PaITcI0i6F5UVVtvZZuPxA1SC5x6MyAaZ1RzumBnxLd01tM9RJCOPc
0mhPoa6ijs+88trOI/XYNsGncNX7auxJ1CZRcyEPeKVpagyki75TCxo4mOoHu/iK1BJfplaoi4m2
GW74LfO1PUJFdk9rEPFk3bdBFAB53TtjirQhc86qObCzzeFTREZLvWHaUlF9YF6eb02F5rlG/lPn
EMZmcwUN3IPeIq4lqjkEqlZYxsIHdO5y3vJF+5batthaHBLXGyuNrwe/I6bGxBtYZDYE6KuhNe+Q
taAmS9oXuelaX8K52R+DZT0HVfcpFP7EWag+D45sjhJIaJvOU6BldygBQg50bd0U2rNT6yVBERFu
lfSzzzGDlYy2wR4iOwRi4qXKmWbYq8kFcSlMEuXA1tr5hJ4qrYtFVRWPbkCyvZHikK723WRfFIiR
cVkL5rv3DD8PSjfeIyAgU8bsODUJaRuEahsQzhZYD/Ov4/K4NLHfZimET/mxhm1u9MS7c2P7q4mx
ok2j81g60W3PL7TNZj0k5s71b+ypOikegcM50c5hiusILHtbu+hVPS89d/276DNUeEkHZaXZIiQ3
MPQPzpJgnX2bTc6+HW3QBYh9aTWQjE3dm0zGKi8fhnZ6oXnYHWiQ7kbFZM5MkAtysqmAIYbXsq0j
UNb41lCExjsF4B889mJT2ma9caFBUjVoj4U3nFOHzBiliKNFleswbnXjoNVhhKk+XVldX14lJnKZ
1u03sc4MJjGND7eNteOQjYupAmMtIpAeSsdYQYnSVWi693GCdCgHTtq1WL/8RL0jMCzPI3JoLBIm
ydq78rRhz7ik23m59xUFtb/OhbT+xmz4ZAC9Mul09+HJksuNrIi4jfoGuap6yfORC2EQ3VYZ3cjE
U/C75sD0+6xrwKTGtPj3AGuwsmCKacACQ4ummT5CvFirZKFkKSHBlQPP1MTfMvUwC/PAXKFnzq6d
rLoLQ5Iza5G2qz6kHk9W1RbRZrdQqqznlIbLKvUlwQFsHw0g3DOrokFORwxCeejljerCA/u5Oy9p
k32sbXJR5weJ4MSWmucVncm/X2Cc01qMjIxQ6v+8xbyEZrnfwCY4Vx11s2Igi55ERK7txjYMhL1X
OgdRbh9RSQtl4UTRg4mxMgfMfKPLLzS/0Xy3HPVzHsO1rmQneJz7PvNiovrML/xyGbjuyygbTXlo
QGawBgp9sa7sS13bZ7UCxtdBrTan/Dq1R6m09IIDl487B5tYF0/+vWnBrZ3fXr7NvDR/RDDXi+f3
TmUtEtvCuMKpjlSc5NVsN9lwvrVMZX9Vw1XUBM6+d4Z1lQX1AvJKvvdqVT36HgyYNHTFDWxqZkyG
BR9JaXZuZJKWjcjiREJleBrdUNsoE9LfCgAD7ncEkYHWxDehH6TrccDcVgYerHdf3KGEV5YjbLmL
EwTIteMu3DCCYTSXVv06QDe8MqXyjExp69bStYjifkKeslnpy4kCktT3G6AcQ5I7wUUVvlsxbh/Q
fCWxesK7t7b74pXxSLE3afJfRWH92OLeZpRIYEEKWFvLqmsVX8ZZwVCsuWQ2hbjtN4oGbjbR+PzG
GoOrobdeqC98iFoke7i+Oy4P5Bwqm7TB3R9lFqxipTQvoRYfvKnrqEIjZ7Ebzg+ESjbrNiNwuAmt
9FVwQSKTgRBR7K/HSp5nMTzDpAjq28w066MOp31NlfzO1PTxehBMptRsagAU5NrRptQRoog4aSM5
YzroGub45h6mFIYoypmLgL8MQ438vW+vRKJ4lOS4gDVKlh9zjZEYyrXmIZgiiCkKMGrNUThRhH36
7DjBLR5FhwJAPG6KqA/uB5H/MirO3wOuCVom7d4bfOMw9cNLlWTj1hkcApqC2l25epszGcfoZes9
Y0zHPQ624hx7evtWfJnakuJJig4/QEyCR346YWs/J0kMMKUL3i0QBvuyMN9hjIfkrvfJerSbaoVO
Mb6ZycWKMeBADsZ61en2YRLVdK/YULETEjdWVgqWkvi/+0Bp8r3Skw1QEDXLrN4+j3hnEJaXgoyG
mBFrHrv6VSlvetVEtIQ0OfS0ZE2AgP4QOfY5KdEURd143eA6PXuefzPEWrpzjbY5BuPwkDopHRRv
5QvhnN1VnnfxpdbAJUSpvQuxISO+ny7TlNMiqS3tMJTmc2QTW6JmSb+BxePuwzFoUSgFpER7XFXV
6tlnNLLiImbsGyv29mlfrM2sLm/KysKZmgXmHhvkMrKMcwDHfaegsGCKlLa7tNHtxXCvNRQehGlf
2wVaP13H1Qc4rNiOPYlrqOk3YeZ/tn1SXjRUynHeO9spNBGjaxYbTBMvPenpu6jdKqNaEF6RHI1e
LY4WR27d2BsFmSjmmwP2DGPvDCNhKmH+5AstuTh5t9L8ugE7wRRUzQgJcDggegFcHGHVMaAqI2Xw
CRyQ3B9urJF6iWuPtyTcepvCEg0gw8TakQXMUMiCpNk2+KN1JVSOvnlsewDGXU0mZNB1X3Hahqdu
RGSWGY+9x0hmFPW2HKb6tubIDUlDPWhBQWqWMPYaWSNlj78gmwSDI6lXEHX0akRFj7g4WCvgV4ho
C25BiNz4QITWUd5iCk6JrgPBZOTKsXRxY8qEHpz8j0JNPWgwGQTnOD1QLaX0AiuMggISrAkr9EBq
rmy41bdWREgvQxqcPK45bm0Q56QrGOU2HHMsD8p0YjwdbzDbuHtf2Yqk804qwn2u1SkeUme68RMB
NII0NA4b3dtGrWffWDZaGbPOpy2IfPBXtmTPDs8t4N/r+qkC13bfjd0qocpx9hGB6yMDxky1sGyR
OSyI9lvnpram4yWdOgzt6qJmkD2Q2Gg0+nq0YAk3o/sZZNm0BbFZHUd0OY4lNkj9rRW10k0ZuJTW
bPNh8oDQ9/heSuicuOVjb1dK73rd5ld18kDP+trp/WAdtIN/mBBQtuUxK2gOiLQ56kWj3lKzXLgN
B+eiJISZWQEBngdH3sxLUXRVVlySlUpxmBrJxbG+Ygrsc3UMlUPQx7th6pH/eaVEXFNLUvC5WstU
QT0/GR1lG6VUDnhKf+WKNq0bVdEPMfXihaZ63TpKJiy5WlcYh+/FqBwNKgpVesAd7gIH8U96mhor
AUKJ8Qf/ta6NN8OYQB7zmMCDPcvWqeVMh7AxV6GD0o4ZBkAvuWq+mRrvEWpaSihcQfvTJDz00Dt6
/9diUlQRppYEG4KlHiZ5My/p2MGYB0qr7Xy/ndJopcbE5JAPg6SJyMnDvEQYHI1BSh/gnMfAYL5D
vLN8Sgf2e1mMsb2o5cClsmVbN7a9lQqK8HudPw9dfh62ufavcf2/cpqng514zm+vnd9gvvl5wR93
VVXChLGU6UBmmYP+vKRyGM8GgIb+fEPwj7xkfuL3ooZgnuobEYk/r/7tSfNKV7EJ4kMdv/zzF8wP
//H9PFcrmQKH9XJ+IKyIXmn1EZKg3CT/9Ip/WvfzptrIPzdqkVbJ0SInwmCBAh3yWiHNnYpNZkUD
XRc0Ew/P6FQd7z0T2PoSBY5Ktw1Y7HzzX+yd13LkSLZlf2V+AGXQgL8GEJqaDJLJF1gmMwmtNb5+
loPdw+rsutX3ms3T2DwwLCIYGsLdz9l7bSeI+xPFU7Qv621X/mcieBbcUVZuq3lm8Wbn+eDbQ88o
OiuPGdHztqBLrss9gOPqXVDyAVABMgfGl1aeaGvwj7BhgU+kNL5EPcN0vZzyYKr3ClEtM/RJaHET
jQVKABUQalN9m4rl2Azjzygvxx0WChvifq9XpyLHRMTEggFytnROGegf2IswPzFPt4aLmeLBatLq
MY6dj6isboVV+6Eh7kot/G6XabnRhvSGSuxH02Njje9qYF+bqY8dHyoOaqnwlV42Hg6LSI7c+GG3
CmIPRe02aqN87/FZ2IsTeslSHZR6eiewFQBiNU1+pPQkGoVk1DTdfG2UykdgMwEW2mMxmpckHZ+i
eq62ve7erR2EIsDtkGXjOyFAPgqGDld/9dKYv9yJSq7lDre5Ohz0/Diokg7ZjPgio+6XCfYgMqYz
XLpzroR7XQvfdPmdwZZXAOvAqJ5hwADztAh47Ee/Y/6X9Dhve8S8YVg8KmlxHvHed8RVpWRQFpZ5
q1s9xALPiCimZ/XzMFsPYKIhFpig2WLlZ+uaqi/a+Favp0eId5e0HKaDRkgp2MjyqmvaQ6XQIWbu
lpJEfiJhKzzkYn6oQnu4GYIPh9gKaFvghSJJzgjadtPaxjWx7xmpW6ieOamZGwfoXIOTZjNqrAZE
dplgvGzqEc7BuWGy5VWpK3wZxClqXDnSouqZCdP/UKkfuvoyp/P4gcEKKbogBOptVsZdPQVHrQ8I
FkEzN4jrroDh2Blyen6jusmTqQl145Ti0SHNYb6uLcI/uuG6dkkyimfUv4hvW5PypvI+ivoqHTQo
iqH5XOHg0ZOXicwZirC9sXer5EyvPN+KERQeRYQHV9cD37WrH6WR85FbsR04keyNhLTcuTfgGtW2
tWPvGZET1RovI2Y/oJkkW15eX9GEyI1SMgAsBOL4klLX1XZmyUQ+lAsZG+mIX+c/GwVM16IPJACj
0yBjI1LQAueQEDdLwg9YjWCwBNgHj5X6yYWHMD8IJVa9anF/On12azpmB2ojQDRXY2sug3uMS7hf
ipRUPWawrkE8kmMFl7h09oXaPrMoO7KWIP5uYNuZqsBUalp3NPkDv8K9zJG+nCHJ/wLeRGbYY5mJ
D3cEajaU1UmQxokPEJVIIPS3VjVInmonH6sCBEcqqqSgFQjF7RpiiIkknfq9/lJm2MPK3KEQlBGD
ZLU2meJTXW04paSHtCKfnv7TZPbuplrq8+jwu4kwfZ2FeuwnLFIWVdOFn6AqFMufireMQW6ny2Ot
snMWLafK0m7kX5CACcyYulLgNLZpx/iqWM0TOzxnGjLpfdGQ6pWCx2hKSnZATyhOLwyOZREzEQIK
jH8p8uLE9kCUkkEG5IdEuJ7ujQ0/WA9vcloFjGYgfDASoeXHEyMKUnLIpMlCRu5sLCgUf2sp9wAE
TKPd4oJIUqdm8ks8ebRvid5z09eG8sjWyBvLM5r6McicwoOFepu2C+Um5TUnKBbsFseVVGsF9pte
ioDPyw+pJfi6oc7csFqhq4VP05zfWku8N9RD2BraG7zUhkjmgGDTZJl+dfQhmzR9iEW5dcbC9QI7
vMiGNN2uGlJt1O1dO9s3Y40DOsdj7KR4PMca9UYQMKXX0mXaOFaeePMIVQf8pQ/mx8SII79+58TE
HjFTbwyLSh7hFnXAitlkPTgZNm+Ikae11LtOUcbtgCVHr6N2n+hzSLzfsaWR1mQAgkPdpOdnfgwu
q+HaQump3E6yYI9nHBRZfyyyEhxOT8azlAFFQnnXo+Qqzcr3RtbT9SFJ6H6Ad7kmFZqAahGQYKHE
e8c+4BOsjoE+v9ccQQ1lZ0XTnoeY0k03x9+C6WNS5gqjg0FmcnMzarR3FUrfeMgWldKpan+klAx2
VUXrgIqM1+ESjaylOLByarycxQyKL7eEkxbl5EhSg0WsZ+HOo2ucpO9GpmdbK1uoCCaVA0pqvF9w
/6ScQyvFujipdsbFBe5J02+VfJi2vWZ+79qezLg+a7yu5TNB7vMLBcNKUNi3kOpkFEorNu7U+Rzt
/Po2PBemCEm9bgrzicYanh3R5JyoZnaIQAV5LJQHV7rp86rTvA6jXIkhYj8ZIvUxKWfKr4ZQDeoG
dHZ6CyCdlhMPn0/1c5rdZqVY/HkZyV8PPcOo9Ou+J3EJY/A27W+IW6q3VY+5zOivhYopH6lr49UL
kwM9Cw9rw///NrL9/z3giWVL3cZ/rcq5wyjZztnwvYj/FXjy+cR/QtvNP2ww62BDYImoLiTQL3WO
FO4IDdn0pwDnz+oc/Q80OTZsAd3QhKS9f6lzxB+OhnAHXQ51CVvqaVYwPtz6f0hPQN5Dmfm6/b+K
Pr9j5dpJeQYiod/lHI7kyTuaqgNz1uzf9TkZy8clr1Sc61n1iNQTW0qePNLULxmcmSuhlQsVFB2Z
ylJSpcvr6ma7y11VMmKtg8CL81DpWOSlwxEq9x40akOulhluc6IJMAlDMbbp0V+VTns/ClbeudJV
/hRRD3Ijmn9X+WCDzQ1kLmjPn8H6PjSmh2lkGiy0lyIIEx9GLYJYU6bPZZzqXYMchizqTuZNnVnB
XfkjaYb42DDhQqXGSXsU0YFQBHtrZhLYV5gJaD1CFU1GpP3sAA9v0/BFGBATM8WiIyAYbRucZ+e+
7S7klcVJU+1nvIlRhxAUduW3KOibvda1LGHCjxEOdWuA6IikiGCuxJVZMsKl+qRslCw7ZQsmJ5ri
8T7HjM+axWghNLNGUouAwm1c6CDk4bYGvTb7i+SgqZKI5ujND+rjHxG1UIJqlQvtx3pLHBrJtjNF
wyFzj/lA4G1s69d0RuhPJG5yjM32GvfxOHUOjJAQrdUADbYQIwPQMvk9NmVs8awPHNHXx0VXGRlh
utzMEd3bhGV7aQ/XcWh2Z83+0UZtemUMcAYVw7m2HWoqU9L226aq0j0jH4teJPzA/+Bxy9qDabPM
cIDrMhPImMB1Q+JRn2PCI6l1RhIjwsEtC/q+Q8OT1Ju4ilpi9gAFLoDvECGeh2ZcDqJyDxFTBtfC
5aB07wHIvEay8yYger2k6VmSq+dIwh4+cHRhbXe9SPoe49WtJXl8RJXoN4IS1FSa3xCNdrdBWF1N
kuKngPMTkutHPYx+IKg/Fh/zUyDpfy0QCpYe4jxLMuAIIjCTrMAAaOAk6YG25Agi7c63M2jBHZUm
DJmSN6hL8qArGYSppBHmkkvYS0Khy2C8r6OfDbOaRjIMQccMe80hlrggKTM1Wy+dsNKiot1w5jce
MP+TJuBgMR98CjA98QeIFIJxqnaqZDTzFHx/+C69QBIWqfySzgd0sZf0xVFyGBdJZEwG562TjEZV
0hoRaoWQwDqkbJ36OoEtQlKku545UTZ36p+j5D4mU/soJAkybIO3XBmvcrV4XCKMY30RX5uSHilt
lIXkSSJCVH1tMF5Fkz22kjlJ12Tx8WiSdA2Ircmqdl/O9nX5PV7seTNIcuWsP5KLTCRPMd4T+LxT
NfJabR3W5ZyH+ywOnkKo4C72YERIdDUMEJkaghkHZOYs2Zl5p8ouVfGRUwFZpIM5WgKD/SVQNyq5
lhoMTkvSOF1quV6BhRl6fXvmwxr3/Mo/4mQ8MevUvIIT0jbTnR+1Q6KCJH4aQjzhWrlqJQvUllRQ
VunduUsvAlwottq9KfmhBGzm97K+MvxMx5kPMfW0wUCORpI9OkoKKcgjCVOFTLpIRmlQQysNWR2X
XiQZpr2kmQ5gTXPbPAcuxey8gxAywfqnL2X+gPy3nLQaD9w01PtRig6CANGJpQsyptHta04MHTuF
NaqaMTqFctOnhCzEtQZ9NQaihllwp5YSOx8ON9UU5QeKUVBbTeKKFmL2SNcM5/200UVxyUDPHUsc
VpU4pwBgI0CwCnGKniX2dOb1Q6MvPtm6+TZ3ISi4I7zyzJCwBRieqsEygwiODm8Fac1zdBhZpqCu
IPujn1Kme4RkjG0cgCVPmIi2xxn8njd1VvtMmdtTQdx2knWbjC6RhwuniyWPzqA3As828tsZRK4z
6LuxJJOwCkFNlsmMEoYpsHR3PbwuGR2YNOiXLXjKeYDLkjsWywkaT5LMOxtq6pFYbCSZigKDHrVx
Gsc0uVnmLgA4QO54asc2sQ7vlFOh/veGL2baViJ33hVhHXTi/vYKRhRkD6q+BaCHxAVCFgEIBCQF
/uJYP81ce1AtlCB9kCjbxtF8uvtMDsv4x9JREe3j4qXbSlSDkjisWkIt8Q2Ci7rApmx8cHr1h0qg
97Yzor2ymLSQK6h6JdNrgR5IiVjiQwXgDEMOb2h81HbxnKKr2xAYoG1I/vUWjRWX5qK06i21ZZae
XQcLluByZlfodOHRxX00oP+gSiN5tq5xa1EVItRY2w8qcgUEnT6lkISC+7yzUBXOBm3ZGjhDlUtV
2myQSH3TDcF93QQ7M0fpYAh2IinoEdq3OsrIR2vnaAcbX07Wh2OnjizLdBIpLIxoWHcf1VIDhkte
3M7qKBBN8OIX4mN2RuUwFGdm77Hy57oXF/zG5IDv65SJhx2E9422HAsCPpFS3FPKPpYJuxzMAYB/
Qfw24JC7DhV1m/RoF2OrZ01Hc2dTT4gihXGTYxNVWuy24AOpPAnYCJjGxw1Fh3d3IE+8cfd6AtNg
hrw1C3dj1M02tPKJMDZAZvX8jrU99El8i9k8qFaF6XdhSm3DOfZ2bnu19RLP7rsFfdDvm+fWlYGZ
3R0CppdwwA2S1O2tklxxUgg8zRHnzk5uAz5gV1C3MPtrhW4hEAhZ20ntY5wxyDokkhScC7yeVRdj
27ztAtYqzDb2WRUc4+GIelJQxBllOHj7A4N+HlM5h/Rx0hv3SqtqpiNmuOt1NMFIWm7LYXhOZ1rw
oBOvw46di4oOfVaqK8lUYIxM9GNYli9Nj8214eyGHNchRaS9CNGAKpvTn/pUu4DCjFuiWS9Lgj4E
6pHmCWQA4+SQF9nR0Qi1rRuFFI6riu0OTiGBj1Jl2UMBFL+o65/KYO/SHMScCHBdCDQjmfsEex5K
cu7A3J23djTiqYjY+8wU0ANpXsytKqNpNrlVcDjZCAeCZKAlX1xCVx0NWOVAP1dr6XoxdlZOkHOO
JyTtGHBHxebYrHGkhuN0amRE5tfFet+amLnexw7AlNMeIB/JvLLs/1y4FjFdjcohq4S7Wbp41vi/
2LGIXltvc3BmaDJgd9Z5e1pTCpfBzrZ9FaGjjcv5mFSPeUrRc4hJGCno65xaaZ1ZL9YcyPXa+g+r
Gm1//SLKmtIWSNvLag1ffbQkzBxbEyTeev/q5lyvrRfrI1r8TFbCFPvrrvXa+hqfr/n1choxG+25
gup3TOofS2Ibp3J4hKYtjjaU4n2lpDdRWFBUyMHDnNYHOAvpbLGLQurL6e4uBSa4z7eQpvcAZixl
ajX7jJlvZEIdWiokoOvVP2XPSwPeb/etzuPf7gvi1s9bozn8dv/XTTegfZIk9CMRUwF1X0M1pZ2l
kRef6Yk2DW8KP9w2HesZUhkgVrlFvzZrsmaFfkU7ZlPTEFAsH2RP43Oeoqks1vtUJywPLS75ryev
1357wSaNWK846ILWSMmvC2irdHXkxXpf3FrI+h3gq+tHWF8qXfex9QU/ryJhfZH6/u1qFF/N0uu1
dJn5abMOewO5rT9X/6/IIs1fRiJgQMOgGF/txtKeLaUc1sZJaAd8brZPW/3n9fW3T2QoRml1gQ9D
ir0clWl5qqTRbr1GrjC/hrwYu+u0osCpLyY1SspufKP1algjosnccG/VCt0Gp3tZD6P1wnEStkIl
j6jC6mbfjVnUaHD3PWjr5C0WHEQznsbTenO9psqb5kD2r7feFkNCRZKsKMgt9gHT0zcQHf1Zih5A
GtmHGTHLHXd7rVI1TzTxC0h9W72jclcH+3RepgetvTLnJn1wY2tvNcFrEzTZCVgYcb9MpWn51c2u
coJkG3enkSBQbCEGghIXfKRBN9sKi2QflTPDZW+k8nzJYo4q+JaoYWYeOhY3E37hJuqZoNVulhza
xX7XNY1EGXKCjJSMXgKgjJOVqDd1n2nEGxuuR3cnOWoTs4gwVY4uVSmvtdv0PPaoSLQhyG90vWSE
RE/ldw5Lawia6SlwaKQT2H2rIsa0LVU/99PwbdCLGI8bgqwIVOg2yXTDxz2Tnuyx+OAIfzIZ6I+N
YF2mkFxy6FWV9BeyaIBkSidje9e1Kicw2w6Ps4LkU7gB3BUBuDwc4hvdYEaoNQ35RISU5ocUMDFF
dJaalRQwrYZfRIs5chOJg1ivft3522PW/67u5K/HQff+1jRu5TWGuF7/l63u9/XqMmDpLlFkBVKu
tUilliYv1pufF1LMJTKyjtb+X8JyhrDhpbaPEVrDakqZJPTis1WpDOJukmKx9YVQPOOQk6/WyD5g
KuVl9nT39b9AStAGKUZb76tXgRpKtfWJvXz210t83Syk3I1gHZr0qwYulXK4GQPI2vOlLE8zeL36
dZG5Sbsf7fGYZBSKTYua6SQPBXZ2jpGsIGAt5Shf7/v6x9dNuxGjtPuG1Z7oIaKNee56Afbvu96i
Df+6q2or09OY5yEJ+GfTmQJqvE+QcVSrG9q0zatM0dzd6lZftwOFUDbuul3DvBSzt15dHeCqYb1o
BnFajezcrxezbNevFpihwVg5CCfwe1kDb6xQP410Lw4uEydLnluYl5en9dpq5/7tPhmC6Omjjq63
NAMfFW9zKuTwK2D985VTpFloJEAuLfelTMBWaMFUMZPIcb5eLZCrT3q9Nki9RKaMh1A6L027mvcW
CRksXMNtw6Gx+TSQr59gWU+Ipfxs6wdsRlOnrqtGWKl598merV1ZGTdGg9E5yZT26A5vczL2p7Gf
99S0iSCTA6Ruxw26MffekN91dcM2SRp25/X2lKFARYQJPieZQmiVnoXc1QmXmfDrZjq6KW2Gf1qS
k06Y+WH1uKq5gpIH0FeJJjY7IXTH9yovYFbQenH4uTUpMFifvP6jX9NcAcIzfiTrZZ82GJmJJt/8
6VHyNb7e8dNP+7f3uSuB5+sV1mvr877u+7r59dJfH+/rvqTmYMVpRvfESZ6Dr1deH+ys/vvPz/71
nChzowPOoO3XXZ8PUXTSqW0LQlRfGcNpmXuy1YfQ3mEcRzDC8V7OJKj2DL0s8TmUPw3nlohAOUjo
83pnuUwoiZG1mwlwxWWEUyw9+mVI48BsDKwvfwUiWPeYyXFvcArou2ZJQBWN94mBmdZFGYOxmOF/
lNnUS5FLU0GJybiT43CVOAwmK/Vg/RBqMzyOul0QFyehs0Z+QK3XnuC/O77r0pR3c6SWfAWQ3d0J
22N8jMwmcTyFLLLjGnyLfutOyzoo7wzZuPZTlAzyNRjFIdCPi9XtGy07VRnJv3GXf8D+rjf/v7Hw
37H7GgzBGD7/68bC868mL4vuz47ffzznnz0F7Q/TMSj+G6q2Wne/HL+O8YdpmDhXbFOzVY1WxJfj
1/pD1bjbNS1HWoEJif1HEqyp/+HogtxWE5qCplqm8z9pKYBp/7PfF7IMXQ1B1iwmGVoL6m9+X1cb
+iUukQWEtnh3e2djxPeLNlIbC8ks+NMP8xdOWkO+2J8zZxGhG3xT2iswIfk9fvei9kOtG2UYHOaG
+BPd7aFlD5PBUGYwl2O6r/5sWzrbKQ3Q+VoUuIqV6YiuDuf+kL/lDjrrDPVlM7YjC6/RT6c5pEcQ
0u8r4kuMs6RC8k6qi3GOM0sg9K9H1vstC4nUhWrquJvEiq/K0D2MLbUiZYDsNijN3d9/UeffujR8
UctWAfOxpRw2Lz/En0y3EZTYyUDVwZzBPEyd226MxCWAKkaCai5eCorSs2L93VSzjyw2DtXU3Klx
kXtdUFTbuIL/HeSHSM0/cjO/yrIBojBiJc9urG1a6KAJbIpROngm9H0j1hcI230EXGMPg8A8wt4/
Dng0vCU09W3ZGddOmF5nCRQi1diuQjxFV+nWcI6ObbOX7Q+cb1FBqbqKDNUzoX9llHQ2OJ75pCYf
G3Vo5o0OuS+C2hoDXPc61zaVrLA+AJm/FPGsooYmvcYV8B5dKEayVcZT4g8tmSWjbhUr45Q2Up/c
uXn5VWf1HWFoH3YK+2hJ40f6pL4+Utjga7n+bKbfyPINUVQM34faSgBfM9/9D9tK7nS/75SOyXay
hGpxhP62U6qsMQ3yRcWBZaiLkBm8oZG+iQ4sc4Emp0iLgGkZyTWhCRJ9qFUIY83oL7Z1IPKvpCXU
7bUsOgCtcT0nhcDbOPY2wObr6/F4qqLC3lq1+zq1+GR1Ew2xOrByjJJcyg32AGomsKxduHPne+1l
UDNUn2QqoU2mik5fDkM2C4qkZL+vB2qX8Na3iyl+ZJE5nZBIvGZRQTerdEF4URB3yZ4EkXbO9eq5
H4u7vGTHo9C6QbpwFWspgojiLmgRuRM2O4zHWbd9XctuSNK97bGwWo6XQYcz1JaOzYDnmgcAb2Ur
moVqgeIR96qGnCKYseNHSXKLxcwn2uZpatMPt0lPbKiHXGqt/8N2+ovN5Do2dAIXl5Wt/5ZX3ZoG
yx1nFAQrVKNPWE62cUNrxoMICEsn7S59/fs3lJHf/7ZjuC5TX5O1rkVO9r8exNagEY+i8Y4G/PTK
lra3OCepkK9mF/0Ljp0bgzk98YT9azqzB8clWxiHfLqlfXAkJf2jRehZhywjv/39Z/urfVZgeGRv
IXtRGIwbfz6/6FpbFLmSCQzmV8RlR3uKFviTdT5EblFc72kQEtmX/4dt8Bdva6oyCsTBtq0b5m/b
QDR0o7JRcQ8QTz8my31SK84Hbpl8tGRhb8Mp3cP+ffr776qp8mV/O0Kxm6gMk3KY+rcxKgnxBDOD
cg8qfEQvDm8pEbKyHbOrQJIU8GYj3B9S4rUuQes8gSmXlWUdfqijftDRP+cDfT/BsMRhl19DpjzX
ONq8QE3nfczLZJqgd+zgkU5maiMqGDKcvCkxRqDJCWimYxy/FI1yj8n6VAz81LODgyaFaFPzvtts
wgsGF2AH9RnZiXpnGyUgNbvtEQnnR6QDeATIs1JhKpdv4Yx72ZGEdSOaQCostCtK4jhtt3nv1Eta
0WMK+vFWBDUG52CCLFTTJqTgmlp8sjHFvJXWxCIHhFART2B+gP47axKakcQgRaucMNAURlxFHRZ9
6ixPPNm0XJm4IEoVf9s0s9mqeqfY6OhiuGPSWPdkDOWl1+RjGVo3Yp4fnI4xp1YGlf4INYiQAy8Q
/LhWbbzaYItTaJKeNeOAGGsCB3SxU12ambjqNsj5EKCaIUlDGIn/wx6hm8yZ/nWXcFWVVgDJNEAt
hLDksfunATYgEqQHlzWRH6APm9HY4bO4ZZGy7BXSTFit3rsqwR+RVl0bBg0V3APXC2lDm6ymQjJR
Chy2hLLDNlYLHJGuetDcETRfnhCTmDAQBTSsrXH0xj6HEKr24VWpa5c+aUnvylM0BLueE7rf9UmB
HRBgRFFjLFes9xg3FSHTshAJyoReXOjnWadiubco8zpeayx0w4Bj4BOZP7rCPjl6rPqmJX6U6rGJ
xgdRjvUuHnADl22311OT0NPF/Jkq8GSDAC1YFShgGKxtye7UpgQ4LY+GGl1lVvHg1kBU7KmBv14S
DF1p+qvoM7TGpkOSJqlaWS/SbZcovuUCsV56plgYUo/dQjcPbcMOy16/iwblxbYRrTXRvHdz49Iu
5begJPq9aa2XZkaCmWfxYwI/elOHqCUCBXuyc+VCF/fQFt/US3+cKEP7Q+fc876tF0h0Sg+4EfPx
po7GRyOpDvoQb1Gmx76djtfNnPS+yy/kZPxU5nM3spae6uGhqK2PuY7LPS6dXVE1eFcqQecXwcAx
SKL7iIk1qtkORWCq7VKRVNSOCIGW3NoJcZvvUOjit/KzuUQMoeCPNuOl3waGoE/A5KtKjxOgXynF
h8hkz9+Zmrl0oXLc0PAimJ2iT9UCf6ajgY0Ht7qLDbGnA3HbtlW8G7Cze2nS+HVilMfJAWBQ1OwS
lAtgZjcmktjEYApogPjAhyXNsPq5KSz1WMnB2cCK7iKOIcG3ivxUy19nC+868UDPGElwbdfnOKHo
b0c60SRzuEmoAOZ9fchqgwYl8EUHLqvJzoARyicOj0A6a8Jpkh1qkOHs3WXv6bO4F6Fd4dSgadDW
pJRpzSXncN0MmnEfjY5yHKheUhxdvhc9CF5ehqHE3uN5e7Zq68YmUXlL2ozCacjYYzLIOcnSOEr1
UN/Dy/Jci3JQGV+KdDon2tBKZD8R51l1mXSyghaRtVsxleSf9dreyXUCUVPG0iilPycUZ0JRsVHI
VWQuTxTMOBPwOyzObRlX5yUyJGNjWynK97zE0ERDlNGGWEgDhw3slHqjBWsZ9SFU2f55g4XSaqZT
ixNAH5ihWsxWSqvKd0WvPBoBZ+al4BRrhkT1gYbJQIckbsHx5I4PLbY2r+8xgZr4vJcGYIatcVR3
VITnFOZvvZm+GRw26AEASwR4kpUxuU4ThJZpvseR/a0xSrTg1A4xFpAYXAYE1JJz+V10J/KXfsIU
HI8kTNPmnFq8t8FNVtePhWsd73dIoa6r2YD4qhTXrPB3dtJh9Iqe03z4BZwn3gxqAIa8ummnc2/X
37q6fxKt/paap7ReTvWM2wdFa7IFhkZNoilo2DsjgU2W33cBk+5ub6X1Dcl++MkLpyEtF40v9T4S
FPNLk0Fb1zPxPXXJQ7fS6TETUu/rENBn4Hx36FLuMk71heLqt12DbWkmGW4bptJQMWl04k2iLe0W
W2l2RVTp06iAIqdIdjO0IUpUPfsGOI/tjtpcHfMrGT5Ma7VSPaa2L0L66ZRETe8rhaawU7YyN6i+
N0Nb2ZWsDtIkOihTl/u4MwPWjZuEMIBNpNvE2Zgdr6+OFwQQLasPvGeRvklMDuaq1MWmNruLIwhF
7qrb1OgSvyCHhnoffnXX3datUXvt4iA7hZ9GVcfcVBO4iWVBY52Tg00ER390uyjb0l7GRBUl34P4
qWlJkh9nTpqRTNmFoL5Q67eNfTeZ0V6Lkien5kyaNDbJtJhGidvrDhXl122XqtsO0IdvOaazHXoD
dofbUM8ZL7g2gRvptMnFgthNO8Yj6TrprEhHcowdcf6hxG8c5bQOEzwUODKf+1bcTxpjNSS/S1s1
e3NC4dapari5Vxtixuw236d17GyNaC79qAJcXg39Ts3VK5UkLo95JNa9HsjWYrxWgvBUxMNV3jPB
Y9yMh/5s2cWpMsJ3UMxDFr7nJmlWea1kHrOpS1fl5FFkVQK+YDyheH9RFfEe5PEBuz/LiEB5Tm0k
Eo5W+qz10cmVU0onw3yFVvGUc3rZzJl7mzhokDonk7YGEgxZRqbZCTnZR5LoKg6SRuIiy5cRZsvG
sbXtWAByNqLXIHxt9XNWYMZTU7P0EkPstWrCChnph/W54xyHfszw1i5iO0+ZBRiKqcGooaaI6GjV
hBU54fgS2VLKq5DqMSQKpQPHdKHuLxelz3bxOESHQpB2NfH/QuWc26Uf1oDFzyFY9KDN2ksJFciv
VWur11gAVbM9IRjMqUUQ8xy77nlqxMck32xxSw61MHuOqq6hG0+IZR1egF87k5F4WjJ+6xQQa4Hz
qocEPyrNfRKrD/m4NFvFIeFZVxbhjSan+KLJ829pqew1xtwR0uTeHtxpa1WY5xSh/YoSunX9/L0A
3jGOEvVDFeGoVNMrnamrLgpOcCd2olAir7SUyzxr5nGiZzeP1bCZmPBsNZMoLoaBzO8dE+Mu2ZYF
lDAq57Ta3dbcBTSz9qoStXIBSHqevLCoTG7MEmdVZ1v3TFcXQCh0GVxUDiS+yOSRCeSPqosaCRmF
9wkwFjAhrn1dhLJAkSdp76v9QK4GVvbTQLtyLoDNQ9KjKStLwXbN/LsjfWaWtsGoxouV5DF5wdmi
yd+yP7md7uz7bNrXFihXV5xDl7iNLOtuItmSSEFLNUg0doWsw8aBzsgxYnaPHIqpaaLte0O/riyV
sB7DL0Yd93GnXyd6xB6aX9jFGXZNSEGEcMD2QIZnWwMMEoUGt6p35wVLZ90SQQUF4FffxHfjgsmK
MeeXpWXXTnQPTo6Z/gx8JJiumSZNnnAisknaS9Gmj5iMznlf/mrG6Rzrpg/E77vb228mJGKWn4Og
SJ6Xv1CU3+mArzQdHSQySOElEFuZZVzTymRc7y/EP/xiDoV+S05TzMhP1IWhj2KYS8xIMxOmo6Ax
oEPNu4C9sLaVyN9Y980nS+3n02j0xXZwYBiUtoYG2CIXu9ML8wjGjvI8QQuy2bD2u23MN1urL5/X
BvTaj07Z0OQinMOcQ1SJKcGv4Q/rRTFmygme0w3z7mD3qc1AwmtmaDNXIUCjplA147yx8VSUEDi6
9xa8xue+sl5b95V4sTQffBfzbCPso0/5xaq3WMUVrtkblHnsfBtFYIwa8WQjx/GtfPlB0KoG8Do6
xo36LUyo/oxD8Ry4wf7TPJ6kH8kQPLFgOpgZPChRWFd6F16E0cd77C6npVetQzwxuhVqTjhXH57c
mfpO2I0sXIcOAZVIj0nOJC4uI8LYmbp5ptF5ilpYW/jpP6FkHdcaZpe4UM1KTBGtQnSvxoINRSF0
t1dWbUyPSBkBCHptB4gG+IfBeXM72ixPAn6epks+ML9wviS/eRpADTYNU61OVzZWhY4xRMGHD2Gq
T6BzaDYROjjNkrqCoUMO67L0ty4SSRjxKhuegokH2S1NbbMuuZeB19ZiJKNYpWBm5K4/ybeLA+NC
AOwWAjP7ByW8tcyl5OKpVrO3elkkk4n2mJol722QfpiEacLqomXL90uam0jF8DeGGbJHFcoj9s+H
RHepsY08yJlvlQElpigZXe2IoL6e8+EW6ItSoRatJmIHepmD3mmLr9ngjWx6zh3S6nFmCpfE1Xe3
Cx6tpjgks+nQq04PZKh9z+0ZPzHkQJkid6XHVwiKXD/Hww6RUgcBoY8HGB12970tWUHJPWZayPeq
ZR3TXvRtHu0GjepBA3lia9HXNxvMViH+AsoIlKPdgK2fFCpgHYtjvJdlxbGMhNQL33dO8zOwqQgU
43wGNcd8faBQYSftS+BWe2emwmGp5bPWI5cx64AaRjqeGyxlPiISFqgNNj6DSRM194KgTYcIG4UP
9b/ZO5Pmtrl1O/+VVOa4BWz0g0xIgj0pkWqtCUqyZfTNRrPR/Po80Dn3nnuTSlUyz+BT2dZnyxZB
4N3rXetZjtY9jupQtaeeMEHw8/LE3GkSUE049tKPjhciUHP5KggMLjYxSpyqh9QnGJDp87DRwuE+
W+MAL6jm7ZGZV830btgWuJIl07Tne3ctocyXaFMOisd/xqeSr3BW/Er65KaFiO0/V102xlRJ65TZ
j0wnw6iv+dnfeWZ+wD/+I4Swx9RXsxlRQoXiyP5Bp3TIe8Zy33JZ8DlObZIL6uCRjl1eAKxnHKkX
JcYt8NA21m8srmg8OMkQkr4TTb+W1lOsQKxNsb/9+ZYmqaQtPVkvQuUU8R61MRn//GlV9slsSwn5
rOKzWyw67hJzclqdfAM2v6HLnopxvKYV6ryqOMvRmOit4HOLTT7PtDsVxiWvs32J2LCyeVAEMxf8
aux4XX/E7RIxDmUb4tFAGmlxEUM7LIMq68W+mAvmhSENxIgwXNVWsje6vEN0gpAZFfah7wZwv1P6
EVmoMIZ2VgaiRJNi2ymsO9GDbIt8z+M4dk/0SMcklKtmnSqPHgq8WK1Vdns/fIrbNtnFIYaVIkGs
afZlXxXgG6tsmw+cFGZ/PBjJdGg0+z1i9cCpoIbDFBJzzr6GKFMHvMewh7z5b6G/dMsFDL9RrTU/
oxs0nMiEcDwu+SIZupnR6LehdneFiTqnL4zI2U6wKvVIFlx46Bewm7PTz04m19K/yCu8zIP3nOTi
ms/2rQ25bBmg2rzoApekIfwlsITLNTZbJeWvqbk1QkJdiQIvqffy1rYWJ4Eq+6vP3Gn7hkQESRU9
KcQmnKDG9IY4CWFpGwR7HTe1EAu1DahJAQ1+PWj1YcowFeoxL51ftb/DMLwsKm6YnTs53WP4pHrB
m3p0hLbJfYozVLvoaEzBkfIOTmjHG1J/Df/C9lvWWUPxOIViRg13gR3fPrUQSH3QaRr3lHUczwb6
A6u2IlItiWMAskNyz5zxs5HqyCN2E4KZ5MAPR64qSaJEECpcpsSRY05rTeFOdNpD5O+LKjlUco/5
WW7I4GTWsIvqujqwKXhLrO6mt8O+QpEyMJouNpiOrZusdkYZ83q8OkSm130U6ZsBE4+Rs+jIpxfy
4HujcD+Vp/0mA09LH1igtWCCk+bBMRgLkzRBisJu2HC+WULDrJ+zdTKNH649aKTZs4My83NWGJxr
SvIJfq4WgmtL8abY2514lg20tTm56jK/kqK59ZWeBHmRnGc/dVZh3uz9Ro9OsnK+jD5/7yIOi+zd
A1/pmC1yrkdXL4GFwpsxEvvdCOdoO7TyqvmWhAtM2XExpz7hE551Hcl+LtTqRGuROjrdLbHQM1dJ
v5/mYgqEbX6Hs5D0/oVyDtCZcVOZ1Xz8+RDpsi/+088bksG4fLCXtxUZbmk0O1OLQNMwmhoQ1Nau
xT1EEZ48tTPFh3MmcZOjuY6zrh+r2JyweDsNpMDl534cPhgm1YJknQrURbM8hyxk58Er2dW5Aexn
amYTEQWQMnYOzv7VpJnGscsy6K08MQ1Svnhyfn708yHLIBoQY0mDvJvE8edD2FN4INuMaS3OzH/8
2s8n5jg5o/mPQZSiEzaVt00j8ykiyX2mhVAOsuCdl1EQZCGL0FDFfhLJlKNxe+h5HNkn3ecLVTy1
V2GZ6qDK//2D7ddEomnMDuJKlifNav4/g/z7/8qUwPqL3cz/2ZTw9t12/+01aQim/de4I/Xuy+/8
d2uCi5WABAH17ajohqXjDhj4rf/jvzPk/Ztjs6xnK2I54r/2u+v/tngZWD+5mBo8zMX/4U0w3X/D
mOAsqxrq34Xv+P8v3gRh/+87OBMZd/FAEHa0oJ8v9oX/pPNHkzXkZRrFNP7aKZCN6rtQkiz9kDwQ
LGpOg2nmUM8qfQVS97PjDYT/8ZwNRn9VW7BLzgF0Igf1aJf0M2npMgvh/hbcnmieqR33M0lDKEc6
j2L85as2inxaeWGj5mmMvwc8R+LgucbCOelHYULXaSIftKZoMla889vw6cCBCyBjupuegHrPisSN
6v2gK+gsVSZRwgAkdLBtpDw03ggbzdKKjZo0oEHl8OlGcXG2vGGL8zdaG+F4UlE+nwee0rOb+Zso
lg+srwgG+SwdDA+5FJBEDqXOj9t4V4blhRZzubFS5QSGeOpj5HQz6wkXWeqS68DWRqfS4GfSYClR
TlZtl8Kunlgd1UDtgtH0mzWo1YIkEezhaklp5EnG9kiMT1lv03KbbBo1ouCUEgNS/9lMuYWC3k0M
i3qyIaBFMoU5qx+HwJnqC0dUcqSJq20ciURraCPFeXkHsERK8CqkkIakT9HLkIpEHW3jeRpZPnn3
woNmiMGDMRl9T9jtBdP8ytgXtXiuOzWc9Vh7NoQRTF37SgLhZlsN4EhnKx1j5TQTMggpzORt/hFA
J0wkGqgs/8GpZo6//gsPz0+Lbb6q6QTPzGbbZVOz0TrvsHzWzBk/u9jFxNB+DKlfLeUyRNoLKgF1
w7p2CZxG3ekgXeXVyRxHqocNmJ5abOyzzjkOUceuDZ9aRLXbydPVRSj9PQE4cp4nmi7FaFTbGCxE
KZmFE0EpcF7VHXYKy9ilaq43pmf3m9Bwuh1z77ZSaPNFK1SAhM6O2y7atS5d+9Qn1OQCCoH/dKL0
u+GCg8MlPR2Z2JipG8cfUk2CGEoRJaCof3dF9KyLomZXDh6GSe4iGh79oW7eWRCds9C+Ifg+wGRg
lzN8QIx2g8ZI32VNjWFDRpQgLEOLydkjwyFkE08J+gKfstb626QxHKiYWXxuQVSxFoq3Q2nsMl3M
fCcpula0m1mDvzMnzB2S0zVpYW3Y9ZQE4GB+A/xUHOheTIM+bliDubzNKNXU8bdRHhCeQ9auSoC7
cWXzEJvDhV7yndHiiKlYVAPPqBgZXC8wkvgpay1c57O/ZE0NBDX3ClJaXtxEbVXXDS/xsyXqe9Lc
vQLkZUXgFeDx/CftCgrmKvHH9uSVDRtCGJhOw0IvBTPASl8xfU5zMwQV8u/7YD+GucNIPSYa8LXW
JPjjEoVd87Z5T9M7IllCZySQOTZ7gWnYV7dJ2ehF8bqZ3kpj/J405e5iZV+lMx56oxFb15Aob960
neln3cSjepwmChig25RrBfEPoBMrtqGnjsmXu5/AFY5Gml1urXoIRTsTEF60u/zqlpXNDQCkqqjR
qJCWJWsUDqURvBaCQKjdpCD3evvpE59dG+3nOPbFBpPaZor0T31eXqBojpkWra1LX7iLur9uaCXb
axSC4aZvftPDydAMQXEHz/MghS/O+cDZRTfD+yj98CUu8qPMn4pYVoTqys+pJwONShsd29LhH1PF
3zWGSsMfzIdk0Xhz030wo1Adx3h4dX2zOLIeoH1essykkGfwDkkWezfFqJ3VioSzmhejEWRmn07O
IIeWF5DrPDOefzvp30RzXvN5iflMfsfZVXwPsFuHgtrpyQGAr9n6s0vGl0jJbyyZw9W0WQ1WOSOa
KqqtSdPGxne/WAhFIO28eGmw2MaducbGRQy+5s4kq3k3VoQYMFxFN4ewMAeOTkPYrBOOPXGTFLuQ
jZgDRmilNJ+lo9TPGSTgMjNPY83KPsbQ2cTWC3n+JUxVy02bHqY5T5ih2IJVuQhMdhX01Ggc2Qx9
G0Na1E23vwALfZH6vvXkw6CG3VjX3lpLSQgqnpJhE4pbAdY7szh5yLoYjq2tqQ3ceZsdUKv5KBuC
eW+gMJYFD4e8rNBZcTkbbyqfmryZqPWIUlh5/ofjuwSl/8I/fKe1NGM5yzlrqjkp7scZQj5S7kOu
X4ntYyMaub10dc9CnORs05neJtFZaOgR87FT43cikLhJckZ6O9QfWUUHqW1y7SQo4KlcILrZztUi
46piDGwNj7WhkI8mnpLHyqCqAd8ZBOXyfRRWfHJits+zm3A8Lmvcal11Tpz60nIId7QHq2NPSs/D
1V3Se5XST/B8npJWW1JTFLRrvc6HfChoa4IlWbd7OwUF2vVPsytfSEs9ZyEXSpS90WpND6zHago6
4dEY5XbApnagzHxcOAEg6rWFvuwfJIv4PfFZ7qtyO2ntMZnlA3B/dcu8Uw2uzpRuc/UH1oXV7NUr
z+X/a2Z/O2FXgOE43cJekp2Z5j/9hCKXLFk+3mofdTPc+27SDi2cBSBRal3UXJjMHGDGQ9Gt58kk
yIkXsO8Crt8HG/hWVYFP6EtUsGqoienV3xX0560cq28JI3rtAD/ZGKyeGwUtObEpna8G79hm01Ly
GP8qRvO56b1sqyzrHjGAJDnb796H5xdz1vf7irMSeaJw6ohjc4Q0eRyRmZs2ilQNDwUFlfA9Eck+
nEfkNA7qThHt7bEoHvTGC5YDzYd03XabGBoBeEVWlc3Ji6pCGEWF+CA3ShLa5wGPiO+345vTLLXP
sng2MvfNBv7FH7x2FlYwla41sofsSrF3/K7fzhQt7ivDoKYzAWs+D+8cJH9XaIY7EEM7U5gnRw4t
byC+Y8uRaWUK/0XB13QTzznjuhJbaDSkhF2fx5gtXgswFivHyT/TDmoaytvKlez5bA6na01T92Lq
XvNezURy2f5U+MDdWR6myO/O0VLsMLvqRfom5++UO1c7aNmlSjm+UYNTX6oRnYs9m6i/OH6SSCjR
aV2n24zJmOJ77w4kR6lOqe1TVtuftUqawGjmW6JxgrWjtTNH7zAtuCPKD6fRcEB11saMw3CF5Qf1
dAQcPLnxpaWTeBXn8y0ngruSZspSxjP+FgU7DCCx2EVIaDeMT6xi3fRQt3FArAXzBAX1y4UK6WDr
8jofmFbys2eMjEjc6xB/QOi0Mgq6Fo4ytjyq1TNFhflEvrdpLhFR2u3sfqVZzQJnyOsduY88E1+a
hpqoBPXF+FG/2kh8WKJyDq2WPOQ8RU9GQZC3mGvCMw+4p7J1Ocx1oE3lPZTywXBbNLs+vafzVVbx
DSRTEXROwkiZW3ROoEKvjblhRV8Vz+4QraqW2oWyEWyS0GZIxm+bVr9XoyqvHbMPix4yVvhT9AEV
8qc0o0+REubl1NDfbX0w1mPV3EDyn72iuwAOtRAhxx5AkMPjJUQds4DZ85SdSf+MSqMFoCZf287N
r8KSb4y8zHYt7gK8VvAN6vaxL9ECBkPDyFXFh9oy5XPWdR59t2l/MXJIRK2peby7+X67LnFufk/k
j+POUuxyXGQV/kEle8Ux3M7g1E9KS8k1sEvORjPC1zPi2UoFFl/tL/cYbDNIGR+2Orggn0Kzf230
dkvmnSHVElcVeSbsOVDjw1zh0a0bAvum2iDxLl0+BI487quu4TObabO3ZW/Dwktzs4cUGYbBupcf
ElQavOq638/hzHNNiygRL8hJq3B4peR6N7vlBWcC2hP69TsqxW+FAB2m2fjQxuq7NwH+pZaDJlrY
jzqHjbNN70qTpJuxiNjphI5xQBZ91Ln+qtBqD2S6vlpTnXSPazTjDQCHXnzF+VkjjHyZNHBt8SDf
Jnv6FjK7k6Wql4mVmPIozu3F0uxdKctLaVj8nRAR0UQhV7S4gV09/oqynpaNVH4UbQNNF/LO/Nik
ybHt609OUTdHTa+D1mx18HQbIU5FLj86beh2UWkAfJj9e6EIV4Y4edlNx3rKWi2iXmS+O7V/B3j9
6RFdHynDaKBL5QKEdBN9hlp/8BsD77WxjTjeuNZwEVlO1bvRb3xFfiX3jnTGHZKC0KpQzs5ml+e0
zt4J4y/feBlneAuc3tRY/6qpa2Eh8mK50N4WE47/HE7+b6bPX67iHmKF1MDWv4RxWdq8GgeKJo8W
T0e9C8tH8ASv5IEf50icyrh+TTQV1NoSqGsfWT6rVZe7d+gHmzwGh68bgB3jNMMjQw8OLuo2UtRW
5meoqrfaAjlPcBn9elo2LIu0ND7YTnyuh+YxncV72VT7FN8du1M6yblDayHk1+qE+nmtllZcAzMR
+HSqI2LwEJ4jqcAQt0o3XmECUM6E2hxl9lemYA5Wl1nz2ErJ7Nm3zEtaNw+Tqz1iHgwILPZ1FSBs
UZISrt1W21BVFsx1nZzfG+pJtgCinuNS3/cpd2XjEFbC4eZtPYyN9SHpgddbcaGN9EpaQWjawkVY
DLAf9mJ9Zvv9RcHGmfmXdUxMP5Fh9b9H6WwnRhzShLivcE6BP1hjLgHRvJKMdk5aXl3RB0Ub//bt
8ZaHgMbClGOfcB9tjyhqrZ6TBBdYgWiwvDTUDcAAKbYFUilb6qrgOCrkU1pF2cYYUMtHFwigh6tf
o5C8EsfOh11r1ni1xJs398M65d7OJhq4B/dg1PemAgkV0fhSX9RQf7rEx0sxsZMCEVHZuLgm/7EX
w2uk6nXdKpql8LNNsDYs+4Wx4hX1An8MxWJroBiPmaO2UZqU2HMt++leO3FzAp/aB2OXoccX2WNG
ocLBHJinUFwuWqbrZ0ISO72a20OnuGnUuMAAogRmVWCJ4mXKdecQ4a5LnbbmoKzBufDUjmd/f4zM
DiyS/jD2C/A4RXdoa/y+g/aUVGKrxUmz10Lrkbxss+EEiMEy70ZsUuGpjCilydhYlX4RNJX8rhz+
AiG0P5P30Dy6+UMr3Te/UGpfcYrAI8KGtG9pSk592pi1+Zqn9G5p4V70NcdXPf5sGOsSHAtAZotF
xD2bZDtRrhjjIvNqx1hNqcrxLo1kLEhjwWE+vjA7frnK/NIokGoY49KBp4XTYUzk6rlOwJYXvhJL
tzzZz3X1VSdsHgoLnjUC3wCXbtjGfvtYRzJe4x7BxpmeRrf2VmGrf4HUnJ715EF6eLX8sIQZ1tn4
ej38B/JRmSmFNrrLzlF7dqAM9ubwKlokmKpFrdJrSP2JeHDtnENPNX8YC9DGhK667byF8NnvuS5R
kHWJBRlTylBml0T3vGsSGYDmBRiwOg6aOYmPWpZvVYhZtJIDchPXHf48KrRq8WFWFUN0/dtSXbgG
kLyh5NU+mLobpIJkCqzbT9x0uKRot57dc+aLis69pHsuk+ywpDDjuOlOOYrnxtbjYzTv9CH2WBI5
88ptF5t1Fm1yswbRvxD+IuzQFAn9KVK4+7mrYRWem31bc9vAOe4FRTbAslRGsNAzhM2Roxqf0lht
GLfCdVF2HzgxsFkx2Ax5sxksbTqw8amACXWnKUZg6/rwPWIxJRuNTXSmb0u/bTdzw0LIaAZK6DFo
aDbiZDJXFK05fwvFG7R3JSdJW707XcZ5YXgCnFWsowb3a7L0mLSko/iKrnnym9nZilq70eNRbvi/
M2rqOPgRBABg2GV7eK2c7mY8Cw5lyRR9IwiollMCw5mf8rAdlhV8Ztv7aXSODaCYlSzcwLJCDR0F
eaMwJnUf+z+VOYybARIkT+4BtQoaSm95ByPSh41PIwz1cMwFxXjuaoRK2FLg/JtHd2TVhBS7Itcz
BlKj6QHqBXVUvIPTP/PouLC1hAW+3fjthvZ34RrldsjxRvaem55UrT81frvXtbrdWH302OnRzUy0
K1Qmrmo4Y2tros6KUw6zIJ1FhocrK4vSR3bvv5MWp7CXknypogse520GA5a3KOycxoUrU9WVtl7y
+6V4DucymJXLH7wYj6f8muvIl2Xa3fLKfO6xYq2QbT9KjXB+4eoAFlyT0xi8ukjXLqHJZKLV2wTa
2tpJmNt0YAN2ofS1u2vC7rVqI/RYEHeYl4vAyhRYWLNdlwXKaMn6podxPzT+H8BObN9QpJw0ytaF
rWiGZsQM4a+HLucOCmimlduMNOx2ya5e+tNwQsugdBl+xx7IFSjcWRxkSK4Bz0cjfzcaMbCQS3k5
Mt18SnSO0CvEMWprcYzT3N46Rvtojp2xT1JjrWUps0XluMchbv/5oyZqAJcN5XLf0DToC2joCWed
DSQv5/jzoYhz6iKIrBzFJLkAf36R0Oq0FiZv9ZZ7JqbppN+aCFaHdAlwR71xRZAhh70ksuslm400
I1Y/hiFriVtDF4z/SbWYfvLcFBjj+fQaDhupsbcmSjiRk+WxntV+WNLh/8B2KHLxPz+Ce+Fb3nQA
rsbtHm9PX90KQxI3p6DvFP5E0H+++o8JrCag7pQVUXU0eY8AFDSNf7mX/heuxs9nmUJZRZOGp0FH
HNWSkIc6BFFrSc0LaKwQuMjUlxDU/vEBvhg+Q995MxdczLhgF8CBE8f/+aH7E9L/KZLxlp75pOP5
Uwr7LH9i/a1ln1SVpDveeTTw/KMOR4XsP0HWGAuO4+dDz7smGIT++a9fErZH6r6sd1L0SGr/+gRe
43/+rp9fSycQSVPHrf1fnxiIEG5MyTBX1dzeQFTsOEqShf+PDz4YMwjmy8+TpAuoWsGB6fMu8LDH
rgrRazu3145Q8jrATCRVPGqI3KWPCOr0Zl4aisYBAVsW4alwS/3g0YcFzHhmA2oYG10V5qahZC/v
sRrF2WGBN/ZLG1JFjQBIRI2GpKUriSfBDXBRin281+85hUrJ0qyU8izFxzgLnqf0LrlLA1OxdDE5
IgPCpJzvWWjYcksFVplvNvDGXdN5RVCjSmnjk4jAJRZMt6iQ9L5Q/zQsPVDG0gg1UQ01pe2ww7q1
crkoTyn1UXj0yNnYKBDZlD7T/VifNYpZasONMf6K4xSNy0MgSjhnDsRywv7Ryv32pM9xYFQTQBOa
RGaPBFCFGXTfIQ2tazc6zgSN19zmqvWsiM/6vU75Qkb9oz71xwoPPIbDF32E80hx6MLb6IfixjnR
xOJau4ccWpkzNC7ANXq4ZLvTUnq5aMYCsht9cfbNH2vNSLbO0uIV5et+afVqyvqPFNVDq1/Jk+6l
yVHFBMNAi41T2K+ZsZCjG/O70JynhkN1LutTvvSImRSKqZ9mMQrUTFO8EBia8KStigy7hAVXipkM
PL4an1tqytLsGRAKeos5PIS9dfebmu6/9KpDLK+pOUOM57z/03xGBdpEFZq5dKIpytHiwn9cvmzt
GaxKiqW/sNY3cZL+KSsM8yj4LOImMH96UITEKTW9eLIpY7OWVjbql6ha0t+hleG/mZs/1Ci+d/wL
7RRhpOvpwOqXNs0JDbsST00HJ4xmIYRKd2VN7ZvFv25tLU1xGVS5HUTVT5cSOR8Enb20yiHtHnE0
8W26ppHHyQ0Cum4/19RQVTNvj5yWwR2+uhfZjTsl8BPFSf+nHTrGK865KOA8K8Wh1i3t1HbPIl1s
lYu/kDPgQchklwjYbjGLGkcWzWpIiu/MsqhvlqralGRNE+xAgGV4Wtr0mUExX5nG9FwL/7cT2fOp
rdGgDMKi1Ke33YM2gY31l71/1dmc7uMGxWFn98j0noZfkWCz2ss4cR5LVExqZTAhsMvIq7IMigbn
TblYoko2e8u3jkWR+UlsJVCm9nEtKk6p9MT6K7fH0ewMm6hznow+3bGltC6CFVyqOm0dCjTv0EDw
DeWlcbD5L69HAzd328QNFJyqvRiT9wbx7xOEDYbcyvylqgaKKcWJpWwUPbNQ4ZqpXmn0room2hEo
Gvh08+xYGQLC5DDYmA9RWZOgGUAIoddkuFrsM7AftafDUsclkX5NcMEN0ZI5af+6S+fjjDVsWlog
Iyph1snSDJmxiNCXrkhzxIxNeSSWOV4e6iQltZIz9ZIhDZTD0jfZLs2TFRWU9dJFafGD5VP0OmAy
pq5S4CgCK4hlljdpmCjejtVr4xoP/qSGrZ0pULCWtqPOgEOWv2bf7+HXAdNoDU168MMIUC5HyqKw
n9moW1ykiL/+4HJyMzHMu5KaUfgiSasYnRPaOH/pPW2/NmEtrhNeEq852W71huHuaiXUiSAjpPH8
1ip5ENR9dtR+Jh39n+bSBJpRCaoNdIMqJ35OY9pCvaU3NGoWP6Jm7aIIa2WnSW6c6TK7c9ryxY5A
IsKIwLjpASRW71ps0k/q8TA/Za5xbhrnQy7FdjB0eJZSGFt7d+k7X57L5obLBpL2t6jmWy0fXVEF
k4UMOGKWRHWit8jOWATL8H254Gl7DvrEDzQgu6al0fqBITDurVtGCas2pZ/QXPbQVLf81eCiLj2x
PsWt09LgyrAgNjalrvRt4KbLtDtEsXOtvrQI2qOH73UmwTXJ1CKWH5kry2B5aHuBuWSLbDpkxdIm
K13qq6iXzaiZRae6OdRemXl3I4a0Kpc6Wmppf77utDTV4gykFASOaONW93hps8VCDXyKkdtamm6T
f3Te4ipkdb3tqcN149Fn6xq1uAmmb83vdpUHGHREU4EzhchmC1qS+3vr8l5ShMPWXlOCVgjvDlW8
5tLJW1if/tLR69j2b/AqjwPlvW0jX1LKfCmaO9mldl1ajJOYuyKlvx5qktkhFEUdfcBsYT9bzOGU
0H0Qo/nr5V/60h/M7gwSqh+0aQqajHbPDNTlqtH33FwhFjQorKOOyan5QMblsOilHCO7HfWMv7RS
fqZRccdM8QDzap3X1ryHbJlvVOHOATPIOdajo+5bzzalyKTs1pgpidVxNSZLb7LP3wWH5xIoySlO
oIWeNQwsA9rdzCxg+woX0AlYB37qPZJxn9cvKS3GKoER2v3WI2YcCue7od3lvE940O5ySp51HgYG
pc8NrjyCexOvC7qkV9MMLamIzhvo9unSGl2nYkdAHYm5Ehec0MGkW+9yaZp2qJyuwm5TEv/ply7q
yGaXottrV9a/0l69tRnmfUF9tRk39aojlTZQbO15KEiZ1b97VF63VF9LKrAL8gplzljQJy/SUb8s
NyPLV443Zo1yy/nR5QGQjKR5s8+4M7c+2wlaXVk0lM2XzesZeiO99Sz0xwogZG5ke296ilKtu6WV
fq7HjdAlUVa6mh7y0IBdILGNcm6b1zZvpcrcJC6vaL00g9PGyZWwtIUXSf2OoE/OJtFZeHXsJY3s
s5M4AkIeFKzFzK3TyYtesC/GMm5hJ0ixBQ7sb0X0q9WcrT7JU9kx+VgeT0osJCeU10d7sfG58SGl
+HxQGY1v07NHITqiGRFNKtI1Alk8L8vfy/s7XFrU2w7w50joslga1kfLebZ0jNyx4u7jsIUbzAnc
AZs2r3GKlSMg70WUtkcu7e3t0uPeU+gOYpWSJu215K6pE3NfOQVzi91Yb1gD9lbpNIHuGNMhRjL+
GfddmuMd9Kku0mgXXlrlx/ihXFrmleSWSTgCfs9vzeJv0WrGV0tpwKzBk/Cpy0pLmhCUsxYN8BI3
Mg4Zv2+vHaWRvGSC6FK0pHpt71HP0oTw36GlaYiRZWYjQx6hqMJnP3He9QUHHREjmbLwtdPVyWk9
IjyyPcHPxlFd1t8wfrlliPlWpvPOTcgxtkV2qjgOoSqwCuk8uXIJFRD3+TRbQOhQDTfumBIAaNPA
ycZ9WRiBxYZ/bdB1uo6RQVZsD4Zdpdlvck6Gg2xpIEkN9pNu8ibF/NAzRO5CT4AQEdmNEQiPwuS+
Y7zZN0sdAuNWQyifioSKrgS2lIGxlCfk/XVCXFU/pQq68zEiVwRzxX2FF9cihxjfpYxkYIRVuBrS
rQNevIrbdzGnxMNGc97Qr+G0Pk13nhvtDHC/fPf7ox+R82F7s3bZuLIMOtUtpwqaTq9kSd2d6Y0v
XAoND5NHQSSFWEZ109z0ZdDzEt2aR21S8iCTYQf5a6g22MMouR5zg6mZfzm3qEOJdyic0H3adsnj
814h4pUx5LnQogiM9NshLeW+jg7zPCSYvcujLol+KqopmBetAZ3AefQnjCGVnVyoE+L8hjlvR1/P
3a7NrzrK0rNuH/zsSpyhvvXGfBrjyDywMut0AMRRVzDZ8MAqUqzNduTNBxDZw6rWKTGsU7xSqHl1
XzBHxjom5PGlQxYaRHnvquEslXDW7PBfuxaruGm/+/Vvp8OZrC28aF0k9yKZ76WJTNews4R9O9zD
7OZV0WlGE3E1ZLEK9d5ZMuj5rP2lUoaVUgISt55pa6qEOth2/1f4BfHscNpZqf5iaR955nzrgHKG
UpQns8Q5YypswQbwdD8SOGrB2NA8ehVz/gqP4xSWuLE1xDaYopsCLzxog9jZ9nUE56e7qqWJ0ZoE
4mDXbcPYSAL0aI/6TQn/G9QJtH5i/CbPEF41Zpv00Pa4eGNE1CknAlr5O2ckBkj+Y+eNr8gzaIQg
uLZep75KwVqmqEMKVt13Q4yvyBEvPTDkFV6YZqcVznWkuXLVTn+MBkU27xlpaB/mfOUk6wLqLbcJ
ePB6v8u8flgZQ2RTH8eDhHrfx9SxyKBRX7jUgW87Wkilj1YfeennnHNq64t30M1c/P1HS9Kh7Br2
8jVFM6E3UAslLtPI5kCXkYMdP3DN8tsplbfOSDWRcR7TzcDxkzwQ0Ev3wUs8PGezMiCyu8aecMuD
HVkMWkidtrmN8farQVAuNBpfw1R24C2MTRGle5590a4yXnr4drQBMewBvii3JhlqLy8eUxu8bmmq
m1+KJ+X+adOF7k/UjGn9q+76d4duqbopLrkNOLjjvxnL0opgSb4Lw/ls6j3HXEGqtxTWkXX3Pkuc
oPNntPRW33Pq09D9goGDWDMGIC5fkgQMTmHOqxrG28bXQQB0MRUB5V9ZZlVAu64BKsf5sqaxJr+X
OoFKjHts6d1hHADqtZPz3n95lYj3mWSbhMTYuyQUCPAg93Qcucp6G4ccabPhxbPlhQRysvM8Su/m
khy8fEnCVu78Yn4iLZAdE96/DHx5GnSitjb9SGNmk/dA70zQ1l3HZq3cG2ZHwTwLnDkiffQ/mTu3
nsaNKI5/FcQ7lj0zvkQqK1VAF9oCXUqL+lQNiTcxCfHKTgL59v2NE0PG4VZmHiIhodyOx8fnPnP+
J2ZKQkVlnZ5OnWSiOFuIxWV9ELM7/zhfHIPScweg/SPzKFT8tcec0auDeAn2Vfj7HVPFTkaUVzhO
SZdUWc2PikfFccXJKZs5/56Uy4fFaXxwKuj//TYesjJxt+CE3oI93OGPExk+DprTx77H0nzNywt9
n9c/GcJ94ji6K0azZkDK86tXZ9dYP2Ksynp1x3qmrRcnzRHrb/O8Wl7l9XzCBTa+uvXp04AWQ6iZ
zHJdfu5L7aSXlwnt5RtHv/vlHE1lfcOinG5iywkFlph18LtZUnM3b1GY6Fkxmw/yw33ZC+JQxnGk
Ms4eckgb7BRyc7ZImo+ZRAzyXCZDELHobA4VZ7jNBTdY9BoT3r6/lteraTcf4IEemD6komaKe39m
8UCy/o9xoUPD4gIIbQq9CUEvls2kn00uRFHCAfhY0ZcjUxGCwbdrXIhp6ndlQhqIWCWpDEMVIRQ9
YHZsJvSCJEpFCjKaSKWSq6aDHRIF+hOcJUEFAgQtCXiyjEOD9NVlQhQkSAqXIiagtWHnmCCQUXow
PmIVXtcHFYDDS7dFohhXxX8IWqIQJkEU0kMKqGEWNaiTO2YVUlbtyoQsIOqIKRo02hAmW0yIA6rC
maDpRUkDz7lrRkHSrOPMhV6AOoBaKVQcRbTfIPCWKEQoBEwQIokTsVK/HTIJQCj2uqPgXvGRr2sD
zzmTShkA9gSBUF0fmeJD8ZEYgwaadbf8o5SRu1UEtTaRaU9g8XohezO2DBAkSN4kQHgelLdjTIhZ
mqM9UGmgQJlLsa9ALQKSS+xlaYIIgzjG7sS9hJPAidGU3eICKpw4c0EGPdr8MsGtRjGwjy9yoXEK
SZbunD2IFLubroKgAkkPZAoQYcaw0Ww7UGJwJPFDStOjkAl7HzsnCFGauYaLqAOWALzoVCmaE8Ku
VYxCwkV8BvHDSltWqcoO+QbJdE9MuVOkBP42kzNwswAGN1rfjRdDnAPZ1SqMiv6XRnyAVU/pKLn9
ZNAkokVeb2Sz736hTdO2CawTyLPB4b7JM60vXi9/5CvSz3nqF8uBNinixodtythcZ/3z9Q1uX9q6
VntX7ZunRV7pqj9iSC5Z7HK9TFMqONz/eaJv9b3ezA/ppEfhn1dyuG+tc+P5v0O4HnfoGsRbZ7oV
B/mmNuEmi3EnPNbTWtftEs1jjHox5t+V8pGeFN8pMdq95KsE1Jk2Db2VHpTtKs2qV6G8O+XpNO/P
iv7cqh4AeoV1diV+nE/0g67ylpJZdkZBpX1t5P1zctdWPPbK73u0HM7vb22202bmQQp/gevFwJbC
KDRhnitnKOJxbMmmTJEFX+BK+RSOF0VLpxFvQi/SHVfCZwM9sgRwHTM4051MCs4X2RpJTc2D/J1N
B4XuWBHFLEYPzCgf7IcHLjY+05UXv23bpoRefQ+EWdm8P162lBq5YNK2ByUx57jqLTaTE3lwL+e6
mFrWg9PkPtzLucFf0NPBJjtESLzWvvF5y3Su61qzfV7ns5kl04J6kA+WFP1RMdR2vZtT9h40/LzA
F9TlzJJsESkzxd1Vss8LgLP4ozWoJWZkUFBD8kS9BA+yQ9rLwplb07EhYpUmuLLkIr+tdCd6YjaA
2UpwJ73Qtt+i7cNsB7gTftg71fc0tRa2W4e+2SPxQf/XvKpzy1JRuzWgNz6In+ePRd9yY+vCsA/i
/5TVuF1mI92UPz0Y7wuGWo32jnRV4ilt5ZRJ5O0Cx3rc1X1ORnoISS5Hhc1xejY8OJ7L8YSIxM5q
1nVN14d5WeXD7pZiUyNyJfxHPp3WgKfpTpogKBJ7cA5Xo3KQ753VW74tZXOmlczP+7Y/wUZ4WRAp
pkYeHunqAtuCaMh7iAev4X5e17kVUkh2cT1Yxuv80c4q1wVmV4n5a6ZH7ZMzNmW9eeFK9o2JbBs7
7J8pCfz9EqJaLH3I343G70yHM1s1aS41RWxXjrwLB+fIl5ui7pcAe1qRm0ySzINi3iyZ+Tkdtkxo
5GRVxXubKy9Vmp5OMWzXn9rTCS/9zC6umW/0J7muvvwHAAD//w==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_xlchart.v5.6</cx:f>
        <cx:nf>_xlchart.v5.7</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regionMap" uniqueId="{C810D914-6680-4788-B249-D8306EB0793E}">
          <cx:tx>
            <cx:txData>
              <cx:f/>
              <cx:v>Total Sales</cx:v>
            </cx:txData>
          </cx:tx>
          <cx:dataId val="0"/>
          <cx:layoutPr>
            <cx:regionLabelLayout val="none"/>
            <cx:geography cultureLanguage="en-US" cultureRegion="US" attribution="Powered by Bing">
              <cx:geoCache provider="{E9337A44-BEBE-4D9F-B70C-5C5E7DAFC167}">
                <cx:binary>1Htpb9w41u5faeTzVZq7yMH0AK+WWlQuO/v2RXA7jnZRIrX/+nukStqOOzPTL27jAgEMmrvIc8iz
PIf1z7vpH3fl/a35ZarK2v7jbvrtWdp1zT9+/dXepffVrX1eZXdGW/2le36nq1/1ly/Z3f2vn83t
mNXJrwRh9utdemu6++nZv/4JsyX3+krf3XaZrl/292Z+dW/7srP/oe2HTb/cfq6yOshsZ7K7Dv/2
7H9Mtuj69tkv93WXdfObubn/7dl3nZ798uvTqf702V9KWFnXf4axlD0nihKquKIcccnVs19KXSdf
mx2M8XMhmMCKMS4RcuW3b1/fVjD+LyxoW87t58/m3lrY0Pb/0cDvVg/1n579cqf7uluJlgD9fnv2
ts66+8+/vO5uu3v77JfMav/SwdfrFt6+3vb86/dk/9c/n1QAFZ7UPOLMU5L9t6Y/MeZtd5t+o8zf
wBX1HHjiuoIwjrGLJVD9T1xxJSFEcEH4tw9fWPLflvJjflxGPWHG2zc/JTOu78dfzvdTdqe/UeZv
YAl7zgimwhWMEwH/yROWIPEcI0kVkkhixJn77dsXrvy1Nf2YN4/HPuHQ9fmn5JB/W2ZftKmzv1OU
uc8JZ8KlCDHMEVX4CYewei6wS1yFOHEpo09E2V9b04859HjsEw75//NzckiX2tx+/jtvkHyulOT8
K3eQ+NMN4s/h2kgihcsoFgz4d1Fzlxvk/4UV/Rvu/DHyKW9ufkreXN8Pt5//zpsD6oaDkpcEISEp
V+zpzRHPBecMUUxdglxEv+fMf1/Pj/nybdwTrly/+ym58uZ+ugXz5G+zzPBzJqirCFhdClH65LYo
4BlUukwyTBHYbcCzx7flv67mxyz5OuwJR958+Ck5clOUt6mu/s6bAiJKUsYER0SALFu1/GPDTLnP
ORgBq52Mn9plf2U1P2bKw8gnfLk5/ZR8eX9rU/CbOl1/O7P/7/YZc58zDOIJRJRkxAX9/j1nMEHP
OQfDjSshXCVWk/rxfflra/oxfx6PfcKh9z+n9r8x98nfyh36XFEJCgZYgDmBG/Qj7mx2s5DuE4fm
vy/mx2z5Nu4JS25e/ZSX5vgZZNm3M/s33Bf2nEqFXMKwJJjIP1vLDHS+oi5ihFBByZP78l+X82Oe
fB32hCXH4KdkyVnX3e3ficaAEANNz7FyGZPgyDxVLxiBCwOQADigFxn3ROn/hQX9mC1/DHzCmPOb
n5Ix72cNuFnyN94WAr6LEgSE10V9PIXJECh+jr9CA/hPIuwvLOjHjPlj4BPGvP/4UzDmPyN5j03l
73r+b0FMBVYXXekvKeaMqKdWmXqOMFhlRGGwlxETwL3Huv8JwPjvl/VjHj0Z/t1O/j+hl/8e2fwD
/A1uu9twQ40fgZv/uXXbLkDZT4Z+pd0PddCFdsfPvz0jFFjyiJHrJN9R/Zv396ch97e2++0ZQM9s
lYaAuGHmMoFWD2e8vzQR9OyXWpsu/e0ZI88RmNziD4AaYAOr+7WJcmjiAhwoMAmJ5Fj8gc6/0OUM
Fs4f+/9a/qXuqxc6qzv72zM4SXCOmkvHdUccAXy0grKAmFMQBi4X0H53+wpEzdr//6Qdm4baNPSc
JoOXD4aHrqG5lyg9eEnal37mjLWfV8hr0tu+X3K/K1J+ZdrR9RZi3sa6rb2BJ9NOOPG+7ogJWe41
jtG7TuDF70ybeJoY6zl4usXpsEvj0YZ9b7E/ssVbkNXHwVkOZY/rnZ7ct6aK51DlMfIVrl/EVvM9
lpEpEnseZuERzd1gMc3s10uWMw8tkaWpPJi8e037qb0ynL2RNMH7to+7HTYo8dE4uGFOhiPqHBTh
husd7if7rkvMG077d6ZE+j1V447W07WSsT2qfjQBHcbJR06uI8nam9QlsTdzU4Y8wXeuo5IwjuvY
z0YXn2LCohIBJxxZeS5Ox0CRXp560VYeysuXDiu8rqhMUBP0vnfdXY6Xk+LlQcdJ81Fr+yJD83lp
0jQYhxZ7pB4jmZLcy0xiwwktL4vxI4+z3oMjYcN2Ga03LviVSobR20aIpEs8KdTiE1lngct7FYi0
rHzX5vDtSZS+yYfBj4sXfMmafacrG9IdHrM9rkqy0y0DYjdf+h5HRqPeTzvbeElW7xZaxzvFPgun
yXwrY79MqTiNhYqvM+0LfFpmy29G1FVhXdywtuu9tp6ngKnxi2vHjxOv2oMTJ2GSZ26g6jHI+skN
8jxLA5OXqZfVpT0uMdvxArUer03tu26xeFwPfjoS5pesV75GneuxblfbIiSdHKKhr/J95iatRzuU
BvlC+2Bw8IvGjMWZziYPpVFnUc7Ic9yChmWiuD8MUfwiyZ3sXBaDCVba6CV33nRx0JSYeouuml05
DnAP5Nzv4cIVTeCSsnzRtOgUc91dua8lKZJDYnXli/4LN0N8brH+vc5YsbeoHnYkV8IrZTpGcYPe
J8wqL5EjA/LEpwUpfWzGWXtOwrxhGOg1tdYfq8ScKG0DvYz0fdHIXZa4h8zw4jTh1itdRU85zSu/
jtkSYFbPHsuSt0qMg69aCse2Q00QV+iapJPdp5ZUYYyn4WyAi2PWq32aEeMPTjEFoqXlAdHyKEaO
vNga+QJWfZCCwJ0fSx7OQ1J4ZVG/11lur6TWtW/pG1qm/ce2r1+XSf0WIWcI9FDyg8omGyzTaRrG
5GSw0xzn1Li7MYulP+NxeSeyzHg8Mc6tQ7MzHu0YlEjZsMEgQ2Q8HLDjHAtG0bXJ+nEfL467k1n1
nriVPldE6qDRw+C5bs73ZZzSa1nJq5SR6rCKq7r1K2rCJFmcj6jE5w7J/r7tG33lovhqkXrYFXnJ
vRTH6ckioMFMUh0gp9PnzJFon8b6I+FNfErabArHySY+t0UbxbKjnpgFCxZnKm9iVdiDcLP4mDWs
PNOyGL2+HqSfGDsEvHOGkFtLgnTQfdiKlASxqd3QGabBQ5jjvRlUHOTVmPhuHL/rOpa/6SuIC7ZS
+APJmF9UQkYaOXub2OUF7LObKVCCzLOXDWTxdF5dpSUXl6TM83PN46N1GVw3YLkjsPXw2HU3ik73
Nqv56yLJWFDlXZg083Dq6yngvGuiFolPs9OwvUyqE8h+7ecsNr6DlRPgurLRltA116d2LL2H8par
qRhKL5b9t/Z5VgboBeWt/aF46blVukbBTFvTo+zWNHEx7+yEX2xTbF22+icz9rTQES3IW3lLZNZE
PZ50pJYlK720Ed+yjobsVt5yW6cteRhTuHAivK1Z2gyGPzQ9jHmo20ZvDW5ZMi/ueezPbtkv/lb5
4xU427q2DpfPbbM8yl6GbV+5ZKnKT3Ddy/3D4h9N/bCwH+710vPJPrcxk4m1P7nG+A/zPvSzZng9
86TePf3UZYMPW38YsuWedt8qH+1u+/SjlT4Mv4x8NP1GAjex3fJohU0zkIDbUnuGOEDpbfyWMNFa
FG7zP1rE1vRAo0axY1NyswcR+DHhA7kMuPSamPCKePCqjhaBKLp6gY/E/JzrGvs6SZgv06zftVPz
snKwjtw51lHelHbxp1rCcdlqH5o6Q8q9iJ3oSf1W5OvgbYaH1sssNjEw16MZ47T18obaaGqL9jSi
MEe5ibJBNqW3ZZ12br+W58yBU19nMnhUWcfFcCz0+8uQrWEbF6cz3k1ovImLTIEccEQbJZXSOKzn
BUR/WgSlVKe2QE0027KNtpxhsoloT63PujIPSBUVernOVDztH65os4mChlyTjhC4kfpk1ALqqgCe
gQ1cH6VVvrXDvWvvQZIzr67nT6XTxIWHXVpHy5rMeviaiD7RPyw+9NuGATcarxhqv3Hd/jBNzWmy
1j2ypvYyNP1ep8rsjLFV6aklpT6j48e4Eq91DGo+E9Z4DQHZIbJGR90An9yK7dT5THT1YR73FEyc
SJa9iJByRKTc3Prx1Pd+nyRjtCV2zUldJJVXVUNyYDoBwvQDdC6HCK25rdh0C94PUh+dSaSnLRl1
ofxkBm2uB+xoDzRwfbKl0B6YbjJgpayjLXEX6pExdg/DvNTR9EfSZ86XBvMxbHSjtadimu3FJF6Y
0WanmS7En52p9adGBqKMnUM5FZ7Dl/rImHIXv3Y49Xqhi2BYwNjsaG6CFp4KRK5raeQkjvGqMUdB
Skkb5YZUYEFj44mh/YgbcTZgkYA6A7rl06sKs/mYNmlJQlow7om2i/0xFfER0ZDPC46Uk+IIs5PL
xgZsYwmmHwdJnicEkjU3Ch4YSvUhXUsTGVKvxEiHNfgtUZX0BDSW8zWnRApGlubnoaFDtPEATnbb
HZK+LX0wAGZ/o7+7MmHsJD625Su5wCVE7tBErjMUoLpKekCtHffbGmbb6ahweVp645rdyuVSg2kA
Zl7vtHVEVo7wNpbVASuz+FlGE78DHRupaqoeJcmcytmnFbsenRrvXM4UUH4933yW2eIjMg+HPFU+
W8/ewwHcck/q5q4vg3RKFk+u0lC5OgebcWfBCiw9OrAmIuuWHpWFm2Yh+GeZV2ercBHrvi/bWYld
bhRfE9WMuVctYxxsZ2rb3nbgqmWGq3nhw3raZHxkqYuOiPMq2ja85R6Sra4rHBKOkn6IcVVHaR4D
SdY9Ox2RhSf/qJxMM3hDZ9tgu3XbEdpyD8lGg60I2gTM1ZwduAJlT9ckaUG3b8lDcS7RxzFJSr+e
0YsuG/niSw6S65KlbFLeIDnz56xvI2IcONDbqV6TJ0Vt2a6iSbzvWm5AmI2Pk9lJwdxZ6xIi2z0c
i0iOdCq9YiT3HZpNWNO4i7YkTW0TTjHwy7ZtfGCs3ie2/9JkBQvtep42+g3r+dlyW91DsSvryBKD
jzE8Dtn3XOyGooZjtFASzKNrTqIXxJuavAnykbSll3Bs9zPovG1DDK4019gGIxqsV1twAj2ckDIg
zkzgZpkpIg7b5cwEAyI3MnZZQAZXRNnMiLfMpA+KFJWnieZXSZa/GccuCxPblCE2zHjbYvtCJosf
rwJdEnHYdnG5Cg4KhnpovHKxXTC2SXLq3ckzyewcttPR0arYTWn5ppAg+i+cXnMPh8FtaR6x1/VU
176JExRMq2/EytsJaxopU/OTuyYOOINO2xU+19ZE3abV1JhFZePXiVKRANP6kKF0N6T9u75Rzi4x
ZRK0JY29dkhN5RHMr7K+nPZLOuanjtX93rXNy7ZwjM8W14F7XjoexEx1MLd9HxiESt+RIEEGV9eh
XUhxSFF2wI090pz04BCMyi9WYdExEGUsRk7hbWUca+6pAlStEn0c1TUafIhjtL6SYDaj1daeViva
JRQ81d55R/MMwILhuqzYELpWvZC5gbtkzJtR7Cm4vf5ldqahuixiGWzfGRdN/RZdVbUbJK5pvWpK
fdx1YOkIHVQWJZ5Z9bwdTROlWDu7rMNXDUZo8be6rXXJ08k3tnuT9iBrliV5G8dlvMu7RJ8s+31h
zhwRm+BTlXtuBtNNdTFGWTu85Y4lXlLVsQevR3MPFYsNt4XVMrf7viBXWukbA7hAiBYXrPAvqYVJ
03b4gG0yh3LswjgZyW6QIvUm1QIEAZJyS2rHSUrPontm4S5KM/iLRa9l3GYHE+W666JyTbZcPxdd
FCvcRYL14ugON66c8jBP096vQZaEtSk779IBbu+xELfuYPpdl4/cG1AcDF0mDyi242VvaTO4PppG
6bViFbprMlQ1JACyBGUPYmZe3uvZvEucbgFne8H+4mIgjyjedakow7mIa5+62XzOu1oGtHF92YF2
2KhTzavcZRlh3uJo5VcjriJwNqtoy0mZuQXo5G+Vam1x7HyqHJTut3qyStkt95Bs3cTD2K28zVpk
dbpvMDBwnfNRvy0LLwWKkAvx5TJ2q6vy8ZjVqPBrflegqg91WbbBqLskYDNzAsvz13VVLGe14OLV
bOLlkI+vcqOckJKaeMZdITRn3tGYWi9Bk8dn9XsyVu+WZibhUo4y6KdBeM0yOHDkWuFPonmf9PW+
kjgEyIKFJu0Lz9QJ8Vo6xEFiptNYleYunuzijY36pKtYenoGTCkeWtdnth89AFJN6KBiisZhcV4t
JL3D+X6CNxGfLJXI65IxvnHTxJxj7GC/LrL51jXZ1TJp8ZYA9nUAiKnf4YEPnwrntLWPtBxDgccy
GmITv25x/1ZMy3TLUpv6WRW7123S2Ova9vUGudymRL+qSYyuklInXmMzfuyWkYcrHnNrkYenvri1
qih3/SKaY5649VuTLtfbrEA1OOoZZ2eV6fGGAy7sbQ2ddD6mOatej40hEWdxEVZz03uoB7teo8LL
JrV8bPHk7uqa94fWquXd2KTHbRNzNzq+thm9amyLX4D3AxcC7PUXUhgQ83OdeTEy8Ut3yfCpn9IZ
0DVY7QKYwqJE8aFyzLJ3pw7vcdmnH3gMgONKhH5OpyDNBTmNbilf8kJml+WyJO28rMvoiyGZ8VVN
5+Qy5eyywzBx8m6u8+6gZ612he3Gj1XaXEamWuZhZymNLHeL1/0wfdo+hcqMe1USTzdkruh5Ed3o
s3UNONXXskTtW0AG9dFOptphRyS3fLwwmLVwnDJjxXEYUf8mK5ZX24Rjwyt/4LK7TudGXGst0wsD
uazfEpRacAuLMrR9X0SY59OFgcieVErGT4uQ3a4gND7AkzP+diHl1TbrkrrY345YH4v4Zjt2Gy1Z
i+4AjSavGJqzUyoLFWzLrzGYl8TV7zItfFyhaTe3DTumrlYv8wQAVjXT+q7uWcTylLyf5NLuwFFO
oiQ308tkcqZLjz6pj1w4+QcnY/mOzaaNGhBIL63DMdzBSt9lE9vHPJs/9FmtwpS2C9hvgI5iLQ7w
/gF01vqlau53EyvTj2BtkTBPqIywiu2LuZMAba7z8EyH+egMH0sOSJjj8grshzp9YUyS+VuPpNJB
gob4o1VuExZNNZ7AMcA3ABNX/vYVM1nf6rn7lMwE2B0TUPSyam9QnJrLHMJdwG3n8tPSuiqYGpxf
1Rpw6DJdhkuPfki8YVnsrbScBnnJuqtqztA1jy0EFNa9TCADVC5vSy2noJ4cemVF2ly71vDLFGo4
CEvLq60DanobuPBjhnPXueoMKiK+9HJHr8ln9/ehFxXodNeeC9ktcARxDhC+Le/KrwvSOA0mNtIz
ZaM+l/CtoDAj/h1wzct6WiT93nHS69gx8VUGv2MIWsrK3yvntBEOLw31a1Bt181g0FUfpyiIl5Lc
Duz91sHO0+wb1LLrDs/NFbOVCLqkQ9e6B/YMA8DUTmM+g0kOUOTYoVdukjag2xZ7qJZ6eLVIZ/QG
LNrPtlReKXp229LK8csM5mjhfJ5qWGM45JnzzumSV5fZVPq6kZq/i53SCSGaVZxc7LBrOEwKzrqM
byUwa+ta0G72qj5rX3HNhoMu4vJAteavtICAxtal1pNfAzh7y9wxD5qiNdcEs/FUcEtDMjTte1S2
L7aucHve9Mh07wBaKXYdXImoXWR6M2rFwPKp7e80zT227piCU+uJTjgv8TyTAxhPzn4RNH/tJgBJ
12Dlf67gVCI1OJ9yh9VBEpSOTa5Td2KnLpFTmFVwvdjCrjfyCCLfDchk75jt2t2UTDgiWW1uJusg
n7BmtYzebz2XPmZeP2D8cooHdRjnrgi7wZymvu1fj26rL/SekzLUTM2fnLyxwdB3/DyiJL2aegQx
sthNPyx9cd72ohr1AQ09feumzrBbatlFBULoBrvO6GcA29zh4bwRqAVPzkuWxbwc7Fgcs3SY912R
8NfZsIBPuBImFslOQrjqU4xAVkuixrNLHH0VM1yHPLPdB1zh09YVkLrbLK1BT1ajPrlxWe2xM+mj
qJV8KZZqBvCVsru+MiFRxvlY9DQOxk7bq5rj9JrnRRaAEdn9XsmXc19xuH8lKEXlOje0QiRqWpbu
Yj307804n7e50g59cfIkfwPxBXdvp3469AuobjfpNeg2mGPI1GGaY/xB8WUIF5FOp3ypk5vKagQo
IqxnS7ZinyjnGkLo4wmvomkbto7fetAkevxTnO9irHe6mU0GOusScv2j+K83uoK/7bc5D5Xrb6ge
SudvP776j73293p9KG6fdlpj43/MBV//Gitf49HfFf4UHP834e/Lb7n+TeNfjI0zCCH/p9j4w4vP
R9Hxy6Cv0XEFv0eh8NsgTiiGcPT2/vdbdBxRiHvDK0cOj7Xh4ksInH8NllN4YISEi10h4UdFzBUQ
wf4WLKfw6wjOOQSuGFnHyv9NsJzA06Tvg+VQsb5eVgrDMjDdfsP0OFhuhkLWk8Bt5GTuqdTgTY8z
YEouqG0ITL0bARlqpsXxm2IiQe+8LiSmvgbUOUiLyqurbjzNCgnA31jpT6uH0nZrfJixo4odJ0IM
fEHGotokhoY9OaZjnZ16um8QL3wweZk/mu73qQUvbrF69CqAlKhcwALHB5WqYgcPRWS00EpFViZD
AG4cgoi5cKNG8Hdg2xTg1YHPYRCAmoOd3GjLPSQO8yeSTdGMsoC7yjlsTSTBtr4MakftRkWV2J12
ineqnOEGz8nXBEACEoFBXAUFd6m3FYuqKn0AA4j/0Hlr2JJsHbHltlm23Fxb6yleh3hK8qAy4CGO
EGuRVeIvqKwgggoJwj3ErpZYHHhOQjEDUqgsgISXXAeubuGm/rwUYBdgtzvGAEjny1KeZKUQIKbK
edm3mbvT8RWTCw4GK4QHzwbq00OS4yHzhSggjlnEeeXF2cCDQYERSzhpTpnIrtp4WEJ7XQkwLFtL
8n1d6MzLTfWCjPJONCtUAMH6UKDyQ7lUgOdlzScphxzsKvdlPALwilIhtZevCLCuBSAlbiDBru9l
mgLKV+6G1il8rKbloEV1BSZZ5o2md8FQbMk56Qg+T+PMZq/oYiBbItAuN/kBpXNxdCT1XPDTJ6/p
cXrlzF9ojevzoEpA/JfqPNr60LvsZHLaX8VzH+YdAZcMbKlsErlXI0TOrQNFbAA4p1zTc2P44jkD
+MFZCaEj3QRToWYwc3sVGm4dL3F4eiaDgdPZLeVuLJU9jIwebFNX1wyAeS+tzLCnYzIwDxdD53EQ
/HvWOvuJQQxIojTxSDVe1W7MrqjoPA0x2ZOcNL8Cc1/sXbm829oAxATqOSisYghcbx1ELuQKgoGK
kvQ8y5me8brqzqbvBofMO5Ol4AhA27ImIqtuZgLvSVK0vBVgO+871llvLurlyoywrVFkQA9e7hVx
7tylS3bL3OJoxEu+53N/Fr2BO29XrCfPIVhrhf2ubjQfTVpcZx2AZWWRVieHKHSYHbMj8Jg8Mkp3
kYWPl96W3SofkjqF+HHFSw8EYOdvMChm8OW8m09biQCgClYAvAWYFhegfpLMnpPFYWteLjx5O2VL
AhKKkRMgkVOiTcQnuCwtFS/KBAcU3MQoa0pnVyTDNS3UFPV8aTzVGQAE24yAsVAzfJTTiyIlXdTk
koSDrD5tAO+4ItlaCV9tIK/ecIQt2wCeaHChwcJsysW/KyVA8ayfxoisyVjeMg6ck4p2Xk2mLqqs
AFoMXWCLcjpsVcq0uQfPqYbQUGxCEAm11zuj8LJmgCcyAice0kkVmrboIMjTAgBYEIiWlSK/K6Zh
AE9mDV2syQb8brmtbpLDPi9KvrfYqTwbSx4sWByqTmSHZlBLyMAb9txY3VKjyp1NGgB111UuVXKL
M4PDCyX7kXngQTg+xEFMVLMyyOg0HmbltgHhCzzhwcyEqgZTb4KD7bdlSnzU6dKniSb+JRCxxSRo
DTBSh1pxFPEOICB40IRqFHU5rQ40G3eIJ4esbvdlr9Jd5UCsfMi7t3SZRdRKOe2Irt+IFcTNhraD
4ORofRTj0XdmBBil7oGNHVXBmAnjkZmCdW6X2EvqKzu06Y5nzueaDuqYcR/3NT843PE2LFpUI6iK
LbsFQS7A7wpfj630qMwgcqVX/GkDfrcDMK9hgi1ntX7Vob7ZbaBvtiK8gmegrrbAQNyvyquMwQWK
c+tVbjcHWd6NkWMAR2Q16z1amilIOgpA40Du4OcRKORgVO/oYl9CbCeO2tHSQ997s/3I7X2CIXDa
VskMcKUDWtT1CYebWiuIIkwYYoCpFF8ywFDDrWepGQX/UelL7wJeCQVxrK0X533oVnlzkCPJDpx2
OzMf4TmTPGYVwBkeiMNQzrMTOGDqk/LV2E7D8cnet+KQIYDsiiU5zzaVFzLYfPAJ+F0XJHyjzCU2
NImrksy/jzXu/SUXNGIDBUO8gQdgelEoIlXmenmb+uX63K1YD2jBdbDMiwuxa9WHcbvkHjgGKvq/
7J1Zc+O6tqR/EW8QJDi9ctLkeSz7hWGXywQ4gsRAkL/+plTnHp/Y3R3R/d6xYyskWR5EkcBamV+u
2m5sBCstdEgp1aCP8TBfLcHY7jrPYTD9bFfopCE5xK4p5RBHj3MNDTfC1XJ2Bly3FDbgxxVYz9E1
7NFVWCB0L2oweQuMUwvD1Q1MPk0bDvj5ZrMzFrBxcGkaBR0rkixsEnFA25Fe5P2+2VJ0AdW+C7EX
iFnkP+7rxfe63Fyek5u+d+tZlZfl7cf4+Xnonpe8njs6rSFv52yssbdqsb9c/bVLsBpc7l5uYswI
yKDGBWkAHQAdRZwKlwzQlKrleLlRRMudJ6u/a1C/YUlnisGlTngqPXPriHArFHXfL7/3st5e/pZ/
PNwg9O+GsC/Ds/UUJRmpVHyoWhHiAppWiLpx9yoDClRSLe7xciOdjuayxxEZ3ZpekWiadp4KvnvU
X4VlDjt5kFW3Qdi9Nzw5Vdi62XA+Mxmti9EzuJYu12Yi2Vk6DuceejJX2cWLWarJOYgARCcjpbfU
b93UFg2+kcfTUkoAbVs2+e1Jj7Ld/XiAf+2/Hzvwx3G+PEf6PZQv/3CxCn++63KvqaiAzP7ud7AD
0MQH+6XCWnd+dPHjGg2w4Ofh33tQDQ7+gqV9CmtSXJ6DoT5ixTofRxGEozk107ijQxTA9IBz7Q0W
mlfnXjUm2q4AOR6McOJdHfUr9LzhD+8NzGbHJ8dJjFtJkuT+xwC93Lt4vn/90R/79+c1/7vnImmX
bHTqNru87ucGLsu8J5PJf576x/dfvvDjwwJQdTLH8enfS0+Ini+3l6twmkPgJ7H1zgV73wDZodDD
x3Kq3G5v/RHL4r+30J+Hl3tmo6xPL1++PL5ssz8Pe1CFvdnWo7IznGHi2uKy5Vzc49msHdzk8xYE
IVTsAxrnpj9DXwxONxwi3MSuhXgWKx3vzbRkiy/01eXGRhGcMezIWRdymQsibFp5UYwdGUv0X/yh
2sZK7rlpq90KlFVPe3pGYkJR2y273LXJ2ZPvzqjNP7/0H6/iugESY8+Wy+VVQ6HdURy2CKtPMZyr
D3n2Uy/3Lje6d+W/viLacJtPl2fRtUz9/nJ3O29WhIVjv7/cXX2Ly/Xnp3gyYABMrOlO9QjjbpzQ
C6TEzFjX//7w/3zm50dWZ3Pm8hMvz1npxQcdZZen//EqdsEFLl/5e/fy2//+IZeXXh7zCSxqdnn8
9zf+/Ci3Af/oJaBWTlG0YoE4H4jL7/7HX/H3z/758s9P/794buxPTTS5synRCIHUXQH8thkHKeWF
+VRI4W97d1mf7EAtjIrFy0GI3NDG3XK1DFj0tuGl4TGA0US8tAA3UMxuQTnMLt2RKrqTrRW/0Ap/
o0T/UBGbig3scz5tDpBwDy8nI62z3oM2zyV7tsHg5rppqyNw55QyDXWxgtorZbgWHU9UqUb15I8c
O00sdbphRwG8Yp62JV5yPbmv4Qj0XBGI8iY61UMDJRqCYOMNcG/Pb5NadAGLliVQJWwwUamWtS0m
1KeZVc2Ma0HJvJEDzIFZdDsxqD9VyDgu36XKmGvePGV5EYa/4gbQciSatlgjGL7zXK6WvPtON6Wm
NKPVKLRjnm2h4x8i0EY9Lpd9K9sjc3DcOklP46g0lj7+xmI13DD2tayfXVLtGjhTqWmgBdYDe1XG
HdLIZwc6oSGFmnqsfX/nK3FLRK3wUU1OKmv9FVZdLtwk2HkVFIkmHOCJo3PTs3p1ovArcPI5PAsY
/Yq9Fd+a6nZ9aG1V+m0ZzICWpYAwTLuwYJ3/CSH3HqMp2hfTf7raFBol1+2qu49+Rq07zW3uc/du
WqM1HbkP126N5qxbBnQcVIusDt+3JHZzOiTyMLYd1OmO1ofGhw+ALntn5wmfbOj0cLJBr3c02SWx
+nA3CUV9rl+kBTLZOu2QQThRuUD7WAzE7ADbh6ntg8LOtCu5YEOGiO1HgzP9iFwB/n5qttJl/Gmz
5LkC14+KxLm4R8ceLuqAxOfOqgor4lBD3rT+fqnJY7zMdOd344H1E33gNH4EmXezJATde92CsSf1
rZYN6BG75JvnFAnkjByGT7fjYbJzlkkUda+vBt5UX46RV/h/yua27c/O+5gxjgVOUiKzjWGZ5Kit
0mnMm7HZdgHtjsHm3iZ8dg9trWbgTM2Va9b1Nlmd9tA73Q2U1NRKnK8EsEFGRbgz05STsZMFXVac
nHrzS+tFKtPJcuc1NKM1nY5SqU/vTNfEbmQPi3h1aIxl1YxZ54s5b2icBT1Q9WGAOh1vIxASA1LR
S9rmRD3j7yYTPcDZbla3dDqCEEjQ/pr84DOQwQOyS+4vIcdXgSUqW03rpvGk3Wyx27zztsVcu+41
l3TNIgtUiHoj+GwD5qDz06qa7c045DTUKltach+OGpbT8O1u/HFcZXjCypq6lmHte4quJjdpH2Yx
HqbaUghYztdGyMvAq7JjbA/5nKVhE8usr0O1azvF0edLng1GflXAqvOKJo9BNMn9dNKNpDtKQdZN
oE1TxBUotv9uSUNa4XILjhtULZR5cbE4AiCVqa5k543pUuk/KHLhPlh/ySssTmNvZAF8csd15Ga9
TI59zGw5Bs3NVBFVhHX7PrbumlWJzUHqzJk/YuWLJhShCrqPJ4a5bFn12lemyeawAe3S7dniPorI
qY6daksWBUmhJnpq3Wi6dyz104YsbRm18mtRidxVWKMyd4VlD+91L6hFF61gTjfLXW38sNThbhnj
p0W3UKXCQcEPcL847Ntg9b3MW/jHtnQZjZmbVV7NUonzqxwSc11584s/B0u6uutQrgYH2nsxpgPo
JHkaJ3O0R4poCBycvuIDMgXek3FxdEj7Box0v4XjE2HRkMqx/dIjkJZxY92uoValjPr9I4D4EiHG
PCZE33XRlfT7EPBf92BWArOGhrRYatUVSvCxhJmWA4lSBYNhVnD40PXybs+EzbY8q7o7Qr8Cbyu7
x4SbZ2c9AxVeW1jJToAlbwcv/DRDqTosNTxqjokJ/WICdjVGIBOs+70w4eYLMd8xGfYtMy5EuciU
w4bTj4sohZS53ZDzARpi1pYduFBmE5XGLa0Kh/RJplsx5MIfwPKhPsqt5p9iKeJunIpGm93SaoVK
GFGpGq1njK2q23WJvu4wLKPwk5qngtMpcwfytQ61SBv+i9JpyGGqOekozaeWimRuInBdtEjVMCBg
0tS5926iycsq0UZ76FAIU2QSHt9NLXlRufWIc2ON0zXKQjXXWdKHbbY57I0G11tf3YAhhXy9jHxH
K/1G/fY4ohsu5yU46TAMb8jArmd3HBAZo4hadPEN9Oa4bHpl0aIlQ64hD6d8BVbVkT124alIFOiz
iMPYa4DMsEakU6PCwoTekDMws+liRpHypb0POagpCY3dZ4ArPOrmDT4RKbsXwBEWNaP3xxvvaiRc
MzquC3zWFUvhS9h6J/khWPNMN+dDJXw62krPGdlMe0C7erNWIFK2mt36hlxTRoZdIG77gdzF26zy
IWmm0ji22BI1ZshVkcNKsRizaiq18Z/VxMZUM+zLEBAeqANPrsIC2XLh3osaENk8ND5kHueBjmQr
en02YUWdadXzjMECTW1jU48l7m5T8q6d8SDi5xNiu+Juf2dHwFgNPrI+ig5rvWJ1oMAVSBSdnKFm
h3EUwZ7OXVk1WVJ17S0qP5XVUfQs2hkxD3YX8UmeRkM/6cBSIubjSDnPMH7PA5YILZA1cRHqvk0r
4g57rqrfhNknDawjc5ppyrpqHlPsYwy6pIS9PaGCNd4DCfxjUDc3G5xdz/FV4bJIF0I2dU4allMz
fHbjMpbBNC8Za0wK8dekfhB/VI3hEFFRAvqJvAUt2YNf9DPjR7smNkUdjPUf9BxQ8Wmtk9fZGR4S
gUQioXyFJCzuXH5chnG3DFF39BqO8gkzZgqwFqXQywO6XGzUuOqQP8IKF8SQPYHzWlrDlyXrE2DY
x9GT7dXCSbF0HCrZYLGaJ4g9og3Z+ocAXWfeuiYnMRim1Rf3hLvk5CiTisE5yUYlKZmFzjB/oD3j
SeI+MTO0ZrBJW+0v2VYLIHPTeIIkziY408Mcgb11fjkRFDiJ3itr6Yq8TxuXUJuGu5on0e3KS6vG
5B3LEWJsKOZLoUgCANCSGzO3JxCHxyTBDs5JbbHTDrbQHYcDsxTRGviH0VsfBF3tHaL3feE6ZM6h
gfNMI6QEM2Cc9zRsGqQd914N6Wvox9Mq2+8IEcBUY0/KXT38Hhv6xREXQMpMA5JEaZUunWtvF7sU
7fI0oCTceaMIi7DTiK65LAMrtO39M16+kMS9X5S9Yu3k3W5xcAjBlcbdApikR68bmHbO0MNmfSBv
Wspm9F52ScG9LwC1BVJwruQ7wHZ5w+l8AGbe7Pxw7jLVCQ66CPy6T8HC8LAc4dxg7/gEcCHKCy/G
PRkjJVJdNSOIr7Bi31xeN+Cue+yvKCOrfdCLBz98jBJCnqqZ5Eu9yDKJI5Eh+xFM05s0EM618l6o
h+I+ifz7vg5ekcLIIeDdkxhwBxKuqrBkq3MrEeFyx+1h9ByT2d53EO2a85U5CopP7SK+ocHan4xu
EdSMXIjJ9kGHi4uk0NLnkT1GmjUZ7b07BaMzU679HQwxwKp44Vmn8ZRTOVXqzttLHJ37ggpctQ8Q
i1aAuhdHvusazhwRm8oj4aKEgS/GPcAVoDyHFbvNorqntZ9tFvH+yx8ikvd9FKIfi2VOuOOm4wSc
fvrjsV6VU1DZXLUa5G+yH+czhh+diUQ2ij2pwNM3kRBFlzQFuhyaNrpBGLQHw4Lf3I2ByBLZYG/w
b12NTcvSthB8a/KWE4bdSb9rrP2Zrzl4yDZ8m1WjseDFBbDhCBeT/gitemp1cg9iubDTBo2BzCyr
tmKWhKf+aj/Woce785JX0zc8xRyvdBNTmOpNoF1jK6guvRQQ0gAK+QxXag9JHwJQHyeHdnbO7xI0
atDcVmIXGXe3yN4cx5Ph/DPgUZia2Y9ScGdLs3zPG3alwAZlWJs/dN1u+vb8AYLGw2eGto0OWdfP
a7kk43M8Yf9Y++S1RbZDROaP7u2zx+rDWNMdyvqPqmXrASFqLx2S8MGVwzVz7FPbVGnYOeqoAr0b
xmDNh+0ceu3TIMYFOVrKc+Pb6xHJkrGqEOCIPryt6lOx1EmxCa9OeQ2jue57mUInI1fa9QQsysmC
Xr6BNVTn4dYOKdv6Z7cFg7s1Q4qPzM/Xbr1F7wIlKHBOCjUpVuEEco2r9Ms2+OMNuhTvnIqSGw6Z
WKslHWZarkz9hm/7zfR2/hKExxqYMyavPWOV+JpgnpWi93fE1BMuDOalConktAriHPtzfWUAXGxJ
HecNnPW0VrAWksAUiTO9hGDByrxx6vgBV88SiBZdSjWnawxDr+Nf7sa2NOqDt3HN5LpRcHsS6WH+
Gc0BRD+ckzIC5mZhVyMeGV3i4LlDICbKefxm29RmjK17xtdPglh6NpnmUFXnP8A1w56wWYMkzdrJ
+aVrq5FGim5QI7z6yn+cPXPnD859TPht0uBT6psaUmq//PaTbTcp7E9o5CftWwDi7LmOKpIKMIt+
3cZHtgJ7Dh2GDpnVd4k3kh3rGeo+NqACQMq9MEmPmJKiUJixqq3EO8fKoJQma0o8VO/aDjggFbZI
6gKhHwOV2RreDVsnL3XXUaccE9SuWigMPABf3kXLhz/Jt1g7Wb+FFh6ZRIJmaV5WAvCUvNV906RK
BiIdVuzOimbcEHlD4jTqHBglNrzG6NbgJDh2ZaqrFDgFMnHuCepTm65T0u076U43prMZ1fqZr0F1
PS/HLg6xD3ve56iRC2i10aWDNh73lodVRCVRrluYtv1OZvjTzuQeq2g4B1hYXbCoQ63pLyve0YBI
nSJQEtcI/NU4ljp4sKPzrJfvhEH1DsnzEkw66+L43QmeMc8Au5wPrI2O0R5AEgIQCka3xgoQ1fj9
c9fwDOYXYknRTSDcKdvGGrzpihCxRqU6NRSVQ8szOyLRToCiO8iWZ30s75gDU3BqKZaH5i4Bqldr
95PU1bxb8Sdk4OSxDAN58uOxmOCZE5Sjc+Jen3vUtIKtRioy4YLEW7KufdV6dtLQJWXjeF5W1win
CKSvUxHfga3jhbN0uU5qUZAteW7l/K368fvMlAQ9vzXDSFJ0KhU+YznxF7Ykce7xOGt5h+rc+eVz
lqRaBut1xH/Trr8L+i04TNtM0x51p9n8NfUm/9qVzrNcCVzicBhyUwE3fukrjXjYaLAYb0NOFPvt
mJqXU7u36O4z1YsnbJrXvtjuoxqnZ1/458+JtE2SLcbHe+xwAM3kzaijcba47Jyy514BtBC1WfLg
L+RtbLqkTIC/+OFBNGGTMT96ZBCgAWVftwEQg64ajkCs7qDHLWmwtHdRAPsUmAXSWU/h2jyBWXuw
lt/XfD1wJW6U7JHsuwla723EW6gM4tTTb8HQbCzOnQw2nF7OleUCvM0WlefGdAM1hgsXBW1Nbv22
/vAqH2yuJqm/6Z1upu+GRTPg+wlEv4rLwHmOk3UvAvfa6ISkMwc3OSI7mQVT+E43c+/h0/IrWliU
g4w+xtv2NFHb7MkbQld+hwIRXWkWNaYvVY8zZqbDiFTSnKstKbg7v29R9B72EyQEcu2S/lvL5N3X
+nMYPhdZRekAg6N3q2fYSPeTg4R7OHx7+GO7TXzXrH3sgvFpMD5mPQwJwj1D9JngfN7JVr8NKLDT
jWNJaqa1TX01fnTNfJjn6HHgsIhoB6HAHug65J0nHoMAqWPpvkZEgkvsS2ZhFY9xdR/bDcqymb/b
uL1P6peF6ltPOldMNQftdr+FC1dpjpxT5+gSyAjSETWj5WymHvn5ROQemV4dfic2/tYq+aevMedg
BsokBNBjFV+Pnk1HzW4rAmDB8a8jE3wHpJdZTc9ileffGOONGTw0qEiotJkoVMSPlXr1qdyz+tds
a+fQq/XeqdAKRi4INP6w8d3/B/r+z5PWf9g8TBd0Qdn9e/T6/zLsBnAi2O1/T6I8j5P51/f8i+eL
3f+KqYsx69FfZO88nfhfPF8c/Nd5+g0o+AjzC/9OA/8fng8Tdv6H33MxxBVzchIgfBEJYu//Cd+L
zvPd/nPWDaKtSYj/Agy9odQLQvym/8T3sBcPcTXG3V724s/YYDTLhqzENn0nQXi0jgf1JWmfeT9d
uT6yvOws6DOjj91GYOK3acQ6tKqxrBGqwrbUVdAQoZXV+wX47tlnLqo58VIiEwZFl9xjQ76JQSmk
9ei7mYj973nFkA6fRn82RLDd0Ekw08Nw6Gaw0NCF3TiIp+aSYr0hlsyljWCAzGwCnNPIAhudKJYA
Y1Y2ubLC1/FN7/1aCEbyBF2TyQbTcMIxuBOOM0JrChpskvLa6c9qjQOHHt8J46VpPBQX/qEzvZOy
1vsabFCfh6eAvjmH2RYo0t7NMNJ3Mq+wykfAcc2GOqVxP5AAuEMODJWgRNYo6Q/rtqisbXSMIHJ8
i2RnxtswyiJQxPG6LBjjgsEXHCoVSET2aHpzP1Vo1eJknLCsxr+T3s29wLICuYA+V5K6qZmwSQZN
8NC0E/5c8ayVWa629jQO23agi0GIDXwgwGPk5ATtC74uNEtqveR0Y/fAY/7QzoHZH+Y88HdAFcFa
bTtuSbk0MOBZJ5aDr+E5D6Bhuvs2dA/BNh0mbJk5jtUd+ruXmCXNsULaPtQbZKMa++SsJmz9rhIg
eUimZwTkopCFaY/xGauyqES9+Ks3/GZunW8P6STlYJgHmlmP7YIt+J14ACCG4XWoAWeP4a7WyFFF
NTAdmDQr3la1zXeRVq9VT69EMkCtqVDNtx5aqViih7ZhPnJ9vzlrhzEi8cOi6JsDKZ3O486nVx7+
dQQRNcAA9auumqvV26DZR/E5y4BBP4lX9JJeUQdjaKazTbvOO2flf1S3lnHEKE6F9sHzxRdwdUjf
vMA6Dv5wBXU4Ivk7YKiTtUhPArSsT0DjijgmSa46NpexkQdzDnqGnXwMKpIhzPLbD/6suoIRyCDT
+GhuSE3doq1w1LtW8TIi6loKIAMrxSVTLd01wgRN6ekK3fsQeKUMwiSNx/WhYU1fclmxa+02B9qu
+rGTeazaaY+Fpb9fppMCn3VS3D5ZU3d7p0ECW6KpWGvMRwmS6tcGhiWL1wChWVh6EwDDGLj/Kfbs
tTF+gBlXfR40ss63qOkKv6bYmTh3UkxgOrmOrmpo8cepYoDRNdwyV+P0XSv5JGPNDoxN6OP08k6y
taqHolVTDPXOYrkIx2vZuu+DUyeHdSXPjfVJir6znJFwnZZtu0LU5mocce5aApGFmO2NoT0omJmv
BkUxFaWyCG8sa6YovYV0NGfRsrRpYvW+qrhTVFilSh3JexNzd0++nFUkhzPsnxOU9ZB4JpQurCqS
tQ1Pgzq/aWHvYmj/JVkxDQov2Nc9MspOGO8A7yS7hRAHqpCMM49hVg1tJ8Rpib89+QyHJmGf3MG4
ImGnR7vG7W3ouiiHk+44R4G4j4hBkWyhnjRNe1rO/V4zQjUNo1+tkxAU4zoHolcivo0ZYkH9W6rW
7KoRHfjMwz20wymF9zWlU60pHFiTZD4lXh7LJUY0e8rWfoyRq5gAl9YI0FhPvHU6CkrqUH3qAKPO
YOs2+5tuPX8KbAu2D3OgMCQJnQ3akT3Mj6kIYhJlso+uFmfGiJ/NwfupW5U57cmJTmYSfdlvXxVm
phQTCU0BLBCZTRPhuwFkVU037xcX83oMlLC5DV8U9SPILDVQXW8FNoR8s2LzA3qOQw2qsnAxOyRN
lrBDHRyd5DQgRCzYdBvOZC8xS8kHwVMCHITwZaEfrhKZe/6ODbQv6FY98OWcVI7svTsptNU+ZM/Q
AuqiEiPYNh4iGD70L2oYPiLXXjeWLrckxoYSJ9XvvoGM7cKIBQbGrgn7dJpBghuCQxIGCDzBWXn2
ZPPSz45fyjNsjpO/kPBvdom7dEXvitsYp4EXmuGAyDBatoDsA25WDDoavEIGcVJ6qwafWyO7WGHi
Gvo8iPfszcE/9nG3NueO2KVlYiak1pK4RxLevkE2Hm9IVL+YVR2XBHBbPY8r7BvE7QIS81x5zkOw
yQY4NCIuyfTAMMMqS0K5/KKe3G7oHD2YMcBMDAwg2BGGctePFgb1dt4OvuTbM8jEu3jqMZcKBWxe
26mHWr/lMFNZrrixv5iA9N8xufdmH7ybuBvG7ZzSpWTvTJVEyB5HxENj0W6V3MVmkLeIEnrVgJCl
bJPdUI03XRN8aE/zQx8Dq/PV/AayFW0OIJvcX/H5oeG+0rVElVuvN14tAJMFRucyGD+x14SvW0Sf
V++pU8aeupkPxeAljwYQOWYSzVCXut/Gr5Ij4xXi3G2y3+KtDM/D5ZB4SpM+2M1u9CXxz1IAAAt/
IQsIlVo0MKWBXQFxU5vZMR/CAhK67VUtYWOKdTsJXfjI6j0M5uxDdMltjHgzlHnb7BIy9Zj60Odd
r9ubuKHXkHGRJhDUQyWy3riI/SDaMDtPLi7obF3VW4MARIkk47Cbx1bl7pm6pl2NXDBAlDxBZV7U
G3MyzGCbUy3WEGDjkOR9OLOjbhiULHVYm8C7tvOyC0dnV+GsOswb9kDjdPwm7Lr9BK19QvMEVi4p
vDgKT5ZXqE7e+hGB7nYUb27S6RvvfLO600fcgP2qSnS4IjdeK4oAF63ohZdBnmYZEHE4ZZVssjUW
QDzHHkcm8QCviB6mG2mQ9DVYSMLxvC9hBoCNdZgJwKQYcsIQNg/Dwqk2rJaIYO3wHthrPb9o9i3V
O1TYc6RMmh0iz0915CUPjUI+FEPK7Bz1u3FEIeHBsChmhOOzZe3UXsAHvqX9bg2j+DAMMJNC64sU
vfmL68obbQCO9qt1AIKO14SKLZuRSTy1Y/TB6kZnhJ0/47YTp6l55HN3qmo47QjF2INX49SMXEGK
UHR/UA4lR1VPNHfbuErbGQdjawg2zc17nb3BFMoPVO47aOqUwqVCvXyeIZ8pERzEyDGpYDLfHqJy
JNobADC/aG/JLuw5TYXZUGMh0wfn3jiovowtUFdWe05RZ3vVIkrtgShoB/m7Qcpi74tA7D0dlEu/
7jFGMZ10sFx3y01MwvXkVkiMnU8ZhCiCe2uA2jo9Jh+2c+6ECpmPYZswgXE9JjjZoEtxjOnxMPBg
Nd2DRm4A+luLc7aur22EUt+z1W4RmIKokZjbreeYBoujUqzDcAe/Lm9jee9GsON6bx5vFWCEjegA
AUkf0yT1UxtyTE5YBeAMAoMMQ1HsnnRn9TgB3jp2KoE/N/sZxlCoHUYt+JnUYYRTQHxiaAKG+IVg
jReOlwW+5xaUQSsfPO82Cd97pqK8El63j/ppyJi0v+pRXK299xZg5FmqFgAsjWkNLhQ08G4dA+3G
Jm00ZgzE1UALIbAVWBc0W2xvxx50lFmjd7OCQxV9u9u25haCRG6I8ZC20H6WDAeL0sXpm2LgyUM7
mI9wlAeHwVHUa3XtiOGP29P9NL1MJIHk6qYRfE3teYd2iT+rZfzD4O8G/A3jK2BirfvNoN14maHu
ZuOHQbzdqQHw1D6w8uQatemt41Lorxh1V6lba5f9jBRrfTaAMDzm2kcRoX0MuvH7bF4lZOdlh/kL
2eRgrt02l8pROxVuLwG4LGdsvNz12ZC6QAPItu2pHzz4sprSOIo+A73lca2uQMI84oVOlxlWCk/c
x334hJ0WCXT+x6DwTrtVvlbSL2dYuRnT1amdFhC4cYQj3tbpoMk1ALJgejm/yBPtM/7JCqQOMTKq
WR4mWl3FfYAZHZQ8jmSG507huZMkSPmEndZPTt0a3o9rfMSZ/a3BaNQ1EPtWlALDksABgx1zdSlg
Rk5wHuJZPKqxfl3m+zqBWTH1T6q+CxowNSQuMIHjhEzwn5DeIQQPJuG/2Tuv3ca1LYt+EQHm8EqR
ytG5/ELYZZs5Z359D9Knr6sLtxvd740D8FCUrFKguPdea84x+QdLpd5KHesOazoM3K91Iz0RNXkq
1RgPvblnQW3HUn3qDcZ4Aa99rt5XcP9WHaTVXghk1xx0A0cwtTIDJopgem7a69UKt+/8AznpVrrq
jd7R8aYbYUjf2WJB7KPjKcLt2MgOS4+dr6DWKMUc3AX6LK3R7UkOTykO2d/QYUITC3kWW0/dILtN
Jv2C0/XSVzUO1zUawTf4c4/Cqq3jO4ro8rkQivWoDb8Fa9xN5qtqGM9eEHh2kT5kbXhHC+C1Voez
wOw6TKdjUBUbdQi2CIzeFfA/1KJPesWEpa1AoeIClo0RjoxJJTFTNoIvv1AfPumjso2kdpd291SP
kJEWFyb0Ll5mxe6VkSKv4WpZ8qB1KG0uRcXgOnnFWkiV0REqiqDCjDWjRekLQsT8toCzUJj8GqJm
7VVXQU6vtceZUshMD0U0dA1FTRux2iXda8wpjbzl59Q2B9WX0Mqvcq0XbOGug8sg0Bks4V3pkgh9
N3bbPD4F4+QWEiag0r+r054PoxnuU3N8MKf0aNThXo9byCzyWmu1c581e3UqLmI5XioAmqskF7aN
WZ5L+ssSyzBgnI4uaEdKA8+dZtgCJKGg1zLOHAURfPirjcUbTSNjlGhY4suJNPVOF9qXOkaK3YFk
6upPUVEPqpCdLDrN0TSceadHlVF60AIaounraChnYTTPmlp+xsNDJaXXkiYXeMy9P4FkqDdVz0QP
SYVqmh8FvSNFka6W7j8KRr1DfeNYOBhz4BljR7FwKJGTeHwCjKlJml6rwdz6iur4GdY8Tx1/dUG0
XDKzRF3XSf0LO/adbgZvtE90L91GWvs790NX1JX7NK8PNEHeRUVbjwJIn65+MGX6k8nFMv21aHi2
WrPcStOdqYY38K/zgvGR1/olad4Nds8rjFrLHF6NpnzyucBNse7mjf5QJfpHE8zOTNl87FL1UZTq
D6sR3v1m3GcIpXNPRABrHSNaHXr/25fTjYiVCw+StaVHSbW8eGtMJm+Bek7BJNnpDNV4yGqJMq5Y
bapO3Q2lf1Lz4lB0sDuGHjfdpPGzH9P6liumb0vjF8ZDzUat+5wN1KdibZ4Bg1A1pJemMR/TWHNr
wToPTCayQnvpEYdzTVv5RXdugeQWya9WiN4yvhOIp/dtHriRJR5HFSWXZ2Wblp6bQEMj1dp7Lhg+
fj/JEYrBtQp4X/pw1en3p2mwqZVyKzbjJmJhoUTYoSzvPoqCXaRKG18eT63Gqa0PmHqug5VRrOcl
0vCLWBLJwnxZ3BpIhWZVgTMINbCnV+NMofFiysxGKI51jD59YI/hU1gW+DoSGjBxG3xUsr8uO/US
xjjwWfA6WjJo9shsqUxAzZpYLNU2viu5utJFnW11CyzvI02ipyJAfeATLGHHEfoQr7+NGdJheFAP
FcOm7aXFaazon4vKOpcMyDWc1WORbrJQXFcjyhxJPzfWrYjKW6yBucH0+KtW8rWB7wgN+nVSVVuO
Z3WKeNdbFJ2Uco0t69ka8lupVCWFL1C7Kd0y7E+FTSEc5Fvfb31hS0VuYkXMhYPqhBhRIhyKvtkI
Tf0Kq+MmIdrKpHMWJpe0SXe6IG6kpr9knXBJkU2PUu1KMUujoXS0+BESxWOmFwdEycdWiZwR3ghy
5hdrnB6iVLpXiwHQ0XgqJtphPTo/Wynpv6cRS6IcPjC65XSe6JXetMlZBqr6tuFiokeeI+v5hnKO
49P5l1Flps1LoGyGoWINpt5pSn+tjOwlSC9CmB0ilRGX1Z+I93Ds421lVatWeYEnwzRZPaAyZ2qg
zzqFfRRU8A+ih8IOkOH6XCO6wThRejwDgOVnn9dPDdPzKqxfTd0/MQFmptXHq1pzsk6/aZXXuPNz
ZeJ4DKhSZKM+rJpQuCFhT438o/KxvyrLiW/0/paJE99KUjm9pn6KrGh9r/2qZWOf1YoTTzmwg/E5
lvpbx7trGSik7AC50DXF8tOPdeTjMkYjbXquyuw0KJOb0Bxsle6qwxDGRVaMTPHTVRTQvxqG4/x9
lW3+q9O7J0tuXtM6OUOh2xRJsmlzFyrenVxgQTZFamr6WJ2y8QOt9Fc4s73F5M0zEEzQ+AMvprR3
XsxSGKdo6Hi13M9zxJUUKU6Q8eiRVRSuL2b0infxBbpCvXeTsHeaUYTHDBkGM6z8vqnuJ2+lNaOE
yk5gIG0zRx7qbaxmyVYK1zWVbBTltPC0tp/WuJR0p0LVzgE/n5Ax+fTLSq0FqoSqGei35rBAv4/U
11rrL6xcmTBBdzWN8ZZMO8PK7nEicbnqppeqU3LbyIuN6PtQqLKLKOi/GjmP7aHBaaOkH3E97of2
0y+z+QL+lHRAmhXEgJyyyaZXLH4bEnXTsp0SBz3bofKoK7RmRi+PVb1j+GB2dPncqr0tNV1+RTx5
yjmX94nGAj0eStQznbnHpmoLaUh3t++Y1eWj25f61piobuc5c6yI+ZFiml9JgwM3aOQteCVE8AKY
p4nrpy4xM9Kyeq0qgXXFREbdzuJSV0/02UuW8Ou48D0EEZ5styg6uaqhXgSnjwOnsdA6JI1JM6G+
H+Dng1f0AwjTACnROdl14D+wInifAjVelzUNvrajZO4nysqokGEoIGxPMh5wWyrVh0i3rvSl5Q1G
7KveqxckEnh0FOGJ3j4CS99/gHF9Vb3sydPQRmlNXDvK0ApOgLB4G8Ez2CQzuCqRJebNmWWHKAok
wwpcXapoSPf1UxsnliOOxrOce8o6zIYdHmA6n/qLJihMf1jqhczlbK/yBVct7zQBxnxVRI0jt10F
Mq5apz54vapmPWXKWW6nBUK0zrQ2Jc56SpnjmjJ7c7a9AvaPFZS7ykOMmSe/aTK8Vf1ZxeLfqsYj
Kr0ZgGluM4OvMPVcURbQ/HNFG2OcFAC0LQMTvT73cHyLxThmP+QCCEZANPU7P4/eggKBDYrpnSZh
W2iMQt3FiaStorTcKUlpOj6288bLx2M0tgbfBi1mqzZ7ioPeq4YndKbWhSsBptAGpcOqHTiVlBi8
Yq53KnMoxMfagM+909MD5sz7pE0+o27aFigm1xZOWc7UhkFNvwbV8JVCDLC15zTPWQHkWMmVR8CY
T+htxBUSkPt6PpPh3dZ2Y4aMiZKao88yZbc1G4zfOsWNTETRYayDmJOtgjxmzxS2tA0cVqrBkCKK
rK5RpDzAWHwKRtdXr9VUHIwiuxSZ6cYSp6zWYUWvvf7XKJkfk7rRoaHqCVaAXPBGZv+7KU8+W5EK
L17UVqINDVk6t+Mheyp6zQdAO+5aWT0UTfnOEHcS+3FYSSIrXLUizsCvq1MugdRQfktIRdXrZBbv
qVw7rSlgYwCjYJt+tIm9+o71dcoKKnlqMa7afiFNthVYDs7ej6SgH5YoqOUKQXFDJgnaNjHB/aVo
HQNho/oKInR1lfIDTi15N9B0UAVh0w/GQ6d2v7wa2XaILbiId2Tm7fAlPnohZF5ZkHYM2QCxyvDc
m6gHaBhu5SZnmjB8sKyidYXzRY8zJ857WkWJBNojzn5JVrczpx4ap3TXRwibwF35Y3nvR8q7XEED
9GLmWtnwWxy0bWz2T0rIosQwXKpDj2LP6GNVvwXyKTo12MEgdupGh8nML5mStIDrpEzXnI1B41OX
1WzJZHVRxtFeY1SMPEXH1iS8G764r6PiTkPzRBHEDrrhTJPrWadaaKMZ+gyC6hZS9evNO3ooTil6
a1HALjhO1b0/JA9y2l4kD2liFNywlB+0xiuOsKR2VJg7VokocqlXZ66M26gALjLmA60QvdpRnP7Q
G28bD/6eVZJjhJBErB6sgw5cokvefOb3sCy1Wx/3m6Er177Y82TSbtB73BQxsRfNC6Eol0aoWkSl
yT1EsViPEMF/+hEFjYx5o9pQTkfCZKTSSbB0V0aaqSjgD4axPVe4QHkj4xZL+ZukIj+pR5SEUtg6
BeEcK70z7+swWKlG8aYMLLUsjGsy5Xr6McN8cp78vhtXaQXmTZSGTVoUn0JY7bFyratJPqt5cAsb
45fVWY+enmwmLcFbgP3MFnsmIxUBHkJ6NQVEUmnVPPklLcWo25SPfjpcIoMMAasKtvqEERPH52eS
lTtpyK5dhqVVaujKqji0G+j+VBUVuhQhelAdD5QnGqRZzBtrts3/3Fxc9H8d++vmX3+2/MX3E4T1
Jh4VWk+pyVRUvw+jXFqLEx9hhdNntbjWFxN/Rq+AFvN0lwH8tRdP8I9zeLn5vz020DyBykxZxOjD
eNfMaOkxmHQHWcCcPoDnc0E4L5vlpmXAdDGmxwrbWXNYPLdkuPAE5mD4jhagYfymTyzkgcVkrw6p
OcGBh0tcpAaW6WV3aqSLp0JR8BZM5g/OGY7GP2BnofY4WSHNINFrNmJR7kyt5fUuL/N794dlW4zN
XLDzMP1V8YopXLVfeBE/NOHl2HJzucOA08P3PoOFl0097xkJYmTGC1zHqgnSarmnyJ4I62noaGLW
WgDIjSozsIk9CoM4AO2nFoDd572fzXIsFXCDW+27WXRXT+g/ElzZO73KncAz46PpU44zlPB9on1z
Vox4ZAIQNG7Y+5ivtuBdWIpSfEtELnEmjGRT7j/jxuxZpbIxWfckdV4eCiBrDmAdd5y4TCpa5jnp
QO5AHEvezjezSxcW4x4p4JZQHi6uY3fG+lC4gJuAv/H7GbTCkXwGQVbLiGG1Z/xtEDZZBESTlp+x
eEcrue5Gd8qteOPrOyGJv0TIBcpgqnur7cczqqU7M+rjvax6zQE6ACD28r2KgnLbgcdnbW1HdZ+d
67Joz41aWlxR9QNdBigdleHmWrczys5bDbXEPyPnOT83vsw8TaO1T+eSOanBUGUK9TkfU0dP65TK
hyzuhF68IXmrz51WAU9ENTLliN7kKd8xD7cfcQEmJxFtrJ81yrmTFeU8Nj6/fmXYe4J+mZTiy0jj
0OVP2nOqxU6aqacqBHjDiY1acDB3hqR4x5gUIq9QHE8YXiWLMopZyJ+13KSnLGf+PtF8afFZGfw/
MgePasHIpxpblH8DiLm9Vb/1QxUxzObZRain7DKRa95qUG+rqXNMqotRJ0Kr0/lW0NYzxRXxVeJS
xH1qGOlZFB7oLg0nDVutExQJLRXKbdkkDetOqnqb9blxSqhIn6iR7ggQupP90qCUVYIJ2uL3/FIo
EUy02Gy9tBQQMCjrqeQ1zsjAxFQ1nZy4ZClBHSB1CWtyxyAdz9JAQziDyRPOr4Tek0B3jumNJGIg
8wyz3Qy6z7fSDs3KKmYanW8l57iTXxjvxC1lugcmIK44f4l0lFCa0FBJ6cnxqCDjzIpLDF/Lse+7
l3u01MBr2uZ8MIcp3GaFgla1TwmLMj9afTrmacncNcrvVUw8ELXPXqDvI8F7HIZVLQxviD0/xTZ6
GFP/FKcY4BSSHQbpASJQajeq9JQrcWkLVvFqQGmgQkdVtpzu0NO1hzRRHFUQj1rDTFHS+yOs/3CL
YLcsk32hhMc6Y54X4UkK5hAlBWir4ZMYJXbaKje6ZzWXtx3SO9J25MKGDuVaASAU3WOeSnzVXemj
583DAGm1iYxSlboHi7FKGMxbH/r0k/rxWkrEB00yHIDMVoacKVijPfVefzLH+FcvqExTWXiKen2V
UqQzEgSeLa1tpiWD5XpaGdg9XkpbU7BXGaeGNmqngNBCyF7F4X0ReqCTKVthUGuAEMQNLrLid18y
CTNS8bUtik1qpJbb50qHuPtgmojbvUn50ljb2aWkpmuix+68kCv/OORU+vx6hd52J+lXpKHGytLC
tSDnw6GPJxPHRvfS6sqdOt2BZEULVPnXVoDSGuFwWiWDt5LRbhZdfhDCcGAGeRaxsXEhVKmulDka
cuHZK+i8ykE2h13lW2hYb/hUkd101Z0p4UeM7jTtjPHmwWoyqsNwfDE7OcKoHMtSSrFI6zdTCnZF
E/1WpWvfBaT74MxFc9m8Zig+4hzAz2iw9GuHzwxZ+a6iQ3IVhsBwCsC3rGbkg5SvFd0vtpPvYWNh
nYcGJLpMk0jcT8/HkIwbcLpHEQpHXMu7lkbYAFsGG5Jl93lWrKTB5AtlkaPMXg2FYA900gSwhD3m
g4PBLM4JoRDheIhLlwKFvFLS8tPw1XfD8DS7pVcptgo1yci6H+twILpBThHUa9Kh9N+wY8nPrUbB
Rav3mNj8HRZaPAix8CwJ55L5WZGjQFGr8iMpJS7TmDKK4EuSuO4bs5ewSq4Wk7MOrhcWErRiQijB
ZBLtKmcBLQTxKqkYgYN62s9TyVoRD6NGyw4bXe7qVSutqhlgBhbzLTKR4voFbnpPY1kG3s/2P8xa
x7WZZUjVWPzYvq7kl4Fygi2P5tbQp3LLaje7q+riEcXUe6dGn1H7oaiatu7k0cNk4W+57qrXlA8r
1SjqZTJyPVb89AOGR7MIRwc9v0HtrGnWb6KWkSdDebnR1clFUJ+vmma44LlriYqi+YhBCipsrGhH
7S0QFEwhrCj5ui+FL2m/PE36LIPpAq5M3mV6ZboRDvmMDr1dYSJ0px5aqNVQK9Rlps0UPYAX+3Q0
WwFhvaeS41FYyICgKvVePTgpJhxb98sbMuLYFWTcQplHf6YyCN4T6t9yR16BkEwPwhTtuCIFe1/K
zlrehBsIO/eBxpxZTrNhhbanWxl41YNGnVM1ss9BiHu7jgAFWFzZKOnqp0hDogNmj0TDs+rjSueK
S2WsBjKWzdovLTBdQ65e21G0NnpR3SjLWlvFlC4hTalKC+6g2+MGolPhWqJ/R896S2XIPPuG4HNG
F+IuCorJRhiWYvNm4mJqAjyiJMdXD29MUdovvZye0j7reG59r+kyEN0xekraS6DWH/7QPZRoD5io
kYjQi55beSK6cO9KlcVcl345Rw2M5Nmk6qZjbmx7vvReCdjYUmleLZT6Z04FGOiJ0buD3JC1Y33A
TYpWHcwy5j/ib3A8vAWj2KqZamL+QOOYJpQnPJbUoV6K6zLbxbyzVdVY4M5MyTsI/mdWG8jrzBhj
s1DIh5Bxdw0qY3ZoCeYpMEXzNCZkdvUq6msC9FwyZGPoTMZMA1SErWjUreOboNSaTOz3RkatBlcd
U5iTPOPeIrhvVF+Sjdai0xH7CiV2Gb8nbSvs1drT7VqdjXBTkWTrVIdVaDS8+lgIwS5AX9v3+fMg
aCEMhvnIvJlIstnLwQN4T2A9IoE5HuKwg16VDFV+UQ/rtiqfv2+iOdlUqgQzzevVNYtsmovz5G/0
6VjEwWHZI8YZoYEWuaMWePswsZBwLrtTRcE5xWXtwDR8Quvf0DnkIcvG6Lx8HWXtC7ca0CQBGg0S
LWoCIA7BvIeDxtGbVNmN1FP5CWY7scDIXdR17oRCZdmZN7G0b7BWcVHRC1duoTgZGn1hY5heRxw9
XLbK7MDF/RBkRuTyBR2LOcenmjel4PXrQBOel0MxOGSYGnBvy0ZT4x02tHBXCpqr17K1NYFpymAa
D8um6zFLDoVGcoCFa1OvBceodK5eWSTu+4SEnYQyiJMMMqWqDkjjqG18vnH0gAIyrIwHRFiVsBr4
xSHp2vyAtqS0Wy6BnNcpZpZKYOiKt21onttqoLmYAglVMcXgf43rA3JH6CoVUoE05PTRRJR4oT+E
B7h1Ia8x+s2ylfMBFemhZ3myyuB0rKLKJFpkoGCiG7Sn1LE4UFsoDo2Igb0v5I1EwA9TCYtoqw5L
jkN1waLy2JYHeejNDTkCR4h3sBfmsI9MgxdKHsR8dfFphCwHjShzOKUogofYygvRqFxzxusZY3CI
TZXazvIPhlTcSm2fg0I6dPOHgKFV3bR1eCp9q91Voegsrz2i/HRY9pqQsbWdkyjrsbpkXhreqo5f
mlT9ln1x2ln0fBM5rDZ5Z+yaHBq7WPaHQFUtuyyYzwhTe2lSXgDZUy8yLXinNKtjkdWmPYmdPg/b
r6VOBawuNSzKPtO5Udbf+KDXU98mJ9raBczPdY5OCHwmSimTapI+4Kr2/BpbTA8Jjz487I9wrd7U
O69nrjda5SYM9Felq5+iFCE0Ttp1WiC5BLfDWQtUgXZa9PX/doj/jR2CNF6Z7Nz/3g7xr1jrHwvF
P3/zn+G/IuG/GtRgVRN5LkP5I/xXkrgLXojCugGxKMaEf9wQKnm/koIFgv9ETihZ/pc7QhXnAG+D
ZBZTEUXDlP5P9oi/vBGiKWqipCqWhsWQf2fOOf7TGyFNuOMrq+zPSvmCHMbQCHEV1jRBNfVKk/OP
T+bf5A4rc6rwn6nDf/9rf6UOl77CCrLnX/NO4xcBmfpTPji0JLwbSgT0Ftozkin/pGzyB6po6gs8
j09/E+7IZ2LOg5dqFRz7J+lIOXEn2kNO4BggR7fJ3fzwP79UCVnt3y8W0DPfG0ty1dL48ghq/vOj
oXUqJRRTpZNR090vZuRhNm+sfo5/UpEs7Ds/MFZFI4PFzB7Aaw4oOdChQfOg/tMstZ15L/JxaM+X
IyeQNckpVaIHUY/Gh2XTQZVde7AGywLIneD3w16Rpn4F84+lx3ws8yCgoo0rnDJC+xQj0115ZQkO
3kxZ4c1ozmVjLkjADE2Wq0oUD5U5kShc6mPhHLG23O5qss6Wm4XYXbOZCxjP2WA0H6ZVLtG+UOa0
rJ8N2XzUPI1IX/tTfo5nnt+ySSsPEzSQ0p9DlQRX1p4MOkB8SKi0hqrYizMLsDVoadpti923oVTH
yMI/qRm9vM0QmhtzYJm6ZLTpy3Y5IM4FwEkFxhzM+W69WXkbpevW+VzvUucgNIECz/eeNe8tN+vq
mDeSvNNqfBypEtQ0LxgZ4O2yKeeNNAgFZXlWepYgEmBKoZ05kgqu4ed2ribgGAbvmYrEtilFedNJ
cLup40KE1cSTiE2DugeHmkkQqT/Kiu5SS/xFI7je+038ZXZRCaOSW8uhZfNzUyqjF62PEBWVzDeW
t6vNH0LUzGCK5Z0v34pZ+Yh9Uigs8/td3uWyRwuM0WnZFU3EZekU3f+8QzkWyn/ettH0FRIaBZdI
INQAQ0HmmkPBSfrzZpc9aVby8HNwkcfUe0GEq7rs0QDtNp06wQMu/TUttKflviT0/B0EOIzALPR1
oUaXMketBVnCP00v21+bLT2l5aYyc2DHjTyfCdqMeFz2lrND1kQZUHS9Wo4vh/jGzVWDcJ5l25zY
WsqENpbenLwqBQ32DOANWKMFY9/MjRmVtqUjBCWtKmUBDdOVYG2XjaUbEg6AUC4c9qEE5HSeL8f4
ibbG/BqW07abX/P3HgzSlJ7D+o/ztYiIfsWTxVkM2NbEllGdlleDiZGX9K+NNmdVWXMY7XIM4SDT
+3zStt3IGeKZXCrSnDNnublshvmOn5t/PSRRmexXNbhZdc44E+eEMD+dkcekZBsbNKUbyeLUXe4F
FFsRy/JfbmbeKNN1rkNHjXDV1onCsl/xZMld/oSEdgPJT/vy8/TLHqJ6yOC43ZZbVYAiqh+okVVz
Jmhf88tfckKXveXYWAxcvrNqjjHuKJguBxHQ+rZGi9n9vvuPRzbip9AJ6S6ar1nxnDS47A1qVFQv
y+7owxhxl91lU5osjRky3Nongc3+uWP56/Ln4M+zLY+BG4+EgfQxFCt88vG/Pn5d7Vm8CfJdG5T9
rlwS0PiNkDKozZcoCdn7tp9Uu1/eGtkT5fc7X960rHTxxvLFw/e9qs4ayQ7G+ar3fX8gm25YKSSC
0QfTIwW8OqrC+Um+H7s8arlNz/OfZ15uLncsx76f7o+/yYQWiXifHKRKxiwiCushmn9k/+5pfo7J
PQkBKN6bD6NGDa9YiF3n09TsyQ+VEhTk861o3ojz+UqWjj5j6nMw55zcy97P5u9jKVF+tq4pIfJK
kTiyOaFteUw2BV/j/Ob/7d8uf/ZzT7783c/tZe/vf+q/viQMQljL+BhGuUNmKX8B4y5wrTHMKoHk
GkOBqD0TX1Qv1NxoHvWWzZLwCZF/Rh/IQ7HpZJFT1Ec7NuUCXewQYRmyNcIT1arlQsHG1MQ7Mjer
9UJJ/dnQeKMPM49NP5ssLD/rEGjKwn0VKXOtsjqiUjIPc1nfpMgGeggait9W2Cg4+ZfN0jf7ufnH
sXnUq+Jy4HqVzKc9RTA3U/mQs76WYGtBiaq1OWqNLrBMAiSZtfk6rppXPo5uJ0jiMSKgDgAhIYwZ
I60IAEUQu3v1osZx/P2vdzM41Vh+QSzTY4j+KcHsg5XDl+DjqSrolVppbDOyiVy5KX3bm8fLb0zs
srtgYpdN1QRkres+IuwxX5NM4G2L7vfyAWmKkOVbqo/TrpbPSxjpDx03NupLZM0Ek7rWkCFrX+2y
GsRQPw7mW0kpZt0b/pYU9nE7U8Ukejuq/xhE/HiXntnSTbMMyKyrrsA1ldNKXo7Np4Miq8m2GqKe
0VCYrF0vH3uJIaQujZouGKQxyXpibX4dRz9GsX3IUa/sO/qfGw3iVqn58l6aqcLLZsILj2c43nbN
uAX+b54LyqmBDAYATt86GtN91xd3IQ4npNpgqjUCliovM260CIqV3AySI8702WUzX2y/I2R/jokh
kW9xkgExmdNUl833GbDshnrMJDjuCWoIGgZZQzgbgQFzs54qpwrUIyV6OO8ynoFmwp2JhevSDBq5
oD2+kEFm3qq3xoWW87AhW6RjQE2lrxoLgSvPg9yykZZRem42LjeBxEukJ5mAa9SPYpCuWUICb2wK
3X7ZK6N0sCV0BEC5+RGmvANQIBPdzD9uWyIXO6rl8+HYCurv+0wuHfTNks3PoeUR38+RAhbha9Op
XRMVqRG3wCBUzpskMWEgLLutGrVzQAdcJLVlRiT2FlyQ5aHFnHe5PGjZG+bha9n7uWN53PefTEP4
kURy7S7HjLK0NiYgHL2YWerzRpyA/dvLbU52iZ5Nhnt0Ivt1OWYIKncX1RFGIdWQ+S+WO5EW/bMH
gtiHnDFDLlsUTgbAm6r38P202nXwdBgKXsaQLtNWrbx+01O/EQlCnY811advAvKSC2bmyyEtne2a
ZMfT4OERP3f83Owv+H0twjYStxvsDuKg4HACwAMxNhgFz8nGj9aNcoA7pkG0fM4+Sew9wa8EziVv
akd/SM4sO+5wm1qo6pwuvaMjHAybhqocxhrvUOpMz52xuqv7YxWe51VS5ET+fuyeWmLKuhx38SZB
RiQj6H1SowsBjIAeCDjLo4sRbRCvR+PGoL/T4e/w+H0fMwCZw7EdjmiJCBZMvUMj7Ezk8trNF+0e
sU+4i9NdjHS5onnP+1rr++xoktvKiL1qftNULN30C2Z+1WzaYGUIrzDt6HL2942xwwYP9vCCdDqN
n2d5K7JFJyADxC7fJcFWKd3KD22A3ATi2KoF2GfDwmyENQRoVdkY4lpPdy0813BN06pULyY03ccq
utbiO33edWEftX3xZtrRmT4SP9EVMK899LxV9Doescd+EYT5VhMD5uaOcKVoQ8DF8GpthhUBJh/S
LXP7XfwiOsVT6YCf3MIShVa47bZkZtjh1XB1wDJXFp2VLe5MJz1J2+KdZMagOYPCawjYU+0kXHvC
rgZbeqR9VpBhyQy7cXLB9px3Wj8XwgHX04MOh9uNb8LZ/xw/gqfiKz+WRwzt2qpy05dszpp0jMcG
0ORZfqhfVOez2U6HXfvq7XhV4QZz/YoXzDxkn1/pxW+NDerWUXVFcFE0KA1nQg6woWOmly9NtA2D
u9535RJj2Vovtx6EGGqH6QaxACX0lX5PA4PADPFDzW8BGT6//HwWOOkKeQcO3Ro0wn27pYimzJR0
mGvAPvG00djHm4VVooGf9lodjsYNp+wt25G3dK8PezCDwFd2Uu8I3jPAauLap9HlCjlxcjy268k7
BlvrJjvZyV8Prw259R/ykYZqWjs4L/3QKQZnvCc6R7dQIm6xcvXejvSKHEBJbmdvSnEQp/WvJnUi
+ZbFcP3PhHf8LgQX26eLVo8RQrSRP43vxgfdxw51h3aIDVpeB4+pcL9SsLra8VM5rg7aAymowkFa
F07+rH0EjIO4FWvOpKN3R4HW+NXhjvBWyavVOIIy34kngxjN1/HBKo6yuhWPzL1uyav0CRySyoT4
jqESOcWbyFlZHqV8xeyHvCIHU6+/oxUc6SgBMUTiYmKlbMvP2Qa9LaBR4wk06g0F00u5G06paBdk
H2aUa10BaRtpb/cdHATkzR/+qvq0+PlIZLeTDo2rfZ3kaxUmGlBaHfQzi/4VVKG9csvG1YBrIN2S
RB5+iqf+TfidXGlhrFikPcgv/kf8gDaT+i5NBN1uVt45fi6f84N4A/HkrwO3PUC0IqNzi4Vqekl2
6vlpvNPuha1yjT6pgMKTRXiqOeJXmDkAPtYgmxqbC0312GyA+GzVAyxllJZPcuB0b6yO413tIPhy
hRcxXxlrGA5265AOiq4zt6UVq4JotDvKu5KDfSvmks0C4ta9puB1MDjwFqEI2YS8Qm71n1VpDwjo
Pvcc3nruoljsbJnVLxIJW14jT71Zv9BrPw2u7kzb+DXdaHQRVqF5QZo5d/RWXDQdH8X5Cg+W+h/s
ndly4zqzpV/lxLlunuA8dETfWIMlS/Ig2VUu3zBq2pznmU/fHyBvy+W9/6p+gI6oQBBAgmXLFJHI
XLnWAhjKnq9bvCZItwkAkH7mOdxT4wEUcUVIAjAziNL4er6NQYWMa+t6fPjub4ir3/ibfDPzRU2T
hXtPQmQ78Oap1wSwZ96ABqSxV6RBTnym23ZHxXOyhHmHlOmE8gy/Qw+EYBnztb73nit1MUGPECAf
sSZDBFQbKrzqFiIuqsl5Dq99wjvXwSpZVNfxF9LJ9RNnr1hZQDSbe2vrs0aFIM8euJI9ONpttffX
2Y39yeRnvlautM2YLO4oXHJ2FaVyG4M9ZWGyq1Nttc79RRevfk53yd77at4nT8EhuA6/oZtg3Y5p
NkCX/Pe+SGaAgI/cIlHKWWY9VbYEj25U06kpifZhP8OxacUJxy84r5vibNQNQKmixoYpWXefYYvG
t4ZAcwBPXcJcYBABu+nFEnkFxPf1akAnJt/IQSqvI3UVp/0uMeECj4QNAHoc9v+8GggIXgxIfVB+
sLYUlBonLXVKrvNXWEB4ejWEXnfTvTUxqLcbxUBhQV7JiaYpX5RChQygcqlPGmqTUqsZvG+ibxsi
V+5AxfM8m7wp5eWoEnsElF1R5GU2yNKHOJwD7CyLwO3HG5jTUI3P8hDyBIMYRCz7vsOUY6Rk8pNp
YwPjxNES0uVUgTY38qpFrI2wz1u/BpRHmkLdgXuGej6toSQTStWUiXHmEBg7eXUZAy47XGd1d+9D
xhppPPwU70HUH4hIVpVr5XKKNWrEgzukztQb10nxQexc21IggsC48KVl0ybWbTWhgjOI6MKlCcRR
8NLVh5BPqYc8SpzQRhETlVd16fLKvQwCuIyQyanDlS5OfLYO9Re6oBsZDm5F/E9e2SIaHCW6uslC
qm9t7ZSqhr92PUJT5Uj53FSyTfhdSVGCqmmUBvA+7j6N1TRsB7SeFGuE5P4tgKS6eYf4nC2+jBGZ
r6hq5xtEWuKF0da81ZFHh3Mbz7Pro+VoUaIku+oQ9QsXV8nr/UcnaNSbMBsHfLZZeyQhWa3JAYw3
5AHGG9jZ0AkALB+gxg6CwwRmPpWIvaagfRaUaec3ZmJAnOe75KgEeNITf7lLcxnre3TUdX8vBSXO
ehNmB6vDZFaPatPcOpx6DAccZS8CcTJEJ7IgUMT2vPVEONlsRBTpHDy+BJN1vX+xLKpmVIWKUoXE
3k0+tTvOviFv1urb1IJuuxq6NlwXjfG5b1yNkxuNijo9ee9u1YBSWsmwqvwDy+bSdVvq2k049hQV
n1z+eTVxtIeTV+NgVHnWopwQvIMlm/BOJYLO50bEkC30jNiOkFPLvBCXpGr9hTJrROhkhDXWESU7
910VmP3/T8a9S8Z9p8KzrafjzyAq8v9+1SEVPGM8nu+yOP9gJnvKo/bnj/86tV/bn80/1r2m42z7
fzyHg5HjkVXTXJFzO5OTaY7+PyakZWg2WzpwIJt80Gs2ztEgJDMdA9AB6TZWvBKVae7/eAYZG5RB
dQfWdzKFf4upvmbDzhKxwU9qidIpKPL/yrvsvojytvk//21o/Dbv0mOmDXeSrno2tSWO7RmuJDL7
/vUY5QHm2v9KtbjOofC3flZGcbBy1Xgaq1SHQhTGCa239afBpCwym2sKrsWs6lKEKWf1OjfOs2kK
R8l/XHsx/re1mvc1QvJmGfS8p2TjpmlFDdxb3xunaueI5sNYHMzl34ZKs0dOYNwE5lzvL01aeu+7
kSnOgcnGAwz6OShTNC5tL1gooltNuboahtC51u0KvTWn/ZHklDWSGxGhhlXh1PGaUMH0wk4Ghljz
PvcBno8Xty21Cg6n0hRWzt00Vf5OXtml5+9yP4BP9dJPfM246QFTJBNnFtPxUS6rDVjN3WHWdmOq
OdVaM13Op6If2t2dQjHvtzKJ4s0EqdgeUplin4om9EdnQeDEXHyYkF3Z2FFd7JMyUQDAisty4wVD
spdzKXW5UGiOMWwBCCpQOOjexhTJr4PSd29DcTWPnM0gWgAfpl3zwms+eWql3LcpGm+JAjM9SZ3i
thcNzKE0DszeMK5AmdQOQUc6NYPUugQMgT6MOC22821QKuZJK6JmBXNZsK7H2jqFQUnhQ9k8VVkG
63VImOiYwEN3A9W0Y1vNsVPT9sjv0YvAYHQekxPiu3LlRXGwlV171oPj7xbJG6VWvzHqotgOADdw
26Nu2g1u8r6RY6XugDt5m5BjpMSeXv/mLrjquN8AK0rv4PUJT8Bi0Ho0bSCBph2eRohQOXmBgot1
ymcrcFI7TdO7m9IZ+o2rUdyDSKa9ylE6Oeqjayyg2A0/JykHtgGlKlBJFWXcRNAW8QBxkrxK366a
QYnOY5crx9B1IJkwAmtQ/Cw0J7euvdAnJiH7wNJA8GResOm1qQNtRUWV0gzhyRkTvHYINTfBqLrH
sqFMjpxJ/COElx0Nguyl9SdtGZpKdLBaNt6AioGl307+GkJei/o5cGpUjqvWFQ99QU21XtwiM1Xc
Ap0pbifRVA6lYKNXl2s5UQPm1/jeMKOErYVWS/nd6cYDSbcXHVQRelheJajQ0pc87wVpoTMrbOXF
C19PfqG3bp2b9UMzbyEOQ7DXajmImTAr7eI8TQIoxwuwoQNnDzl4no8b7ZtdZuEGQGW0KkLFXnS9
EkNLpnxX2mw8JI5v3GYjHBRk4+ZPfSq8zyqisoDCMDZczSLsgHs33XuzNZ6bHEAseb/3IwGFgEVV
z9c+XHL3Iwff0dSn6xRN+IcCKjIwoHX2neKHzRh342eAircO6puJeI/Ihreez9GT94jsZvJlcunz
B7zzZzjbnVqL921PLC2sTWfJdjM/B9SGAvqyOdDPJ3O2os9QlQ8r1YKxr5jr7BAB+Tib9ojQxmZW
fH63Ff7L7qJpyHL/srt4wE9AMqBuYNtsWILl8z2ewdGyqAvt0P0Jp026jWRqVQoAIXYIuQnKiZxq
xeXH/kfTd/1/XH5cC4V3AtXhaK5MY1afOsgsKmsa77Ioip+KYeFTSUHEYPJXqfgzywZKPJN3WJbs
87Q9j2d6EeLkChNXrBgVMIvS7rLsbcVl3KLGwLiSK/78f1Q5yd18yE+TW+MV9sXwEOl1vUfhK15a
dlt+DZL+JhiN4FPmKYBSoMtCRsstv/aQEAbJ1waSiXUbFXAvpknzSSHPmVF5PcztaQzm/B6KIOuY
hd0hmBwBUbTCzWyjZYNOdfecExmmTAzKMBQTgg1y0NpCq6kl9CAYeOl9UrGZqo77Ht2AE+jse0eM
N64g0cxmf1tFVv55hhdSjnde7KxhJNev/SwJX7T2DtSb8+xPubLpu9pcyeEAZok2LqOnAH0tmOTn
ZOkPQfRiIEX0h6cP0tYPTx/IJ954Jql+PBwexV+fvjk2AF+rdvQj1hJD1Igr97GazC+mOtuQYen4
DKVvHLvZZSsvphc1FaIkQdvsYT01jmGgfIaLX19rQwFvQeon+9pQkz3Fwq9Xcoys7z0qzsHmw7i0
HTtb6LuJtZdpThL3tVHzif/L7eSYynm+DLsHxzILqJ+7Ya+2mbVPajdeZcUcPLc20Wzx5bZ8676y
TViVhakemq+m/ay/My2c1PlRKESrykz7bPtTQbWLFpK/aQO4hBRTmcv83u0IBOsEfWIzDoS2KbgE
Exhq0IWvV7/OfrRTRiRGElQ15drLbOE22o1ed+bCzSH4UKb5feOVHKjR4dh+GL/YJn6p7mXXtop9
O2bwfCVCvOdiclkrxywKjvQBhWe5VE7K8Y/LkPk4KokOJ2aRrP05nR7ZPOOF5mr1sz0R74oIYXwL
yvYwJwFnrpgIfBQpFH1ngMVay6uPlCvXC8XKn7R4jO/0UNWf3nroERhPUVQ96WhKEHClJ+ZkT2en
ulj+P62bxf/wdpfL/xfwP8je29zl/xNzl97bTwbpkLNNyqhDwCsKD24ZmAvKONCyd8zgIMfk1aVJ
5ESQmnDkj692/2Ycjr6/+f032QH9+H4b4ewEIM7lfGJrpicOPb9+kccwUvSwNpQfUaye2rl2H1zg
phCeUhMgv9G4BN+73HAfcH2iQ/U27jLevI336EUuECWZhAvxfXQi7529HDcC53vqf41q7+i16dxB
VJVpe//tqT1fiTGUAZHSQk6VcvBGxVA81HJaNvJpk1fSkN0RwJIhyOnk4PnmQO+Bac+wkykFTnGV
Jsgm9B6QbuEUZ4WhXoeqES1lV83d9KHVKOAQk4VoDJ+IeTQitBNZLxDPwr4xWbu0QnBj0EVmKkqy
7xXKorFvjy8ZbvLqYmFbP3zrpulde+sInq9Ws3GyLv3S+IM3YP2KxISaW6AaTUcX8Crwpx//imU3
FQ7vIPcHIUqNNJSlVfpKniIRrkCRRnmUHfDig1UqjyWl8Kdo+tpnzg76xOBg24LK6a1bErXjVxv8
86wXOfWDF0xLlf0GlmV9b0DWt2lKVd9b4soQY/JKjl1mi9JXri928ooA2VHL52g/wDyxcEx9XLfI
pd0hsv3ayImi80YOhX+PSROYKPFOxUQp+YBqsU4Tg/I20loaesnk/QHtaguAaCGP+SJYYfKxupZl
qkQMPMfWbFtgb98d58PWNtwxKfUTQebmBG8aHn/2I+YUiigAZTiW5Zkbw1OTja2n5bFNwGwFXedQ
mQJXyZh/F2yKfVAby2AIkx2Qv+vEtHDUB4tDU41CCAnaOcyu3dwZLXw3tJ/CqYquByh+w1WC1sj7
vtIZtyEgDgqe6wdfNLEgC09beG8tta8fZBMk/vsxaUzOmlyzAwFS7g74SDRWjmduiGaM23pdkOYm
Svv3bFp3z2rtZBsL3T9OoXB+rtsJMovLWnklb2DmrvqHj94UL6EPHz2ekw3i2rKIttoffN2aenpl
aBz71A6QFE5pHuwMX2iymUr1pU6mVRjP2fcBvYSryjXre2lh9964SDX15j9Z1bmv3GQh5eRvFrA7
GIsczhQImhWwjU34JY1qfRkbyXBwCOmTzjDAVNrUfM5sR3y89g9hGvl+cDZVffu+DNKJzbTj4ayn
O4SHDMK0Omc0ECTOH3wx78NBAKg5gkkqn45pATH/Bx8+h+jK9ansPJmq4vAIldC3Ae745OC7PqDC
0D+MbvoUpsn0HDWItuZNaa9lV1hFoZE/UGdWbfTQQ1Oj76AUzvK9U2nRIcwbf8nfpH3WuxrgNE6R
VhtHaljIZirwz8blgOkkSJ6c+1Ap6nucvfVghLxGC9s6USgTIm+b+Ds51uhBct2WZreUs3JBHRHp
UVoLWjGU1Fuwh0vDgkASUBxla5yyT7afz9uMvQ/M40DRMYX8+Ri2JwAVvKh/taUYs7H1rTuom0ic
kQm4FbfyCgBPcat3lgdkTt3I8bmn7qgeAjgjGl3do1L3swZw8tiKJpweytqKT3Iki+yeVBtsaxkM
aY96B62/osEfJWfl6mFIz6sLWLrvfIqyFAi4IAnVzTZZGH7a3Mmmb53mroHGmvA9E5Wuhn94IsyP
UHfV1fhnGa7N9oKj/mFP582iTy0/wclC5uDKqNXxdtBCDf3gmCNx9QlSF/2r3pH/BKQ97uFXh4yR
EsRFr9RCXjU59KKip/RQ+YCtglqfIHb/vqzlaCsMohZgHAUsMUS5GMlFckJ2/+PY+WYBylbXTeM6
xmoyUHNwRFBOFeE5eWWOCdGGPJp0qp7UCs5vN95epv9hcx4A6Hf9ewfJ/PW1T52Aq3seXr7terrN
u/9DkQM8waqWouJydAg6fUmdDG5mK+3u9UjxbsoiQwkq9fIvhWpBOT9l36VFDdj2qhhMirssZN5W
YNzdqybtyw04DlO8Z2vxdn3XFAMs9l0K1TwYMzGnuSqxPo0wUsVpE/SgBtG1rmYPmke2OxbRUjmh
ZsrrRBZAKeLjhrxAow7XbFnqh8L3UhR3k+3vPxXvV7dRfCroW1DsoumurqmmLA15txmOaWxCgZDa
R7WoYHezfaDJg5ZAESb2rkbsy7CKxcuxfIjApy3HPGRvEU1U1OOBGoTXrqagRe+6LToPYsxHD3Hl
jXa7bOoY4IQFwKgKjem5IHe0GEoqda2ynJ7j4NrpSufzxaqx/WHpqAhMDb5XP5RwOEHfpCDrIbqd
aAYXse1wgrP4w5i0K4cJE2ks7OTY1Lj1LjCVLzKWChZhNk+8hq0TErpCsMOGvkq4ixFyTVu/Rv5P
zr6z9kz4nLzS9PZhp4tHYHrhcSrXYNPmTW4N5bMYV4vR5h1R8WXIuty1X3BGsmWGAmbfeONJOm9l
7yF8QE8V2QExh8QUSJb2Rqn6aAWjK7xbAyQdQx2Xt10btcdwbv2dmznPad61RzlUsHUtUwPFStmV
E1oKgYaqIRLzVjh1f96e3ydA8D1/2bZ5SDyOFsB+DIeKG+Q6P5bceCrb3WRA+x5CL9B2+WeC4NG3
fLBhZRxt9T5V62ifQX2yLDQ3/FZCymGrpf+lRMN9nShOvzUcO3r8daVX9+p9OEx7L1NIl7YaSrFD
XF8VpdsdZNeN5lVYdvOpD536BAR9HelR8LkslOJQzxHnTNHVnKzdwEHuLGU3q+EiBZ4+bmTXyoPX
W8ruHMDiEyJS7Bo85Unjq8fIB14YzVBUj0WlHXvRxFGPZ1TXd9KCzNS8Tc0azq6wUBFUyvoJdL2l
baUxUYvizofBVK6XK8pgbFbdgMiz7MpmylF50JZ64nzRIfB7sHUvuIMRA3q8wFG/GJ0+Q5agZntl
np1HLai2flhqX8hQtyg6oeQtzWL0ecfS0z8PrZvd+D3cI3LcNtuvl9saAQKBcrm8bdkVAZRp5R5q
svlQNHDnTVUfPpLp48xlNtbXGqbXqQkR0xmhtEiKIvqB+5RfZXPlP0EDqAuGk/Qub4JhA/8GKAZx
J6vt3t9pULPgiIzhXkb/esQydL8y9nZVmrfErs1zHNGqofltLAOedBFRvEQKpd3IKoLkxvkebnTd
VVD9u8GMP2d22Qu69DeTVvg/W8ozrXH2vsSpbi9iyk7vC2K/G5jYQa1EfXEvasj4CdzsxY2am8bP
4bMdkjsi8M7DlI2LjBAO+e6ifywHPbiFfqJ4LLIZ0FFDLbTs2hUaqw3A44XsagU8X02jruPOKB78
ONaWhZo6R70qUkh+AXASzjvKIQjx26Wv+/Ma4UwszKo5Uikm5yDkzG/1Mt+mM0Q6tdrehUZqA2Ak
SRTKk4UYoyBrXgQ9MP4aZ8mdPO2LkmsPUW0BU4Ue3PDr6i/Y9L8aMdE5N218BLs1E5IQo7k200a5
KdM53XsaQAaiGMXx3+6TJtsxK4mnu1G/qsg27fKoPJZGn99HepLfh7y573O4mWB3SNEmFmOysQbt
bGvPvKXcqFq27jg9u0UBLrCYnuIk1A5uZUMYrCrTM96tSTV/wUYqHFgLcZB2Sqn9qUntgSDth+TQ
xEW1aAhSPngExK8NeBt2SQarX6JPQKrc0jnZOvkiuwjdb7MSIsEUmH8FnbfrW314kcvDsPQezCAE
mAUv//r3b0Lj426J12CqBmWjlq1pZKk/+hB2WLX6qPS3w6SVUMH6XXCdml5wqDUdfcJO22iFBz5N
jvVNtQ3b/nFu7WpdGZ6ypRZbe4h7kfujQOA7Cb4be0jMzxcL3sTBolT9aOOgLXALi0dx2zXQwaZa
74GXc/Nb9DFxh8VV2hx7JAuA6IN2FX6EMQHb6swpuYVDXb+XEyp5mvvffwzaR79UfAwW0CzUFFQV
VfEP+wEEJCX+hNrdzllt4dc5SGvIr7GqF7AvwxMD2awM8b996dMA9pzRqD6+DOQKCnyQTRW2MD0u
u6gY4sXvf2RT+7CFOcQjXepciXNzxvrHydMYfE3L+yi+PTv0M3Iyi3YiqF4DJOy96cVRoeavPKgm
/h6We3ytqf82HEAEd7amhC96gRnsYo04tbO0IuhLcCUr3NKnzPGiJ91aQYJB8VXYKFfD0MO3kWjh
URHqD/JqEmNDV4bHPNDAb4uri11eQMTy+w/F/vVxFtEmBz/cxDFmU2dz+PA4B1YfKeoYGj+svA0W
TRShYPvWgLAiZif7LWyp5AGCldHyyF6GqpwQVRr1xmqOLOTSosS8TcD5xZR3HswJUXu0aF7HIwrx
0T3SzMWHCblqBDLU1nq0ajtPabfFHHECVgtUDCI9e67GSNtahSXOW5zFDXElxgvTnjZn2yQ2kezo
kh2skfoTVGHeveNEu3oojScjQUdMzMk/xttcI/40pjk8FvhIKzSkK8DZZbyTV/EwvV6lb1eX2ctV
MDhwbehN/Yfjiis++3ehEnxy3TYJVIELswkHfjz7tXZEiCbJ/e8J0pBQ8cB52c0V2VuVFK6N0tZO
duFipoykjmEsmkkSwnDA9AdDZHwcZ3E2l0ajMJKWF3N5S9mVt3RL6y7VDaS+4ES/jUyjhHiVWs/b
cidH5sGYEBAXw04Z++tgUFF9JOCrQ0bLCjmP39RdObDnXc9aNN2ep1/vQhF3Ty1TxrciWIGCgy+8
V7p6r7EJZEt5KZtGSf1dFqxkB/5NmBwuxhczVOfqfai6Huxxq6gsuZ0cOl/6HcGJFlWFtd+Io1me
T+uSfA4/e18c5JhsLLLOuLTCxh2cfalO9dYOW1SHLjbyKvTa1zvIrlcSjvj9l1P7UJUvvp2Iioto
mat6IKPkgfbd0Sx0Qj+NJ7X+kbT5DCbUKT2h+aMcUrdCVZB6Mtk7Dzmaj3ead9MyMKjLSM99YS3n
4ySabgan3k65i75HFlr99eQV724jJ6RtZOvEbwqInPwS9aS4mJUvlp4fi7IG0QxWaGoppKoD437U
8+pl8Eu2JxhtTioi06sc+tlDVaINp0cwZ6L7YBwS8kcrDd/+ZGQ5kQaqx17EHcPEoTil3pvQgx9R
DK+vTYXSZbk5mij5VBSsPUc9nMEzntuNltr+vbRIa3tA7SmmzEa+r8T7aTQ7VQgw8NIaqqm8sgwh
gfU2czEs9A7prwDAfj4YzQNk71dpNYYns/LCkz50+jLyXCFMx9ibRTtWyVIb/WMloBTWHOZrHcm3
JaRv9YMciwgYrOGSipeOBF8Eb33oU0BfCEM5pnicp2ctbh7kxOVemcRw5Dq1QQ2q5GYVftzxpVNQ
Wrm106pgdfEE5Lj0CeSkWHkZungStVj5dtvLuFypR+P5ttLp+LD819s2XvGH9BXcFv9433mEHyQS
ggfU+HjGDCg2tLyyVb4lDVwEoDiMKwVs7FKDQnAp94jLXuISEb51X+RAlJeYyj1lylBPSOb51V6O
yZVzhCpG/50HSdxV7FLne/16//N/GsXOXw4vsGRExCETTe8cQ9Ws7s/ZExGgB4xwGQncLLkv470g
cR95Cz1QD26dPPSbkQ4t4Mb3PeuUz3a8syt8JTk7Qs1zEgtMn8dADoE9Y8EwX6VNk1/LQIHiJRD+
WG6BJhqRgiCruqWeasVGBg4ok3ydlRjEy6xEGcpZVRh/WKslav5UQJq4ncvxL+rRs/tQDXH0RaME
/Q+olrWt7MnJzk37bazXf2Vak3PQ1+fl6OkGv0lWQKMWG8GyFzm0uG+AU+uTdVdNardzALOv4KsM
XtCFp1wuNJ7n2UeGoEKPALEjFJbq8NRXRnjSEgpPgla5k0NjNBak9MoQqv+YV1w3wDNG4GAdKqCo
Lfzru4ocz50jrqC5EFyMcwoz+N8TY+KZh0oRhYiYXcblTbo2799NgJqar6jcxtmIfHPe9XUFziMh
rwXJxz1E99/byRmfp77I10jiThCiEbPyu+LO7tzhmIThH74Hzq+utemAD4JYRjUtDZp0krkfMiQd
lYe1Ws3jt/F8MMpHBV01c7QO+GkPBfzp0HK05l9GH3q7OaZ0GAAbOgAO5RayK5u+fBR6XEfZ0SOe
G7R7/LXskmGwDkFsPche5+f9qY/8v5K06nZ6r3CWe3PaJ45dxTAgKi0QPmfUTup6IQh9UbryZnd2
9r0OvjLPQuPpRjphmUfOMCmpVZF+V/Fr10OPb9k65RoAsHUw0uIkg22yKZPsPujr8lb2KNUfV2h7
2aszLjKu7Yt9oU3GosdBvTGR81zKq8xGY6ia0GQUiBU5zpkIStrWdx85Rn4cNwaV3TCOKGTT1MD/
gyenWSKh+N6V0zQb2WTULASbkAnSi/l3G7lb6Q0l7HbxrQG3vswhqNy2WXcbQzaBCLyIpV7CqAVy
bHABw5xqqI0FxQzGoovSEBk7zzimxBsOXhFlm9LzQghmhuzgoAi8cohGn3CNIIaOouyrg9Zi0pUE
dOrUvXJ6pIWdaRIIfOoGQUcdgDPmYH3cCYQtG1I1qy40hOmU3+fQ4XvOfN1lsNOHRBiinzoY72UO
8+tiFo7WpbHDqNmjbgAe6G2iz8k2aFQEIranrTx29/ZY9PY29+tNpo/GZyMOi+VUmtbWShXjc2u7
e1/3ymOXTgPqfP6OV2DyqXTuHGemtkg08ko27owk2VUMz3TRpNpGjtVeD1YWdrDrM4AACO4jnLc+
mrrzK+RAohQuXV/gFSQC4c1WDkkLWylhS4XbuSmDaXdp5r6c4IHNNlmGvIRhBCW0uG8m5z7ivSfN
9mdqWlF2mFGH7PKsOhiiJ4dadp2d2sLYK4Z4x7yO9wV0YlOsDovLmDQBzfqidVNzPYB2q7/Fhko1
ajvaWyOn6jQtp+BLZuRUjdnRhFxpln9GZPU8Xvh+sZ3CGOIhsDlfjIKqmczWPMQNc/tBM9snW4yj
9w1u20OSL1ecHDgtbN8U2VUoYOz6cbBPuVFET22xlhAcs9FkRyJpzNANxYzspMIs6N+ZUZALN1J4
LrT4Pv7v/wDJ/zWPbBGMFjRcZMTAnpsq/V+/UdQLjVE9WwlchTWsqgtDW4wAPa9LhwxJTuAGyl7g
qIaAjg5dct8TvP10sfAVeD/HTh+vhsAvbyYdrfEIPeViEYYzfItFsJ+MIjxBzwAXiJiVXdkE7fAN
rZpgH5pqeLqsR1IFEoBE076pwx9Ir3Txgri8QMSvS9TJdXTbNWEqowLs11+Xr2E2dYEdbM6nY6ME
mSegBF2qeQc9yK8kVkKCKCR0Qo73EzJOEl2B1NF0E3T9hAK2A7FvoBvXE0cnRMsD5Zf+ZV6mONE3
/v2h5kOOm58dxIXqIP1O3IFIjCgcef8qRPTFbVUyHD9toxvWFAcUt7aIcQWU63COHbW9rlDUZEwF
3cs0hMN7g1MbbDvCLmy6cTeBp74JRS3DOFD5OMDDv8rsiYOfHOzxW14vfd8Ul3y+Z6vSsn/2lVrf
VgHyzNBOG6vebeevLX9ngpxfcVQA82V6t+0y033khH0v57MmLBdjrZe3zezbtzUKOQIMBOVwkzzy
9OSPoFA+3DCdwEmJ/Apl0gLcLLHQveOE+24oD7J3wUj3Tn/fde64c/qSzFVvUN82OCbs4gIbfVna
mvl5qY6IwXKevRD1m8K+CgPw8h5n3aPqV4/oIWhfHKvPhe6I+F0C5Rkdi6mz1C9qSpDcI0527iIp
eJvXun4yXD8isyckqsTqf7urWF4bgKx+/2gQRf3lKReuD/4OfwTH1Yl+/AOXMxpDjtD6bHyDzbPZ
Oqbq7mWjuBCxISXUXl3GzLCdKN8F5nu2yeHQ37Obgvt5HZG2H7rS3lL5YhA57tewXJ9Che9G3HvA
PkUzWSi4m5wuLkM2zMtXELvkm0ovzLNZaNjJ2lZR5ZZjoBm0pVV51Vr13HFRjk221cbKe6xsWSlf
Uq8iuuVs1huo+hFGFt0YGUS4o+EjkN3OtbS7XjUPspeEc/EYWOeFciSz+w0pB+c+8KLvsZrlO2QA
ECAyRwiexOlyEmfKD2OqGOMF8N7uMqagG0KNsqgk+LCuM9xpZw3wb89KgAphlnxq+l5ZIeSEmzgF
/sGeqQhNrYSHaQ62qtbZP341TRw8SlOYWlVP8eg4DnB3wMznF314S6FieFupgFVVdLspqA9vbaui
ml3Oyv7gjogCqOZWqSEmQwcGG6+3wttaQR7cCCfBZvS2rlJgYUqRAthXYZjeGXP7Mjue+im2OXqZ
GdA/2a3Lwbx2kjBfyS6yV9HKcAf/+myc+sgRp329k12qXJ8dyJ/v7KDWPoVJQ0219bPzYdiX+WF4
eKJDaWvP0jOVQ1Qe7AhZRHdO4Tn7IDGPpnyZyTO2ls2U62sg5S6H78tJW87qFai4D0dwJKyK7ahF
7o3Hiwcy2W5CsD4ytyEUMQjKuBQUTc3OEE2QlQ2pda7mIinwYODmeBuSV9JMWsiubNTWaXa+ryE2
kqCPEAede637ZLFJBEbPdlFAiz5P8yFhw/vkTXeh00fPqm/5u9nPEckVXd3LTMqX1Wwru0Wb7/pc
849xHaPjY39NtAnVbNunyjUssqc2THe1SKPL8UiM66b6r+MOiOGbCCJu9GMo9hhtL1nJrqz4kLUe
cuJSFHIZ62b0nGcUIRrVOPhqWEAZDumO7F4aT8y+mlhoK1UmDFpiLBBqSmfrutLjwxxt/bJCzMGD
RhAJvXxlzIZ7GImsXAXDUH0hFjRDA2T7ux7c5VPZ+XzZo+qLmSjmdayn7bqZ1fJLpZuHCG/95Jqh
d16OT/OP5RmiX3Kc44+5sqJ4H1UujLSi4Es2RoFiUJw5xo3s4t1rd82s8XfAYsod8pszJz+3Q9Ha
6Z6iEW2GK+LKHPgppViOkVKv+hh4vhwj7RXf6c6T1xW/mOXWM6Ji0GqEpUJ6bTrOBOyLheblyjLR
jWhNNjc8qV7li8nKpLLL7+273+8QmvWr2wcsliC0pF7VSMBZ1Mz86j04mYLcdd6XLyU7Ogrcjb1T
+yiHL4bKdJhX5LXtW9aud0p1oYfQNFhy6mwgp85NbZXX8UBNOaUd1XWf5ekZZluKrsuzuZJhFMgI
yutCadKVDLLY5PvPs3GfFQ8eX1VZnRW+lXF1TfdUO0jQX8YvhV7D35PSfhJAtouZpw5P8dwcCx2B
2zyJnpJ4XDl9Nj/rAE22YZQpRC3r6dkbkEHyyNvcJt5wNlNmpz9ko6Iv5CGGE4O6hqY+OqP/5djl
dPMBr30x/nBE+tC93Jl9CnySOEBdbqqP/b41YvfOQxNOAgyzaHjQ4J//bNZWtTLjtN17SuLtlWAK
V0j1Zs+NUd/CmTp97WTSJw/a4Oizl15pJfpRaMWNp0FXb9i1p2ejsbINfNCgoUVXmoGfGPal1udX
hT+BLgPmfX95lsFwPfXlqP5fxs5suXFc6dZPxAjOw61m2ZIsy2P5hlHu6iI4z+PTn4+Qu1R/7Y69
zw2DCSRAWpZIIHPlWijRzF9mwy6GnZESt5Iu8tDMX3xh5y9tn6t3t/abr5zz+qNRrPw6X5SPrPsm
US0JPMUXsksaiAEUpQvPii7yoKfhx4SoGtA7mvxec89+/C4NOUY4vr43GjTZbm1/zDNksfo/tk3W
XBP920Zi/gEZuqdaHiWUgAr/IxIRD3Gd+iIvPhqhpxA9ZuIoU9VDPaZoYUNia9VIJK5k4791y46m
sL7VtVnATU7wqPEeWjvoLtKIq6peAbkQW2kqQ6sdVX+4XANXUO//XeZOcOgq19pByAVf7jBY/Sry
2mBllEW+6qvR3pVR+xYSzlgjh0J5IgvcBwtUmkMGzHiDUz2C3ZU2e475RZBKHFjubqU1jagqUElM
5WbfFTwB8xwa1Mz3zEfY7NfypljYZxs1tsVaRsD8vBWPFOIs7Tzon6RHZSbA07Mk30uzdGz3rp+D
t9LUjMRE0i3sSf1P2aEwh1XDagnA7kjeq2xIiWlC7ddBq8Dt6LaZvZJdEBp8eIVr7kYvANgRBKza
xwxKn2HQLsKpu9VEwPYSxGO3GuazaG7LfVc/orDNVtyJNY93ZEihUCLOltBJhc4HidKT7QRyztKa
YD2hSse7d+3YOU9K900+Ouo8mDZdoaRbpIGC+7aJ7L3I/McmGeqjLMht9CzeC6/yF+zQxJM8KKn/
GMMIeJTWzUMW9MpRv+aQHtDTo5jLL35xey7Kh52u1eLY+D/+aJam0+niSPhZGrdHpnw+yj6//XF7
WMqz0jx24PrgHOL3XbhRfADAJu6IBVHqF1n9UdVySgHdZCCGL4CYqVb02gqzQ4ajzL+XaXP2EtP/
aTefiLvZ1HhpxTqnPvpH3WgfmQ0aFO3YYJmRw7ordIJkumI4x1GPULp1GucYWnVOuCF+RAfHmFZi
bpMdmftkC9aAnarMQbUBjGHW6cH2Fm4fsmSTe92Rb8EjUqLmX79OkiC6tkT/nMxdjeY8KKKL7201
cY8KO2CI1SrSBa2lwNs1N3pwh0wrGC+KTQbX7mMYWZCeqUO4EC2itMvatIKVosbeRi4OePpQajA+
JIoLkmGyDrfnn8OnsWG9ly6vj76uvjTCVdaORhE5knDJM/7vmm+2n21ow6Skkb+zTK++c9TCWJcV
aUEHNRvpkbdaCBy8io8pRRQn2zeLZVw6+l5xQUPormfdF0Sj7qv5IM3boSrVbW8kYn9ram10CQns
hNOrVtXtlpTtmoC6OOkgDM4DIaOzq8D8pA2Ts+0cU4GnyY26jShthBzmbnN2DAcRsfMIAC2U0dZF
yWJhdIa3jZJquoNSJTskcaNtwIfz5YGaBeoh33krHeuvYbKyv4vYAPVCkfICQOFOKavhE8GNFvpw
gPYjia6F2+XVU64I6CB1+zGp3fIpj1pUz9s43shOA5HCB1/xNrJTNiHsglYTSYa9NBU16e+tAPnR
tI+bgthr8pJERnKc4B9fFRZsA6jNwhIZpiT0RQI8gPoCUADyVDbKQzx3X89U3cphCwM+cPORJo9b
e+uaIONjX+jOYjCrELbZ6H3IB+/BL1PvoZvPSvDSSzUuRtCSmH2cD7tZRHbB7gXgoB/yWJmBYLpO
MnRw3lAN8tF8KFDIIWxbgrmbXqdMVfni6tFFHgLlpfVL/6yQSLo0VjbcayMCNL/6DZiK1zD76ivZ
pqv1dzeHPBRBhX5ECndEF7MPUGunoGXl2Xp+CHvVOWnaCIfbHAL8F48C6ZxNX5jvBtuzS0BOw2CT
8SItZKt+s+Y+VhrASGbPXFPWN2vuG207/htRbxgt8jY6t1QEX39vZUIibyC7cV2uS1qFrO7ufZNy
ZL9IUZzTlFfLrZcVUm/PvlJ3F1UDFJjkyquZWcOhNBKqimavqOidbVSKYi17k0jAk1oXxMgKCqTk
1HqeJGetoeLl1+ag67t8W/kESGVbFBjptgniaFGjkHgYJsiWU2dK+M+EkFHaZO+13q0v8kAK/DQU
qIujVPZgybK8qgbjIcKGhNy8+Ls2JqOVbzud7LgfRLzCbIW92YwSlBhCb1L6B2Tmb7hB2XxzlfhC
2Zuk2jC7qoihbbsC5pddmKv6mrwXwGvbTv6uKZ2dkZ9O6sKyZjfNi5Wgt9Rr7XQAkUbBgbKg4odF
orK6liom4Z1nT90LMoEQ5KITeGsHjBYd8yn/TIPUuPDyWaqJ4T3LSEuOPgwwvuIirch33rXO969x
GZ3EBkJCZQ5fPTGcLmg85ICmZCvN0LCbbRQ6+krOhjT4eOfoirOwXL+GmD6PSFN4pP/9yjqoJtnS
ytEIS/qN+OS39wh1ffCCyo+7K/TU2KhhXh7HOWvNbnpbo7v1w0kMiKfipH3yp0DZtmIcd9RYdpdk
clEUm12imGgLyK6PpFf4j3SC0lw97f5HXsv8l8WkozoA64jEQymt/bEbM6haDzSvSD5CSOnsrmzP
mqHUl7jR47uijql3IId5kW2FU2s89NGRl6bsmAwU6v/vqEHRdmPuNcqTRZlONkGb56UwfLa3E+Ay
6aOhBvqaaBQoD8do6nt58FOr3OSW+n1SlPo+C6CcXugOOj7qfJAu0jSzhnHy9Db4tzFynmGsvv2P
3athStWO/FfloUVNJ0F8D74VCbxz/6w8VNUSUchQ1FRyko5sh1Rfpn2oIPVkBe9hCkNZRXLedSqg
bCbvbdkeRK2zYWurbZQwE++eCicXWAn7BBxmfEmrZCndstzK7gNBqZw0+SCQJo56dW+7IRUOQ4Nm
g9p/5mkb/UyLE0B/UMQZIB6n9d1vaVpDhAzA4GL6hChStSwPTdI5d1pd9tumMqczsPhgBfxWf5vn
6Ro//DlNX/MQhz6HkN0FRQGDjQD02+VRd/KN6egGELzpRJq1uaSvPSFm1x4n5aXq2/YkvWSzNMe2
nHZmp36X7bJJdsrD2JWEUijVWF6vIBvrecpaGxCmy7JgK9t+u5jrQDY7Rmg53W4g7bL00CB5hDC4
83VT8lKowqloIVSowc+zXtukj2IhzorcdkeR2X/eddV3RMwAcW1Bx5f7QK3PRjI42SYytRB5jISM
Wsx79xAVendfxppfLMpW6e6lnbuQNzaBFlKRMK4TAmWoi0yIvvaeCwoYVawnpxXOcTL9B9sUWHNT
mwD7qxvV2oeelT6pQ2Ciipb+vHn0lvqzzCJEVFvI1GS7bqcIJjkV2n3zHN58SNgzt3ZrHaWHmZTx
ruSlyguDTtkGi82ackNxvl4p9cZNOo4TEaZ5jpAqhWiCaKHahnU8EJSiVa/dbK15GrS48x0buV8+
GuDTbpNC5Rau8tAstnJWcyr8U5gEM7m7hRqf00SohvpIREOtOs/YBL55GJr0TbrLpmHic2zcbo58
4eELRGcVjR+9NOUBYZs3ZGL1gxwFVbOyqwr+J/KuZJuhZ3eZo7on6R+aqEqR7hGsIphyHPyPOWV6
cKGXeEBumcSmSTx3PhjTQGROMzyUWS2RwXzCaiR00kfpUk8OrMRkGZehrkM5EZnN1utQRKuT7/Dk
JJthMmEqUfTiNZl8QONO8t2sfMidm1y/N/puuChd96mVfvw9yHrwdZBpnVx0Nx6oKGBxO3dk9vCz
Kx3lMfTzGDqOBiLI+QJUM8Pc7L2PeTee4NVv91D9OWt5kcR/zgvP+DY0Q7JNit7b1gDq3kH2LUEa
+hs9qaMNcQDzojT3fVRO5bKlgHPJ0yXaa8D1npSRj4xqUeLYQ6iWMMUQdNKC7FH2anbYrWyqtbbS
FIpnHuo8+bhOVfEdLoHFnVyvVZ90leIlH0netTTLrFIfIvThr77NrGRQUpoJZBMJ+vnSTuEoW8/s
rSUAKO1JVwbzkpJBmfuuLSAXlmkp4uutukqT3RGZVBfG7GIk1MS0Hut7g7fRQA3t1z3PdayRT/pY
3kebqyZ18dnXPfe2+9C01GvIzvnrADeTBTfIPGVildPD5Dg7acmryPs29b6/3td/u2c5aKiV/7jn
IK5UmDNy8dBkw6ZXYmvbVt6+iKFjWCttYd8pCpCkhTwdoS03ly117EXoWDuAZ/S4CqSuSZZoy6ut
NARvI8sFNDgFDJ/n6NUmQ+fPfYsNUXxNpmZ1Iw6y+9rK8l1dkAXyMyVGhoIXgBE/RXXJ1qgqhxXZ
9+QJsGfyVKZvLt+nR+nQOrqxVt28WkuzUGP9wmDpKIekyeiuetFnG9lWAxMlfreE72Pc5x16lvNl
rl0Crk67LdNtqHfJkxpYzcOo2dubR1qOLX9mm+/kAAL+HrEMNtzLEsU76SeHovTmLMC713vZlg1q
fxjN6NtUTu3eNUoE5lU32pow89+pcZYekYaiumJY+Rn7sRjm3AlOVSg9i/FvWEqTzKl/jsn0F1VP
+qubUxAeQXB7guzH3YPXpRgItZ3HwRfjvPlPP6A9vEfjtP7JNpDqlEb/HllwZkfNlF7klYcxt+6i
CGQHZHvbwrWrbaxPzn0Tib+NXi/XKBiqu852rWPIW2NjIke6VjLfggC29Jaq77ovaAmVplmDyu+1
7xD5n/K0gIx7oNLOHfiQo6HciFDPfyht8FeJHN67Pajx0kQZ4qkOAoVoW6w+wOP/de0g04u7P64b
toH76FsTkgZC9K8tuq4LXfP/uF5fho5Y5HWx8cZC29gsXDdVQ7DPT+AkzjqNIomx074rrbbwUSv6
5tWZsxHVOOxU6s9ePdO+Q7+BWStPW8L/1h6NodMesjCm/l6OnLF4ohyffE8r7hwzpoJpHpBmW5h9
3A84+5ON1vT1fobVPU+efZb9YDGpw9XQOxOER06OQqDjOtALHqmgcp752TX7QRXxptQr/8OvNteB
Bqzlejux9lepSuxF9X69kRRKdYWA7UNMEcdRp+Z+mc93EsIokIdt9jq5YtzpLmGVtGnbb2yfETHH
QTEqF2YTLZ3Jy8qL50IqJC9VW5CL16wazgFKBQe7U+G5liOseuPx1HxrWZdv3aIatyIelLfc5D8/
OxRlXq4m4SaHIJiiR4S7oO+bP67cMNgos+y72Irb3vswAFynrKKUHxwUCc1kB9thKqqd3bvj65Qj
1zWPjFPDYqWapiR9Fe8hiyN9MfFKeoFg4AWuXCjw3TKFwj1urhUaskzDahp0MoUN3cSv0g0tcJ5Q
tNb389u0UiLrUswHN2FtVxoRe+v55RqS5b0U7l8CYqjrC7VIw2lLqstYykHSq0vE08hy8igte2i9
u8GdgwJ5rm9Z5mp3TgJTblKIl8RUlMcY8UkNGeq3wcn5cOLUvtaPVpU2bFuVcLPstdMgWSnQLbBp
pbq0682fSeGqJ2nNM+q9G7xk84zdREX97GSVXPerGIqMdLw23c49EIl3D63VsTrtygGyf6d90OeO
yneVcvVbtzIUUIhXNpjcCFyDFqcg4iz9n9NRELtqpuFHoH30ZhDt/LajCjX3DARJHPQB2Vwa2xK8
DaRuQbLVO3gXaytPL1OlCuD+6sOXc6aQXB5aFDLkYJ0az4Vels2ebDWT1dkTNM7RYxJ6yaW3LIq0
hfd3ayf06a2LHElT8zWTFyId+FdbNBrhEEAOYRuCw8zt6C0JFHudKmhhSbPsEaj2RVwcpDkY+i6k
JgmOfn+GRRNwHbP4LRDEBw2U7+aFdPzmWq67rVT/qzdKhhjOGn/cy95Odb6buage5FAlWE+GOrxW
UKKeSZy/yOukmVneyZtK5/kpT/r3m5K9KWAYeVOKEg8sFuKSSO0MHHRhMZKxDmlmkJYsfHYy1/iH
bHPFzGzkSiIk6RkoqF9IJ+fKZfRroquTnDOcnaw0ncO1wRo027JNvegpsNLpBRjMmmBfe5GW2ucs
0UJkNuY+VzP28PXFVwvo3wEV2P4s+3wSMcmYuw/SAgv5BAQ2v1q+Yby1g6OdZF8WpJ+asMKTM03T
i+qDoa4TE3ZReQl1Zt5Pbf8gezX0XxeZNzawS3ADQJ8HBAkS9172ZrznCfyZ1NbLXtvy+U2hpEy+
WX2xiZDCjnds7CpGmGDMnycbeZFYUbWVNINEbY7IB747YBf5FpeQ249UZMtOteFSuVF7MO4r+fMQ
d/kmQ2l75mfKn3vfSA8w0MHrKMdCSR+7ybN0JXqL9rgXsHCfXUXbd2sDNi8YU5jIq4ndgPVNqr4+
JYYpVkmcais4UeqTVebUl7bzaSTcbgEo2N9cG0tB8dqirLVzlMLPB+puhM12nkOFvCc10neYl1D7
BjebxX72pHl9eipDcVIVTUEVJZnYsGmGs5e9Vlg39/5IHMtPy/xJthHA+7BITh1kU+j1/k5uhEhw
MQG6l7taz2uevsw+aHC/+GJqKR3ElCN0WEPjTr3IFk2w1hutBMq2+QJijPszCMCru/ToB4evXQGI
UpouparHKO8ukzN8ZH7XHGRzo8yVVNOAqtB8oaAuzTufN8xCmvLQV/qz0STJUV7Jm5J6R2KkWd48
VGsF3/mKL0py7s1BXRtq26150pSbrMmdlRzYEVq99H9f/9qajMRqnKXX5SzQFOoPcRJtdUA/17/W
yiDT0NUJpcr5xlw3MNkDWW/UTAREyid7AwfgUsb6ZdQ/BgtEAtq9uzXJs3iAkVGHyENa16YesQ/K
2IetKNuvnAJYPwPkBqz8Q0CCrBicdWIG7RVKccuc+LV7UcPM/0o6pzXFG8OQffkZHqDH1nHatSeK
cNXHgXaEg6Q5WrFIV/GQiL/8vax+uvWrYBf/W78cz6s5ZfOHuAfMBM6qpKyf5B7aOxKwezMl2d7N
lKDdfHZubBXnmW7v1ivH1q2bryrQBnt3KLyH2tDQ8IHGw3aF2ChVhSBXwTKMVdtxrBLv0rAKlV5+
5LyMvQYqJu29DVAuxujaS9eGzSMc4OVjYiSvYq4FLyJk3Z2C6raWVyc0GovR7uH3cNQcwAyR5HKu
Rk+UKj0Iti1xHBIGv7mEGhXq8SDK1SC6YT32OThAx8vOvqJHe0mIdW2T1Fb20JCg9irR7ouhgtQH
hMC2s1WXDy0yXsRkqvB2de6qgX3nRfbGDiS3hasvEtBPaJgRpyuUPvcXmp6rRxF7aw1Gg7MxH0Y0
ss4gqj5HvYrvpCXb3Vb/Girb5EG1FRRs2LQRXkf3JhxgtRtJ+T5bcVvPjML1pp9NU9GcvR0F4VL2
5mZEFgZBCdkpmwrgdZ6hao/S8gvRLbwRyrsIye7fZiPjEQaV/SjDr0p8bPUMiMYcs+0hL997fqP+
FrO1AyVDgK8nIPQrjuvFx6ZqdVKF6ek20B5RLJemPNwGGplF3pFB/Xyl0J++riQHRGnm73LddZNT
xrIBmQKNEFbg7BQl0+EE7+3/OGOFT7mID2NXQ/SISBpRClO92BC39GVnHaTVDop1LzTju7TkwTHR
qY3UDGmFtIfho3ODS0c8dR4sp/FDtKT4dYcrqpimdDnPiHKedaD4RVxsAbFVkh3IoL3q8k+KEAxf
mcJ21+r88clDVFX3iWEoR2lR6ZECTNZepVXBZn2ochfJF9gODmEgtOsB9P3XmRV67baJy2/SI9HK
r3ZpjkmytMwiOlLJPWsjUus/UTiw8BLFOfVl4j2oc0c6d+Smby5clQSYyHuSdgMKTHJEFHk/p0Lf
db6V7LuZVgY9Y/PRjLf+pNeXdKaWcXi0wwdIGEU6yLZ+KKmaM4uvQTU8jI+Ot8mco20NSzvWw4PV
ZOZJHnpvoOB7ioJNV43c9Nwh3BiW4HHuMTttPRiE1KSf7IUQ7rnL0KFQrHg4Zh7yspbt3vc2RNee
Bn/0QnZIe+5V/OAvePo6xKgoI8u8Xn+6nQXKKFbF3KYE9Jqx93vvzW/IrQOJhk8xQ/YIzlIJwL//
BFeGfilhkJDtFZSThM3qYkcSvfwm2CalQ2G/di0LHvIUbLnn9tvwrOgCSs6d+NzoFWrz1Bu+sZFw
WSJxVs1t8ky2yV7p13eV+LMXGuqvsXnlV0uvF/pWmYzgCDYN0I5ANnckByubbu3yLLeb4Ni6Zr31
rHh6NhP/qBTl8GM+geaulyei/GpxKsNdeJLlzOc/0UatuFMq7Zz47CFC+Z+Tp7U3lYAsxp4ACf9T
ez7IDmPSwVz8M8LlLz3ZaUoRP2IKFbw8YBL0fGi2vVtqz/wrlW2fBNlKmkltNQeLsM1CmvUQs01j
pRBUIYouhqJv+j6K4HtiqAcr3aLkl3evNIb2LCeuopLA6mwKm4m9jFi7T4T3WZ8o+bcoQSyEPpxk
5aYs6FSBQHSolkA/4jem8aZG0XRfx2kBljEx3xQ7I1oLynDXQFzzVhX1t9EyknNA/PP5XwYp2qiu
sly3j1m7UgC1xayVKHKEKY9fzCqUJ/204o1l72zDtjapomfbMfVT4uPklKVp1CY7q/nlK80G+eTl
lIrycRwTE6yPpywl6E1V25zUo5XC0jB2b/CIZaY5vksvUZiUWRbe8O65iPA1s5fRKdJLDv43L0OB
Oi7TbET5tLh7MykWn2comvbrstL847J41Umfb0ql11aUzpDH/nWIkIgnpgJE5p/mVOM9vqCOjyS3
VRxkBzDx7FS3eXtQi659z1J+y7xnXkJ4yHbpWFqbmKKf9w4oWTLzTEUOCBIIht1D5Dj6w9CZyMxJ
AipG+lUUv8Dn+jVSI30nR0oHyuC/RpZ6alxHSoaqMmkex7zZhX5Ufp/T9JYvfgJlIvpSdPaLVXv1
Ou/68FiVSnxfKYO+AY6aPxFpIbfldFDpwlMrR8X5+K0VU/jWEIxfwQQmTsKkqkiziN/5DsiYqAZU
HqRJ+RlS/0fsPvwZ+2RGlaJ+n0KvXEXwUz7kLTRZbpV/Y9GfrsrBJBYFvm4ZwND5wYJzF45t+FOz
tEMcVfq3LNVmJL0VkvP39Z3rxvYuNzSSRCGxQEvvh2+mnR+hxIveNMX/1vJCaDXLO/mllj93aD0t
izFOdpqX588qqaodb4tpWZiieO7HXn1oABvxu8ufpYc1zJpEY3KWTXbl1agRuWIv/acAzYQy1ZKV
7CWIj5DF4DzKS8kmVwwrRBHaR2k1wkBYL1SDOzl3GFYoOeaRtZKmHSCz0gXFh/Qd8rQ6paGlLlwg
32BLwvSZ0NWpS7L8wwiB25gUJt9Vrgsf4pRt6lrLP0Yf5nq+xXwpikx9L9RP6a6gMrYdXBb20nS1
jZM3/bfcaMsdciEk6OdJEUpdNWaUvmVVqu9zXZRrOWmnoKjIj5HSWsQGI8Pcw/sVX+Ic+fLQhJCz
djokpfLO51VY8q4mmnwpGpihEPNaE5Xv4yV1BO3O7XqFBOls/38Ovk41X+1fJ9AC6puiJt8T8CAk
2vTLSO+8l0jL6mOrFdZCtmdAolZF0BtXtypDY/CXW+Mmv7vZLJb2UBRXxzE0WD0sSCL+CONZ89XR
2kPbTOYbCGQiA3X4qqqeeLDtUiym+SHK+qDbevDprqVpl5a1iAkUHKTpGy9dYDevAlTPaUgDKP3n
yTrbWjgUtMdF1C1syt3+qutqpeoZwQmW//cRaj8fpuFEswqFeilsBzmWuFHufY8qk4qY3MYICwVA
m1aBv4mjD6trT7ocP8Xuou3D6keRAX4anKZ/GYwqXBe+l52cYmz3SggdbeTXzUM6Ku2qiIX/SoLo
7zTqxM9A3Vm6wX2Umv7iJu7w7sy/PaXIjXMUldoWNtf2rhGTONZdZq1DpGqe1flBQRpz+FTseqOU
xMTMwOt2saH6u1Gh1r+pdWOWTnIRLSMIIc3R4AkIW0Z0NRXdN3a6V8dXsw/4laaZAutvHpkviTqQ
LTeyjPcrJlp1A6adX50d0tW70o7Ka69dBc0O6Rk+09lZ5A7rvEQ0197CJnuCFEt7HWv4Q7rzTcAj
cubUauJd66rgXOd79rwi3AWaMl57k7muO+g09do7JZG/JcUOAma+UOWQCAlLw7j2UvNubS09t66m
CFVjqza2fTV5t6Fp3NbudWw29NNWt9CbldfVOn1AmaVESXWs97VbNDsgKC9aM6DAUyJ/fZQH/r1f
Z5Hx4NTTcPjTQ7oJAXU9ibxkK826qNVlJqxklQ++95CaOoDKqVlC9ek/gDgHrCJIbm7KQEzXRukn
D0EefTohbIDSkiNsxSf0m/abaB5/c40SYlGgt9i+zJe5HRpdfdazpL+Tw2V7PYXKvSsgIIebwFnI
Nj/KvFVZ+ejlzBNrKQ+fRQiJXGoF9f3tYn7ehPelkp9jNuS/XaaPeamCWo7W0vd2McSp90DRisOt
vQ0UlCB95VVe+TZ3mOnuksCYdp3DefIdrSCmHbfXgxKa7UF4Ag2lAuaHf5qTRFgNEpDYeqHeTi1S
aTkvXkhBlHSFPlx7uJ5K16ZIlIVoau/a81+ma5KQkqWA1MJ8iXGex0aV/uuS5qi4yyDz4KGJXNZm
8UQdhebty4BvuTRtC+1XlwKhIwD64LWi2Eu2a6gO7ctKZRlL3fG7VkPfbddQVMJMab6kRANke5x6
w34ScBBcJ0eZjBwJXHDEQFjQwhpwkIeiibxDNR+k2TSgllQfKiLZ1pclSWpy/FTQIxVDZOofrHGc
1KvWM6Z7XsImsbG5w0YBck3gi/eKBCBL7LHs0SjXl943TPJtKs/XvobJAdexVWDdQVcyJJ/gFrfj
qCsHIA2Ja6bwDXEYzTA79vNBnsm2kITRCu5KiBP+b4fglfzbsEiBX0FFevOPdjmJHEqa3N9ULJev
V/y3i8mxWuWBk1PnyByh36T3x4068w5IrqcbG9SVIiqBCnhvB+h5S8aom09vBOpS9ZR+q9dOtLAo
RHhS9CrYO0WabHsRJK8hIvSSBniq/YivRfO7hyea/+HhK2WzGqcGRRdPTw9e2xC8aoLsoKsOkjuR
ub81OUlkg3D85XIbUelxu0N+6+jOk8j2q7Mzqg7C34i/Wm3bnMeCN7RpqsQaiZ14pPsqZ5dDbbUo
R6s5XxuLDAYBnRI22ZbPHXVF8SN7bHUlp7l2aA64PGo31zdusEEZVeR2/XZ5a7uSikn7T+axP9nK
fuuX/nWNHs4f0/05kbT/O0+ZJDSTtGX86nixyyEIzQ7LbgPdFSAeMi7IfQcjZBejlpLZyUv1voRP
WDVQ4Lz2tH6tt6sA4cOFxX95I93tyjYIi4xGtIqrcFEYfX0pQ5VniR466J7HhEv6Kn5Ellb2yRbI
AyPoKJB1vrXZVmiiMQ0DuhZb1UWAFbjkF+kuD0BOWbarrnO9hmwzhRotY0fUOz13+52WqmBg0hTU
d9gnx5rYx0604xvisFrPd9flKHukD1W2zbLWOmOlzd6yA757bZN3xkhSOtHvcivu6mc/jdK1Vaog
pt3gCY2v4ZuWwjNaWWlDHrqsNkNCedWY1ePdWMb2loVjcEYOpYKcDdb8mK3zoqfG6YcRQUnjWX2w
SBDHcQbDA7Nkaos4CdtnxSeJRyF7cuodNdmrSRztlXndBd90vjaGcXguaghAQ9sRn5ob768zoS1B
cMVvfnQtP78kzU7+lK5yoynuDUsnj+uMSUF26B9bnslDHdb5zqyNk1kG6GH8OhBaC45gyJVDGrr6
VnXrb7Lz1v6H7zSUYsa2/esct6Eidru7JtXXcu5buzy7tU0I2B5C9+nWcnO9tcmbiaejrrgUFs03
K70oeQq3pZ05JB+s+ugKL18oTmBsBjS01pD/wbmaPnoO5PtK3rjPRaafCwf2epVE6nPdatNicprk
vutT73ny23pF3MXhM6DXrHt7Y7D8pxQD0xtHb0+9ULKUM0VdpR09Ib7LTosqmovPz4U196GKrWKf
jgHlBrE8+mFKVUHcgWWQtjxN+RKhClzNXL2D95L6zgc/yh5VPyzo959SJGEfrpYwCWy5w/lq2c4u
nXL1UVpeTITETsxLZjhvcIYi9dA304M8UB6JQKBvqEAUaMtK86ujAlGJoJXrrhvVau1FIns0qPED
+BR3txnKOAJ6FohtBpnl4dYORYO3zgzQl15fZivwh+a6gefn3AC6OZu5g96k6cAG3hVAS+aDQVTk
mKYkqnx2I6xKaWuNYGtUE7J9syV9o9DUF5UdIjHSRt25bVd2pAwHNRz7VUpk6zNasXe2P6u2aVdq
nCLUohTOaexIq8mOEoWQ2KjVb11vwbs/NX97KXU84yyYnPodMp2/nUazxjJp3RoF4QBZ5UazizUb
FH8/l8w3YMnPtlUVz7A65WTMMuiJMrN4TlngbKsaCnfZm0IIf6z69JVgdNIsW2qP3DasEUIkqdqH
YlpYTg8DU+ClWwiiu3SRtZl6V0NMeD3EWf+7+alMdrrMNCW4JyoEl/B85k+5+M2UHX+0JbNf4WYR
UufzqTY1kGSo1q4iDzUIQcZjTOG/E2qFkkEYPWpWBXtxWZefdWc/e4NqPMftYMKZZfqbpOj8NzTt
CAsU1Wc5pS1grbE5wa9gHAeynUtqe7KHAc3sekvN3rjOQHmd7b7391qNjJdZ6/5Znw/smspTP5OP
R4T712BgWaT/P8rOYzlWJlujT0QE3kyhLCVVyR/pTIhjSXzizdPfBfq71dHRkzshKhMKlcqk2fvb
62vH63Zyu4wp+g/h6zTc7rEd8GJCBB4fKL9Blwa55K1Z6kNsGtB8pRz3PYn08+T0eJcPKMKjFX+Q
GmlyrWoRBwDWbCIRNL9OiLVZmB3SJ2NGevHvZyjwFe4VhJtOjY23W7bOuxFHI7uexrlQcyS/jf1P
e+3GMwka9RocJEtQ+yiY45OGP8Gd243KnQQ7dIfhg7kfY3gN24mtbztraWxzqTDiGuSwdeBBblAo
Dbp5HQpx1zGTn+qcP7V1rbxIpF2ndsE+Lq9L5R2abLBdAG0j2/V1Zt5tz4xKpDpxzwShqOVToank
dz/Bw15nUdeGc90ttS39RkRyPMSFUvxH33a2SUUdrOGMw+zNA9x3dkbDPLl8MXnudrCaXL961cvW
MCoGCL9A9HeeKue308x9tmfdne9NqOu7r2fV6/NjQw5+O0fOcTuxvZQI7YNPBjrxN8QVEAnUmq14
m2WX3QYJSJOEPgHnZpmPTt06++0yNyJFgFMk8+569v/9LIC+9Wvft75i6MMDbJzhgWqE4cE25Nkj
k3T31d8nJYniZXHZDnLZdiLLVRCalOZtT9r6+X8x6unGNcTlGDfAAUTYR9f+plrqe5FX5t/UO8bV
7PxR4lYgDXHlm9Mq9m7w0NcZsejObekOJ5RZxs2S7T/P5h19Rz3814j7P9wuvofOl46+uz506kLc
C6txgyTKM0x/6fs60Q3TDddSdSUhIgZu3fsNe7IxTdJBP8Zq4lL4CfVk61+7tqu8RUTHz8SvXlYI
/lZIgZz16FEpnhAJQ3taD8uKNEgBDh+2JnJRIgJRPR/rlBotqnnvWq2bb9ZSDC89WfcADPZy3k4m
GDAfFgFZZDurOvl0KUpjTVrw1KboxdOMjms7uXVRaYHU1pxvW8uKiDFE7V3E9qbETnoswnxFiw8I
Sne4LhKLWJtfVdkQCHnLtva0XtPW1BsvkQl32nEn/Cy0GVkENExd0d0DS97lWQFoxWZiep3X1tal
6vpbCb7+fru+5St7BFLCrLNe4SIjehyESQCfm3kUU+ChhFJMD8SkJ1cbVMhYTIw+Mn+cVZvVo5nc
k5dSd7yg8RG6vc7CFj92dLDNIBFX6kAiixkEpDK8o6h+jzEIfMhCm8Hm0cGPI59nsq154RxhHsKt
wBf8YFY5IgGpINK3lUCQnjyRjj0rTpM8ehGDO+aT43eXQLfZqTOIGohJFVvZ6/ZIsZAb1VLXDrrN
x5oCzAsag/rJnLQ+8SdmaUKxRM6Ykkc1qoKxjcydW+lEcbNVSX5ypsfZW1dEHmC7mL/vl0h1Q0Nv
luBVT3DmwPIo5PdPdVyT/Vqha09SNeIzaNAPb4h/iDT2jlGieXgtKsS22A4zSyZ8i5ZXK5nzo70K
Htx2OqfY179Lz965yRV5u+XPhRQPsja8g8CqhvJKClm1l97QvuMl6/oqirCd2UdEOykya7D+DdQZ
4Q/O0sEw8ushSlCK3dK1KUZkvfrgeSo2veQJfX3BrBHtTLdH9OxgFgC2aEemA4PvnnlZzdPLhGzR
F1V33xOOx7Ey+Z1ZpYZg0Oj2caXVB3ithT+aCExh5gS6TBA6JR+a3QPTqvtjZCXndrFuhmzUi4c/
nc/kNOy9pCl9gNB/o/5HUxZJwN73TzppvBftR4m5b+qV34YCMYku+4NB1aWOWs0fG1n5uvItLrPA
ojLYZ49931TC/JGX77bMDgbvTOk15GWc9o/K2mBnmW9UA9QhkmN2J02i+mY6EDJQlDHQlzJHYGV9
1xN9QfDNmtJLKtzyhvkDA4C9LJlg52Joz7XMromNsnqJydtZWXtopopStmj4oYxl+dJHf2svI5DY
tK8K0VHWCctVwloIiiSGyzflTB6Ls1M1/Yoek/9kqdMTfOIZieT4J0/j5grGctwN+Us/DNqr4YQD
CspAicSLRl3IrgItBHbVXiOe5rlqyqu5TGEFpfVpyYrrCFN7r1Eis18yPgwSvcMR59smTOKzV3d7
R5fmOaoag8qX8ZF67IbFZ1cfE1tIfxj6B6QfO7OZR1TIZqhVruKrMCRR2vXPzlKRsJyrZQf8oAlF
Op6bHm0u9nikZpGvK716GkdqzCqzRPiKriuqPLL9ifMaV5T9pl3vhsVg9Qzn9tV1kDk75l70tX3s
euozy0QFpDEFAruc07JQx2DCpaB2vNRCtuVuMPZQDuto5WCy3Kq7GRWHGqZ4SoasIhJ9X881VPrM
nhrYszysqXvL/f84t+gqHWVlD0fUmudKEuhCHcml21207fTnDeKywQpS94tpGY8Ue5Q4VJgNXu1Q
HiYw3KHwEv1g9epN1WUdIiRf+IUlbnPL2R/vWpBex16f/zCJ2ZTJLN5ji318oLAy8Jn94tDWMcQp
4yCSzt4Vufv7qZz6j9RlAzc7deKX+k8Qac8Ykvs6Ob1zjL/A3kmHX7Ll4xHe8iBNOwlViU0mGXgo
FQGyWe/W5NDoOveA+lW8lMlS7/MeIXLT/ykcfKYQ6jowk6TcL0ri3oYmOheLqzxHoy+iObloRv9a
WoAcUyk/ujKn2D9q+fAKDc1DNNyrthhI4ZOo1trquU2G73FjdofcSuxjZpNQkWN/iIamDHi92aUo
pqOX8IYUEp8tvbCG+7rizdJy8VKM5PX1mq1LJI5ZWhwWAsonW7R3RVFhx5ZVryP0HpFGRbi4JNfy
2JNkNLNDV0V3jcQJKOPHqGrDg4y090R3CNW0zUVlvxH0yzDsqVy0QkWn+F5omXnOBcZETVf/FVpV
+SboMLX5i7NaSpF7OgV1m++8KH7sSkM7pUXYxL21a2q/ctpnNRdvtakmkFcntr5ucU0cOz40xgik
O0ab2njFmZLgfJe52XvXeAAZMncOnPZO4oHu2jNUPq8Ekl9I91CR7rn2SBabuO2updUTzcVCKppY
Q1F3o/qeAiGImH4KdtV6N6qYiixCTjeheqcxx6fKbcNKmf94DrXqlvdhjcVTZhnjmbpyRPiCdDGT
8xTMFnK+CofRgDA0Dr8lX39nrcjNi/qSjh1jsDuZBzuydb9XpnFHofkbJhwT2lVw7LPr7VI55OAS
KU4VY3rZDoOw0gvZ0UteNDbUTLtAxjs8uxkFFkSWIIsqft81f1PDerPG+Vejd+TAEvMOMfZFUoUI
gBa8ng3VG++aby34ZKi1+Yub9NYVDkyEBUTenGTcFg/FjA4PosKjAHRh9kW+L1jU7XQKszAyTDFl
10a0tAWu9Fpb7Gt9RXRUbnZqCje+SwVZtnY0ksviFdY5YqUGyyDTwnQ0qNBMyuVSpdl4Kqd0xu/U
No6aEPP9kBQxi1nKWpHH1IdhHHUk1a22lykUlaKLk32MGXlPWY8pbJKpsBTxO2JJXNYG5jhUxVN9
nntBl6nkzU0k8ZYQ1otteGMwLqJ+bdvToNhJUJap+9qRtA8ax+rfmjRRfKhy4psxD5afoqj/ttTs
nLR6qN6Vmpyol3XTWVqmtaM4tfU7hsv3yaLSJ6Gu5Z2y4g5xMtoHdKrwBHt420xgvd9RqvU+2X1P
zbhQ36vE6qlFR8AZWwX65moZ34mns2HL6uFd8yLYKKik3j0L+zprcZv3uGKImKK8fqeEbPK1wWwe
YsUIk5kVkmoNHgEJJ9ptzVQs+rVUqCKakvely1bQB6a+8Rx3h9qcmGRNM0xs9sRRbA7XrkvGa8v/
epnc5oDgjL0yE9BOegWllrlj3bPWJqLkPShLo7x0GW/ZaAaDzavEFi4L+mwafalg5NXHxhoFxYEN
aRSy37jlGzKZWmAjGT+oqtIe8Cz/4Q45KWb8nPBlATitLvNhwAMKyLq0g5oQKSgTI7/V1uj4s8iM
fUYI2DcwS9CrzHuEGTIeFnkdsno+9W0aXRf+F2gjd2gWX/MkEg8EUgEQsYlguaGoNy3ucWEtlwfb
nJmwqwY4hAoofRDrojpiJ6sOaR9QzNAdDNcK4h5/BGCw2c0e++rsLZobasli7Ea5fK/66tA11XKs
25EVhfTeEAfv+mZMKXzh9x8tKH7n2hX8KzbaEHekaAS1NuTsKEtiP8oJtLYN3mU4SxiHNKVkSERg
jbQxf4DbcNXXoTvOCVzZRd+s4OKdIhuLiVtQ+EBAICj7yAp6r3B8tahIRDI9dDgnP43SI6huFYe2
N6Q/VgQ1Ki92d1kV235LZnnfJtLezW4zhLDd7PtUaClfugXdQku4TDMZUEuW0GAT07vSqBHpGnez
0ln7wcKJhdqOGv9hx+KV3fC6rE8aLkdCaaNLx08VQz/5y3SWPrDIMp4G7MOSJCWEPDvavuui6ljF
Ig/M9LW1tfohnifdJ6L2ndGbDPMo5hB83zAPWEW3sXKzZdtfJ3tS/JJ0/X0r4GPqScI/rnph0lHP
VxHmybrmgWg34oYe4U/V4BpcWjI6OpomnnOwAL6k/F3VsivljQe+EtO1a8k2ZqgSwzhyy6Ao3Ptc
ZRUYK7k/uCrMszbaG/Y8+1qnhJ1XvQphO3dlp/xpJj6oydKMe1PW5b6ds9+tgX6nwUlil/UPVd+k
d/kwTr6SzuBbvPHWMe8DRGZaUe0iLFQz2s+QZHdioFK6j6KwHLFbEo7yx5zM8YIXgXGcZBIk/WQF
reB70kswYWCHKAE1CIzOU3V252GkSKeq7yByXdWGLZWBVMQAkaMraYpYlhWZKOxLM3lT2IGR8bVm
aI8U2e6TCQaiW4vlVFh5i7RSvnRt9agADgzcnrSj07Yfmsj1wGg0k19Yzo/Pg6LdT1TJQRl14/pq
rzHRHlTMflz1S5TOz8A2hkB6iQipUVLJXi3f29ZAK8eyYMePAsuRmVF5mSaxs3vvI49K0++cgVgH
1npT3lym1oZp2U3XCZEhPnPYf7jxmwMmdj95ugxSgIDLFNtshgfeIODLBzuO1L1w8reqmKYdKGF7
nzcoyvMENWGlxJhj6fKunPAwbCOmqMKGCuRg43lQ0sEJuiKFDhYlR2JweZgt5dlWdfvCGv9uTq3u
ZILyMjRNOUp+SH40P+QIOMYiFY8t+9nYItGMiQZzPnUlXd2yY1WB4zk6OztpxNOxkLa2SxHY+MIN
HCu9xWKyWN60gBNRSO4sJ3tMPHHBfqbZd14HGsos1MNAOd5pcVSPil+MqRjDKaUZsuIAeme/9HaF
BWPq+LHCOxfN6r513ManXDk/YHPBSBKJeI8z34e28tXqvh2ftYKwEHxFSil14aueFwWdgVljHaXT
LtebZz4qd8Wc/SD8mWPzIHfxbOycHI1MTFAOtb7T7Me8wYRUjwpkPpN4S4jPUOcaKGgDEbV3TTCw
pDjUFkTHGhIE6vCqe6pzSrgMEoEeOf9mQkGfT+bsq6ykzV7L1/HnJ5iF8SLS/FGJ6iUYVC26F63x
YZvk4ZdBhmmfiTPke9M3FeRcFdkM6VwcdpmUnl4GQ91pC+HwutZwsasiSucidEpZG3ZwHCEm5fjw
xrUf2ZZ6VOF2hUNtNZ8Ha0EFYVbFsIMh8Bh52XKgRnMK3IyC1H5R2KlPRYoQwKvPWjr24TSKIdwe
fR1i2+zDIkU6RU0NM7VDuB19+3Euc/fIhytDI1dlaBPvOnRLdZ2nbAmxsVvCtGDT5lGXFGx3czuS
AX0+HWsSjCDJL0QvXJ9Q/1VoXhNmdfnWuAUBlNIcm9OS4NzERP1dd/M5BDYyh6PRl/sBBx6/srUC
iKoFmFwvzfOg4Nko5XGalzJkFinZBE3R3uqrNztBFdANccX9CbW0FvxaswqUpMJaZ3ajcDuwfGUd
mmRXi7D7IVLUJlx6zILy0To2DIdhA9UM1gLLUr9uqpc06361Xdl/vlfbo+1tShZLY6USLeAgkYcf
I0Bf7GjZZ2yP3LU5sePg8941spx40RzsKRpDO36lqEky0O21vjLYXZCV9Zz0zSjjUgtatc7OXbeQ
cF922pg9aoqX7suJf4zkm4V1MCQIVvBtG0UBg9T6AmqAWu01UxgusD0PkmyOIPuoESjivD6Nbb3S
PCPXT5Pz2FGXqLBYQwY7GeH2CoB5kBd2llfSdjJkYnDh5awPwfNLtr+R4ScdIkpQIZR/v1Slx9Zq
NInXtK4WInTQQ0GNeSAd6tjqn+6S/yTu4vLORvh+DrrlsjumXa4GpSIR5+2zkvpUhc162JrbwQTm
wdd8/Sj/1+lI2v959eh47WEeBcHF8qjJMagH+4PNSQ+gDifPva2YAEbK7DTAHCOpwwWx7MIFiptf
W7PfeA36TOHUSO44DCj+DvNvEaVnMoCTpnR32JQl51wpEt++9RIqd58Mj2Uk7zLGgbAsjDzIZfED
C9CYQHnr+oDplHDRb23h4ZSyKO7eyRqIZrYgnRCnyxP4s5KxeykO2hg/OmTFouI5cYbXBn/l47CG
CVTLKsIpxtq3afTLrC07Svi90XnuG37D3uCilyyqF28rg3QIIcYUUg7jWansjJ8O/EgxY6JpOUrL
qok4owe8oR7yEGaxesIeh2UVxVgX3pozLBjF8heyzr4yIdJyDd3PvNh8xrK5lDILvWr5zYftBGD+
rbM5lq7v6mm3S0iR6WPnXUexGEeCypKqsSBlC7Gzmra6qQVFjQPbqEDkcIX7PK5uVkrGGfPBS92X
RwrtFxiCiNCGKsHHfcKNXG1JHS/ZO6r/5hKVkDQj2Bq7VlnquwxwhqHBM5MMswdnatxz3lG74Sns
lBdr6X5NmTg6S3ccEMs8w8WvjvwEylNEHP2tKiOICanyo1+hgaarDShGRX5VVPY9rTfsZZ6IH7FM
XokkBZUzmR8DrERMrJ0/hSCexrygl4p9yyOWL2Wc1n6jzqfabO2fROZdYgGMUY7a9SeCJU+kBqlx
6WsKrYiW7Kq4zc66Qk7TKczlhPP0clxIHexQaRq7RenaPcvHXSXH9KjWa7wDAGJbEmntRG9fEfoD
BhTDE1T7RyOtko9IkTaV4CQT9OdMqtVavAIQ0LCXp3ZUP7pWey/Hrr5EAwWTZPvJw1QFJc+pBwdo
LHdxRuWvSLOC4tZsZpDad3ORX+pCQglco3czUt/RaOqTNzTKqzqne+EZhFRrgYVAn+/hUMavKAV/
is5d7s1GV14MFQvHeQBX6vYFykarSg55M7kg/uNz47lo69tovhD4jKHCglMayCCfjJkIdcmGqvVG
I3AyR7uxAzDOjUzaY0vt2XNidlS9kwn/02D5bnnp72bmC0OIxXj0qlxCTCnMk4eN0aNRR4Q2FFH+
yuUfsAIJOdJE+ktje8+ojfEWTBwKhuulZEGdLTdCDL9nvTsvs+iex7ZzH3vAFkmJnnkemBbypGE4
2vLfOS823HLeGbm03P9qf57ertw6t/Z22C7/evZX3/+8xXbaXqJtnMenQzlD53eo/kiYVT4fVqPG
Inptb4+2+WZIVC7a2v/x8Ov81+Vb33b4r77tPlvfrHXlzlDl5LO3y7E9KUvJpLo+VB2WMIRT/9Vr
DCYLgvV8riDZ3evr+a39+dTPo5hJAyqWcogzUYfbQa7T7GhilelvbbOd/9VWhMcqckjvqlmPnyxN
5efgFkaAiCh+2vpkYTO6p+Z43Pq2g0ptupqM0d1nV2FnDzHD2NeTutHzzqaOzOfrSWW7NOR3Vn/6
9ebbgfEB0qg2qOevPnacWIXZxq0yc22fuDI+WjKG6avU1lWVpnqNCi9h6pu6H42rvRUIkZ91VZlC
rD+KvV0K+7GaF7ZP8exDWK4+EhQXx9SQ2YnECFXLVCeOubbTdG/YDU1OLCUq7+1qaO/g3h5d5thL
Y08skZYsP1M5dszY8l/KxmmPwF1eyyZ3Vm8Dda+w7WJYie37sZtSVvjqfTZ1ITCU4uKNrD1rNjcn
VFTL3vBABc5KAT+uWn4IB6tg3mjvmYD+fdk16ge8tXInRrvcq4sGiVL0bDF7rHWrbMLetS6PZlOR
6VEBMmk6hXIsvXfZMKivtTMiGO2ytZqCSFJeWOjhzdh4T+Vvo+1bdsoIGvvYeltGU+4Kauee8gRI
gZyqn8TysUVau5pY768etPKttR0oFI4PLaXfu+36ra/r9VfPGpq7rTUk1UKGabrvutlDp9aJXVVk
41MpopIy2GTcK5D1n7a+pGKxizjqurW8vq4vSV38AUPzzwXLZDngMAY0KOs9tkOh/01GSzxut/Hk
kpzVCGXE1wVDL9flfZOft76a3+1dp0RXDy/baoaST/Xug7YU6pPSZPPBceM1PMGwvfXBZ30sSjKo
W5dVDQts1erXNq5vXcm4zIEqNf24NdO5rZ6gdv5zhzI7KDpCpU3zuolckYM+pDJ1TmnL+Aqy5V+i
289LWsw8TC369tX/39cR4ochrxr6Ybvf14WDljxPZOPY2eAXB8GpugcZaJ6NaeXn1Hifbn3bYajU
6r5bD3GqYD6rz8vhv058XaxliwOyUn346toezXlU3X/1uWnxR/UaVj9N4vlu04Lg1EkZiyn559FX
n610iAgaL9yuUMgwfV5WxnV+UnTEMJ0egQ6XZrTSW7rXmEDQPmLNcNiamgD+zJ6EumvHal9FFK0i
nzVWuF6cjKI4pQKM6tYcRS/PU4LOBFQTey9hvxpejr4Ni+HPpklS/aS3KPe7sbdfp7IZT1gS1rvt
YvjZ2alr5LyLTWrlh852wqhhUWJnROdURRNA0nL7xRlKtmCeeNtaVqFBuSJPsLUSN7Jf8I+DktQV
j1tX1cesJgq53G1NFFNmkE3WRw3nYadP8EetBFMWpU+UveV57ovG0uiklizqtmYF6gX+Gouc7WKD
4eKBCobLdjJC0fHyTedrPQTjbPC7kvJBXW+adSx3O88r77YLaw/X5mjuPX5Ydu5vfSMzz17AEz94
7O+9RA4U0TDFTdvEts1Nru5EhDvX7VU3UC4SGLa+nJy8PeAPkqP9jJNjCS3kJR4fpWyKg6fU2SEf
V+7laD8TJLBI/mr9vkKV9apkA9GpXP2GkwWz+1wWr5Y2zazzGeU8x85ZixvOZUkod8aFKn8dFJwI
ei96AzuavyIRxq+hN49bq5Zj8+IYZ0bHZG8v9dFBFQSoVfco38q001RG4rWdiGTlNSkpymj0kwZS
NBDkBNYonxMMKF32SW72B8JYa2zMZTkPM7A3ysDUi/jk6Tt8t9wHWx2ax+2g5yfDVG5G2XzrdSWB
TF7PN140GI5qIl6ds3dRDMoiU5LHQWxLSg11GIJQs6ofXTk8RFGtvqQxpEkUN35jetFzQVwrq1mr
q0rN+zNrqIvWw/ZIrGsMuzLv4zLOP7u0KUpCxRie0jb/JW3XOLWGQam4BR9uZol7KerinbV3+8s1
xXWYCu1PA78h81qLzdKtnRefCbckh911yCUsnAJ16FPxqr8WeHDErma9mml7ThDy/tIKwHDKQ+5Z
1pNuVxfc1MtDpRGnLZW03CNgkSS9k28s+jDhcClkEJ0n/IjKrgcTgDaBADv51YgfarzYR6/VVnV+
6ULYJkZY4iKICa9L0FZFGQu3HUvLsXwZ+3StLsxFuDXxtbwn9aLdUXlvP0T9TB6qH2tqNYzpIWnM
tb4sbQ+ogtNTW8MIsZTyZAxZGaS53ZwI+jV7cy0rZ2duPLH0588v5CBJUOwQQe1ThUQ/SS1sz/Uu
IXhj+6b+OCrdU7wwAhkMtYc40qv7MS1RfcGYf9Wdrr3BO3+02K29DourPXatftjOgT71Lj0Wwf5k
/+4ZnF9N4XjPWPj4tq1br4NlzM8LVPPt3AQIjlizGmwtFd7iUz0QuV+fh0Po8lTq2H+tLTjY8qn1
soOIpIVjX608Et8/bud6z1IfHdwZP1vSrB+7cTmbaqaCtdBPWZ0v12I9dOqI62inE66hJft2OAyu
YsMy0u3rpGsOe9658InowAzYOrHcsK+pxRwzz8Wl0MH1q6PG2Wjulr2ZYOr62d5ObQcSmGZbDdet
8Xmrom6BWLcVYVTMqk7jABaYwbiCs241goIhyGFbs1r/AEkAm2evsmeyFsiJaE6dztWLqy5nmMkv
n83tjNbIIUys7Frkw7uJ5dm5IOJ1HYb6nwMETGcvM7sO/uvEqHrTvc5L+bq2MxzN8NtJq30E5KBF
1rskHcGgSU8BBmCGeTMydzqIgWJKLVfjG78kigTsYZnvEuRVW992nTvL+LY13dp8oOKOKMP6/K/+
pW7BFzW2ApcxbljKRdpOzJGg4pRDmXYlAmNKLMdckkRe+xKT0RMQUIycw+5eCqt8lVEtrlvL8+Zo
lVaWbHY5OXapclRGO2UjXfYvql3q97Z0vqEY6RC9cAXofESeJq4ZNERDjqlosuVua2odUg6K8XKs
QDgr5zI9R6OHcnhtgvEsbsuYfP7hrcu25iBp8hgnES6wipEQ6wgTZWsmI244trkGore/ZVsypBbD
xpKDi3PdsR4aSnC31vb6ulg/5XbRPGyvvVh1XpOVKjh6cH29CotmHbuHrSmFuvDVLFeDj/W12QUY
pBQQ1Nra7pZEw0MuCfGSWCa1ZmmlGih124Q2yQICyXPNWG1W7Um1yQzFtpa/OhNjdBrHzg8ExJeG
R4IKkweMbJa/xC3eZiKhH7KnXISkvHgu4br52MRW/sB+5YqCIz/Jyo7CzlgE1lxKciIPWZ4qIJ43
vUjfcvBsv7Enxl9MTG+OK3+XBR6AlZlNoSYT++amqG+I/SS/zyTiWyL4bAy02E2v+VSmKHHi+EKK
9JhOy4u9lIYPjhP5hszt+27pq8Uvao2vN7/UIS9u20EBw34jGoo7ZPTDgfAYDBkV6C7mKGtAc0Bw
hfScGjoVxmZPFYvXTRfE8su5aeufss0VjJqL+cXqa75204MWNfqbvYhf5eLiAZfdD7g6HoQt/tR9
kd0SSOp7LXeUA2X66pu0Uo1Fa3fQXN1+FfaRlFj+zViW8WAoSbp3lfwSK94vlutqiH3BHzOpfvaT
MEnv1M5JQzFKls3dpxLQ2NSkOQQmih88YWTfR5JEoOxdpEg1yUqHH3ZWT95OF6SXaoQAT1V1JCKf
kvKD+d+V6XPeQScmS6B9q5fYO1kemU+E7/m+FuAxTQex0ogWvm2H6M767lL1fR1L7clQ25BC9Bqb
mjI+qBURMQvcJYGXiXivytq8cYzbNH3XOxZJj1Vnu6e56MEfTgiUm4A4o3LSFPJq1DTVB2rndfAg
kRH+QuqhXnMiYDv4SvautEvfgFZ5ZnoEsWnHH3XhNs+LzqRNl35zSNwj7saLMloPijmJu8lLf82l
ktxPI+zcZZF/F8pgZKd73+M+bgMLmvwjyVvtaNWWCGOrJCqfSHcXl6rxhvLzJ7bd8q8JBZNc0J+k
77E8dwTB+koChxi73leB1OEFHI9PaqUlDzUqla21HWoL1w0K5wmOrVdsh0jqKF0mb3VOGJ/AqGjI
/tIT2oh9ao8seDRTfZ5Jre49nVz31rQAKV6L1LvfWgPqwufRoBh7soe7rcug+uDoJHa9a91Me/YG
o0PliYBobW1dmJABfOvyLNyesM4+Z4OZmbVLcqq0aKV9yv55jpC0mol83FpVocX73I3Kw9ac2NmQ
r+7wWuJST9f650TJUQg4uLFuffrsaefBK22UvFyyHViUHPhpFA/bE2JXmfdZjR3U5xOcCJcJnezD
ejdlPUwjgT+FooHzdgWh7jGMKihQX7fEBScEvpp9vma8uaog8ebnOSXcMVua/txGDmy5RoR5IZjp
qi79a3c2XGnWTk+OsJ/y8bf0FuOFmGYwG9b0xDxhvMhJ/hIZoIntHCFaNQBO6Z1QjJovttah5xq8
cb9dWxp6HNY4Cgbb2VEl06O2iXWMzAfme4kYppmL0BOsIChFS562A3CUal9nUbXP/t2nz0nhx7UH
vNvWk6c5nlB5RR7sb/OYi8R4dqveeM4WhUEfTct5a6aK15+1BXnIdok22sYzE9jsFMnn9WVLGnmC
0nqy16fXcXNA7h4BRKe2rVZ652k7ZGnLaNeO09mJU+epg41+nVKFMnOMpVBBxlRHFwtxnvUZRATF
Iyw59jRRVwaofts9b9C0R9j8z/2a/m9VKNGeyn6EUfqsPFFLpx8Urf0/xs6ruVJcXcO/iCpyuF05
28upu31DdSTnzK8/D2Jm4+0zc+rcqCQhWDYIIX16QzMXRV2N02up8D0TJdmrsv1YALCbi6rLWWOy
dwFuPIgqvIDYzmtCea2phfcs6obRPSkpL4YolbXUHmqjzGjBj4qkNYeHHHDIda6CBXnsmP+vNCsN
Hi2b17xGO8scVH3F3i47xVrnPYnEkf29nGnjTZR6F/uQoLT3mRoH0XqspihwWVgrcTQL+MrHhkro
rIrC3VKnOdFvR5b56LV5dVcCuGW/rWZn9JX8JBL6EQoeLbvVS52rd69lIPcXFH3kp9Zzw0upmF+X
BhHrFJQ3qmq/1Nkbwv79fNGq7RCsQEZobfTmcMFI6LHGeOLGNzDBpT05tZAgTqJkYq+Ddc10wIn9
J6XW6+OHOnGaUWU/ytr1NkpeJIB8UusuErskSmhBCIChTl0uS4B02Yspu00ER/W5DN382Y1ywmtO
GOxFXRKkxCpDIOZ+muXroXDxog0S9yga65r97mWoFGs68J9cNuttzDCL81hQPpdj/lQTKLyi94oT
UYTIre5L7lqGDorXQ3e2Gr3lBnDQBz61YSMVpJRils/yUIYPVWgfxUFRhQmIQvC+co7K0OW3Qe/P
Zum3PM9Oe630Lj85fdmAChq85Fp6+TbNt5Lc5ZuqssqNYngjwCMcUPTJQKuNoGiErRtdEl3eGmbx
pdLcDD58e3Hz9mq0HortPntS8BJ+uE24M3wEDyKDlU7GDMDJleLQB9jN2ikItvIotx7MCckH0y23
6qZmDrKumH2kznsVqslqBCW8xukSIqnL11zs9oGPgV2vg0GXpe4EYuJVKa1g7/FBIMAtA0kHpNy2
6lke0ZrDgkdjcwF2ki3t4159Y93FYAN6YZNr8i1p4uMgWdKlaHLosW1nH5MWApymvYZVF7L8s1kn
g/ZMWt9+HhNDOQ3saBPvqAkmatkqSYcaztRK7rUGTRqi9dCJqo2Tt9GqHvlGshi+yu1d8SvncRLh
GyAxmEOhw3v0tIs++T1KeIKvsuANTdcXdoQ2Qa3ku8ys7XOb4IJEIIDskgwdCvCmVpwRLfsCwqI/
unLd7nLLd1cgNdxbm/7iMv4JuRVthe5zt7YwptkNmaRcEuaqidHLdw1/61VXJCM2VfKz5wMSSaRx
m0UqnLwhOlRKV57Kxi23sm53m8rC/C+2y3Ej1+oXr8c/AMRUs/VwLC3kMb8bwD/uhaq/SmFQHBLU
Gi/IJIIr4ZuyjSurvuRZRpRE7eBvje7aK4b2ApDg0JQIMtZltE7LfO8kvXNMtaHAnxhAlNnqPhah
cCPKtjkYxYQI9Bplq3e4OAMQ/oFU03dGueSgs0u+5m61a+BwzRp1NiJ49BuzkoDrRXV9VkjRSQCu
hZYEK/ZG42uvmbBt5B9FpA7w6vTy3AE0OEpTwEOr7mJGrUzTaqYodKOGfRC8+Qq0WJGMCLpaflWT
760p3eIYni/iKOs4vINe/jPaWnFi/03mSxiVaK7JpyErlCcdhodOt2e71yy7CPyNVay11A8uTVp4
J69nhpEovL/Ykq6hd+bI7XVT782xCmPqgSaFFbwO+ANstYgYqlmU5d43hx/2ZJ/d27grEwqsfUKh
M9ihguBWtqZ19FofRwgPMo2CLqeSlVOk5AtEgHTdhcGvKslPhJH1A9/yNgKxgrxVueOG/iljLGJ6
wvDsPmDKURfGI4ERdRWCLtu4YfWM3xQcM7vSeIm17OiXjIOhpON51lbrvCEmUKaPaJrKlzYIlEs9
JZY+GGzVQ+1IV77quVu9AannKyorFMlqGHuNautFkb0GlLULMu+XxM4DSgwBikKEMn62Rpe/1cia
89E+NKmL74kNp0n12AORe+ipDtPjq1cB5BnvrEjqNfueRa7fyj5OVjIxyDiUfX7eMiYI9WaAXPzQ
OwTYS7UZ2BX2nhBW4fNZFyCUXJSic5SlLj3IS6x0wWYRjAUwLsPh0WuC12Ps7UxnUp8t2l+e7SYI
lGnAG201BsSgpwAP3b0/WujtQ5hfNQpUpvp3B2kwAPa7rRzgfKVpEXW2VvgcyWuEprOtnDUglBsJ
AxZFlhCDRC/G81w2FnL7eSiGp943qwuhxmQ9NgOiaEn9AHv5iUhztTLQkz86Ay5mgeoax8kKU3Jb
5yRFrn0yJpwObp3fK9u55AHDrF5JDGNxURxGFJZqxX/vAKLui6Z5x/tAgxNselspj4Zrh1fRxSJ4
nE0EYi9Wn2PLPoN/GJhlT5bmavfes2onuuEBXwpxztIad1VlkCiSsCBQUXs6u265cSjsIlsZEdZb
QNczQHGOAeiGj8EOMvPJStmUUjM0t5COfc6NxibKkymbKAz3+VDr+7YsnK+x8wKXqZFr9+dolhs4
73xLnQkiI/0MtHadGol3UnuvX6uFXG1YqTuHFuDZ3gAHCu6ELSnJZfHWQLi3sERrXFnfMAO8Ohic
PsYdGkUWJcRkom2tey9pIpnnJSm6zJqLJjP/o1lCEStH42a4zB2dzgDHaCcAPQvH2bme66x9B/U1
haFvzZJ5pcoer6Kra+exDNk2ZfbxK07VbYqb6EkekW9CKOqOfeNvY3KIgqpzwQJadEZWZ3yIp2QS
z9HTHjtVvazvXVsPtzqcRm5KTu7V9zJgqluU8T73LEzbY4vHCCbsKNWsP5o2ZuZhBG9RrKJzqGeP
htabuz4NWH9PiWtfR6eBh1Yr4bZq7rFVRSef5cEpdq1go2UQAGBjB2fD1O+qp8HecHp6FBbWHYgr
4nvhtpPK+6i6BNeIwdD/EThTkoPAgJnTjjRUYWCJujF5XYHA/E8iNewXYd58yBzsMjQfSS03B6nR
J05NmAW/BgvZ82kjQBqxGHZPUoHhFhyJZhs5cKy9FjTW4HUDK06XcwmNXBCUPtJRs3OlD4+yP/ZQ
O1xz06NKsx6mIjIFw7rVeVh6bAM0s/wYXkmD9OSogC5y9OwMIuPQDTBSgCvdGr25SzX+TzjcRhu1
KXBAE5g5fyLwG+DPtlY3pHAKRvvWx4rCVLBJHhy25k5hVbyNwI1e8doAbZh99zG3fpVTvGCc+ped
uXRuESWwplBBOaqsdGI6lOXYylUkA58wAFaOtHFFazTAPSaVIpUAe7ogBYYy1U/iMtmovASllx6T
MGfI7htrUxoh8BC2FADBZeM6QzEtsDLcWSVzrTPkXTsFSm8JUEBqAFZFFb+H5Ih7DQmwHqLRf/OR
gkN8dDd4br6xLIz2JuTcBoD2JlJ4uuj/xhLqW+Uf1jX1ue6SfdmXfCZBBUZW5O5lvDUJO0IVLI+W
/y1Lc+0LEvIocvZPauQZh7iTnkaCABO9Vd4X+mQ8EL7LjXYInd5nt37jhKOD2bZxC9lKW8cq8qW1
nCL8p4EYN8+2rg4XJQ5feplVql94yCj6UIYnk6bCRdcmqvg9oEBvswKEl5TNzmTDGyxXbs7CEfHw
p+ks5RnYro00tjSwENAZp5UJV5/GbbXJYtN5hAVgPcjDywiC71EDjGCmHn6fYfQlZ2KAfGUAtDJn
M1UUx1hNmPPlCQBNSdpHje0zf9Ji4C/GJvUabY29cnuAHZG9NHpZHXrYImtRVPH2BW9cGiu/kirM
RQv+n7oxN2ru/RpMadhnYTyeEf54bEfA3jqmwg8eUi4PXqWU7AwjhWm1FpbppVnscVAnFgg7Q4qQ
mEv48yamht0hFWz5bDJm3soa+2TLKvpBI87BKL5JkofGByyGp9ULpmX1MZkwM/mEq/NBWBx16yGY
cKOlNshHgBH+hCQVyaAGb5KkudvwP1WiXjRPpteuPOUe99WpodOtkiwmFUDPSgU5rZSFt3F3g6wx
MfRfwgqkgPvcV16886DzmrUGt6jrnxEqR90Qz7tZV0NghARuKNFZMNihhZL3pL0hDjRuDEmy/zHY
lXcCl2WMWyar/CUiK95oo4BLdhDZaCSCBAuLf68rM9C+dq2iIJRL+2GCFDKXBTjUArf2Krwe3FUk
KVMcgVoPLNaWXZVvlpRuIjwu78Mvve1AMU83rpquKHILPtFUInncCqiiqOzHZMBWfWoZWDV3BllE
vKnFsXq6iMjhZj2sTCuJN+KvjNCaZgMW4bPJVG/vVfJeKIxYzhqSe3cEw/mzmZ5frwfWIUWNWuwB
iyQS919kQ5bIbGlhfCeKSVLs/VxS8Z+Z/qYU3KeHw8ZB/KT4MxzvwQ+KDnGSttg6ef5LnBf3Hhzz
6THOT1hUCrwUrt8hq0tIo0tdn6vNHqkVPJkAfczYX9EboN2yQ90Pcb+V1fK7wAOLpANG3ZTw64in
IjmSFJ2JGVFhxYzxdrUVm94zzsuXvfcW5uLWqXyeqImE6K6Oqmfx7M3IfuiI++zGUmNYN3BRPhKO
m3bKslNssfyrcVYFNPn3QwM7rAKhrryNeFziaYhcrths64qs6AX4gLvsKzcrJ2vTE76ODugzkZ0S
iAj0DWlfKKyi0BeMRoAIwJxjVjTj9kNWnG3hSAES2dbS05wd4xY0lBkcxO/1VUWMutqEdfRl7NWT
uHPzXYJausqMeNiIey3uSlRnrP9rBfGVCQMgnok4Q+RE3dwdRFkkWoxjSNX4QDQRfeyaJ/Hg564p
bs3SG8SRksjnqgDDvhG3QvyRaltyf2ovU9dE0JnlGsWPerINQe5yvr96arUjwCttlzAboNc9K0Va
w7T1d+kI0blWhyd1GjrEZzsJTWs/4pvuebjurWTonCjhVugJGVGa/a8f/vA3iCy2V5DdVV+dW85P
DzWZFKSJpm7EECC+7w1y4wcTQFb/FMPlnW/uDKf48NZ8AFV8voMa23hZAGtyrLAvTpVxG9r+u9Qk
8na5wwyCJ9WyoXQvg4vcPiaYWO7E39K6xUNsjvIOjcZ2XFeJf6k7VQLmMY1D02stzhS5f61zmnxE
OMCPNqIntGG8YwrD0mXqCGqPtJMOx3rpPlMDsxhpoKvrDgm2g+jBfWN0hyE1WJYU29TqMD6yJ3Dl
v/6umcVH1wcr7KQacIUJkLL0vTG82uoEYNQys5zkbRjepmFZ9CRRXOoyoj/TiGSoo7V1raIDsxI/
Wp7EGCnai2R5Wz900Tkrjo+F0x2cSl+LnjCfgq3AXnqrKzYIxFjIgr3ao9B9XN7wpS+LOlH0pl4o
t+2uAqS3961gJ47porOLFsv5n7ugKIunJnLzOaI8Zz8dF8VPdXO3zQu8ruehB1s5Nvhj/ejBlVvF
wGOyGJBba4Jwnj4cqgPR1FNZqA7qDh8K9umZF4gn3pkqxqDWQzrWd4u5AevDi0rEYpSzVQ11IgWU
0pXN2ZiwqmOf39PObna6PjKVqFR5I3sZsZsWgZkVG7w7wTsY0skuUh+7cuMF+YOVFB8evPhV0Q/m
12kpi8qlmyx9RTTJurg+tNgPis4oknIarkVOjaAv6SGcJ3H3xUUy8IwDmBW6XetCq1+LtwRWO7Ui
+6G2s7WvqYGIkli3DLgGbyHVfTMFl8LnhjWhFB+Jg0MNCSd8Qx+pr0EL3B0Zk624xyIRjz2cpicI
5bJGHuIf6aCenFBLdvLYnyM9R6DMaQ5ikFEYtWs4uznquRs/8+YvgFb/gpSfHMUFxZMXOUb6emLD
mEH3a+ycR+zl7Bmz7Ebms4vn2S4VPWIZDGRFto6ct/x9at0rm3aAeL/cxTyxGEnxIE9PiZ0YG9eA
LiRIJfACvoJL1piJO8iPiibsrUE50dBF6RVjO+uYickWeN1iP9jWcQCYw37uHnokGsWBuU5wDJtn
V/MqKlC8jD03VZkHYbjUt1KLtJ24vvi7XDPoj7X6MGppvZN17S6e6vJoRS5tmp+hht18n2Uo/UMh
/2uBtgwckvj2i/I8sWN5muNIw/IBjP9WScwUdn6ddlcE2fUD0LTiJFg7XdAUJ/rCn9xPkvn5iiex
jDHLg+ED/TuGnqkPTrkxIEgji2FpOJxkvAQ2I/gGhcBtzi0TT0Z0a08m9mgAD3YzfEP+M5iLBsuI
vjzJuUNP4/1yE5ajIiea/N+XYq7Ww166ivdJzBTEHyOK81x8KYvcXDkG2H4woUWYQUx0pcY8yHgs
iibiZ+cpl8jisMmrNmfZ1/4LVj9/KMXf+WGWMZ+bp/YaWMCFDUHsMfjQi/krmyOErsVrMmbIway9
QX9Ha4V4st9Gh6zyfXkrms9Zd/qCBoBBGi+e53Gip4oZ3ZIsdcOYsOWgoBSpABObJmHi31mSGSUp
yh/msvNfn489TJxrn6Hr1pKvgKfvTHapxjV6vRmbUD9s8Yfo5Um1VfkobraY1Inccu+XOjaC0Lz2
IIAsjcWvL8XlXJFbHuNyYLnep3OD9LVBqIMxjDFTDJxIuIEtEmXx5nHHI5bx0/H5jx9zJVsFUid/
mEaKRzj3vPG7B9H+KLproMoWoOnpGfhNg+SG6Cn/nBVnz0MVoJzqYOfx5jMVxIMpsizhPnFCBMFD
HF0OLGtAcUAkSztR7NyfnVKmx/mvn3ryTPZY3pl5PjN3ZlHrqGnD/sl/3juRm1uJ7OeyOGm+6odW
n3/g81mSwsZGbb4oI1KzYlxZZg/i3H+qW5qIo/M8W2SXRDyPpShy4rx/veqH5YxoLRp++ql/qvt0
1U+/5E0DPkZzZePD6JtecTyc2asoxnmtKl54kRBKgZwJjYjF+xRmW5KlbkzwBIV+R5ui1sjOjcRw
Ky6+NP1wRGRd3QMhxBb83KPFy7K88Z9equUFWl40UbecJs7417pPp/3T5efXdUwncn8WgvbrNzYO
bUxrp7mw+HAtybySXcofYhX/1PxT3byemC47/4K4zqc28y90kXNRpO6P3Dj+WgwNYg0qcss3Wowh
S1HklgnZ0vhT3aeiaOe2CAa0P5USSYQoMyHy8XKy9870VnThOStqRXkklM2yOimSnepkz8vwDpgK
2vhSlsaJRi7KYuRnLuQRUTISw55DR65n1ONaDA9E/5FkrVAG/ouuNg8apkwMQYwuWT5CwkT8bSOe
pEiW4VYURVewxKJ/abN0g6XuUxdaLtN7VUzIwobp1cmjvmksNR7XYv0bATAgXBT1L17dBbv5jRc3
ZUnmYXUpi9v1r0VxYHl1RdEjkPLX8C3Kn64g6sYkAjuhRLxGy2A/T6zn4+L5LGdWeJWweEuOBoER
bYqQfFg5Ls3EuSIRE4OlKHKf2olBdKn78I+LI59O6ZxC2o7aFVTgYwmVAtcA0YJIuaaA5Jg+XDmO
ePWzGLrcJEqSg7gzedSmyWGUrVWVWMZBPOHlic7v/odg5oepwtJU5MTDD7KWiN7caA5ypRaiJ1oY
IJOiopXdjU7OdgxqLspwE6/oHKcUPaAf1bD6Kl7kv6Japextsc5m66RiczBNk2OERDAscUhrIikr
ditXS9k1PAn9M99Y5ZPusDUaGJAxIC+RD0NVvL2uumfB2TbYAAhktGvEXRXPpUygMqlF9pKH8EwE
n1ydHvBYI7pTz/HMT7df3NQPj2heus53XaxZRHZ+zQM2J0dHH7biLoufXRLxByxFcWM/1c2rOnHk
M5lzaSkOL/+S6vvq2sRab4WNIVZxXuq+NVnY7zWEALcqjFmKUM8QIM2O+Exy1FDZO9MsZHqmo44D
zFONIrybSu85UJK9Ml1DjsrkmntlvRKtxibpD9KY6xu5TQDpdV22qgJedZE4ia2vTQeApwKm6BJH
9k4OfCPdIhmE4TIr+y1RSVDDg3WsVK96gJPFXjOisRDPEwv3olC+xG7/MiHanzxIKU/wb8oNqnE9
qhwURV2C4FESsT1R9qhAhGYRP4WOhbKg3lyHEC0EC9jCTmVvf+8Y7vgYF9VP+I6HVlfytz7VcdWK
3fc0Z0pe4gN/cj0ZpHhSvbTOaHx3iNazs+t6bDgoNeo4XbfyqrL8Uo5gelmS56+qHJtrFHWAVwXI
dsnZZAugE0oeU6NAv0mWkTIK2WSqcnDcGDEWt346QigJM4EORwE/UvZVZua3cYiKm8iJJMkyC92z
NEVYmCC8kYXeJi+QH3KH7pvO5tm+licpv0QuNOxIUOLYTAHgle2ycguzENVrGcKn5mIkKqNguKmT
DEyQU3esh6vMPoHUYHvNIdheo/o1tEPw2E0JRJfg0ZWjd2Q1paOoyhNMutFdRJUrQ/hMM9itsbzH
CjXsR5md0MdYUpT10PceKwgOhKYDtCo2uZcplqJ4yK6GrmtuStQ4D+OUlAmwPZO+BbuaFssBX03i
tZJbuKJ17M7oA2Zzfa+iC+P+HqJgvM0l0Bwo/1r0ueX8IjCcB1RmgnXh1yt0T7WtpRj6ZhiqFI03
wPSZpugn0wLqDKxV2aimGtUrrOCRwcABPHf8/FJAtbtUU7IU6Z/7KCOG2iFtZMJNy9VTOuqxtlZ0
TTmJJBu8vyuztpDWgwPL3fFjgs2IGry0LoBR2+zbb1GXftXYSgcXDt2fd0uHzwwyEbRCVqAS046/
2e784qeR+m2oItAKCOK8eH0C7BodrIdRYS/ZGCLjXNhpe1LbsD7EcZjdeAQKlP9afqp6ic6VxPpV
1tqXEtWgqx1ED51ZVFBfpfIpbNk4shB73IqiOMBW6Cvy6+m27Fctxh2rYWoeKjGmfCFYruk8drCp
siRot4wZmw8nG+m7FY/6WVyqrHTlZjn+AXIYTp0Jsmg7PjjFZvkLai/64/tjNF+31Mb6oWrqbSoj
a7N2sVhuveQZo8KRoH1WsVY29TNEi+oJ7nl7I3R8FCWMdusnTOsgQyU9Yk1TC1FnafnnkyL7RbbR
48I1EKA2tB8iFlNWgkF3QT+tvZQdYeU8Ru1EHLBQsjgigxmBZuNWqLpU7xHbVNaiKG5PEsvTp8oC
EzbdH7PvAboU00Qv3Jv9n/nfiaPU3ZtZCedsun8IToPISwYHf3r6TN/pKKeIrEgKb4ThvpRFb+tr
JCQ/VIrD4kgDuWPTPQCcAYHnoXNNrP47+qEMSmr5tSw9/9CanYfGu1+85/lOHA87v9zFKqpNxShZ
BKwlG7dw4oHHygu8SzMlXYTuia25+w8H2jbGTubNc81wC4UhPOd9gofhlIicqNNZZWeQAlBUC5Wg
wm/wXxqKU+bWy9lNjzng/+eU2O7AV8jK/vNl6iZD5Pbe33KZaOD6018nWosfGbJcrS5xPfEo2HbU
jRoGLIqU12BKUgQmrqI4uC6KhYHbQV6XQ4Lr0+FcRrl8tTQSORz0znz4GvaROTm0iar4eeHgiTFI
0sl6M4Dioywljn46VRTFD9eojh4shMDnU8WvfTgjUfVtkwPQ+Hxg+quGPITseB8z82uMPSnIpdGO
z/VQxGe7DwCcKChvNgn7jDK7Fdso85VnOfe7i62WP1JfkZ87M5OfVb+8NQywN/amYbogOsjXr9XQ
/7LKWj2bQEve7IRLsZmTX2PUDN6CQvoCH9l7EAf13Lu6WWg+imMghbcxhLqndGrZl29Rp+gvihtk
r0p0FE345iTPclVBv7z5ZTxcWk+Jr/2UIO6ndis9Ksma1bhizAaNNxVFG4imbOS49m856nAvtYld
wlyK3xKnREdb0eq1KGpt1R00XFM3uW6giL8yjaZ9wvQK6SKjV7cBhMq3qsUWQYavt5/4lW9AwfKN
mbj6occy8zE3+xcgNM03I/8+2pX9xZDs+pTkAdJJptp8q0aAFLJlpI+I6KCl67d/PMusvwHZUjdj
iIu4WbkvCuAzNGzrDrwnudCvtyPWsPCF/66CFvnXwU91qmGBik3GS9455Ra/thyFOSt7SSTDPFVx
M6C53WYvKozpJ6zfV+KgBIztBQTGF5i88lVUmW7F/oLd5XtR7FGTOCrOEK1FsQxt/XFkl06UxBWb
Tr7KaL2pMKLP3jCCS8gMXzuXaMVAiy5dVNjM9ErQPWw2YPGQ9URadlu4nXUSR9radba60hn0O9xO
RpeRB8GY4K2Vi3YNxyc4iaIVyCYwhaA9i6KJERE+kKp7EcVRGr7bfPNvojS0ySPjdfqoheB73N47
+EEn3eOklq+BC43Yd7Gr6tLiEaDPFtmJ9p479WsU1vIZsEJ3V9WaVyVEVb6I7ItoIOrRRdzlUpnc
RJVIdFSOAhMCQ9moGK5muMcmpncXzUPoaI+pfq+qbGc3doFhYblFxjw/m4OVnYMGstwkFpyfJZmk
agobmVl52IQOLlqqGVQPvmJhBT4YLyiExd9ko3C26GbmB1GEowOkXs3ecr1HklJrwRJMzZR2cFdo
+oGqSXvcleUaoHgRfwNFneyh41s7lb2Pb6ahnVNbMp51P7GueWQAsJia1YP8ewAteeTTplyZ1im4
EZGzp2RUYndNBK8Cv/t33dJE5Ayp/l20qrL/p/PVGgBMY4YPZT9Wt14qgEtnNtJ3oLp0vkS/U9l9
1fvOfKusHn2gVM0uia+ZKBsXMYi4bvzSFvZdNO21+FIGmvO1rFJ5Y5ehcY1zBwOWskQtBV3YV+hI
PyXEr7ZhtraBDV3knJfK7sPvjQJAzNDs6sHRG+8kmVa0D2JffkZVpVyJy1vjVzl3qp8N+0bAiPQQ
HcZBOxCzzVHdzY27Y6I5zutuIWyppKsoKTOUcdGouuSMqRcz9zetq4anEnHyvw7MbcThfKmFRwL4
GRn/jTx6crgRx31wjxdxtdCyqTQL6ISFpR/nojisOkrU73i1g7mlp6h3Q4+MvWx2cLeXSxiWfjaB
l58s35C2sZKp2FJ11sEA73vE66a6KJpu7cwoGR4HfFw2bS1Xr7yNMtAf23pn7nxHm0f6Uzkvdhcx
Je0zY3d/NutM/wknEbFInXGe3sdLm0QWJBVv3JZFUd5CtS4PulZ0p8CuDdx93RxbgsZCHwuwKgMf
zEw1RxbLbd1vode/RoEu/ZZAWs4/lKQKUnGZ8WuIu+++JFlfFbNKUDtWxmffRBucKYr3AIXa3ieT
qLgsufG5jUNjTzggfrChAoFxrgziZwxkpjv63xiA3yEfSr9UDx9k0EnMsJmER56t/05QRlab9sXD
mqOqn9oGzDI6xdWLU7MmbNpCeQC30QDPwWEJ3pW1IbjmugdV1fCg6q1J0kCOk/OoNMlZ5CyrZAsQ
CYRrEyHrgn/Nk2J1zksaO1+VIZSueus43APke0s/Lk+i2Ggoz6VW2BzVsEWYSmFedmxyoG5ZZTuv
HoT0VdH58rUtcvc1KMdvquGpN1EaJwS4pRoPoqmjWOdAMdxHUfJbb1/HefykZ6r76o7sJWZG9Zxr
lvXq7ns3sb6FfCr3dS/Xe6vuvPdM3Zddab7nILKwzCnKQ+d12Vds7tatEdhPrCMvmDxkt9KVEM/3
IG80ra+s5rrpQJCx44yz7sRk6feIHQ28RAivaYH2W9gdGoip+ZbXvC4NKq3UNoXZGLsOS8FbMyV0
jGFT4Y28EUVxgA3b7FaNuG1hWX0G7MQve00BugHD0RWxu+ymTYmJFO/ZlrRrahXjE1GAr00eDO9D
MAE9avgc6EAhuRerX8OxG977MjDW/VQfTPX/3d5Gcmlp79ou1wGetq48G8G3v6+/1P/b9f+7vfhd
tehgbjv6Vk+NcN2xYL/n3VDeVUtX9+ZUh1xGeRcHUha/c51oglBkdc+nuk/n8uVEzkpy9qHKN1Ek
xsS2dIpK3tEzkr/qZOyjnVTfLc3EwT50nFVZwjfw8gcpqQ0Ik3C+eqXsvK3Fu75p0bHZJL2SPYik
13leWfumrpSq2Kp+JF+8AiIeg5QooNAuX+opEUVTkyDdz+Wk2LQs19B6/PuoqF+K4gxRh7bdOQ0A
tC1V85WWcsygN/b2Q87t+t5i/4EimfMtgs9Ep8rTo+PCJVV762kwW+e7hgAd0UKnezBsG8PRCL2V
LJYDdl9hE0M8Pla5tNNUZ/yCIkO3b7iqEDx9g5Z1FL/hJ8D52qI2rlhcOze3Udjomq6NecWDyl17
BTdi4DqgaTu1qvuTWvpodv/HYWc21zH8DHIuiy9xQCQtWt1bG5AVTPTWOuqxniOuU7v3xIqkOwLR
zUY9ONiIReOIpouGdgwi5Ja+YgoCLybsy71UJO2exR+y+NqfQq/fkRjpvgQhTvBRU7cPQdUqBzms
k6Pbx/rN91Q8MaR8fIv9+A+gw+QPJ/vYwZ8kXUcdC+vfO34ye61vvFuRVdU9mxJNZnroZ8glTg00
daIiVUA2jDq/KTG8eCST5W3nZM1NtBfNMHjaYho5YICGOE00ebIDmcdLto3uHmIdW3wp40dEhzCI
MDBG0xq53+GDVt4Mr4n2BdSaa5RAqtB6fbxYNshi2PHm2Uq64JghZXx29MA4EvbITs4wdqek6Puj
JAf5OdEyjH3cNrhElYvEU2fZlygf8HotCZIETeTuwrqWcWCQy53tZD1EV0SXEYBqH9mfyLdxaDV3
F7UndIPBDjLigAYq2vZ5bLD6wdy5fwkM5JEbfdU2PkEpL5NfK/ag134va2+9baPlje7pF7xn2lUR
DP3VxYcKCeo03hSDH6CEhX4c3yYIH248/ogqe+viR/aV3esKXZtg4tqPwTNY0j+BKY8/pEj7QeAX
ernhESj3bHWX1Hyc3U7ft9MV7BD/DnBgORYPPQsqc0CkE4jJjwxcotro3x2wBiwBk+6MNmr/WEaW
Oqnxj4iulVfHGBqkkHkDWBnlh6RSEJJBvK+/hai1MCnvD6kuBS+u5Fg3S4FNK4zgfb2Fcme43aGN
u+GrbrJ2UhTvxc54U5QhzZANkPuvAQDArZd37UGcpYbRsdQ65ZRaSrchlpidYASFLFUnZLDhYMjh
1qu5Sh8QRBRNRO5DpTkdEZWfjyzN+0ToE/IDy3VEXVHY8NDYwFsnOAbejLzGyrGWmrcGA8tT78oJ
8hXckgS9beKWHUyPqYiinbMd6gyfy6mo6gOkJd3IjqLoxqWygp0YrjB5gCRnWiwKpkRNffyecn3I
z70TFThYkBPJ0kbkRB1O47SuVCBKXQoa6/9x3ohgVA5B/b+uLYofftrCR+DITGj1oW45Rfx+H+Tj
KYm/VoPvvzDmuqsstIyj6sKtaFPtWXYsd691vrQeUx6z5WTho1lkB1ESJ+ma81w3iXM1DOmAdNF4
c5oKSmGd1l/a3ipWWmd532tPeoFQ5PzSFWWX2gwH6ID/D1vntdQ6tG3bL1KVwlR6teSEA7DIvKhY
sFDO0lT4+tMk9j3sunVeXE7YIBTGHKP31r1QK/SYNwDl7fPkm2bGLXSQ5G8dNwmXnbZ7XeLuvdTs
qwt97pMKxP2CUaC+FFod7cCZzptUqPXl94X1VQqs/7xPEMlTdran9s9IZEhuXj5h/ZH1jb8PpTXa
G3tomFn+75f8fx+tjCl+IT14ztCoAsxcvuT3A9aH2aAeGH4lN74zKPa5H0MCiIgOJfFFkREWEt2+
E5Ac7zJrOftqJQoDETk/z+H0JVIpcw42rYKLrRJckqig/n8eLs+R1D1c4uVmfQ4JprYlF40pyPLq
7wvr+9bn6kbNd2IgFWB92FlGsY3Bwvh9MtHer5u/McYFt1SbNy2csL/Janq2KxbtzdQGD8VcSB+p
mLzX+wQapj3mt44BVCUB4naZTDkcSlS1EBxjNPvEVh3NzIUJspzFB1uNr0Wm1ructe6dCmuXjgHd
68xsFBrrZf7Ebxd59Lydl9SCgGLOQryTKfoatJn1WZnBjUojM4SEg68pbVJK6aey6izwfTQZGGj0
3+PknoOiKD+NNvlQBF1qzpYI6FENmaYkDUuAWjBBeuZzPjwFzdDCNGcBsb462lF1inKsgOurBRGe
50DO7WZ9NcminMxLmHLrq1NnZddGEe/p8klMPIrbrKkf1tcS4dBzArRETR7fVp2qXBOShLgfmnN8
u95bb9Q8fJt1tT7+PrXeIw018hNyfH5+6vdV1c7tfcIgarM+Z7cRuEmnxXcKHNT7fd/v96hDfmlF
ad0Es85754RUKpxID2PqVoyIAoYnWqadXKfXTio+KjzrsbbPZlAx6wvrzehADfKU5T2Nokz17vdn
tED5rOYKst3/fsx/vcW0Ezxk64f/fpokpsOT9lT5P5+7vhxkCV/xX++cLUXxiMMSvmG5GMGWj1eG
BosgDtb/+sH1hZ+vXH/BKFeDnSvE889zxvob/H755KbsgoHdq8c26vz/82/6ffd/Plf7ykO4DT+/
w7IV1nv/9csuv9zP77S+8vOlfZXfJoBdsYrvzc5RT+XytvUNgWho86x311fWm2nd/Otd4fSgG4a/
LhOhi9IPO6oN4tTG9tKmce01BFiEMVazsC0+zLKdYOihaZTq0YqCeW+7/T9kuZOfAVZU40+pp0RH
Cos8Chc+mDv0xyjrvpo8cHfUTCcHhGlc67GvWdOCsnU/LYWI7KTfKA0nckCzAhy+49JjbEm3cpr0
mXXmARPek2ilu5EcdnA9pscmqBEX909aOPJh2PwgYqdXqbZnO8F/WaN6oqGzzehulUL/iMrhrDD1
nEoiEScQDNUy8CsVhg4pft8DPmKWqW56ihXtvulS5U5NWPJW5Bnd1cFJUIsQL7c8NYwSm1SWXn6e
0whx2czlkB9/fyqkk+fnDcglclOVu/UFPGgf3Yzjqu4kVs75oa0f2kwMdwOFUGc3sNALluTDjGQE
eFnCLxI+KRUhKyTkEHtQ9zZkh27cjFhNhYve0MyuUhtJAFtupiy4bwZ8/Hl5ssPBRPXPTUm32MNj
Nu70EtbY+lwBgWE/k7JGw/T/PdfPFBIgTfV9TYpe6ZjBbb7cgKNwK7u+6yxwTVkHF2ekhrmbl5s4
M6qDM9nTZn3IGcS4S6BRYBhqf576fb61xEtsdsbN+pSj1DpcsnEmLrQtt+tz642hBzpjIpiN61v+
6wWIecbU/nzx+rSpl8x3p7I4rl+8PhdEw8ZyO8PvpoaJ9fJLri/GqVqcTAsA4fKUSVv9atuKP4RR
cl9W2xJD8F2nafE9M/PvMa6D46AZF0Dk2XkkrOpuvXFmWP9grczd73PZJAtC3CDzp6qSKFgaA4PM
6/4mNVPzjma/+fOzfWxt5zIg/SjqWq8oHBZtQUbG0GxWzv7nMQlJ9a4pM+Gh8+X1qDL101I8J61z
O7tUB3KumRXVvbhz3VS5NeNTuDww4uQ/N6PZvPV0LW8mkS3LQvw+pP8hzPh935hCOcpmTr3rB9lq
aZFdEd8ReNdfq3Lyf/aouYpDtMbdBipye1s2eXgvaJLd60n5UAXheFrftt5QkukbYoGqw/pwfa8G
Zd03a5Tj60+tz+GoyLAkpBfWcKPnqqF7lxWGeweXe74xjP49DBooIcvzup1LkqSSTZA4OP/Xt0HA
PDK5jy7rO6j87tRYM07xzP5XTnF3UELXusMsat+RIFZvtcghy2Cc7bv1Ba0D7qlWDGfWh+sLAFPE
tc4oGEneUCDHRh2jZMPwZMz5N5Xm+fe9Eb1Twsxae5/pdbJzJhQT4Cyj+wo3hE88S7o1bMhont3V
wc5wDcjh8FvuQT3H96Jr8YYaKf2DkX6oY2SECi1ZJusNtctMWhZpnvo8Um1UIXF4CmEhwULqCwAP
/+fe8hC+3kvRkeVHtoaL/m6JVgkIh75Z7xHXnDO/vukWl1C/SBjXe+vNsAollxsWtQgn1ydB1/Z7
V2fiPSYAX8rpMfoRXi06b5Wyu3lV9Zk2S8cqdjE+/N5QI2N1WB/nq+tBivxFLMajfnHSNMuvQDYR
ziNr9R+ZNWA3aJA0BeDu3qw3et2NMwFHzcLf+N+7euZ+xqkOA6MtwD6uL0s54xBd7yZgZ0D+pwlj
DsD5DO2g7P1sMWcigiSFM5I4FiPEdSv+vAzs5bR0ZfawT4g7wGGGfUFslclQsNj1/6ZefAXQIrKy
3o/Ef/mm9hCS63hT9vLVZrOeYuLAdp0m3qNJuNtxUdWmfEzpnjjj5Nv17/3d2uu99T/ADCvaipBt
pZCSdlJ73W/SUBw6gtpuLKOsjhaLhLROmo2i9vtBWE8Zf7Vpjjj0MXWo/IfZBbSGmtwBSD8rpp80
mJgXU1qxKK7t5Z+13suBNmxrsCBcd6V200K2CGuLQZdRQeJLs/H8XxsGizLbzXJbEIq25ilKHtDv
p+FWR+anyCNla5jncmjGmzayhp8bQ8TjTaAvWy6f3nNNr2+w/NY3blEDHV/vFo4rte16d41eXe+t
N6kd1KidXGgYi3a+XOJYKqPGoEPR8X/uWJVrF8c4BwSweESXP3O9Wf/g34d9bkCW0cjNDBYP07xo
FNfNUa6e0/VuN9PwKnJ78n//M+t++vtwvedqA/FWGHg5eZdwArkxFtnf743Zi2jfC/OULtr7dT9Y
b+Ll4cCIYzfH7Xl9qgpMwh1Ch2pkjTWQa6KBpUj+v7Is/2Ra25A+ahR4wBbX2M9du9eHYwrkC5M8
23ThQ9SCGIP1Zn2YxFCItVj5bigphxPBkN1mbm1JKoqSjCfbKX2DmK6uHKdNmBOtG5FP7atOzSpG
V4M9vZ8vNxsftWoB61KPkBtbEjiHlX5idL7Vc4lvNL3kZR1tYJQxKJ2r6GyhhbmEQe8xb283w5Rf
c41LROHWpu9CWT2pdedxyqgYodNZrOr+CG5gWdrO6j3ue/0wDyQIWQ6ZtPZL13TFTjCEQcXeS7JY
2nAXdwRRkgSuyJz5CDJBnwsuJ43kVuia5U3apGwDpSMWRuo72P/g6eYnQ2THoqro3xFJFLfirR5q
MgunbAd+Kd6aGP3Krj9HYaNuuDjiTI7K0m8xZET9GfArepKEka6iMnoNE5oqeKk8oGzxbqiXjOjO
QIVLi4LhtDdX+kC+sdP6FYiK1qHXKMfv1mbDONIlKoWfn6V7Dqc08WICtoIiUeGaElEaa7SrpQr4
1iD/fCI0s5bfSYAjW0VJ5Y2z6ewDWDdK1R06PWIjwKGLhcWWFhFe8XYQ6GKGZ9dZWpcEQVKPtV82
l+7l3KJpsGNs61ike0OZMAIr6P37QdlTUcwe88d3iudo60z49yvFSmETIdNxZmpPgTfHAY+GfJM/
PCzc6ZA69yMIpAMTT/WMmJb0DIcEBrXgH13h0sUz34cAg53QUcna6gXMKVxPkfLdBWTLNONl2YP0
xOouWTT/M3nRK1oulDWLbMUOrqXef9Y5dCSdQ9TTBklY0zQwb4xsEnPURPg0RM9l2pKAa+ETw8Ht
Z7QTDIEpfE7VzLO6BSkCa3kz6t1LwPXCh/K6IZeZfNCcEY7Dd1m1G8OEmKWHKmeC6GVe+lrZ5WEb
3E8Q1+fa+VtlpOqFavgxSWXXOSwEB036SwEoLSM6oZXbmW70pcBh3ZQj2cTaOL+6NQ0LGpCa8s8m
IhGukREfDY1Onpuo9xAXHM+YMj+I5OOkOTuCcJGPREixFKEybWWFpKSfaa31u7kee3+KsmqnOM+R
UhQbM8mDbZMV9GdksTMtpTzPER84dHQGY027DcekA005HXv1g5V/5LmTLbd989CmRLU25HXRz99a
bvWmdRI8C4AkxyD0uJPPKHINYEdJ5JHimW+oBjVvhr+6cQlM3XTTmG8SOzqYQlE3EmSXlYhnQGK1
QCQJ5iujPqpVv0hIX3Eghqpaf9CM0OS16SV05UcQ1g1Qp/IrmV9nPQW+lkWfiHNzv9WfiFB8kugl
mbpASx1OLsjUZbbRjb3j02sbp96mZYYI2Ar0b9o3IEyst2Qwr+XI0D5zz0Lnbbk2XAyV6p9zerKV
pA53VXsO5p4A2WLaE89rkS5bRIfpL8nZ9Ksf06J/13oC5dVuuhMJlX8/L7jekkYg0egM+gRn6ALI
ZI9mGLBhyD7hNWUPECz5kGykTVMRCqwYyrEaKbIiodVet2fbq35m0/AnUuBkVLsmN4N7sg27LaOd
xBtr+8kac98oek4EChjaLHsl4z7zNZeBd9t08aZt8xf0opgcO9bQYxqTl4R602oIEl5yYlFGj9tW
yZ6B+d+DTnM27Yu0INDVcYrvfjg6sf5VKulXHuufbW0QFthA5ldZQ9Hh3hdDP+2cnGFBrKFldzJ0
RNEUvmp0Qccc2N8wlQ9qUl/rpVFVTMsg9p/R2kQvDPzCEVLZVooN3LtmOyrWYneubmWUbOLSoluy
CHXrcDyWGheFHI2QBbwP1gtnTSv0Eu3Y5PGtjRBjU2XlNU/L79ywj3VtfbQxC69R3EVOlvtCzQ4I
VegHBR15LUOAr94ZbjrSzEJQ1X6NAn3bGwlEnkGmvqWQRq8r3bRRzGL0A0P5dCAbRYFEiB4bW0Go
lN7Z1n4am0di3hhD52JPF2BvznQyo+KpGNWdINV750QW+mE0K7HJbqaUr65aJjfSCyNnYYj9kUYE
bTx7nuYu8+HPgAufP8vRetHL6V5anp5b9c4Kx8sMmjO1IM+15E9qlnUpwVg7ZQtnsNSZqIn2mAYB
Mm1rP8SK78Rk3b9NcfXuhtmjVfXn0ULTqA7PUZcdWjQ46cg+kXTtDiQbaBp5jgAHImgDjNZkpp9W
rMCVxjcajk+o8mZ2qNtyoIk7wYyDDw00gOyK0HyfuvGdbOp8Y2fKU+sAsuli/a3N088BnJ5Rj2/4
y/4h20UXa+xnGR97kT9O2Mi9TC3/VD3w8hgOk0xRVLM9HgQhYvuSMQCaP4PeUTvvGUACU2uPYd/f
k2lEhqBDf3zo7H+taEFTcIUlY5uo90KA/AWgvFHEQOSlWoBtys56V9ynoHk22jyYW+G6+9Fyj295
C6AP2tCxHM0O3n6KWH5CHhGRo0ka+4lQjPKKbxgJnw02XeeIrAI6O3SFO/NTzbtzqg6vPb8US7+X
GBEGpM/s2W2UE2e+B8Rl1abvbTZ9eNVIpi9Nfd8lw2Esg117aIdi17JZOEmw8md2OG6Y7cXU/wMo
YLu6xnSpDh15ampLsNjontMS1mdvpMxTit0Qc/QOTvAvy4hQTtGnFWPzYvXdWXe7u97JPPIc7qsu
fDdz1o1YyIhuGLI3G089fNJSeoxmSHkQRH/O7BtMBMDGF5QNjTZQ0Yxbx1ARGPd7wTrj6LJaLvMr
0aMNdUCs0qvicOlfrI6m8pw54wYOz22WjO2mtiECqgLBkZGHj6WV/au6sdnkXTb4tduTGInpsInU
o1TdP7ZBETlFkLOLUJ6Mliq76oP3vuO4m3t9ZwHztlt5MejeQU5JfRB3lpIxDa0DUKJop0DuvsAg
ROgU0kIz6B020mAj22xGIk9mTuha7ve67WL4d5yNTIbczx/aHEaUTBV1pxswG9om/kMAfBfAtucC
RyV5736pY9+fNUBkrMbMgxN0j4qYwG66/bvoII1PSozupX9vWncXSpCibUxGsZu6fkaLoGHAkSGM
9wtV4eChCKtF4tUhHYFeVXM61ukhn6VzJGTyxY6B93AF72X1pXXUxtPA4VnC10nis1BKEuYGGIoJ
u0sd/9E4/fi4k1A1kd8zx/U5jMtvQkajjdB6xkrGU9A6BJUUfzXIdc7c4JLQSAQLYod8zuLSh/XJ
olgMu+IqXYaG5IuAurpgIHqm1n52GFp4ZrhkRejj52SyAkgdOV4dl0uNNfmp0y8Jg1zNLQKkkhaO
av2S6jVHx+BZzazemjIfKcazdCMcajArQ7cRxt+SfnZ3MsuFkGWO8N7G4cksh62mmyOFFaEZsQ3b
wervlGGsjrGS3hkhBTmZtIVuFnuDzlRdzwMFbST3mLSN1sp9GkJPVhT+hW8FOzVFsxdpNUcAO43y
TdPvIy7TY2AZI8nAHdPKa16BMQNxLzYZatvDbIaN30LEdIfES2bz0vQu2tT+n6ncELV8jglmLWhC
A3xEe5dWW6yMd4kUYqcW9RuQhZu+mCE+lwui+b0WBFeProZZv4yeKmFTCaGBcmgSbGo1pO4sYzCT
SNALZ49oySQa0h68xMLcY024QsyPpAcBKYeJzHZL3wljetRV61wnHIERWzgVhEowlfxn2oH0sw7i
cL6NNGsfW+P7PN6gnHnKUKRuyAWpt7nGdiJK/IoTA9nIzHrdwqvUTUsL3nxRIPMt2jYPesir3p4U
bWcReLRxTeVBlGInAdwuJ6lyAwcVK9SEgHq/0OVI/0g5sSnGCXTgm4yMv7qlTLtAl8CSsZBCNGR5
mmXg7agITZe9v1TwDlCYEJsY4V+hxu/iCEZSanwbVldsrJF2vwk1ifMmLUQTvKCu3seOqkOVs/2U
lNON4rKX2Kb+QcPlHxnK1UmmTK11BvcTUUWprv0B2Jf7SGUwUBqar6alufzANqZH7Os6g30n3QsT
Lq02jgdbkw51QFJ5oOZa6Cnda6LV4Ki7kxKzt5WN2LRZ9ZRkBXYk6wYwpj+X1M9D55LqS5NiY2XR
fiBxHGrnfLWQsFfia9LczyqfEx8hW8Vu2t/bxfBmt8MnJNHDPE2epWvv5Rib0JIHEL2YL4KxMeGT
DIXHHEStxINM7fu+dbBlJPlFOj0DlFplkO2+JWZHon1uPAbdn16ooLphiJIgRuKOagf+GBWXzBRn
oVkcumFHnhNzjEa1bytWHbIsBj+K1TsCR550SSqm2xe7MJr+RIEp0QLa9wxUCHBJApjN86vj/nEs
BZGIvrD48m70ui6hwKbABF8X+ole+hMUW2LON7LpmTdEe6UqLkX2BDbPZdgZHNgnvaaKjO2YaKzE
pMZb9bjYKrpleM5NGwLspOmHdoFscLdHc1LY26FWX5UsY9TS6/tghLk3BoThZWDQarv3Qtl9RjXS
e9M4Ul+0RUaBMdgbk6qS1ddwq6ZHKmkT6nBGSlXselopLb6GPITMVbwAbW5RG5rnOMnXZEevEXPK
aepzT5GwARNXn4729FKKONsG+j4TDKQLfKh4UMOtRQ5MKfrXtAiXDjUr/yDhv+ZajccFgVlJo9Fp
Ja9O2SeYSCcrfRpHrt4mqd67aqDkkFbHmLBlPBwREu3aLgzlryogIyONqmsXRjuDIJGdO42nKtX/
ZgqG3SiB/L7whuruE0XSEwPxcqegUdnUHPFbV7FZG7ocSsPQXotp50IBniba7ei5aj9IQ+hsJbbA
GidCxlQrafH+ZQG9kDj+KoPsrNoKUPOkIlkoMBk9xe0hArCxQbRkb5pS/xoMsFPZk2bZBYlb2rut
KQd7HumfuKh5jOqrLEGdwuv+gjfzQUU97Go9us4ghyH7pqlHGiwUgvm2iYhwvRu5mnIoYjgsPpDE
IP2W3+RbXgOXiOWYc5RG0Hku7WdXG09TA4wEzhxZ8kZzKxvxUfDPAolyH6euvleWyOWoms6ZqUJ9
j4t+F8es01Rq/6oanjlGkYEgql9Oh9a2Cac9P8cUvA8B30ZHYoWeUk1XfBKw9s8YSYPNUAeoh77c
8aV2jBd624923lNtIkw1ZxRnRFdjnThlqcsylVNUYFDwcmwisqXXWzfIa95US3+vNbRUOZoJGrZ/
SjbephiMeyVLaRkK41Uyt9TCQfqk/yw8FTc8R6Z4DGfroGUU6CIklI+zExUApD3WsI4Ou7XuDYTG
kIRpWN25UXhf/ePEGzD5GXBWjpG8zwQrNavBT5MMxKII9TVqCGqY9JI8qOERAGm2Q8N1l9jyzFgB
o5+SXUUWdj6LwPOwkFsn40H7CAvnw+7b51Zlx0zNZ7IvHnSr8EVITiERwFDACZKdbtqGowVbFwrx
Q2uor31n/lVsSV8ZpVtrkF2XqDRjEq7/9hwbOCbkse6vaQ0HnBMAMrgF3qy9Bcvi1VHC8wypEKT2
OdWtmcZd+1nV4662leeMSOKNHRmDN5QU3qqJmiFgb6GK6YvSxSou1I0pspsy6P4WAgtF1M9AKZE/
Nf2DnYmTkVutpys9NVWB/F4FUD0miuKLJZ+3d7UtVnCi6JPyM8qjA+CKmyaOdmpqfkVOQ5+qYQpI
kipRivFen6prahEo2tTZsZJEpvZqtUUV/pFqLXJRnYRuM94mKYPnpEP/FhSAg80tv8Kpj27tuEAk
PJwLRYPvZGnRBtNjMBh/gg4LRRB8z4XyqBMlNFpl9Kik7zATC3PWPSVUUWMN+nWCPeYbnfZp991R
d+OHcmCyjgPwqwuWjR1l75MmX9ICXzVpC9CvSv7meLhO6XApE+R5QfhBCfFBsGq0sUu5M6vpva8W
X57KhVzJXRSBcwl7XEdtR22+dCrHPVO8yDcmWrNqrBMAr9NNiN5dk0SKtC3OeUacUmn+yZ1BMEFX
3uZwOKs1CGm3uOicwoXt7LuydLx8AHJXdNt4iF/jrBHed21Wn6aR/Q2qCq2lXt7n0Bo7O+fkYjWk
LZkdeLzTXAzbgPx4VE54tbXqhM/oQVck4nScv7gsDtMAljAiGzRJVJp6fSHZG9Gcz8LwVWaqMLhC
vCDF4KleN48JSYlxuptD+4SD8sMS9Xs2z7cSzhdjNevCEfJipdDalN53ixINphPu9Sbx7KFHcKyQ
FpXMV8xLN1Br531tGlsTvAHXH408ysxzdI4uOavyQKYDFH1k4KPTA1nnj6oM989o07yx6adsDCo6
9uLiYmTPvUh9AlTvmqh7jSQj8GUXnCciphCWqLvQYkfBP3Gds2BPR/w1sLsrndvbAFA+qwR8aFmt
bUkhOmUif+gi/S0fLcFCL6KsxU/luFCeRMeFsYgfVqlAqNKUoXlcHViNPRCq/Vp1ySer30dcoN0R
bD6ZynPg43t5NatzUwVvlAfoMSJKlIBG/VlhkNNohK30k5lunVw/oDKirZdMBiVDHZIPqZxLu1Ku
rDVfxpze7tzbO/KyC780rYE1/eju8hkUzSyy9FA0l6JUGBDwAVsnVT5Z924mvBAiDpzDOCv4JnOQ
lYRkhaMT3sh4YNEIOYHZvuJViUls8WTupzbXbpSMCVaNE4FJhM1CzYlU7Bnafprc+og9Lt40ExlM
o2bkf5SpBRpvp+1+ffjzHBj6hOOyzQLfxsIBiL/SuVZ1hI3beUmWwZL+NL46IgbGTYCFZY+TV7vT
sbSxpGNyerfoI2sC/alt9MqBv2c3axSqvQjo9AGxZ2nzPGdNu5dU6M3ANUw2NCDj7oF84Y++yxZn
F1efWRmOQpPu3g6+bTI7vSnTPtCRca1pkbslqgjJOc7elB6gamlQ2luD9i8oHA4aKuw8CP4aieg9
WkSODzZAuAYQZ7Xgb7I4LTn1TTwsJVuknCIbDV9gf0au/ilb5NsTJ+GgD46QmAGk07HqXP3FTYF+
m7tqUi718nXxMoExLORTA+R713mGnwf2sCBZYi48OSXnWbX+5NVtlQi5SbLhoQiZPmeOc2wqQUvT
vk113OS289WMJhD/sL6bzOw+WUYHrpLTNhybk1DDwWsbgyPCJQUeV9kN+RiFX4f1yAy/8ymuBw5r
41hIQaCOyertYISRADaBskO1IBJodgUTNTVsCI1hs03M6rZJ5OuYL0GLYyL3gZF/D/HcXjpIGyHt
bdVkpWyELhfYyWA+YBhbN1Jf48m+uOG33hrMZBvy0BwWnFXsFJwek4d8eA6MGLqQwxotCo1wg8V6
M3awHMZy9Bw3Ye1sm8OGmeo+iVXtJXU5W8OOZXVLi2XMyYfS4pPo6b5YUlxZYz9aav7S5k62VRoR
I7QIX2GMYGF39D1uJtVD6MFpcBEd2sQO0TmkSdV7S9tzK3XM6jr/Y32Zts4KwZBmmu4JMuWn9JPB
LGynOtbHjJM/H2hVBpLhCggVLO5M3IduZA2nkLvkFJnjpZal4WiSj1oGEFA1QL7IskJWRcPKrL7S
pIb9UgyHbKLPrGWme9TFscu7fjOFDKbameaTbacfPU0+rjalsikQPbRZGR3DRC4FtP5mYnHZ0K0M
wZ2MzZ2a5wxWdPNvuYyegveaDounpQq1a3du6Vkik21uQqyBPcXIfWCxVxYlzc5exXcirxJ/nYdG
pdq6hQklfWLsYS2JNX1Nxy+e+4F5GTsMZIR030RQKijvNmOT9vc1mel+S7zRAuQ/0Ze/hGbtZT19
mxGihjbQ1qSWqo6JrCF+cEWIahF4dR+rl25Qdzk15WaycU7HM4nlQr11K2HshdrXOwiRx7lO7I2V
FttIJ7BlDrk4hKFoTwP99tRB4J6k47NVIDJVuyemZvz/ixnpDx3ZIG6Tm6ykrc66FU5tYhG9Inew
GKBI1EV87mzmp3VD074yRgVTLDzIzM23c2dwMR7aVxA928Jc6s8Sa9wsj2bKmTSLy+fCmo2DrZeo
mUU53Yh2mQk1yGmI30DDZ6cNdW1Gnjjeja2I2C2UQWDAbmkEcqCxzLLM5zxrcs/WisADuVKg5cT1
WiUekW0FAKjlkLzNRr4inTiEjawxPSHEkqdQn02RvHQW2zbQOuuQxCkCJg57bD7PjcVfXJt8JX4i
OjGhxWmNkYzlyBfTNREWp/kZ1Od4Cst7lRYKe1SxCfivbKO0BffdNiz3+G6tmnYEjUimzlRZNrOe
reVUpZeE8iBYuBMvnBOx2otiz7DYgBGzc+WljAhvwSv7oVqi+5PrwVYm04sx4LqUtnxqA7yeyICa
fUEQDafo7naMZ96kfAtSgmjrhH8rw+p92+lvQmaoNA5dHTBKONE2t6ov+M1soim5k2qvED7t4ICR
DrEbBcaEukJPq9Oh0wkb6UnYLNiTzQDcGgcSrv/qIqaO081Y6EdAJeVMWWGyz4lK+xpD80PVv+U4
f4GeIdwCULhZ382tpULGCehDBx/At/hpoVs7NcNBwcgQek2LyYS+hzLI68CM2SLFJ4nkto2UN7cR
zrbXGgLX4rS8MPmzt9nskI4nmOkw9vJUjUqHdQ7mXipW1rV7wD7Cg4mR+ly2j4kRTDdWoDLbYOkj
CiQ5dliOOwUWPDrkh07J1F3j3MG4oDBUp2c5aoe5VekKj81TJ5mIWEPn6WHReuPgahSK2cxvH16i
tnvLLEZkxrcu4zuH1T6LYK6KUo5IjVgO9CMD6MhVqNkPDb7x25A8EqUkzJpwJ39ola+mlG9GSK5X
FlzSHm2l6L8Gh4Z+ldCCR1352NEUIO/NhftbWDQ/jCcZsDxMoDdsMeh8KIt7LbKn02gTXZAnyb0i
Kuj55sQuN1flpkSK4muSNZ+9MPHbqvinGsPfTqpULNZw0Dj37Bfo9lBmf9FukF4J/ZR5Lytj3W7+
8Bcl7FVRQvvFzPYRCFzEhn6qJIdcJdC5CYy7unWTm7Jl3zZqP2Qjb6bKRR7IEFyrXXMbdcNwrZyt
gXrWd0ZB2kb/MU3lLVfYhCrY2IgK+1xTFuhAqt2ULIbdjnUHoW0I5OfqK8FkxVIhedBVN/CimtZr
VJox92icZGHZ3xYWzlzlk1778K6EB6avKmgncZUtY7Z5LD5te2GzCJZGTYuwTvJf0dR5H7pzexsv
Nybdtxwl7c36lJXVRBnReahSi7+2XSJogvGQI39Ek6tzLiVY3VFcKP6NnPyq5jwcVNpj0scJ+4H6
0oKX8DVdt73QODiWZfpidl/COBK43Ohpl20+bJuAhUw+4ININs1Y1sd6bB+lXc17PTHirWyy64hk
jNkx0zmjyeo9Bw/Bxk6fwhEemdUyiaOE4xyLSx9MBd3hrdG0/VVWzp+sYIMW/0PZeTW3zWzp+q/s
2tcHdZDD1OxzwUyRFEUqWb5BWZaMHBoZ+PXnQcuf5c8zs6vmBoUOACmKbKxe6w1TushKrbptvKbE
w3vj8tB3SzRZGsobqI6dK38kyU+asQmH177VUBF3KMvHrfZk2CALy/prKVBygdFFKJStvco5Z1TE
VuVk1kuC1rUPdbCjxIpmzmy00b/H1bjy7a7BvvAmqdphg/A3yEX/1puCU2CzV2Fbtkn0Mlz2SkI+
RutvNPwHCHKGd5ZcxKMc904zqotoE9IwdvCUjtQ/TZ5LAQrSlTL+GPAPjn1Du40so1s1eRZslBRn
BKG5PxwLjGbWPA1N5y9MZJCXzqgunXpkfTamN3Nwd5WBTXb8w7H5gk5Z+l0McGtVpyH2UzAxysfg
0BvlY5UApmj4cun1AzyOg1eB8An8cO1HFSoerb5wPPP7zDghEEedpPZ0Y+nrzlEHeZ1Sf1l3gb33
gPzcQFR81Gab8aBUqLYXfACO+VankC3hERUkXzeD7yJqE6f4JVOn1h08itACubGL8dwZVA8s038J
70CgsKos/X5atzrQ/a46jW2SboFl7MfOP2MXAvWFXESiDUB1HO4ZjONzllvv1TScTLM9E6UiWxwe
Ep8ZfDsVAEH1JjFbvt1zdEYd5WzHoUk4W2dkToydsJq9NuCDng33yjhppxYskA4OeFNEu6wixG08
411PjHaR2/WzUjQTea6EhwGfmw4zUwB6qtzw0FBLI+f2TTeb5qhhFhuH7rhRmsZb1VOx9MyQb0t0
SVFmWAas9UW1RVZpD2aSR3mi6vD7y6+pjZ2YPxg4TivvgdV+S8zktanCiW+/vu0F/xczwrwQv/WN
PdVfA4MkZBzPdPqYCpqBx5NeuMHSRKKMDAMVW4uPuau6DcAnVtibuIkf+f9fndeqrLxVQL6ANC1J
/9pTF0rPtsoK3od6uNa6816mzbM71vdUIfylHivo5DsYZ3koSgmf7YCpzegd6qgKrsG2CSQbywN3
0WaTYMuvUnV2fOOAUNqr5vfuUuTgxOZqVt5Az2enlq6w3dl3g434w81ojFuHX1AeFNuMhdu3lS9G
G/1A3Cwn8yyGbaECa4P+HlbvuVM/4zNFNjovzsLcaD5PTtZ01JW9XWZ2qB/nr3rigk0f1q0bAalT
zRJfBnin5Ww/o4wA7HztzdHfKWi663DyTgOQtFWuIY0A9DoSKpheL7wZrElbxFF4KgsF10ojO9qw
1ZJcZNtmtNQ1sDmL6KJftrm91fohQG2sFFiwiKvOjVFY4+efmDcVm9IARifujiHEa080rPDbsYzf
w0LMolPN3sgV/m5cOU2bLA7hLZuw2QNt7J+0KfQOZDaWQ433uGtF2npw8oewrO6MFiMIZKp5G9Gq
z8C6umTL4XtbJzthKyQoly+jUcW4ykiOaOpdgH8j+jeUVKwGihgD5k4gp7aiUcp1X56bSdUOedZt
+lwJViIhKCvrXZFrxK3khKM84r835Gs3nE5RxgLkhyJfq2VzE7gYtwcqtgsgjjRPqddeqkBX7r6k
Q7WuupoQoAnuFI2gv8+Lt4CCnogxo/QCJVopo/7NbsTZVJtd5qXjutGId9MmsckHGZCFUhRZ/P6u
CYzX0jwEBqsmPoEO5bAfHhiHwrSguXfeOx4p30h+mcJ9ooKyHbCBg9NyMNiUhgFhxBDoZwgr57BX
z1HfgvbQ9mWQZhuN9ICd2XeD7s1QHsLRUmCkOIJ1LSv9uR6iBxCWhKPoUFlNB1Ejt2/zybj3jfhq
sqZsXKfdJtW09UrtxudJDll02RYUyLCmXMcx2UgcO+OoWuhiMFbAKGm5AcFOCS6mzsiaw+WOinA7
dtrGaRqiEpKNHp4Fi1JJj+ZQvflx95bU1CriaaGJayralh8NlD+/+KKH9ls0WO9tV6DXr68MNS23
iN9TLxsRVhDs2u3wlZQsBfsyr0ieKWejmB5Cy3mKnWGn6sZehISqSqMfkd+B7mGC0Wl5IFq12y6O
PzRTWQu15IGBNETnmRtL8IRV+9cqRzYweTUNEx+2ZE9S92I7ZOLSpniefG9VjZO5DRvt0cOHVQjv
JWxnRHwUHpUeIAVAO1wgsuFoZfieFjoJ7sx9VFFxa/3ijOBRB/KquxcduZgmgAxbOPYJ4hiGdn55
zSAyLLxpPOatt4omCxclplAxORropFBmdTeWW10NK/tW1XiVKaqD1j6ANLV78EzSy4YHrcBy7/tG
I2CzViy5VKDRSACGaz4mGHRCN0FezDKqb7narhRQqgLX0CHSz7bm4BmKbmBMzr0t/d38yKMu8Dzl
ibUwwxxuOlQfX1gXYdS3VjW4S2qNbLsxrVsowrhLW7te52B6ehfk49Ac9JZqcEA5pVK+o+SA1SO5
1UVfoSAJLlV3+Nf21MvTVGNf6uxJwbM2RlrJc23atlr7lKmkwFBFmhnpWwVid+3ZBCUEij1slbkM
iJ5UhOyEGowkB4h+/fqrcLVNW5nH1nHQQylxhkxYsxG0cAoSmm1z6kuzOWlF1J5IQEyU9XplB3yk
X9RKOeyz2iyvsakkV7bV87nsKGr4j+gU8di0fbQg/TDQlpWl1tufw0xUhm6NraE4yy7gANQhLPPl
8yZxH8Ss4+6wtqa6vJKHEVfgYveliniH7DKwd70Vnrr7mDDPSjEw3fBuw9XnjUikw9LvdWUv5wG2
Hi6DwL5+vqs8wC3ZhRAqKVvzzmRfbdfNEoSdhYzLX31p5C41RH3OcgbaXSNol5iEtpX0Z3Pofh7Y
211cM+9v/ug3iQ2Q0ukpaP01XxM2KhbmkTqpfvvZnWKtdhuAMJI3lf1pMWI9FVp37EU2pS78uxhP
zwfhA5wqyr65kU3bK5LZA25aR0PcPnhVkB50QS4xD/qWJ0fjXvBAWKbQb5pl7gynXmXxlZeOlVcv
A8B6e9mMUy/eQmwwVx83Dvz+iFchSbP5ZasU1blE+5gqX8r1ymeqLuZJvlIfYdk4+W5AQoLpfSuy
HdtpZSmbEczTU+/pj5lQeB+qejaEVt/L+2hcSSqjEkd5IysH1Cdyz9/I0Sa2liOYXlg1aXGRBysV
1Sap+GkhlRWGy9Yu0Lros3oph0E0FxdeMNpVeDCzis9zsmgKQV1R1Pq8T1KPA/uBfEuSQt80jRGd
SbGHm6If0jtK8DNyoCwvSNQ5qyKIumuCpOaqRlXhfqyEvfRh3zwQe1XLoLfTp4bsG787q38OJ/Ts
nNRyvuSDlS9SpS2+mlX5jqksdMkqf3a7OPs+lDm0wdh4yyeA7Klb/GgGIoqMmgoVjmLZqSULx6Te
+QMRzaI6kq0CkpuhQmPaMfADrIkJdzpmT8U2pBbyTiHiYDSTeEsr5+KA8H+N+vjFzcPqm8qegOit
9l50areLJE7HTVQGWKN4mrhgJo+uZuqwBM2Gy7IvSEoolZNC8NMJcZEDWqA5LBJ+uZZNOVBFJIfi
IFUId7jVx7wyGNY2ELOVbDbzDQpHd9fd4KKo9+s18HougE9TR7N6UYTLqXLUjWJoqBDPc+T9PWqC
20FY3cdblQN57bfbvKamJafI+w+KCs6/C6n3FwI8G4z03dQl2EVSAj3jFpTtWmHFWIKW4YmfmbJu
lCG+R8QgWlaa1XzNUuVWt8o+oEZ8mVw//CEy6xsAb++5t3UXC+QG2mzvpGRVPHFQ8sI4OHrvbti8
dvz+M526uNF96f3ui1Ug5RJaa9gD/IOmZLrkTmm/DLZeLIOgn66eFhUbz86Q28nq7gZ0v7vFtdk/
Y2tarwyRqE8gCmMEk8I7oSbXfNL1W6PMEFow7J7SBLXANgnFLV8cCkVBkdwmbJ22BloLpyQx020r
UElJcwpcWdKPp8Qymq2RgyrITYr/rallJ60d9S3KNsFJ83R7yw/FOSYJRICCBZdf2U0O6GRbQu3f
GVYcXohGCOk0x/4epDfoSthvDfvwRd0E41VOjaxJISvz19Shq/+YakBzvqp4fG+7xmL1bZN70FPx
Ee+zbe+jbYraMukM2UfCc9uJsg/XPXahq7JSqfr5/SXTa5yVY39a69HUX+QBe1lnaSAnsZFNbZ6n
dTBxA6O0tiVLG8bdMblsVH2CvR6J4eO6MCap7Op+dUMR/G3CzQ+hKjL9YP3vmtJD9gaeErtBd1fg
ogLGsocMDC/hYqAqvAK0M6xlX1+4/oXoHow+ipvUhJgn+5zeWPUj8kyy1Yd+dotE2U625I3gp3m7
GPc84MzcQx4s0/IxbuY39NkHnrOilGvr+/bXPOofKx1pu7PsKj03R9Kt2hUVFupDmjYrVe9BV5BA
aTZKbPK/ww4yXMNGhI+pTAm5LL0+OzwWAALMneQmk+VHuxYVAnzkcT9myibC+aSa5sPnLeRAYQXN
2aakjua0iwxMX581f1R3MnGfKylvgi/m/9AZWLa6UzRS/PJCOVEe5AA8VMrB88XTVAIfTzx7H8wb
UBFWxm1H/uccZAJYC6qBX8ka1hR5rOJOLxGqsCb4OEVLwdFw8vdcL7xLFEC88QT5dNmfOd49ch/q
vTeHu0JAi1HClvl5cShKVKGsEbdpf8zFWva3ITuivi2fqeI4iBMN2KvGlC4zC8tZLeyVQ+3wbVrI
02bEuTQfOqTMLeUgu6o4YVS2P05l7+d450FcSzPlxx/9svlHn6W72j4Tybp3yaHiezUeQn38eVDV
+hK1/K2TCV48Cx3rixZDPlDLpPxK0e7NMkv7m+LkT42mNXvTNsytq8Xh2ssMVD/QgH8yC43yGQyP
XHdZTwMNXaYqjZ5xvMTUmAUTVIayro3x4KKy5Y+xsQIVzvqXD7ejENn7WCLq2db6l8CqVRCkhcuO
vVdu+uedrnXIiqqU7hdqbwQ7P8vZWjdQu1w9+1Z62gv+5MoVwezikOvIDEbOBCBhaDciK9PnTqWI
NiqptlGgcH21/SU3yNbtc1cF5Y0mqnSjQhDbF22QPbnjuCcZmX/TeqOA9eT7hyzs4qtvBj/ky026
y39QDMXZKbLu1g+oMgzzBfP7AEFJTSsGG5jbgblFTvI1RpL0JA9GPrQnYbbAay0XiQOFXboAIHky
9MgcFnIOXM75FJg2HDjz8LP56xZyelaWz1mWFrvPW6cGsGBT6Zp1K6AGDMO0R7fFu5WtPIGA5nTI
3stmXIFiAZ6679361qEg2OxrMiCgw9RoWQileh476qpxbooXZ6JuHQ1p/a1Is2dgHv13LJpPLfHo
e93ZULLyAAf7YloULjSBhcJGfk5HewH8lmwAIeMG5ky3z+CJN/CUZ3G5whEozOlauYiwlt7K5udA
kioZPsjgLDvS3efoSemwETcQpD66dii8TV0C8e0Hu96HRnsjW/Igp1jzPNkUM7vI7APyZY1ziQZV
2ecuvK4Mljq79A4RBR3y1Sqah+WcSvHVZZqSE60sizk8Vr+zpVduPi7RtXRZ6YF1/pjM/+lWw1nC
qiznAmGIm/x6jY/rez+r+GbxGjWQgsNQNv1m2YDDvgZJll/9ecsRqRVYnV99bt02q4QUGNAdJOFg
ruh3leq6R6HH1REuyzN7YutBhVaF3ph9V9YOkrIxeHKHL+JRDlqo2q/AgZQ7tQQn2HRGuc0d8K5p
YwSPkV8467JDHEGPB3hU0Dsxz+mgug2Z/TCloGy8IlDeN9TX/Pe8IyQ1qsZ6yLjXGoBschwsI1yV
cQqBCKTAPdnM9cC97gzLsO6nyidx6ujsMCHZsTdH1N0wm3ghRx2DSufYOP6R8jwCo1GU3pa1Xd06
INYooVfRq3CymyqPrafKKB04FQFyIFMWPZcKCYR5gvP3K6ml1iTV3fAVvMjHlTYr1rIca/2O2hIZ
d0ekD30KQwkBz+gS+z66UVpTUCJJnW0/2voh5hkBHCZrqWjHxZH1rdmOmercmnw+aydJjEuRYn8X
qYrzMMySRejxLoQw3W3d+tO4yGYPhtYZtROlzpTEJapbc1cOgv9UzoePeU1lFnhbKD+vkCPNOOKQ
3Js+FoSQ26lxr0EktlfbaMP70kazIkLobS2b8sAE07HbK5H9zAJCeOhzguxjgmaSDiQD0u99rzVx
pu2Cg52n1akP+2ydZGnzpEfxd/mv1owfkdWHbzHfVZLpI0YX8zUuUkUHc74mdcgpVLFZP03GXD7o
/Xcz/7gm91JtobvZz2uEDS4lSfMDlCrvoDWjd6DkSX2r1ylIiDgPNgnPhgo3bIZyOfTnKUGwsVLa
aJMOImsxKTDh8eGqu6j561F5xkd9DBBhWFiqyzGfOz4PTRphAAzq9WGCSLtuBxzX62gwjkWuJ+vI
ipVnSPLnnm/hmxV1d2bdG8/wFnLK4vV/mepn7VmGrmY43JVe9HPqH3c1JxWP9UIkpBG/6VVuPKp+
VT4E3W+NqPumdbb+MaJ5v438eU3plf22rnxAKJPocBav1YFnLIx/CqKquZaniYYgQDQfSi9GYdI9
q+h2Hapk3q/J0xwNWgVP1b/3yjbK8NXNZJCy9kblJreCA5QRc5tSKr6hKq/cyH6I7yRPZaeWDS66
yPNsin5evpCzWltrrZ2cUMteeSoPwrWolTltvChRzvg5X46MWvC19arwMLLO3wX8NHbpQGJOy0R+
5+dafifPiEKfGoqpN5/9gx9oO9egcC8v/ftc0KY/5zZo9y7QOGiRHXaDkzxYCH3yPcrMtSMytEua
Fu63PP2cU4+UO/6cI4dt1UKspcNYJgJmGDwoiL8f8rxRyU/Pp7oC4kueyUMd8OwCnhQuPvs63R3F
6bOd2FOyiTN0zOTFUBxRavrjPqQrKdLUtc1y5VIj++0eBE7OMh8HFXxNCVcLub7Oi+4QMsjvAjXM
70Q6OnDEfWPljXr2+8Cu6RDw++wtDcNZUWk1VvJCeUBaOb+rd9U8U3bUPfgwm5BjC08jw2nmeaLc
eMIMQSxkEypTsa0NlJZkUzehjCpwNY+yGdnRigek/lB6un6XZOaD7O4jtFsbEw+5eMzH51qj1MsW
wtnLUcVSzzhpTheMss37Op8+bu2lZnvo47ZET4mLqHiMa3SF2I/Ob0tLURMsLMW47fFVetZ9nEn+
67s153dLGBZuqCQNz5/vVt4y4d1mNQLNApb+ViqhZzwuNk0RgIuexdI/1NFnPfXPpqhDmGgeEBo5
KgemIWVll+1UzV9SLc13sjVm4sBSCcUn1dZeTKwLLTCK7tB2G1Y1+ez1UDsjUKYwW/oIFdwWhEJY
J/kW5YcK+Sw5++NCxwjBTgt39vWI7iylju7AmwVsLfpLgv/FEQH5Q6sM7rOq8/KjN8A68rw70SWP
9dyde/BsqoRyetMm7vPQGPGSRHx0lKONHeOJMSZPgQZ6ujGx2Bl6xX2uII1t8ioeNvIqXe9JR7Zx
fOspqfc0xUf5kq7SqUeUXqkAzi/lxzGF3CpXtrI5JuPLhO8sGlZ1+VAH/lq+pNdQG9MmnK/bLtWf
TFhjSeSemtSg4qGqkIsxsjrhlO2cemFRe4k12wcXat6PY2oiN/RreFDAMHxeMk3TyCKKxL7Fo9Ww
YJ2E3X0Qtt09RkukDlPAoX5AE8kbDGT68dvnDK31H/vYSE9yPq4n9dboIFrKZjXfcK7izveS1/RV
Zi3RFPG2nmFtm3aszkMO354AAKh9pfBrVRHJbA07eAsvbdgVb3g4ZeAEg9lrwIRtOzUuRP8+frTs
+tUzlPwt8XXgL7b4YuiWWDcoEx7JRtqnctIEHkie8zVWxEpOFS51Pr1X3euU4g03qhFPEqvqr1Pp
dQv5ejYkxbSzxTe/BKqoiIFgTEmsQw2pcl1EtvsMcOAkpzax/tK5KhxE3dZ4U2R05N9Q+L1YOuyj
/vobEvZQH39DkRFTyb+hgjX0GOXiFfhut/FFYm5SNZl2gAOylY6wx6NsdlWSr/RQ1R/Npv45OnmB
8VtTTXSxo2iUbWA7UycxlPhJxSd9pY5qdQsYvt8LLal3yCajI6pE6cpBN+/LOHbPQKDNH259qFNl
em8EywQi5DGEcq6ePL+6rclnFi2CC72Rf+szEW7Ry8qQv0v78khmDsuo+eyPZovIMzbDZrNkH8Bs
IfoRdgQ20H6T2bepZqz9QYmOlI3cZUredS37hauDBYLonB8Nq1gXTY9lRNByheFFGL94g/txg35v
OCauWtpsr+c46tE0wYLOLREHoHiKavwY7KpQW1dVhyLBPCCnyFGv04sDBQRU9GMKVCiBbdIqsE4m
+c2TPR9kM0x7+zBhLilbsl/O0DLqRxR9HJSp8xjq+3xtX+BxFFrZJsT1ZikF2GG6PpYI/d9HAYDJ
WgNnIYXQnal+tD03uaecHn70l6mzbDW9/oraBmzz7g21cZ5hwF8uQWn6uwDpoK0bpvl90lPkaBS1
ezN6dYkAdPtNRbVphYyjdot0Kg5obRptBqHUT5WqPQZV0iOpg1HWmHvPVoyHSqw5ybEtRY8HiDGi
2j8Gd+wxIGPnwQVaeX809Ma+WPPB1MEtWsVljCN7VhRrT0AwD/D/wFpWZlLt9Ymw4nN+W9fRRm3Y
ssk+eVkXgsIfozbbyqYcUKPqHdl66+ZzmgOSyqmL7Ax5076kwq/PbqcsPyegLENoFo/fP29TG47Y
NhOkPnmRHGjbaFglaehDueBGsk9r8gGz6yjby2ZX+PYmj0rQECreOF5gPbts6Q69BwhANutxDNco
1ag72XSS4rGh3HUHmcq/h6G+qZvWei7HAAKbd9WG2DxRukCCP1B/AMNSt3FVsqWRffIQRXl9hHMF
bZm56lQYG3+qyn3T5S9ggaGee76+0lQ3vvZjbt2Z+mtLbgHiDHYVe2TMoLzOg0VVJFfVjNSVSnVo
Lfs+BvzyxRh17SBbSClad17+KqfLnsjS1D1B6+/3idNCBRXRKOvK6TqIpE39EsCh+rgHmwvg2mJ6
gfziLiuPynRM6V+bF6AIvdf7z5bvf7TkWjWgcvE51v2t9es6ucj9mimvo+bU3+s9tep5Afw18+P1
5rFZcOe/uc4bAtCPQb8P+jE5wWxMTlbiX9ts7HbIsSSnz3559tEnBgpmPcgGpn925xUr/UK266n7
ngYA8/FnOPmZVZzkmTzUYkRTRU9bDMT+GvA1NRp+a5tOtCvUILuJe3woP27zeYeuVsa1Fs/affP9
5UHei6CgW/zzH//3//3n9+E/gvfirkjHoMj/AVvxrkBPq/7XP23tn/8oP7r3b//6pwO60bM909UN
VYVEamk249+/XaM8YLb2f3K1Cf14KL3vaqxb9tfBH+ArzFuvblWJRn20wHU/jhDQOJebNfJi3nDW
7QSmONCLF38OmcM5jM7mgBqa2YNH6u8mkbF2rncdDxjgtXKKPLiZcJd5Bd5XLJSo9whUMAlIN0Gc
mLfVZBkfh2zSbk2W1htqw3zWqCWZt6Dyy62iBe3ic54coOaGgWYRIZlcRiRFrXwncrc/WXk2nOSZ
8etsnoFySk4YB+40ZGty8nVt30RtcSkjoLS+Of7W8nJ1b4XeuPn3n7zl/fnJO6Zh26brWYbr6Ibr
/v2Tj6wRHF8QOW8VNq4nW8+K275V01vcLeZz2Ns19Y25R6ytEWcyYBsD0iHz4Wd3XHnIBoraPykU
N1eZqVoI3gz1xYucCgkF+gbftoCTql0Iq++vdtlW30VatbjPhE8CuP45ohr+pOpPadK0jwakqWsC
llv2um0TnzQfiqFsphpFlcFQEM+fr7HgHqyDtK4g77fWE1iLdDk5eXqQo3mR/Hb/ofzt/oqh7vu2
gmjpa7ie+n6DWEfdncg+//sPWjPVv33SyKg4pqkiymV7mgmi5c/veE3SizyO0b/osKwp6Gkk2Oao
V5sP8qwMUyLjSG2uFQjH/WdM/BEyu61Xbx2FHICMo2WAnekGFb3OWRR+EWxUx9bOf5x1eqp/9A2/
zv7383q92jRWMG3VOVVidewOQorUB/kjlc3AjJOD/G3KZkJF77emHP2c/HltU6BQ8Mfkz2ZQV7wQ
5PClOmjO0S2K4uyOaIuAh72XB4BgmAN4hrG1hBfep5OXn20YiSZ63a/AYxWg9XnDQ7bTkaSysl3o
msl1LAyDxHZnE54v6mGs3uwE/nKWDvFNqbn10i6hrgNhzr8EI9RGJRy0rWzmg/OgFE5+yfVJXEPV
IPozMlidBXwcBa/Mj2Y8wRXAvfTUx934ZOTvcTblX8ho5qRWcbKU91KaLFoVrlrfyNHRRFk7zKtH
ANrDrXwH8mZqFgEent/BR9P0Hijf5pfWy8W17qzbLKAQbVkx8kNBqq2qwbEOWVr6d1E8klJJRPSa
WeKFzL1xb6ixscfhNdzUVlx9dZ1XpXHC1z8uxD3l+d9//3X7z++/4dg2a4mtW7qqm67xxxpP4RwB
OQriTxi7ZtOTqbnmpg5jsC9Bumq71j8otuEfwk5cQlhAW9mS/U3WOkh8zqOyHVOTBxteGru+N4mY
kFpb5IB94NuAASStPtV7o7OGqxB2eQdHaIm2z3iVXVSxu02nILIrm3LA1L17u2r1o+xynL471hiY
yZY8DL5WIiQQqxuK2t461v1gQ5DsbAsyyfAeSuO5cGdlOJX0icUj4nmA/6242fgYdRjOithhf97B
nd+a2LoA/HVcCl5shj9+8vKnHDXF1jSrQ9CiCGJlQbaN50o5RYGfB+Cn4IZTeA6fA/DTqdXOVzjz
FXJyXtqvmuHbBIolmbcuaMVBnT0nml9nlRyRbSyWXBeRCAe8CvbAcqIyqLcIyN1J/5tkzMOTPPs8
yD4EgSZ2/EfZXfhg5z+nNrh7HWC9w4QAnYJ4hqs8Ibv61aT+cJattjljCeM+QiLKLqoTnnFUUHD/
CoeDSvgItqxVnrSxjbZwbtZ1r9ndVbBRuU6ApC81/xDMjax7vJytexFibQqnRxxkX1Z626LJxq2P
e/hB8ZUWYsvYHbxUd8vFZ1uefc5x59myGST2beglax1dZkzTFdJ1IeDum9AvHz+DDHlmhi1I1ALj
lY9QI/Dq3+ZZBcUBWJHTFq0i86zxwF/aVaOvjbkpD2pDeSo3y0tBZeZmrKzIWTQdRh4V5IA/psUC
4TYVVZ3uqk6+eUjqKjzLAwJZya073snGBA/QX7lm+FS0+rTPpz4zF3LEidxwpVFJx/maSz2+TAeX
BysrTnwlf0VZEFyEbJX40R2DJJpXo/gqD1nqiQ38OTFTSH72mSWYxbaE45504Smvxrfa74xH1Oxc
2ZKhTKxMv7XCv1o1muKPGHn/Ntb5uHIS7WWroLSnG5g96o08a/ph+jiTfcnUI7DQp6QE2lTcOJaL
rmKh+eradlqIcR/n0PeSbYa4DRoBnb53BYVihCpQTUPwaiuU0b9t+2xaK4TwV0QGopWZh81jbhH1
+n0Vvwxd9B67SvzdyjW+zgP0MlhISM5GI/qD8FqdJMiAE6XIoQrFfbXD+gcyW+6X3CvQ3iy17LFA
CXflwyta//sFFUzU3wMK1zDQBtLnRZXFlOF5wf0taE5sP8x7UTuPSEyrC/no7cuWWjYUjRsZMQ8K
Kh7k0tIb+eiVo1lU/xxVNeS65OjntXIUvao9mgTl5b+7/vOCUG8CUiiVPh5ygRBm3sBwzRwzOMUa
QHt5Zrd4S6E52+EfLwYNJEHsgTrUo3qpRG3/WFJ7XCI/3j+aMRpt7bhSFP1smlH5PLnRdIORqgox
kqaP/vfaDaAXyKYdOOxtRCNOU6MVz5ZVLAHyAoqyqG0GTWjvDLfGkbvT7UcI21djrLLvY4PboNtE
9T3SmNauDmDkBU3sPEIhuUaK3ewCKzR38Lpv1LrIXywFlUo2KdrJNBDphRlurb3C7p7INT85tW6/
/ZqazTaYcipcSu1jqouyStGXyspqdOdkUlafVignIhJQtAdICQR7LRrHJ12Ps5PR9O6rnk1Xmx/l
K8zidycc7BcQYe3Cy/zp2c9qDLxsu3tERQESoae392kMLVS01XBRFbioyISa5zwnY9c7VXhLQUvd
Dq3ZHO3edHa6Mng3nkvJ1VAKDFb6XsURElug0UaE14uKaNsOpXOLmIBCUmWc7pBiC9ZFgbVWHhcp
sFG3eajJvy9BbPRPLFwGLJFB+xI5qILVZa+Az5m+8JdU3wkATiARnHerx8qmLcKbwDfZhPX8OR0V
yvNYjOKSl+IV2qCGjY2pws/XxA0wgrkm0JORoz8bGgch3qzfDGAdXsLA2sG3DR/69ozVXULeYYx3
5LCmC34xMO7qLvluCji4qLO/jwKkZWu3JRX0NNjo1BgOaAdQYAqsbI3HTYA5sv3Ue1P7riTxpm2h
QdtFrO9GzO2Q4Unaa1b4xsZo1e7gxGPCghiUgKvDEpE9uMspjMNXS0wbrSQ7g/YZwmygxCkUKM7H
QTbh1wHErawQV0UGNEcj8/7/WTuP5caRNY0+ESLgzZak6J0oXxtEWXjv8fRzkFQX1erbPX1jZlEI
pAXFIoDM35xPnMpJyKnodD11puGEeKa7KPgwjehsBzVYWDmLN6qEfHXfYUB1JzRJA0KarBg7eUQq
hixzSU9/av5bN/rj95QXM8EuqXyvFmO6JkrMXuuSp54lSC8Taqr4Vnkl9l/GpLb9q1Hl7ClP9GjZ
8NPbGVreHSQltRbksvaLzC1lXothQhBH/yBC+URCojatUkR92YwPt6pbfTUqD6J0jQKMg+o6x9/W
iUnEFfo2fk00PPhmYBsLS9a8x6YtqmOd2GdVCv1HUWUa9baKlOGEnoT/aDtlsjCgOa5EY2jYyVYP
wTqIIumwxUNmrnRLDqt5Rdw6CRtHLR4JcqulGoYIChHwi14JY4IOqsA5ae1+ePXI+cSp51SnAt2F
B7XxPnRrhpYAQ+dFi6xhneN1QBqmIUOnsEsCMIb3gygm0cD/H7v/xWCa2tlVMph7wVY2XBLwRBXp
x1802anf6xCjJmcR7BK55QxglZHv/vl9oqp/NgXotm7YWGCwrxjcnAo2tz+/TwpsE2MWptCGa18r
sPNqQ77tRntlNoZ6X0w2iRG+qGPX76Wp7Vaa2kTPenqt93/q+ddxoicuaO3p9xV+jwsiqVx1ZTrO
QPflAMga5AlNZy9XrXHobXNA3ZEacRjifFhJ2AlnnxoqM2YXMJTB+GzbibwgDpyIVsM9kPMbXrjB
oUSV7lqUxEGvAE/woCjniuFj12xruyE1xh4IvQb1bFo26k2Nc7KGwN0GWngfpKFzElXiTELFcdF4
I4St3w2KQTgRuZ+EmTrVHYF6KqIdLFhxJqJhHkmoyVip8eATgLVj/RCBiVS/lWMXPwaK/XMkk/ep
VICMDSS5bRU3Mo4wAvyFGnvVJs86B6K2t7G02riArMkfojxdRYmZvZhpF+6NBr0fUSQmW+WpBVSo
7NP8ZRjVYI5erJnlzVGKUzw6+CUXMCNMbvPOyGCholBW6ce4kkixwDxHfpzSZathHL8aKsn2Q0Tc
mmcE9lOTqxchJJu05qRMHJYP6M+bazx/vFz/2iMGFQzVViFGqMuV5YjMzw5TU3JgD5zfAa9MnnmX
/RARK6r61tRNdSa619LXrgXCWtVzg8yZ2Dh3caZsQywlUBwq41Umy9fvjeS7IhGwJHrw6eVtMxA8
ZZkWQMic/Cc/iViC5/nw2mFkwjXCXlnNg+B10OaBZHc7VyxTXL/x9uhB7nvZK+BNE6hfS9UEnQZT
Gg2d+stT9GMnW9G3EsIcmgSO+2KTiDxnURo9Dm2gLFz+mHMcOPUydaT2YPjJsO5rWd0OaG3v3N7I
1plNyCTRvvEyLL3gnv+xZtFqA9HPXmJWS9bg40ErhnGRqZm28WRpeIVsPbfy3nlqXLc89LgsQbBT
r7vQgjW/p9v04OoLsop/d5OjguzG6QmGl4XZaqCColsUwa6OnF+82qMXna9Q0cbyzYu7+C42bX9f
h6hIx0rkzr24Ub8BK4s92fweyED0R3RUTqbnqNuqLgM+rFq8IFx5TMzI/J7E8c9U6spHqyjy/23p
a2iflr664SiariqY02DZKPqnR1XdR4oFwXh4ko3EIajq2dYaHrwpaX5GO6mqxlHxlgRhPjOlujm1
IOPue1V5EfXRGJFYBiQyL+EJ5n20ERsRUQwq42NRtJpZvSuC/N4Z7XjvKkG39MuevCQMt/Mea8eb
loyE4uaktDn2Jjes4ldl5l/JxbRfJFshnqFTkg2p97/qupJ3klyli7yBQOZb6aXSHfWhnOp9DNfw
CbThSwsNlWy5TsbDJHb0hFSg7AoRZi72+2L7D0u/PwSkOG9MtHZrgh5kEk0NLVxZccvK0iBg/oBa
V7lqc7Kw1laHEHbttmh8pViuUR/t9qLselm393qjWdYugLBPDaKLmZsMER1r0obvErvH22SegadV
92Wql/cN5In9VCWFbXXvk5y7z+CoLnJZlQ+2VZNJLE+bIVme9C+D/keNrnZAZOYvyy4uoWtLrwmh
EvMoLJXzaE1BftC1trfhxEC+D+ebuw43DU//VZK2M2qDdwIt1a2tAIVa2BwElHhm+lqWAamXhGWu
JGTqX33LfGtcdMOCAs1WB7kvUT04qb2OI2RXxaB0YPenq6W7h1FfvwTZWtfc5NUhWnw3mH4JwoVi
Lw0P0pifhMM0Ld2jFRrFowdAaNcpZPyLei/1Tq5SFY8ahPrUIQOZRM6lXtcswVnJ76uh+3i41ZHp
393pWanNRJdbgyg2Nlo1OQIYi7Sr8I+qSXzvkFF1x3JD5kU5AdLRg0X5GcYOGrTJNkFPZqdxg661
sGkOfkmaiey1pL2F0HWHJOwvwHHceW6n1RMoJnfWK0rzKvsgYxLgT19Vt7rUfp6RgVQtB3DsJB/i
8DU8MLHa4M6ayAPbC518B0Kr/t54wYPWjmn4C44ly9XJI9dX0ZZ0oOhenkqZHUBZMKN70ZZQEm3a
5Fn73aZNkQV/HedEpb9ou1RFrJaAVcCK5Gpljr/Wp3DWyc20zXIf4VgR6wo6m5jiOK/dGb/I5gEV
rA3LeO+XxYnvZsEbthAS3xEKPcZOrG1ljWiHJFStB7vE6Txlqf0ECM7dj5dEAQA3qql0sRUCkoAM
Bdvec+2jV7DeLNR4eMsKbxcgwneo5EhbWVjyZhg+vV8kFiST/jMqJW8ZwnkvVhPli8JuxpNm5cN6
1NR8o7lEcUZSDPsgxEse+5Wy00olOJDUF9/JiGi8ILxK5hCfaRwaMoR0/+sQWQo7w8FHoaHnSVMQ
auyVrXZv+REgXcjO36zuC0tmcC0ogqE5CoAGNEifdzsL5aYu9XsSiWjA1Pd+pitDP6sNosTlwTDP
bVe/lbnTv7YE2y+tVMfW6JXDa63oC1A9zuMQd4CL7CyYy7UevDYZWhEaP4+1KDpjSQC6110gD9ek
wEQPaNAH3FNavE5qQldEL4x3WD4l/3tqdM0RfwJfRQ55K59WbOYYR5cR9hhhhwG2/KlOHIDkLQDy
didRIreFvECYxfgKNNClvbFNPctZ6XnFk0EmiY2YteaRCDNzRlpy96X28vuQX4dHZvYduVGZP4MQ
uxu01vtWjwriil6gP8nj8bowQHyEB/WzC9j0Ja+Vcd0kKbiNqeg4MMck4Ii7ayt/Vpd65vGf1+nm
X959pqZhIEaW2lIcWbU+2dEVeCzmYBbSIwF+0GxdVNeGYmxPcpdE26orJ7kxP3t0Ec3jMZZYP3IE
CL2am/jWdzBUYBxklBUG3YnpIyHej2d5ppm37omM7rKYOpZA6Fz7TlMb4CeRmKzVOVIGVkzqPNTY
OI53NRbfn7jnt32TRV/qqtXnBO6nZ+Iw1HXGvmMNVJf4RHsyg0Km/JIM4c5jUS4GQTeOsIKaMkJd
/tWPnhtJ8EgO5UydngQ+8rWPEdKuwuMu2n6XYH9/bpvG1U5lLf75P0D760aJXBnN4M1lavzT5ckw
98HwhvnG1c0cR5CmSoC7myHKX2IDNpE/RquugDNO2NWYA6rltGykaldPh2tLijDvXFR2cQUHaRzs
uZcYPYIu40HFT7vLk9TcibPy99l/KnadAXVxrBHTqbmbNnozaQHhT3sgsZxFp902O0UqrD3oBYhV
pqI/BQnI2WkX9DPJoVNmxg8xKJECBlnglwFjvA9C4p3b0re1JyvOWerHJxUgzo+m6+5steIuKdD3
JYgj/RlAbLRIE3wFmk1GgCYbF4IPjbssCsxDTSb5eswjeRPJkX8wBiNb6iM5Qo6vP/voxt3FILT2
mOhQg5uMMFIydo9pgr6EjFb5T/hOYa3zA8mw6uKZgXsCjvgOiaX3QRjCg+sgtq3F70GDkrk/rRJy
b0l86XUQzKByP22brldyVal7lF0TF4kdxKtWhw5H9r4fPI+191UxbGXfaVG4HfPQYbGLlbFyWctW
fe+thQ2yIFBjZhSDc7VBJgjDTPvNpxyRkU6OZHAuCrz09lcVt8MXYo76ZYk9ZW0boTVVF1qYnT09
eoWT5x7xgJebqlJf0rp3j6JKHETRSeIlhvdw/6ler1R13iRdeZcOl6ghVcvXx3KPB6Tci7PbQdRF
Xpuvo3TPE8pu2bfJDykwclQuXGOvTK5dy2wRsLFTE8Ut4i9E69DIxr50HryyrzZqEmkv0egscdKZ
DzJqzPel3z3Eao8TjPTjtUL4LkHWqnYnNX2wzPIyXXfY3xfirlXsIV07A8K5oihaE5PsMmVYGXn9
y5i2Zgi7AyOWQpMqilKoHAqyUi9u9kMbLGlfIdt0EAtcX1kGllwcrmte1UazA+u82i4wTrOcATF+
10Fox1PiP4klGbtMD/aa7+/z0E8ejDH8WA8se9+nRvIw9TfQR3/T1X08aPYhqeX0KWrQIxSfKEjy
DUt/e9Fprbw2R4P/gMQnD6+uiXqN/OxJqsGoT32HtMk3CfbheRepzcPQ+/kqt7VwKRyFbpRoxGPr
SKDwlb2k4TmXlWGKUHi8rtvHItcWo4aYB2tja5u4jYRgWs32MqyLV6OOzt5k62zDfGvCUHrrIlJp
yaYJTgWafhvoLdUq8Bz9Eqcx7KxcGn/UyC5E1a/UlY23NLtgDIZD+PuErLxPNR+bCKVJyRn70Cct
ausNouqzcDkQMj75iAjMFE6FtMJlpAaApEVrW27qIhu+2SDCB/bqLv+dc4L/6mMMg3bfEGl9FwNj
f2uSkkBrkM9JRjqJoxBTHrNI2vA/TCwk4TpPSd0+ih7oJLFhDeKnOodA1thpAOu8KS7NZHwTPSxo
crnRDoecZ9oCzazqVE6HTjY7JO0SZWErPhmskRlSaZkaiEsrfEr64KipcXEWLx/UDNjv408Wv9up
7VYiSetD6fc40MTt//LycWTrr+9/yzQ0PD8KjjrFsdQ/v300wsUhY/fD4+ggFaqgEh0kvTd3HL1d
EP1v7pKhAsU0nXmNywZIV+NgEVauNOvIAFg2qWtsUYopFgq2iV0BbgzvufwYWRGYSx5VK7J3wqXp
IkF+SwoOR686oVIDrzQnBkceq53Jk/WZyK7n1I7Ap0wl2YNlmYaPEVmhZ8VM3S3PbfCOqWW8DYRL
W4mR3OdOJR2jse2npFro3o4Efyvq7/26rb4lfvPDAHv2VmJZI3ahHV5C+FHobMTnaPC6Ywa4luQp
OzuWjuWuQ6WrNiW7UxDW0t3QFO1Dr8rjPg4QLhuR6xiKVJ2HiJosTQevQs677ocDqlPju1tHSoh+
jVt/GyAFXhI9IUVY9wh4Upzyq8Ldnqq59aIPOuBp3UxXZpE3976ZH2ICzt7iBPbP5FeS686fD13m
n62wuO8kP9z0fWDu3NQwrgden17+FU4J60yPV2iWBe2vTuV9i4cmKJxXn7Dsu1qTyx1pvvUJlxiv
0iYY7sgSRdw4cvVTydOJOKXCXiK3gvPBdnyoGU1kXWwX3obSjF8VAmZgh0zITwuyOIuLZSbbL9A7
22+2HWSzoiuru3BswpVJ8O2cJ0D34pjktJS63373jGFVekXnzxrtsU1155fRSvfspNc13vnFYDlo
7UTqvK4VuDOJb6/Iq3R2GaSxtWlLiNdnqGuSJTbGiFTI5H0Az4Gv1waauczchh14Wp/U3MaOlg7B
tybqzjbO1p+4nLDZWM4cdh0qPuDWtoTab53W8I90SIBuZ62P5sPYEtKHtvSkPy0ORQHlSoq0SztV
RZJUQlokvU6k6XUiu6/LX3s7PyOimz+2WfmolE580m1Ffsok5TnzFOuohnl1GIzy3IV6us8hVbKF
+xnKTbqXA+8Cs3jYeFaCKnsZZPpewvbs3I0IoL11JlZjlN/KpShKg3myc7aHptp2x8ase+Rl0vRN
l8JJoqTxd6rTHJS6sTeEhyh7N3Xkve9wVvjajyj3vRXxne/1ojHCiIm5Zuoiyo5ffZEsYJStOzzh
GUlPRRw+sTqpjgNZpXOWT8oWvm37LNs8qU05TlYYSX7w3u3uE7vVDn1vrY1Y9wEmmCUGPd2/F40I
23T3bW9Z23yMvuFjpEenGMPGCSJ4naIcqAjSkaYZg7eDyZpjWX5mGdPcaZbDa20qmpoJt8RRmk3q
jfkycPJh3tWVlOGK09Ld9ZQAebZJrLgQZ5xqkfW9xLYqzX0QA53vbNNqOBdDaJzspF6x+0TaTPuB
lh0rvLD+1ulGex5rVEvJwymXZfA2ltyHITudoQmrX53+QM5891RFvrMv3BG+KFDNRR8hvdOEPNID
qXHXchcks5zb+YweUn5OpzNLV84JD/2dqBKNbVYlq44k9rkoEtyUHCWl/EZs4i6bknnLSG43XYU4
iihagTdieYu+hlJqPgbN0F0SiH7xVMoztCMDrwXfIPcSbHAORJO9n8WRhuyib369Vd263fo6Wl7g
2uDqv0daaC0MQfwLcou97Ysq3NiN6+ywXybrQFe8QxcE1covteiIKxH0b64Vp9EuLXAAMslZnXd2
eDOvsyRLdqk91luf23/dBJm917IB6ZIBVZO+qAGSEfxxgZ0Ic0jv5Mc8vodRR9SBPSbwXMJw3epl
uQk9pz4RUw+Kz4nLN9VNDzJC4D+hfm8aJa2+hCUqNETqJWcNt+uaQCp53eZNNEcUPb5TsKJuFJPZ
OkOaXhnkrNggLL8S8XunyqX5086TB4U1xLzCqHjuEKPuUAD4pWvl0edZ+Oa1fMLOj7Izeg3Nuhzq
o82ttIpUu1shBjmcZcvGtmD66otsVOg7JeGv1DwQpYkhl5v5bOJ7frN8cHNFq1SXEbzIsoCDtrch
siNWQpqIJ1VnYFINEq14Agr45gAh458yaI8Zeqrxkwk1atkCQtyNo2YcyNlUFr7TKa86xBZsIDaO
Skfhkb2sZLJ6At8YoT3IxRYzpXVJq+6nQgzONwgXCTviyrxPqibcaQEcLTtph2PiTNsXw/gWKrn3
6Iz1sEZYuFmZHkskJRjumyH1vjuEyUFpTYbLkJBvE8eQVsq0bV4wT+AgoUcwLZztIkvuQXuQaNdX
a9ny4o01QuNQRhKs+b+MVoNcmydHJ/8m6AqPTF2icAc1ANiWd2TSBo77aOh6dbZIco3ykLwc0GXF
BB/p6/gQjIW6woNc34ngLlCp2cLsgmIjQr+acArOaO36KFqrhgQ0y9AfZblNL7KLmnQOp9so23iu
6W23aRpkVEdbSd+c2PqJ16U/F06onzPN/xFMz1wD+Zu8lVA2VrHDkipqbtqgHVZ9G6UXT+0c7JVN
9d10QPlC0viJGNPPQg6sp0LWR8A+0Zs9IIOSpZpzTqbDoJCCqob8UKFaqhKwFjg1Y2nld75bOmfR
0XFMOBuh7sxudbkEG7M0eLBMs4husdGbZ/s693Wy2FRWHlENbTe+gCRBcDjLUyKqMQBi+mL93Grx
3gmdL1akOYdAY3/tVw+jhmypOqr7sXJ2elK6W8uxSV/PI20+oj1I6Endr524UlEGiIdTPh2CdTok
6ZLNcbDO2SksCHBXX0xwi1rZ97/wz41EKrNQYbddSjGSULWT3XXYvnlcxt6IwAQPal0y7nueI2t5
kMJFXJjKkxl61tqNkAnhJ8/9qsSvxMzEi9GuWHDJiBeNLtEjiWZYyxDJukWHSjhJ6wOCxUXTtDNc
cg8GUIC1qLsdlMr+o0tlq9jVoO6Atq0gflfVi12hf5xaevDcluhTt4mhnSPHZ4tKLAQ5C6tQG8d9
r7Up8T2xt+7UokOrCBBeqbEFxEL1kOBnmhXwITaiTkk0c9aO0H4I/jsDO7Z+4otawOyvXc++eBqr
5ECVv8qSNGyJPB23usRCEMoZT/dhMk0UUsdCMHoltzN+62RfJYCAIEFilm0M4P5WttR214yaOY96
u7wzUUww/ACHpJegNpH3iLcjxMt+TZagDY8wIH3HvQxWd/FM7+AYpgdMK5QwsETNCrhado89Lbtn
LQ0WUamlxWiyavJqr3yCzxse0BRkkRfX5VOUZ/bRifRHfj/QI4Y5oOz0bDdedLIajD1Dem5DO7ke
CnZxi6LFATxMvURDSKj/sc6/i4Lp+/JdZnXRRGoYz5HnIoag1P2q8bXxfK2TDXOlxjaxF1MX0cBu
QT8Z0l7U5B3UKdlA7KaWGsIkHKvYN038fhZreXSXtfhdSdOoJr4bfa6nPIn4XcVyu4x5Ex5KA2UN
gLUAsRTHPYgDPwNn09TWCYLieDBKkxdAEt5DcEW+IeOxKMggytgDyOab2RgTGkTU1Xa2VSOyGrPQ
VtG3rBDqiU288D2ylDLw6qwgv093tbM8DMZcg4h47/OpV4M1xGuJrWWheuPZhoeKCeFEBOuiNWSd
1zSRm06uAp4NdaQF2+jgtz8GLcPR2pC149gYbvMgsraVW7EWm85IkKzQn5xOb4faOuLlHZZtE9R3
mE1xUeSWPeuk+M2N/OiLIWHkh1xYP/O8V+Z16HoPxKIEd2A43ZMp86MIoq9srnDAN4BV1cbg1TIV
xQGaH1G1hoN1YCaa1N4yt4jrSV2snrXqEuiVF85lM5YxJ1mn0AnhsMvIGCJHiSZPOiqA1/IRe4Ae
GTE8T0m7F4fCV1gW+GazRHzgva6sG9JperXY9HGpX/t1CvjsHlMUiB5nmYOgA1Oi6Ftoo+PMcYfs
UfHN6tJVKJz0Sfaoo+XtRLJ0Py3U3aZSXjQiVvcYCNxr0cgTyOFDFy4TNQ/hULS9dJdnPrR9OY7x
xWbfAcpnuzCFYsC9FrBj1vt7g4Q5FODicWU4rr2LSunZD8ly69De0JuyegTbWj5mRCPl8BKPuSeV
j46GbG2L3h5PWIo2fuCV0mKacWv3CEy4O7Q54adpaP5QxjF88ZKw3AQyTOHC8SJEmHD36F0VrEUr
GREAnn09J3qFVlcyFlhcJMhWunzh/UEYC9W91ab72Ad6abLR3FnSSMBga2hrQ6tIFnZl88nAz7lO
CGBCYD0znxJMCWsi8eUFdn1awQuv8ozXuxRZBiYWv0SsQ4nvxFjVab1VruTN3XVsQ9AZb3vsfFNn
VngVmgtExovWqMX2p5Oqey0SpsULC/rBUnROuxj/Zo8akOgse2iAlACVV9exfY/wEA7tleistbUK
ydV2r62xWSEggXgugoF8ZjlA87ZocQmJPyEaoZXjYY1WkM/XhuW0p9YbrCV8yHxvRzuiT4JH5Llb
Re4eJcVqH5Oyf/ZJxD5ketqvi1Yncl/ruxMiRBtoI87O0qTAvNbVyleAifnxWtWSHXXUcTa7UHsQ
QGPHTKC5v4VA0Z3EHGlJPjP752Blp/08QSWTJV5gAaUJ453n9colUfrvKcapr3nuqzOiPIxT4hrh
OujtbV2PybkxoqdGjrwX00nJZ9MRXgxJKHwpI7DC2NqHpWgleAA8ZhE7W9Ga6eVDUmXt2Qts7bn5
WhWJt1Z9sinzDlI7GAtEYaUCeHmIkxPi0zhsnRx0ELpA1h+nAC6HrQ7NQ51/6PDhVE8UMPED5gPP
uLhD5z2b/Hk4ZAnj7R3vWePXdu/G2VaUJKPTTyEkQVEKxzQ7Ikz2XZRK/ui9ZgUIKvWQycayaHZ2
j49OzBrWI9moRKYsQqQ6T4Mrvx90aWNJnXe6VbPgz7ex6z2JTrd6EBTKnT/gKf7UkHmhDAedbIFb
Z9EFewR7HdNGKfCPy7ktG0ajVJSnKLKWQVcPb/ZououxJqh5UFL5IKuYu4idXtghe2R/KH2Y3X52
FIciRppQnMH+srm9U97hVvlehxbkH61ZAp+pJaFEdL41iM7x1No1kvehlWQfDxd2V2GVwPZ6nbWq
wG5X0MDCBo0ADCzDmEL0Dd4PYAfSbTwdxNmt4dbv1vCp37/ocpt+JCA+gsPLhW/jRPHW53alf9Hl
01S3sX/7Kf/2ardPcOvyafoKCuz7x//bK92muXX5NM2ty3/3ffztNP98JTFMfB9KOxTLxg8uour2
MW7Fv73E33a5NXz6yv/7qW5/xqep/tMn/dTlP13tU93/4yf926n++ZPaHjFDmqtl8M0mkZtgug3F
4R/KH5pwRTEK8bH3UdcymonZdZZr+Trgw7D/eAVRKab6OOrvP9Htqrc+Mn7nEZXcP3+e/5/rs5lh
693pIavz2xWvc3/+Hj7W/l//7usV//Kd1ORAGEWHrNjvv/b2qT7V3YqfP+jfDhENHz76bQrREk8X
/VQnGv5F3b/o8t9PRUx9A7IGMqAeDtWx6X3rriQiHp0Sigh1VcdeTysidygSowUAtLDdhWRXGQLT
ACtJmXJYUU7NomM/eMTEEbwCa6Uut2pW9/pCNHsIq6EUfCDmlww6UdWOTrwrHFaBuZqrqNICwdJx
KiFHVcxxMxB6iXF6Z2Bw3XU9aLcZGH784Wj5vJ8a/RghpTfVioNqvQ+8VV1HTz1cxCCkeVnFX5Ga
kzaA0o15miTRCp8U9ig5yS5EZa71Iq2Pmm2mFwnry95w6rNoE70K7lwY0GW/IC08vYhuKoCUmY+x
ZSu6wLNkiZSyNGVW0SHOM2K49FCZ3Sb6l1cH43q2DNXFiPofruwM3r5V3W9eqmGBm7gEI5FYxIFN
TAJRJofdn/ex8958a9B/dzF1iS5ZTxcw6tdhYqw4iH7O71kM1CeXmU7yLrrUBCCWIV4AcSoOWAmt
kNQZmm6Ha6fIthGkr4fVhzFEnv7R/UMtSALU8HpNRsaw8lP2mrp5RIEdEOR0FlfxrG0Btn6qZ0EU
LFif8hv6NKCv/X0becvbHKKHOORsb2cN2lGrW50482OrXZMG+fNTvZgkr+xdmY/mVjSKKivulok8
TOyjziBmEj+hMR20EkicWTrXetEo6sXZ7UB4nbkTxbENUnKJpllsnCluGb6PFcMq1GMXgVYix5Qk
/ZIQAAie4ag6MxMd+TPjMJJAf5T41RJCjdnO7Jehk9XnzpPrc6nk1tZq7UdRdauvx/ERcpLNXoOu
4pAQjrw0dQ+F1mmkqLteQ8x0qxTXsS1vuF5HNMj5+Ar4qAJASpquOPMH//49X/dT6q5JrH0+u7Zd
z0XOrsje9euBaId64RRId+PD3cq1psUA74qk2kqFhG7azJXk8k/nNUpe8lx0d+uy7Xe1opozKBBA
YEPtPXc6khokc+Upjfp20PKqXxpY80XVhy6fM69FuxfapGN/6KpJbieGi0Rs8AWzwG2CL1jvcoKM
SZSuYtvc+VNQBAoA8pckkxBYKUhx+N3DNxUFwaEOObzNp6CfKCH4fCkqrdHP9uS/GhhAFsiVvscG
VQZMRNPDczTZ9rhTLgFe1N3N+mcpWbI247qdibp8BGvLliK+1HjDrv0ItejQv62rhVHl1f1EKFgG
dRkufCOE9kGkYEo4CNJEneuU93k3lIDyqVOmuoakbn9eYaO9lkXzp3l6OTwBYvU2rVl1+5bc573T
TbQhUQ5dX9vZKto2yD4urg0Yn4gH6K3mm6/VAY57tZ3LkpcvbjM0afg+16c6VMe0naseP1WbciCt
JBUBnt8vjw/vlevbhmyicY4NQfnwhhEvln94I11fMp0byHOPoCdEy2tr7kp4TBM43DBJMkSbygj3
Cof499lAuH01u5VFc9tF1xGf6kWRHXS7IvL/teoaG/Kzzn4XeUB05fVAOtwOqVu9F3WvnjWEiexF
o6i/jm3Jxpl7Yzne3YZhVXcXbV4oc10wYhA4grxLdPpC1bUgIAhYga9uVW/a0CTetk4t9ODDlI1p
UBWbcIyLTaTFtnzpDGwHMuTSuehTTh0jkaowTHzbBq/bTu2Posr20VpgMdqBB6kUOZk78IBmY2+N
a15zyolkVvUkztADXKgjeje3etXgLkhUYyWqHJmg2pnS58YKufqOFD/G3w6Y9fhLiPpeBJIzeQam
5kBH+Ej5fTVRV02X7DN07aer3T6AXwLXQlT6erUP9WmMJiXiPGSwqpsxDgoYHymw+iZBEVtCf0EF
2eQ3SffNBh04L0nqP6Os99430KzxU9/Oei25TFz4R9NTcAE0lewT115hTkq9tQapv7s2F2aARZJI
h/e6jMSqrC/ipRhxHSzmQdMAo17hA7yc5ioz4igXYkaz99eiy+ch09yk1gY7MUK0QllfxKpl9SYw
7gmyXyFxwn+d+cNEijJXouKrb4ZwPYwqPhVlVG171UeXijyXR9FX4Fr+3FduRwM3DaEPkgq91FJ4
JYmcgUptJZJhIopTQoGMJNu1VWQbiFbLJtBBtIqxWYMfUnY0ZPHmLvPMdfzkyM3ZKsnDOhb4gvip
W1G0FiBIrq1Jlu+CUiegqVJWISEeMI0QNABUQgbPdHZruNX5UysRHMoKLUPUVad+4tDV1nsDuRs/
Rjx8Y9fhRL0NEJf4NJO4xDApIosG0fl27Xj6UERfVYeCsCbN0lF4GQjHC8w+fCMPyqkH+c3jC8BZ
GOh3BOArb4WhEGSVDw9D1pGfJ0UxnnBPebNS2cL5KbsHLx7lixLwg52Gi1nTOi03Pfbefzeri3iV
0kuSZaF/m2yMzkb9223JzCY+Cy0wqd0HauC9gOjbeAXW/toOx8esyOZ9rUjP5M9lRxWGKRK09CJp
kbWziQSNaHVgT/KnMKVoFVOSldftRWugyx+mTNGDFVey6+wHLgXU1100o3XVai6yFNWbxvbNZYLB
/lkag6N4D996xAR+bvLAMpZ+ZQCW1FsJTBt4sGIl1skjKkk73UKRdlp339bKJFWyAh9lWdsZ4Xvr
e51oCaryQ8vQ8/qZidHcRyi8ZxWSTbAWkKODoqNXWyTcpO74u4hT1DuIw5haG5Kj84MpOcSq9Xa2
rhQ7uIiDQ4BHHhGLJ0qwLVQ0D+qd1uoVst5D0q+Spmt5yDJg5P6//A9t57Uct7J06SdCBLy5bUfb
pFqUREk3CGkbeO/x9PNVNjeb4tY5/z8RMzcIVGZWoUV1A6jMlWt5kJFv+yQxrqqUHqHt0uu3dT94
RwlZzHB6cP316jLBhDz5mjsoXfUygVZmJDmdJjnHnK+7Zo91VcXnRSyj7R7jhcKnfAoPGP510ITO
RmLlAGo634Ftmg62Wn7V/Ho721n0pOU7PdXHp2ropifE7s1tMjnxtdhmELf3oKL+hEd9ehJTU9lQ
BRX60VOmCXQ66lMub5FqWLPpQ3Huq/gk3IZVfRsUtOz0emjfLkX4De6Q6S5A9+duCWdQ6HIqB27v
mtbfXQLeRyF38TJVYmQYVn3UbGSs883dm86qxBVZ/hJTVOmC1PrrbHE77fKy2HkJGdeF90mf2ujq
XYjb6TxRo+Bz7LT2bTAE9q0/agnYwVXnVA6XsfglUtweVFkvkTJ2L5Fnl4RSkFhQGIdnRIJkDTm7
XNJdI83a/vZqEskeNd7E8NRdIdw3P3qulu1Qnsj2MhyDGNtozY+jvyKtBwfF4Z0jnHJoetP85r29
mm/jujDQEW+RypZFZv/JXOrpITKjHnBS4R0CdpYnVy/aTdiu040M5ZANPjSXY3ovowaRmNPgzLsy
i+PHSo0CO4pONGZepjSwcBwH+NfDBSrcbTD0sAwExQ+D9u9kC8fLyk/EhGNWpqsLz3Y8HbqkAKfU
tFvgPdOp9fT4iUYAcJXhkxys1O1BEDnhba5sfgdQdV2hxhMv1frhsYzM28YOXiaYIxAGdG/4kWOi
Fa3Ye+tYHyQe7G15P1be35d4WgOBd7ndSQKasVm20Rgv1zJc+3oAjOYmWxlqfm59LOsvRZa/XA2y
84b0pevdWIiAgrqpLJI2viKVNBOQIzXktzuty6uj2BKkhma28v+M7RuLRrmjGEI1SaJkKAcrcVNw
NFW0e+e4DKGatg+xg75S+8Uy/Po4IwV6oquYYtOcoysJ8HHXT916oAofP4UIzZ70xN9A1F78yytz
7SHYSGxu+dGTzKe5//18iYht/r/eXeH1+uK8rAEo+EBdvnsMnIT+gBgOrwyG5XDj0rxz9LV+T2dG
BJGAM/3R9ml0myqM9UaiBzdBQjW25g9y6K3WPtZhtzfbfvlQujR5FGkIw636F2bL+C3snPb+PPIp
o3UaajSZ/DlevfLpit94c1Jib+YOai7SO/FTCaf/NbVqdGsHNFHbrG5vgQvCLQUA9uMcb/NEFfyV
pdLT4Nady7/FdQ5SslZ54yf7y5wI5ffNMkYv64hDz/9/rnO59vw/f55hXPUt0mnNvskdBCs682qE
wvSmDy3et/JxtO6XhmV49cqt+9y10tuZFuBSOcQ0ifccI+ENTTl7ow/oJVFTJFLWlqE2rzoQgQjC
pz5rlr0YxX2+ooTPNCHtab5Cq8xPkB+W+2i9gPPZ1La1XA9rv9dthCC3JDXs2wQVPKDb3PP7iEfe
vYwDub+Ln1zO4u/rpu+vX95rwjm5IcunPfADiR79IfcRT+hhon216crhJi2dOa15tpcw79jn06Ja
v46mU9/IfJklEwy+Pju+KdCiqPnimMbCv3fNRUN7YaafAz5vsBLN/fpK7/1uKA6xLauDyvNKa+3/
HCsL50n0w3NhRGvdpxqm8q2c2YBWzmelstW55jzJ2f8izvd8xNNhVo39fP+OG0uGJjBerUwAzL5y
Zom9jcfoDY9WDrQgRxoig8f9aHhR/Uyv8ca2CzDOs20BYE6fLGVG/SRDy4aUqAydhtZ7OJI0AMxr
9WwaJOHJAkE4qoJ5oz+vge6k/SH14qeIZqVnDhk/W7Rxg4CkHnpc+lVVex+70G1v3gwRkLsZka4E
p9EFZ28EWdkpdW3nPlid+QOCJSdnsYY7SNCWD6HNoUu0ZK83ibnzxpqb15y62T2COOcJMksOvpWf
p8pI5s9Olu49oDS72m+QoG2H5aoyEutU02i1H2ryZLbjoPujbKEGwXtdud05RBwLCyCVFJS3tbn8
NUSoqpMatk6Qmt7qaawfjaH3EdR6XugVO/XKtQy9djTc+bq3vCDZcgtdbjPN/PscadOsBTrdrrZy
zcuHyaMBQAiwmBoM+53Y8z5Q8rNrd3Ve6vJhxC0fMPXy8we5LFc9G0Hm3ZQpWsqJ2jGKVJ6faOM1
UH/6ti7ie2I0lhXcrewXJRzMN5GLCdus2mBelrg4LrbL2qtaZuV3iqrP/IUU2jMNldqnvlqQzx3s
+rov2hxZFTjLAD7+8WvAnPgfwjYiLSNUQItOn4wFkZeQAeqxa+3cpng7tNVQgsUrwZeheN/NrVzg
6T0Y6+2kaM2LDDzQHPpfwbca4W1k9DW9CzR05m0NzblwmpPbtY4S3c0odrUWr9P933nl2LcxFE93
dJLyX9VoNQQ72lRBFq2svkVRiZSQeBcVImdyaDuapM6e92M36a1bd/yjDmjm7SVOlpMxSaSBVmhI
pZfIrTZRNha0QXOwViPWrueGhP3Kc2Q7OrBG/53ndoFYYVmT+kyK4q4DEbVFLgftCjWp8/NgnwxD
wrtV6Wn2sal1utanhQ5AxbishrBGLY9BHA7x1kMzR7yOPrantdfzIw14z+w6q69DodTIqyR8Hgbg
SMZYLc9hkzgbeOfL59DL/U1VRcGXIe4Qi3Ho2R0sOpooGwS3hqdUvFWftp2m4XloCNVDDe+ceGV4
8Urw/3ZunkfJ1pvYkveq+9MagMdYLYpZSRJ4R1exnVA+A8W+UDO8m6JmL7YZyOWKRI1yqynFWKG5
oFawaejaB4bZ7v1Wq6+hT/H3GW2738ws/dLRYnDSx8Z8RFYi34i9LFDjLNA0vAkUqJf2Z17NjK/h
2vS3/AG6HXCt7Bvdbd2mi4LwASzg+rHW+pPYI7No0Iq2HRJjXCTp+sNgAyfq4dl8Tr5bcTr/Oa1R
uKm4rZ3Gul+vkzhqrnW7iD6yHQRD75bIwn83e/hPJBJ6s+XkptDCvLxZwzdJ51O5xDsoLHJ6oHKy
Rq3S+RQjrQb5flm8/Agaz3ssG4QgtMjhafZ6FpWkSsWWvJ5dvOezdK6OQwk5VhK5p5i31xu+i9aD
HGhitx+cNNSv3NyqlKbTW4cMEXY91XXh30jsJSK2yJ25DphTRAQ/Qu5XPhltnu5DHdh/1dE4lmp1
vXVGL/+jn9Ptai/z9whlxP3aooByiehUieS/RghPVI5ibJHEy3c70mj4KKHavILdpuBXpOnxY6h2
IF0ceDtHhxPMjfuYTKxsTjy1DRF/GNHfoCXOXQBn6IB6Ew7xBrnPjwYdtkWrW5pC1J7mzTS1NjXg
+a5rj32SFX+YIwlfqwnqjwvARGQeNfMwr7X2hQzWOcKi6WdTLBAPuSktUSX1YcPSuo+wtP+g9Gzc
wazbf4RHcXmIvPnaKvnYW71aqgMU79NOYuVg6fkPKOzQUFDTmyFZ6alEiIBN6Qc2l9txRYEOQJy9
6xdv/tp35OEqi+zI2vXLZ2QCd9ICDT0q2+EhtnfS5eybnrHxXRcWe3j10RIftackXJZ95GuVS6cM
tLhyiF1dv9UcdQBrXnAX4RRsrW3SUjD8LLg3UilQHglXPe3/6bSMFkheaIel77VZ5lOi7teQfTnU
cBCH5tbc9eVfa9iXCFBGCwSuHFZwt3crqhy5v3jXYrIsWMThr/wlpEyt+S5fYnuzwsKxu8y9xMlZ
lHVX6etS78Iy/1ELjAIRMihXzHTXF84OReXyg1PnbDTtDN1KEyGfzkzYaeo5jfODvt44dvtzqovg
YI76uhUa/WwuupPY+mBctxd+/f9o09VcOvxoTb3EyFp5203bYZmNnRQeLwTR57LlmzpmPJTuIZym
z1K1PLvP3NH/Pj+XN23LoklYlhyqwT2M1fDZT3aQX24cc86P0zKO8T7TaPWEn//9MFNdxoiKFPf5
2F/J6DW0V/cxuZm92mVFGYldIl7jxY54bPf4Gi+XlNDgu9tAwFQr1mo5VHXo7ruxXVG/+8cmZ4o/
82hWATS2EuP48BLSr/8yr/cnmoIkcsqa6DhPmbdHVvBtzGXFHuK1K6pRf7pj4942jfNw/nvIENYr
2qL5A1z+RVTZzmFi8kXH+XXqeSiedzYyvj/CCKE3AzWpfddzZxN2gbqz/gRQPz5GQIvBsBob4SDo
oqZApAieUImSSV40wr6gqMz/PanvsuNLqcRIjHkf2CXtbnW2HFsb3ehNVrszgiGMo5U6/7hQShSb
pmxvA+m63nO3UhojeMRNTtigskj+Dey1BfFQ+pdN5e1GKxfrgxzWfvR23oTi2sXW0l5HCVGPNkWJ
3mKBKPtuWtfgUQ5kq8FItOS8yzmEwdGogsfYzayHdv4uAW/Mw2gcoLMttmK7rEFODtxT53nnNcTh
lkZwNCNeNdWlhtfrgQLKD+tqIyvxq4N3jj8ovY6IRvM5xNkE/Axqe+DLF5jXMChBCaNo1SA1bE+W
WdFn7dmPXQnJWqMOKkBMEiCH1HtrklA1EbCyc57461qX5X9da6n6r0GSGre+GW881+k+yiE1Kvsq
MsIBhTleFrd9BSmSuQb2zaDn/cdxLIIPYxGrHNWab6dosq9CnejzmMQVtfjSeIn2aMf5ULGVeR99
uZ7M0NX6YlvsOfgws76Mhtp4Tor4WcR754nXvSaz4hsZSutOsHpIw8L2KD08RRqgGGXcyUCCYpjp
6WW0PyWvGsJEh1fZCGqqdWgG2w4+YGmj45cjM2QuHcgvl7ospS7lkcQ9Shhyg/EpbOnzU2vodF7d
T1ymCFRlC61qZLNiQBbg9D/ExYi4TL7ciUkONaxOV96amZA5EnaWiEyJ051hucs0r7ltZjv1moNR
je61bCUyecTJqRzgcAx3PSpiG9mmiE22JXJ2sV1mvLPJAjZVv43uV8M+pgEUyBC0YG9Iw2gW9W5a
PUeJQdGJ0e76QhhWLe3ecUwoMsfYLA4a/ZOHVhVI16wuDrQZZIdGVVMv3iUy/5gNEDSU9JItfUre
/h1MXobirSk5nr0XNLzA6anSxue57xznpZQ3W/kmBwEPu4AuorpyvqAzP1DlhdHfHw3nSziY30NY
lx7FOfTmBpI881NTtMHHxYyvxBwXvnm0JvpwZzNxv8yV3t2UiK3vxOtEnbaPgpQ6mrpA6DUvFzgv
OXvvLkAx8c0FEr/zD1CZgnqlzaW/d+Jsy5C0iwwLB0DfYpjbPBtvtaX074dwSXadk6C9TCPHasJ/
OjiafZjMyoXUoso+z1p7kgAAlB5kF5H1eJm50mj0szHYBAeh/TVfC+eAuAtfKwfWeqRd4YdJ+NqN
CuxyOYitRHgFetvy6mIPknY6NAAlyXMlNN/8OlWGmoAp1Vz6dKs3c5ePacKXyRmitt4MSp9CDm41
kKiS0zYFgtWrw8UttmWN0MyeSASJ4/0S53VQ3tzOZKF3ltm6yMb9c5iGsbsda6BLr6YINNK9NUO0
t/vnlJbDce3exFR9Ml9lffBT9I/gSjaPrXaQAdTQiCO5SjRJ7E1xJXaxyJkIJ6GnZB55t7mYI8PK
4bSjyPrLom/Wu9h/WTRCyW4su8T3tiadU2pPIRsQJ/Tdq3nOvp+3KMouZ+/2HzQKfx3dFTytigBf
Zh6SdCZbrIaXWE+t1sTJ9/MOSLzn/czYTDsATv5dahUNKZ2yfepyGvh0baUZpWg8eIQb79Pi0pkO
Yc3fWV/7nw3un+TwjPB+Tdv2zrQAQqJfZD3xN582sdbrf2r9I5Lz4V9qjtOYL3NCQwvv0Utt79as
QplsWrZLUbErJqP9vef+vBkhcXlsuxE6Dz1i9xUX6/fOg/sBvshlm3dwOXrTUu2oqKSPQI/nG9df
tCsTTb+TbwQNOx/6sKwAumV1+SWZPsxjZ359N8noWw22Vbs69S28B/5iejf2FCwFqhO8QNIf1HqH
zCmtL1k7P+SLn/+RWRmdlLy9fYRfs6XHlIhY060v7TQ+SP7sdxGva/zHCJrY0DCjC3jnD9lneClQ
Z1YwiGGvU9364ixdSwNY/EkAFVWsu7czHFtnmENRW0A9UcM4WDPsVQN8u1e1VY5INtrmrSAh0jI5
Lyrz+50suoCWlEUFQ0Fjp3dedDDQPksRLQFazGuK7k3oEDflPdoG7ECQ5ToP6aHvTsIba2AidwLD
ijKJXZnaVC/vZYnXdcSUOvAep5rBnxn6fhfQI41XkHxE96trZo+dg2rTEMflH4Pap/dB8H1B4nuX
s9E6Rzi9Pm5iQDoBSLuD26U0UL3mU6ED6B6rOjdweNpmkfzpxejAg70ZDY2ti8ymaNNsTDgf1AM5
cnfVvJJeW4riEQFogz5r+N6GJp0BVP3b0boaewnliMionWdkY8C3WDmitLbvTQse4uNMqqqoOr17
esnvTJZXHGYK1PdzbcAANi76jz57TqMUDqIx1rdJsKAjCr7pngb2S0A5Jvs218Dzaal/tfTDwdF7
785dQsfbkS7JDiVEiqCMjOTsTjTTu0v490A/lGWHnNa7m9ykiV3+ZcCs9xbo/+dhhunjYocbZ2/n
Wfz8m3hX2c0kqEA2dnCRVdB75FnLr1TlJGWs+1G7oWzsXKtnwjaojXlju0WPomdjPXdUXtqeJCTJ
gYe4HeqNsGwufgallQbfoQxt1/7vkxrDBpxXLkeSVBX0t+qgwVMJvBD9jH79x6YcKTJlKMJMwJ50
d7/AblwbfnOfor15itWhnJ19V1ewu6uRHAD820nHS6eyBMWgPw7UimUEhyN8HCD7jnoY3V1M6dwW
d9OofxOTHNwhqG583ezPM7ukjW/K1vkLiZ7hDu5PZIyGORvvnKgathChO9SYppp8uzKKRyLl7Bwu
Yzsq/ipzXQcvk833bJmMfbOO00awlsZE9w3v5XhkLDFyJgdY0uAtyO4vZuh7AXDWw/Ayoe1q+mdX
/TEzPaSMtD7wuCdrJn+5oQ33SxP5uzSzlk/dGJNHdYKTqYPliuca9lDX0O7EuU66TkNl1VyJ1/ed
5roI43ArXp9HzdFdvB90Fi+fHLign5ADqNq2HbZVqz02E9xiElk5dGc3C7KJso7Z8tPpnGnZi9fs
BrTn6XeFDZNPBI4j/ZCa9a0sKxEgISHs05qPMkpKiCjZcjb3sho5qwES+2aBRsut7hMbPTzHGNmG
rbH5OaSZlYJHAk1UMunXE1/kGwsa3SNd2dya26j+1ECOsdEnlNkq/mghCZ8IuaBup0fpfD1EJYAL
lTplO40EbBI3sOIxLMwqtjagGbIjDyX4WmqbZhvN9nZpnxrbPCx+CYw9RADCpjjoZZNsYlWC01QJ
LlSluZwcUDDO/YOYxOl2ENjogT2h/EqEONwBIieZL7bLIoYzgNEthgex6502IUmDZhb9+sZ9OzTl
dR2Hp3DVbKi/hNIqKkyIrAw4Utcw/aPgWQ65ivLEXcApWjDZwW1LgE/KCHcz4XJ6DoW6stwPA2Wp
oA13QfAcV/3yeEkBLJpNW0CYaNeSOBBH0tnzHhLldscN1vogjtzsqHlXxjMEGfmtV1UlN77AvLKL
IXioe3QNCidBUCFc163eeulzP/nVxluL8EfjNw/TREJ+M6/fazZ8/FWrng6Ssfkrs4svzpSV3weN
/1r6l5fP7AcKlD3z7jSMFQkB20F9Pp7X6yXyhttGD6a7hALZ+ytXs/32yo66shbXD/VSkWep8u8U
7d9eeRyyL2ld6Nu0tMfHNSkPkJjBxr3a2pVdLdoPa+J7HgyZ+QQdiL+H4j+4p+d/vKWOjqjglOof
MgjNtl7X1F+dbnhWoG3m/w21EZXONfuhGZr+HI1etjP50X+I8lC7on87vU2ytDvOPRLxTrBWn7w4
hDA6to2fCGm8fAyDj6GFUfRzsEgCvvsYyxr862Mktl/98jFaXmyOFu/J22Hm99xMyFdQhCg+QQVb
naye24oa2YHOASxf6S3lg5h42+p2QWcNVzKU6fEKVkmGvTWfp9PX7XVbNZXGAHrMIUX2VjvZjVbs
PIWVUZzYagFM6J0n9AScpzFSSRhEkO7E1kaRQv0qritIjp9AGBUnN3yZjiQY9cTEIZtgD/r90Nsv
h06dZcDfXW0EXapGbjKu5FZyi8Sp8kDOg2oPssg6LJU7EWywDbILlEDWe9hg0dTT/xAz6qJIxago
0amRqHJdlvu60U+8t4TbpK7hw1wmu70fFYOKHMx+HHk/hgw6gf7x5uJAGoFo/TV6mVsUz8Nr5DqH
rUX+7EaKd3kG9xUMEz5kqOCsxQvndXAjlb7CXIctEgQbeuTD/Rk4sE5xvEEr2b+qEqO1dvT5VA+G
MqKp4F/pHk3wizrImXhNWNw2vfI2PdiZYeqrmxKSsMc1tj6ZwlKrRourfxIKW/Gp0cWnIvXXyF/n
zf+sUlutRSMZsLBwcpZ91sOhJK+A57dBMc5JjU6IelmUUrkcztF2b9HlS4X9cggWJJSXmrffKXav
U1uzACkky3eAXbs6D7LnJWlrWv2wCzdtlgQwWTT52e4vimHMD5fvyn6JN0z7L17fJu5h5F5mxdgu
hz4z6RaZhoR0G7aLN1JxhdevgB1kt1jmRfwQGTy4+n6i00KVeYIgjHazVZi3Ut3xqg/runTP76Im
L1W1xduc3f9J4z9tsFwKF37i2Tu/jClwKmHWyermU7PwXypljdFkzyblNQR7vVNu69YTLDt7jecN
minOcK/l7NdEqcbMDV7nzJgmIqVjg+xLCTQ97u7E26PHvkBb8TGKYlvWEPOItOh9XLCGLGmRBwOP
lBWbIq4yFKyG+Klemgb6HYBKjZXETxXE/ZC1+Nt1hn1221gjmoZh6B0a233xZmyrZaqYfjdfRYjT
o8Fu76BJQ+9A6/W1+qd0ZwJzr7Kbe/4p3ZmzXHfi9l68q6qMi5fqOMGqbn7xyq9JhrFnvp37u2D5
rXFXy+6nuzLx5m3pBtonLVr+dbbM5ottej17F6elkbaZu3a+6srMuotnH9Id9aUFB/FxqeflyRl7
664eFqTX1Zezhe7bYvfyxi5f5vCf+CmFC3Qdq8nV97XrkSCCxORu7WLzbjF7F73o1NqI7eL43ZBc
AlLdMu/itsrV3fUxytzvHIZaP+eJu+t9C4kvzYgf5VBU+Sf6Vz0Qj/+Y5Axet2ALp3y+r0QvU4x1
2kGb4vpQoP0ancSA3XP358VsLVFyuULhVS9X8BywW4o1LtiaUZzvZcYl2NWKp2gqbjQNlk26l9JN
U8zpoUflEy0537zpV7150FWpVouL4E4fgBioSi9P2u5jR84JmYUG3VYVIY6is28MesjOk2gvHnYd
4maLsYYPyJH2Gy0P6m99TTnSMYv4rgjH+hk9srO9XVApQpDI3jdZ23yreVc1jKr6aJUhbEXFAtJY
2Uc1nQ6o6DK9QXL1KXKHL4hcVDu097KnSSfdImdim5RtUTY5+38Tp1WkF0od6vJ5jo1tYK3Q7as7
mnO1jkv/1Tbj5W7RwSyLNcsLYztP3FHq2EK/Yj+skGAHiPBoEOQd2i41rkToYvWsB8eo9I9ZMWcf
ks78U8wS5Se+flXa9vJVRemBd2UV4GEqzX7iXZNuZoebAPV450lsVRzvZpocT5aDPkmKUPPOA3V9
JREywV5IdyoB2CexqQmjC3vrOQ/gm1ECiC/bw9odPwOXbm/CsTX3sUp9edid3nlrr9gWfVfxv7NP
a476bBNu4jkeHrJy8g+ZOVb7qoyLz9AYWtfoUgbbOOyLz1Pc0rTsRd5GCxima0hSQukcSbBhwecz
FtODOLM6XT9mkJBFvDpN6GztiqgyP5nDlJwmr5+ux8z1ddJwbn9b87DMN5MRhTe2dWU4XTf+KQ6t
gu7qrjDn/vYcjmwfejOIUAHGamBhWev5wU6q4bnfubM9Peta1yM4NeeomTCM6kExTGrIwKohqqQ1
4gq0ssiwmFEwi5zpicp0cPIH9yhm/rowFEWA3OusZUkfFbQCIZhr8XrG8j20l/6Q5ezvLo9bsiP5
sknIkKAF8OYxLE/by8M3nPeqqfdNgPhiUWDBuSLzcn5Wy0STHHQCGdK9Dbs7e0hjOoyqylYMc/8x
WcNDP8TRo5gG3UfvOG7/FJ+YLpMutl8n9fPa3BnD9KfE/99OSqQAKFcZOp88qTc/BmkE1KPuJqv5
ubTRnZbytvlUhn31qczCvw311tV4bbLxeZk8QidonYfur0PxXoLJWHXHy3DK6Dgz8qjZBdpNaKvO
4tny1w+MIukzHn87sryy3Ey523wEEmJunSI2T75pLAdkpdt7iODG26lDLCfw/O6R/LK10wBMfF4b
hDSWqml/+k180xngbTcVcG5IChAKLayfKO/EX13TM7cZ5bbzkqOmaB+98mXJaQWwNEzOy5K0lN9H
fHeTvpu+apU5Qs3I2UIP3gadg+lr2XFNOZuU7bdxlbVCExtAWLqd+yI+iDZYSFrl6HpQXDQQJ+9l
2A4tQuEocopSmGiG1YXpHV/tIi3mksDgYZylvAse/RLZ4A0ndsjzZ4NUx/nkreu/xOgAfm7HNbEO
0WANu3j1wpskCJavHnLWw1TVXzqjSo85DNGbGV2PrxKWoPR4A0cwOpu2t6nNMbhOMzO8imlW3NGY
bO+Tqeb/us7XYWdVObofMl56e4BWxLb3M6JC6IK6697SvSuwTH+GzhLdCG89oKv+Uc5e7ReT2FfH
OMdbCiYiJkedzdh5qkY3YheTOP9H+7v1+Y6/+Ty/ri+fMxBEx+vak+kcArraDobmohb+ehghsl3M
4XEoM3jfm8mndFGmP1vLC7M92HbyP+0AyYiacI6x1hShl9RDFSblLv3vpS6W1+XO01Mofd25QCFc
qSHYlaO+RV29DQw/P4hNtBMGmE8fplzfWKMJLzaPUsuOjBtKo/oZNzb5ub1xOn84erDMf04a6+UB
nNYvYWcYmQoL+mo4whrifs7+CVv7+V+r/Rom06sw4v/N5dtvrWyMUWB67GsHTXqr8U5Jl9gn0J4T
/cN80Sv9Pu9htpDIzrb6a9e1fLgSTTYlKr5dE6gO4xauW4lZNMfdtB1oOpMayzlGXQH2ZefNFfTd
OTyfwvUe2ogPEi3LzgH3LetcHNK7+Xb2QK3YoVZc5+hgftFrShKhF0ZHGUL1d9UWffKkoUj3VCzW
blE9rllumUe/7qqNDNfVsK4hY9bP3nyOAcLMZXktXlkyRnDjKEO15JLDySdLltDr5EPUH50ohBZF
C0hWxFtT8ibq0LUFMHHk4O4llzJE9YomXhIdZGhk8XRn6mgWjU1cfoqoGz3Z+TmVIgFtA+XzZXrX
Nfo28Ia90VuoFEZpcJobWtXMaCn+qKcR2gmvB2g8jLA//Dti8vu7duZR/y4C5BRpcVXy+M0aHvv3
3ZxY6MPzzlKYe5A4pFRcy+a4Ktr9MdUOQqR/tp39kOpDst+0sMA6pWZcOY1NVcKE1ZRyWnPvyZCS
yXkoCBvB1MSTczZdMDWvkwStI1GvJhlJ6OtEk3aE+ziilTo1q8chz+6QH/SegAZ7T55pfqGNqz1C
EushWd74e/Lb816cvacFx4WUVa+cYirL/KHychNWWmZniZPuaalvDzLd1zuDnWj78zxbTUJK4wp4
f/JBTLo/8lIF8fOVfIJ59Ie7GD3gjXhlDZMaXKmb40lMU63RQTR52bV8BNS1m1vHdHUAIP98Iph9
UP3SPoql1wtUn9afYZqMN5KA6yDIvVqboT4n8KbE6h940J7EKV8yqrGIvqfxSb5gcdbT9vHr9K6o
613smtA3l5l/k/AcALvr3/RBU3xyzLT8VPCeZM3Z/Bg1Ft9xx7S3jhl31+IEIb1eWxAlbGXC63Tu
VwUkrou3990qfbCsJwFNmDyEdkB6V9h34LvPGorK7TQnP6HB/eEO6PtANBLcFDFqjF6eG9+ZKH6Z
uNSav3NSQDPlTtNT88ZREHxDa5ZryuKGgl50J+rCzias2/zgw1owIYP0dcgSC7bTnAqGqiz2SspF
2UHWmm/sv8ZTMzyaQRsPN7Quz0BYM5AKKvP3LgdYe0m9tRIKGhfHm2RhK5lAb4JVs0y4h49jBZfG
FJ5Q8QpPrkGVhdfj4GpExvYERwA5f5fWr8kP7iXCDFPjwzz8WBfHSbd5ELuKPvyv0JvcdOsoduBW
LSmxsoYs6TQtmn3qCs1okrwdUO8OR5re1M6O+5KLjF/U38iwNfVdDCvs54SdB68t/w6TR8XooKAd
FP1vwxq1mgCZX8PUPua8mtjlotpgd5eLymrDCKPymE0AJxAmu+rXLLtDFyy/KwzNvlpAITzGUwWM
vTL8pyEkdd2YTvXNTOJvSTzVfzUpeneZN8cbawYC3cbVX0PQfFu0uPxWNGWKNE7mPS0mP+Zai/NH
BCpertIY89uruHaS7qmDtdAff28s/YU1BqXp6Q7MlnDEvDGjDXmmlfmdTSYpCg4/MpDYCPx9Tu7t
CZGY6tahOoMwj2M/iS3qvvaTPX6cDB4HgYPscLvChXWJR/oKSGOn85baGu3pfHge+xXR0sr+4Cyz
e2upl1UX7MbByJaUMvbaPVJsn53NO+NZPF6MlopM9/bt3Pn+n1Wm3+uwnFxOPNc4W4J/Tn6JqdJg
+ZL0zXd5R5a3ZXlRXkbE5rtQvxH7FPiPseWDfcjXb0OE7MAlvStpYGW3TcTObTc6SOfBMn2pI5Qq
kIowdgl1RiTn0vXBCjt9KwFO8CXrG3sblzSrt12Ub7tVjw5r4tgPGojb88EIzPg+6Oz9WISkt8Qh
IRNyS9uSH9lBbCP9fzvdSSKE6YbucZygC+mdbD5UZcffr6k0EpDdcstL4/IV9lwPiUpHux3U0DQP
TTB7zzXkNXeOj3pfrLSjjWL1tkMHhf/qaSVMWPVf9WJp39WJn9UvJwb8uFmHIIhjUF0sjdz40vh9
v4uHzn6cDLQFsjYpbikYwOgQrsG+NlFFSI2w3OY15DuREqor1dngg/YGyMNYNyj6pbNu7P9zjATK
IU1hO4lV9GUxOYuLH+X/Ye27liPXlWW/iBH05rW9b7XsSC+M0Rh60IIA+fUnUdQStWbPPiduxH1h
EIUC2Go1SaAqK5N1AbZb1om2nH0Zj3emNp5IhixLzeFO9dEOk/oaE78WtTn97PvfxoEPBSz30n5r
IMuwAPFR/BBbob8ZfGBsBGgMz2YaJGtet8ZzqfHvRSnDX2YCHjys6n6A7tlaSDVIM/8ZBPCtPKOg
JwWzpqY/j1JOgyCrOg1qSgS0ADfRwj47JrWjLfNRpEvEnLJjFEqQtFNPF6bDxyl1jZmOAIpTjAdL
IoHGVFllqaEQPDEgvA4tsOQUhGDQ0Iq2udfstFqWVRu/DYW4eg5qvRa9+N63fvcLJVO/Y9/xn73c
Ag+zL+1r5ukZdJ/a+IBvtjpng2WuW9v3Hsy0fUnCaDuq/BEdRDkEwNbEqBundm4hXZw58mBQBuqL
z2d37MfDgVqdDsX5bgjGLUGCSgmd8r5BRG9CCCn4EChZ/m5rXTBQkCg1OZOf/BxLqCOaj/z+63zg
9orOftadwL+B8hTd01ZzhKW39UewpANzo4I0zAYosHRcUJUpdLQ60KAQ2k7r2TamwcXQ3mpsuw+J
H1TYJeuaxHcYraamFIV7HUSRonI3CRAuAHFSog7UASa7cGE5LN5+8cZqedUMeX+enR1PEXtn1cMX
Nwi5J2vpFA24wF9AEBOc27JyrEWHeMA+sMKXyjTDy9Bi37IC/H7jWiAfm1xQczUu0iTU8HQZihXw
RBA1mJ9P0swrEFyv6cHUkd0euH1heVeshHKmnjBHBm6htwAIpu3k/MfDj2YvTMsA2SLK0hXboavo
ESOToS6TTnUiPpy7yCiM1AaqD9gMNYQ08L74xb1RxitydBID5UFW5Vl70xaTbZrBGqpdA5k2O14U
VQG5CcOw75JsrHdO0uV7ZjnDdYQQJDTi0vpVQu7R0yLtly/qnVua3lvnFXJJgwo3rXciN8A8EvDh
amHKaVChu2d6Itis2yFG5E6DQuDa7oJ0WJtQ6FsUqkLAVZUKdKhkvUTQKjhbtjCAq1Fbe3BtxKC/
QukBCBk//LBrAnNJW9XAmyPks/gcrJeJ2EIfDfLGSOdcgRmW1yIT9dl0oVDfmoUL8R3wqOhJMxzK
QL9Ry1UmOgNvSb7jripPUENpEupgWpRt9ArwOy9s2McsQZ53K5MjkpoYfpismY2NpsxMEBLOl0Ju
CZ8GCJodzSaHdBemaXtpQaqw9n2RrOmOKtVtpSfsQReVeaJWEwbdmdUcvH/oo0NQ62LtAnGxTsvg
w4bK1VtYav50L6Kqlp2r0bqSP92KII9v11Es6vU8kQjbOwuyxWeaB8Fh0G8MXoogEyhVKsV/ZWTJ
71ak3p3TQ7y7DcFaT/bWdbyl0RjmsYmYfDLTeNsNvvGaCwNK1qwZtuSWIYWeG9jYN2NvHv7btKOp
VQtXgIaLpi1CwQ4WwQIbjVs7VA2G68IZuw2xkFEzRWz9SzNWTaIs05s6XM+9oUBQQme/I7wWnnpo
Ch3aDH8lNe0Y0fLS9VGIoHpTR3FExhVwiaqpp8Aetoqmn5pIGSTnrOqyqRkNQj9HlfZrmgkZj0sa
se/UilrHufSd/uyN4/jUsba7atARo77YsOK7Jg8u1CeBXLxrBgucAbgiGDXqGxZYuxAEK0+JNmrA
FA0b6it607h3QRhI47jDm4ehS5bUV41R8ugWvyv88rYiBdadh6x/EAXLQMuV90dXkTsBNmztUtOu
oKUDvqjJBdU0teU4N2qlLDeBAUyMDTV7Q5YXlgUXatEghgX6AgGC/khNmtLz+c3L0sdB0Z7kfZPd
aypqy6rY3mKB0UPuJq72ErX7F3JBUia+QINiPw/oilbfohAACAo1CR14kbTTJFFR93sL0OUFGCYC
pLIrd5HWAdDMlW1rC1NzYohstcHK5mN4V+VleIdqyXyXQN5ooZNPbaLMjlX8Qr10IOfhwILIvZuc
sgYPlwa/gWneLABTku5k0W4eNF+LqcsYKShsg4w5KxRcAUMSRLp5dPDlfK4FCpEArU3tL29/mQz5
mnsIgledvk153u9cVAs9RLHzM07H4gfTA2QOvPKpAF3a3xyyxnsKhrKaHPDi7XfVgE2XmiHHZune
A4/MInGhac+MqDp7uWa9mO1mDIvkpaplfZFJBJy2MnMm4m0G4PgGySjrZR700cRqPUUkaxzL4/Rm
lGaAeySJS5T3QR7py4GHALzF/QCVX3Q06t1KZ5B59y7Y8CSWDFZkCUwT65ysLLdhzqCG59gBZF3z
du20ZvrUFlgKJl3U/SwRq9JM2/7dIo1VeUP66nQIauTAZ2OnzbE9xPL7YFQNiu3U8BBiN9Pw0deb
J6Q8+nWaY7XfKCyEq/ARbWPjdenxC7U8HWwKY5e1S2MwgO9QvdwXH71RhHL52imBmFJDP8cHvmQb
PQCDaQIKa8QCUAjfqxqV3AKtCm6QB+TtfXBFYS/Qe6b+xsUj9YfgdluZVjAeaWCuBnZU3DLKxzpP
hoOnyirqzmcXR51RM3JD3KdhfzJGaG2DhQP8jHUpTuRGHqMWlduOgyx2D/ARX/pOUSPjOWhTbUCY
p+UiMXRxZ/R+dQH2RQOaFalTV1Qlfp+VEif9Z4QVZcENhIDgMM/tH17rt0d6OfEmCS6QQdt2Md70
y8aM+g2Y9JrVvNRTA1yRd0cyCdD0bXTfAkga4dE2deVbmFd7EO9ovwzHOEG4dHxtwSyw9FDvfwVv
lrZzuN7vUF4K1KYa5DmoW0z1ej/KuLyOoc0W2cDic66qUrME8GgBSaCp9Wl3Woe1q0IUB2aBS3Em
mQEsFLo+GvfArqqzA3Xk+Hmty9xGjt8MoeTK9eFcgyHthf+uhMFfIlNG4MgFK1pQB9ZLC/6vTWoI
uSEnsLZ+jDHd2n4xfthRvhM1S268tuIHs7AAjM910Fc1afKQt2VzwhPnlTrHOK7OoKg+M+nmJ2vI
8hWUcSGwqJoBxxtwQad0CLUUjzDVM8gMPR6EO5VQj7smY++8AxKX3+zBqy858KOLrg/0b3EjtVVZ
m2xPzQwZC6hjiqfMUFsw4GwXMZhhvoVpLYGt0P29F/vpEVWn7hLLoQXP2vZ5LKL4rGtDAAJdwAAg
JNuttNKPDqVqKrdWuelRHZ8Rr4QmWtQgGQYU1gpUNvGBmp9uhpoNYDFwoxGoYGzeUdkBhq2q/B64
iKmriHmqNwJIK+5fZMDKEyri3NWnB1ISKAFIhVi6yiPsQClPHtAkKr9H9ccc5KFBcQ5cROBIxgNJ
v++QTFuPNWpAZFkb9yilN+7zNtg0iFJeyaNIUguIg0AuEJ0Cz66XuuMCT5thT862hcLsdmiAucJQ
GtGoORGObNZ2KcZiWbnaRvbOqwlNrX0GOqZFp5hhnDGsjtSESI315PD2oxnJIdkkKFVeybp1dxWD
YBjt1V381bu2FMmKNvLUS03arc/OdifCI4I66YKyWp3dgSo4Zf0maXwNIOWCH1rb8o86UFtTdiwL
QcklkWGlAWSn1FkzyGQ7AAM0zTQP+HNORIqgSrjKYix7zBxAt7jos7sgwxtNjt6tDhlMwBAcpem/
zaY+dSGJYBdiGXU5T5deXLSrVOuyzdSuolFxlifWfmobIV6+dckuNEVZuNndIDn2h2ow8HbT/DlK
bEFSJw95ciwikZ2w2vk4jH4KsM+f7biswLzeHMlOI7owsECjqhPVjHXxFNh87EMIBnuopbRCzVyQ
zVEd+PeXSwZQ1HqmAaEzhNGRRgXSLk6Kh9EZnEfZAiYzJFcOyrlHsljauAd9BL9rlam39HqRVtw7
kgdDRmLVtFBCa7TGxYoKpZJtDQ4pGhpDSvaAYqxgQU2UxBqX/+NKnlXzuwQQlwZZ+IDnDiqlx7o4
duqQSAttPsQFMENjcaQz6i5tLkFObEnwNn6Oicid+smzGivw+fx5Sv1a09drSGklWzuPshXphu8L
VR1W4XeyMhtdnDkA+Gcnz7NVrpvWUbrlrzbM+MkQ/OMQpTY/kc31wa/n2PmROkflwcHWgDjapwv1
SFTQgdIZvGqFdpvTVGPvxUd9qF/bz8pyG2kGMlGaig5aB4pK5UUtcqWBY9xNA6eM1j9zzdP/ey6y
f15xnsv854o0s8mYdUQtNh6feBjVGSpvCcHrfzax3TGf0g6PlbkXy4mvTepFQjzOzeZsO5o4S7MN
93i1HTozBWKHbNOpD4DKPjWMA9nowNwK9czqgDIDkJS+xB12EODtar3hSQP83k+1l6qry3dm+S8+
fgjvoIKeToAnnU7+1aWH0nuGVMZBdTM18v+Y4v+7DyTAUOUF/u61wx3nVEvXXhDRQxHn8aaBTu3E
DmF5UHapKt25dPiTn03/MRlN6+Vvg0LfbCZ2iP8cJNPKeoksOzkJhuJLXmjyjg5d4uXQylzOlhGB
uDs3UQvyLFair7pis2SVsTUS7FFdYQxfhuZ8qYV1GU5T9ga4OnSpghLqCiqmd1eHsbHNQhDBks1G
hnLRdB4DNSir1j2YSPeh1+bPgzZuWW0C1KrsupUFs11E5YfdA2Pbvga+7tkpsYf8tM/+/7aXNerX
KHs1Jb5U9gqUl9BkHqZkWQ3a2hMPmsc5f5b3Zr3tHV8u5/yZQAoTUdjE38xJMW5Hr3lkyyOZJnu8
LENUlFHObdTC7BRb1eN8aY4Hzrau42E5T9OE/depqWMw8mlqmkgHlfMdd83laKBCsHVHBAZzQFIu
eeW6S61pC9QByPAy9eAJNexR1/JUKBv5NWYIBUUgSLY0wzSWJvicRYDdBwVNatLPA5an00yzaZ6z
TrIt3jfekTqBA7tPnZyfepTxr2ThYcWtFjLTygMvvmqwkZpVJh8807syH0DVpZq0XHFYhFybCLMj
2VwfBAcAhV+pc3JT87pIhW9mGzN/z9Nqg/91WhoUaAhmpaLNsI/CMoim7cFoTZ106D6nDVtsFYYK
qyrZac6+6rCyo/WMHwEHQU1az1DT9XuBQiSkJuYm9aKWDfdLdvIj7Hp6VBBvQzl+DzpsiSJP708g
FMcaj9qeMtIZHZKQQSI2a7Y0NATLOl4bagi15xnCEgT/Vt/c/2GfZv5ykSEPkoXnM7FBiKPfSy96
MO1ef/MgxBqETvKj4Gm/bGTqXyAB3J1A44FywqEMvhv1mRwcqBIvSw+c8rWsqjODjsiKOtytBY2p
dyg71yu3Fsk5iKPiEo/AHiC1lfxwzce+MsbvForSV9CxZWrZHG6RIkbsoYVwJ965w1uh2+0iyazo
jjHXvlAHtgCorVAdGkrspo5KA/9yaKKOQtYHz4gH0BYpCJRsxT3ZROcAZTf0w32NyODGijRxDfPY
vBqNfmvVojZFKolaotPijQbGfCgCo6Al8jzzgKjKnopa5kIXakLd2TmA/HzqJH+y02FAaungJO7u
T7uaFuzQ2qE0ut0X/8/6mWzU4iMKcqbOP4ajehf5Y11MH2+utyE3QCLZcazy7TytCUz9OfXFstZa
eXZdJHQkMPnXPsTrGoVmyX2bBYD9llBskE3AloZtVC9e26CMTzT5m+8DBSAE+xFkIE9iLv/NbbbK
ssKDfug9kkEpdil5u6wCK/yN1Blg3Hn2LpOfqNGrn2zOh3WMR+Op1ll5NJBd3Yy+jUUlyAcWUeF3
PywzWmpjXvwGB/czdwb7JdAkgvuIvF9cTdf3UEXVth72ZLeU+f1SdLrxNtj9XrhG/lv3xgMfgvoN
oE0IdIH90OPtIhb9+KCbLN2Gdp0daq/NrrYfRysj6MUbkPTbocryX/oQf+N5Ojz3Qg7YfRrsFBjc
PuHOLtde75UvHkc4ULla3bhPPD8+1k3iLKso5aDAdtpj4hvjQ9caD+DpcN6g0Qw1p9DuTtAPq+5B
0/ZOdvwxiMr0tTgz0NbdmjYGkDrxV1qA4joQYEYXrWDJuTZibPYtq39vnLWbJuwHwDWQyVIOZusO
W9RQxuvUzNgdil/YXRmiwAsBhwrxeqe4M6C95i+qAp94zK9kQg2Xhsy0CKx4IbVyF2lduhEK9IF/
tXYz/TxZIGwsDpZ6700dIaoFxrC8o1bshuW5MOPzPCgv8dYf4gQknp8TMSSMV7iZ0o1GEBEsqD8m
Jh8vNtpF4Tc/iOxtVHycVcaHY1csmKMo3ybit+lIPnT40q5kNB5bYF254R8gYbNwXLB4lLl1mTAL
I6QxEBxIN4RxiJjZnlGg8UydZHJj42xa/Yd/C4Q70mSRc9Qa31kSHYVdNt/KxDbuTQTNTn+x9zX7
ak/N7puTtx/+NQBAS2KvwO/mWxCm5r2MUE01RbJY2Lcf/K5Igpw8F9yghEmgUrUC/Atd04F7IrTv
8MWUTz0kmXYdSrg33WAZ30Y8eCPuxe94hYE+pc2008Cd8QqVah9EGShIViOR0y2fpBrZlggMRW41
jSQHJ0QRGI20gKi48hSi494/I+maugeIIo10Yl//1gJ8RA5Y6aH2IloXUWPfAyGebvDPCE4iS8A3
DPHqndVaFfICsQW1cK5Dj9oCvaplZj8gXbQZKm+MUJMYr8HRZfxIbVQWAjGbPjujLlaBKcxrKSJt
2499d3Drbjghzw7xca+s72s85lGe17NXLCMewwzg3kV8P/IGjGGVVylVEfu11XS2/NtnG7n1H58t
qvQvny3RNIjsqtovKt2KZVssWyvuDlNxlmoC0N8dqOyrNbV71JG0+0pkmVggsgoKOQrX+Y1Xr60E
jAGT0UXadu3LWFsgjc2wa+28jYSY2TKWIb51MrZlgnd05JxGpeIl1YFx3du0EcTOvUpuLemxgwZI
yFm4XJ7pjA48LcFQFrruau6o6/A9afVwUTSe3FhpZO19r4rv/UGVtA2g+gXy5IQSz+qFPAbbMpHf
tJ5Q/SOW0GOPDhKPEmtO63+J8U+n5DTCiVIAXpo4GyFjbPvBRjcguOt4PmpQwnxdK1hxa7XdwuiA
DOwBC3p0HUCk7Wz8Rm6hDppTp6oQgeux10iSrrt0yq2PUMunhv/NTeLO3zJAESFj5fGnpii2KOVG
Xg933sZ04nFbqKbIq2UK3ZCXjNX6ITNdyI5ro/6qO/LXkAb+HRLN8go2bVSsK3/LCNxlyz1krtS0
BWdb8h9S72PaEnHj3Vigsh3U2mDY3fjAjC2RXUz2tLWlZqWn6X7a+KpeVGwkX5qIZSb7tNaRia5R
XeoTcDVKnH5hGL2zDlignxxCu+Il0bsblGfcfVwR6jTHqEOcJh/N7oQiE9BLFCCqPkGgMzQ3UYWi
8tKTYkP9dNC85HvqVuZWMpOjhgWHhEX9uWzrEqX8uQMGGd+VCzImZfvhY7mcL6u2RfZXeVMH9yIJ
/ksoLWQVkrfQWudnLkKACaEvBVI5SDSKDGh+pO5xipVXtwHjW7fwEZqUCzI2qofOfCBl9mXtXWd7
ZZig/ph6ubUyKgANJVYGDl7jx5ZuNNxC8bnLbNxzdBr7D5WVp1A4Q9ycDshR5QIh3X/aHfiFGHj9
yfJlJLXHLDGgWb6kueYxEBJCKF4dzMKz1rbM3fwCerBuo4ML/FIZoXXW+ZOh4F50IDOdjbGwlm46
sHWClYqHPUjon8aoWJJLRrYhYA30e2J7Pc/QJPoTdicxaPp8zhYaVMkOgTrQWZQ5HQOTggsj9nPB
mqzd2NiA7yovx7OhdN4OO/Ihk+2U/4ymKec2+VCzLAvHXs49ruGVK8OFoGQjkDASLPk4pIhGNqiX
RzuXfg3CoejXZMuph9ydxis3faH9pgjklyBlliRQ+YlBnt4BzX7C3vFrNPOP4CYN9p3oSUu0Z6Cg
rbOpgR9QWPEApfghPddDzsC9xLUbitDMZd3FJmI8ebQAYyT7KaNsDZAiA/YjgXCNE8a/eFq/l5Hb
fWsG5O01N9bvseDxwT3Z6vg/ltkeL60eLDgNqvm9bO3i5Yr7wWH4LlIxnKZTzeLawWiwpmJZjUoi
1UMHVwCZNYAWT2I32CUmivZAh/EK4OUNYp3Ngz9WwQnFgs2S7BoH+WLZxPU1C63xLnAk1i9qQAyu
AGSMSudoo7740S8hpyt09hSVY7OQYOQ70WEQWnHS1WG2UZML3i6d3NyUIwDhgrXn1o3KpwAo2PvW
D5e62cTAtawal+VPjuzKJ0ReAW+s+D05RmV+AUrKv1KrSZufktXDNAn06kCrmse4D9WcpdrQ4kEk
9tTMR2dcAQtkb6nZ+RXSgwhwb6g5JGGL3Vjjryx1UXCFJntkN6wl9SITrx3qEvQW1Ou7fXLuOqxQ
qVeXZnNFyOBGnVi6JovKGfRdoWnWCLblrEFBRnPosDhAKKnIwjN+W+GZzjRRfQNfttiZRumMC7MO
ewTgBzDBGwU2hgWUmdUZHSKoAhzCBIe5+Te/eRiNIBcaNjf/36eaL/nHVH98gvkaf/hRh9cKvu+N
hzCGyLIGlZByQafzAcQfzqq0KrmAUEJ+nDu8BJT0dVn8M4Tac7evZpybdPbnBfIOGUnDA8vh/z5N
XH9+MLoKfZLJOF+VjG5T2+XCtY3byBPs3dSHmIdQc3KhUxpSVekLlDfrvWYl5V0HaUgHqaATU4yd
dKgGBygQLayWg2l92ASdpdlGg6jReVB3ALDRvN00PEOtxOdYGlGmQMtJzzzP9lFH7faY40lEV507
BtDrCFdkF+bHWJnzuHfXWZUEy+mKnxMjSoXCbXB4C7p2zhl2ybWRrqapaHDMX3NPxNdpqpwb1TpO
tHpyCbTgYoGEaAuGCX5wuc4P05mX9x9nf7GRi/RtL8eNjXF0YJ9ns81V08yzUsdsq8ESukxt3PGg
dwvuq94DN1UMJnVqhk4W3HMTEtoiM6+x8qghr7aLO6dfUmdt+8F9iXhLUQv9PA0SHEqBKOJB5AsQ
UcZbdvUt6wKalPpnNToXzdWrnzb3LrGHEwaLH6btyUtycDMFerj3GvlEgHSCoUcKi45IwGSfTeRB
9qIer6gyX+gDNgS5k96BQM++pUnqXfBAWlOLDtoINufc6n72Q5Qh09cBkVcFdbv03RAsBl4RHZvc
Vvv52n3tPs+y1Piw0Vmf2+5rHA/5Qi8L73Xqjba6ETxknGc3x3GyG3iv3VPbjUcyQRwiu3UA4l9D
PMugmiejJbn1/S0GGdMdedGha9pdZpXiTC2ZpNmtYeVL6TEwaaiZySRbcFa4mhntZ1tfWs3ST/Vs
Sy7UkfMCRRclinjIRnPGNeREo87OVvNVI49b20yCgXqeL7Jyc+8ZEngtw8cHTsvRP9pud6Nh9CcB
F1FD5rT6MrtRg4Y3nT7C/Cdk2FEKsH9dZhMLmzsZePFp/mTcC5OFAZpE1KTiCyPf1m3Chaa53pe/
qjZDwEhN0FWRCx2CERwgrdEa019Fk3p9ANG9ouDL+bJ6x/ydVgO3Pv+lfdNrB90X3+YvDgFS8P7z
fD9/Osmc4FpGrzTX9D8MZKWirsN1ao6VfQDDhlDFNGLvmRBJ0MpCfk/b7tHMi+wxhWTjwdN1IHSV
HXp2llZ2lxHrcIA//XbTgcpo7xeV/cRBdEdOumsay87Vm3NiOdpKc8piwSHA99BL41l0AzsL1XKr
YNwAKwLm5DowHhpXNnc+SK86PzMeyNQboPaKiig5kk32UbUrklJfTgMcM3qQxibk3AATJyB6WFf3
6Z4mBydudkBUxFhQkwYE+LForiFvZOpHhBJz2TdbmhzVJsUptdgv6qSPqyXGESnc6DpdvbME0GaJ
u6bJfC8TF92uLuRPhyBNv5eZZ5yoJbE83Iae2YNOBH/QqMnoBqTKijrJVEIic2E3oTxQMxsra+cl
CNaRC30Egco4fXwgg+ZB4yWoR31HHwC0Hvoh4hJbSeypRPKiJ1Z/G22P31Wj+BmKIPgGafdhDUXA
YRdJNGOurUC6BYxmGgSnqimgwIcK6m/gKbRBiVt0x6pPAF0zb5O5hwIfr2vwhSBGs/zYcYNCbTfh
9GZsfobUx7Fn1eILUM9KW4iJG9a9ho9dReEL5a8jnb3zlpePFZJsO95C4gdR2uBROVBqG2vAd7t9
0xDkfE8dACAzYf/OrPza5YP5ytNugB6oyW6ulfRbvzblIazdDHGKTAdroC0fswHKuAwCnT/UcGiU
2r8TDPcKBIPxEw03oZXjp5HrKElQdeSJr4HZwshQfJbH8hkaFeByhn12E6r6PA88pBERUJvcXNTe
kxuqIz5mG5TbPFuS/giJ6ACSxwNovlHeoS2K4WfhxUCXBuYLZIdrgBKNYtfKLnuue/vkVUb8jnqe
fFkBHn3hnqmfS2NAas0akvfPkSKHGAWNLN0IsG3L0ldamiJBFLH8mc5Y5GbTmfiL7W9+kW7oeG5W
+Zc8m+ZawxHMYLsvWb0px+YMD5ozuntKr029HrJka0erUWbymaMjZ5olr9sd2WWaL9iIxO6l6qtq
64J+4MUsqonPys19Y51ZfrMHCgnivHk58VlhLQ172oFA2wy0Z+XvI06GKjXAFBwSEDcrYa4Vdn4Z
uwF4sOs4+y9tsUz5Ikx4eAwyyI4AKpOVl2J0kHAxxIo6kCcsLwk0BK1VOsoVMFThcXYLByfeDFHu
LaWNak4BoMaRF33/GAuTrcFSJjdTcwQRm+02+Eim1z9yYYwgcM1P1EkH4YEwDEVdN2rRbDIzPmaz
DfExW2Rp0abnrEPEyzezBXFmQX7oJHyjuVCr1fN2lwZFs6QmHRDkBTFn1F7sOgBgU3m0IBBb2kpK
hGx/mWPyUAP+PcffrmLV0H6tenBPxoNdPWiZcSRuhhDqpLsMtVZrqW4KaPQlKhYtrjVEux9sMR51
iL+u8XD0jnEbxcvOH+1Tm5XWsw669Im2jrPyABbKahUBNfeN3MK8tk+GHm19s+xRVO++0x3TthCu
qBGzuHW63h27qPdXepQl77w4l7UVvPUZaFfHbkwOepGzBzWQ+pushIaOCbiQlWTuPssxj9ua7s8I
AZ847sQ7sqVi2dtBfJf5hgEx1xEso1Y5QkQ5+/B1oMjCIcfIVgaSpz0YesH9YesrSWcWtqqCcR/h
ApxNverMir87nYSKu48yIXUAKSaPti0AvVuns5GU5XgSdVhGgN/fG7cBnjO32kNqXfGlTf+MuBtW
rYugK/0v87hPb1CWUxpcd06gO285uHYhpijezFHqS56lAlp6kdh1bq/tdGQ6rwIl4Uvk5cbXWsoT
cWgHDOydSSne9DqHHCTqLzSRFo8Mpfco3cZZ1FSQDcUj+VFL+Ydt7qUzpuvtWrAGzEA2HpQo0SgO
9JFDN89Pbt18nz6x+lPcCmRf5FHEfAfFgvQpKKpTWWrBYwrCpwOeKOouFMObsuc63hZmHNsH1wNV
yr/tIxIZi9Jo6x0ef/KMBb88j44roA9tl9vMrJJFrUuIEFCPFyfjoqudeFuKAbpmGnQQ/EAFtVRz
tnlZPuyAbWtuvTq0INZH9gI2alLHbCtbr93UodkvCeVGeDfsgW+e7YZ7wrfNds1Lx60O7PAiJ5rW
WdkqsJobcmvtmnE8PSLNMK8sc7R1os4id/g4I9vfegEsBX0OsJLbFL+eg4/UwaYdveqpadhPC1HG
n0ndbhCIE29GEWYr4KeGC/d9RPaMst2w3HOXJhu1RegXxsknRgQKFFPbQUQO65zoQCY6eCqKTGdI
U0DLtRohRAvw6ib1OKqVVcEdgbjIBgIA6N9Y7hmBnPISqMcv4+arCWW5XWo7eCRXmsz2tq7hLVFn
0EDv28iGmI6R/gxxV/im63yvgjhdGY5TXIJM94/xWLZryRlHrTfqxaHm+dNui99D2XePfpx02zAs
i31UOFBKU5ORx2hBcT1pne8I7aer0BvZytP9YQcKQcKo0yFgrF6HnmOuqSlQvHfvfjjYlrN1iwJw
8aF7GFmI0v4sKfbIaaDAEAoPNyiDfNhq76yF6Z7F7vpvmhWhhVet6hxVKt5jsb4CZFFoD4iu4VsQ
SVStqPY/Q+pqh1yviVeY19xApNjcYgRjJhs1qQPo9m5nLTUPBAi93ZtPKAPvD7ZZKW5qH+HDBtIQ
c9MFgSK+V+ucWhEQ0r4bLDPFMA6p1me3baIHz+nyUz9k4ZIYvd1/7Ly08lNpKXkmRODX4PLNIUpY
LXDbGu/g2+DA/Jv5ncfdAVwv+EfkTtI/6H4DwiH1qB3iD98+BqOxZfL4PjZAXs1DJLKwNxzfbB3K
PJIPL5CL+bATEAMcmZOd/EeWhutIG1Fj0HXZzhZJvEGSA3k9f8RzEblysNugKCTL852RFd038oi7
xN6mEOdbYLFVLCfq+U7T5favbSKeR74MVTKOH+xMF9RwsdtC/Yy+Ut58bVIvIv5iT99/nYj/6P1j
7Ozcq6lqX+PbMRoPYkDSFVLo9VEiArBhjWE9MEDCIHPMxp9leK2kCH9ZY/3bcnz/iecGdpaRDE9A
gTfTGF5U2poNqFSi+00f7GabanGJ2JNaA3G14BHqkAejtdT173PN9FxXXYFMYl/UEPexUXkt/oe9
M+uNG8n2/Fcp+HnoG2RwvbjVwJDJzFSmJEuyvL4Qsixx33d++vmRcpdc7u6a2wPMwwDzoAR3Ulwi
TpzzX8y8xaB47n8wsV+3w5OB2HzIP+iiFbynY4M2TS73mQG4OE7r6goSfOEDe6o/Npb6uFEbFfOR
Ziv9/rqPiJdopwTGl97kYW6sNRDG9f511mmneo89crTPrDC8NGaoV8b0aUO/l+WANV0UzNe2bo+X
Ws9AJq4D9aFNXzaQ03sxqS7VghqECJ9ESYRJWlivLjcbmnydNdbZba0c4HZuaxkrah+2tf9s39SM
qFzkBQKqSnFNmEBciQGtVk/2ue4Foea6fGxMBAPm7kvd26V87lPLvsOPdofCbZjfRuFKYOjjS5S6
Df2xgEO8Q1ZDf6dUuP7NipV+CLOy8XGSWq6gfGUns0rNw1KV8kYmleENhhl9GbTiLs9K/RliP/hG
p/8e1X/f3Yp64BtDqiHkT1+BPoJDKsbJL41uCEAPTB+3z39brumFebCq5sV9yJm1/AZu97koMEZ6
NSTKq6g7GH2EGO6CIdHrCrXSMfxQblCwQYmqArVPcsWtjXg8b7PdXP6Y3aiH9A4/r53/PLutTQT0
sH+5b7mA0amLfIe07aXRWsWFswZYoBFxZLPrPLra5refdZOgXIqLJLXiS5Xgc9MzSPrxKTDK6MYc
J/1OLOn1JoYgi1EegI0m+22rOV+eYOmFN8S2L1tti7VZstWUsdUauf5xLPQrXrYq2src93YrfTKU
AISnRnyKJdpwfNfBbRG16HHT+F/BkaEGFQwRSZdRXi1AxTFHbOVdV7adV6rF9Dlx5MPgWOmTVnfs
vtahjKxmqCTS76aD0eoUGgJDtpBvOmzRRhlnyiSDGl8FqvKQKYH+ElAOqZpflkn0sIVp2wDBhuXq
2nJIT1uw5ui8g5DhK39T89p0vfopyK6Uhq5iVf7alndTD7VjXa6Ptve66bYcm86MjsGpXQR7lwOk
mfyThb14odrRtzyABm2hxXadZNF4bUOgBmrQRd8SrAEMgfaGZsXB4c97pmq83BS5/FQQ2VwhwVRc
EfUWV4xAkqMxKR9tGcdnmcT7UMvr91mWDDdmagFoGXEGnci5eE0gxHFbqwxGdxmG9teXtWI2v7eQ
P84ER4xaTF3B8pIM2bbt9oNw3d4YC+XdNhfXjrl789t//O2//uNx+s/wqbwBRxry7f3tv5h/LKu5
icOo+2X2b/cIkZf5ts8f2/x5j79dxY9N2ZbP3V9udXgqrx/yp/bXjdar+ePInP3H1e0euoc/zfhF
F3fzbf/UzHdPbZ9121Xwf6xb/ndX/va0HQUY2NPvbx6+53FBya9r4sfuzY9VF99/f6MB9NO2W/Vy
p9Yz/Fi9/gu/vwE0UDy1ZffwT/Z6emi7398otvNWJ01vGZAepWrqwnzz2/i0rXKst5q0HWHa5poD
BK715jdkALro9ze681bahG2WbsAf1ECOvPkN3NG2Sr7VHUcajiqFbTgc+c3f78CfnuTrk/2t6POb
Mi669vc3nObNb9XLE1//Rd5Y1bIF7uaWxvUJTRWsf3y4A+DA5ur/kBHYx04vxLkQSkkJw6usoZHn
Uh906c8oaARns+rkEwWMJcHA3Mps6TaYn1j3daLl4TOYqdH4jv91qXzQA7O2P44YnrTP4axn5cNi
yUH5PiR20Lh4iDenBaHbBRWRIYZ9bNumSupwspRkV1Zm1q7i2LOGLgwktFgrhhT6d7WOyOquTo9R
2Kjl3kF2JXg0IpKiXmZqoYYk7pC9SxVbVrtgVCIL/LMCsE4XmL1c9o5Tl2dYfPHqDxfN1TvsugKJ
0a9taAetH4LZ5T8J453os+KrsG08czorTM1dkxlm6Tmm4eiodIV6LA6Z0qlPGrQ9tJlbBanqCVhv
hcrr1JneEOhUo2GyteblnPXpECFrqGuT4o9d5rQtZ0tm/NdocgpUvhOCUPUhH7ouuiD31yRoS2QI
79WgPsggR/nYUAHU7/TRLNyEwKrExdpSO4/CO1IiTRmk3zQKoKjs6E4GRCQccpyZsdzQmqPQ9Sw/
5Es0TQhumE7wpchhI+1F0BIXt4bMpTfH6nxyxkkmu8HJDYFtjTU7N/0SWeMHOdq1fD8tphqBWSOT
GTpj9iiWCSf4Nq3bdJc0TRXjwKYbHMqQHVZbaR/4aJ9BFUb00IMzLO8L1Yg8oJhF6NeJtcReXwgw
05xWO6VrxakwM4nVuajL2qvUski9tg6sD71VBUSZQ9VNt06PwLoXkVRMdpo2C/XUkDfGz6KXaQrs
soUK7+tLZ1Y3y4R9nB+bs1bAq6WPg2xI1IU9WFLO+6iPlhb5WwXsqJNhSPNsWCMMTMVZxhSZ3C51
CjcvnRzb47ixwhw3yjBW4KKZct7lqMSFJK6qxcb3wxyszuudFsbHoFm6jZ3uiN11lWWKgftzm4fX
6PrOGrZAAKz3pma24rqqqFZTOdTQR0kNZCzgM4fhFXl56DaFoTjaca4d2z4FtChyTYib/ZL6sah4
KmDu0na8Rl1h8rW5TnxTG+ITTqrK5wp7zvf4kck7FWkmXwnA6LapPt4Iaw4v+QISr+oMOIOVwJNy
6rL4e6Zr6T3MiPGAJUR0MLQRW77BDA+TohkArG3MxVs98B07L+DnT/ifKdzmxd7ENETR+FHWybPe
UPJBbZABNkSodwrY7Z0TK9N91pjaAYxvec6t2rqcIkpsTkCaK1Qtk4S5nl80BmIGZh0Gu6YzZi9P
1OSIwirIvCA0PkLgCiI3cmLjul3kE1zD+aFvs+Zax/notqT6cwvKWaNcrRa3FSN+7keLa3A0tNiN
hv23IVMr3D5j+T5CTih2UzAuVzZVRN/MavPQTqP6Ocdb4IgnRXqBr/XkZn2U7qUTl8fUTkir5nYR
HMlXpUeQyrPfKKAIwzKIbRSqVDQSaCHfNUtSfEWjMvHrnjgMKV7qCQ0DQUB83T4uYttfMKI4to3W
HvW+Km4dSesSW11zhdvOcBiUdoE0kxo3AyKbD1o8TxwK8dkhrrobu0/6fVMoM8OLBKOUJMwuzERk
tA1mR+Ex1m8ERHpirkjPr1NbKXZRkojnXCTF+6bP22t1As0AxYfeCbmeXLvQ20X5JKqlvcKTFuj6
OM8m1OcorW4imVm3zhDk+3mewp0mc+IU6Qx+Pqzl7lIDc6IMEndBgfiVlvCZ9xCQ7xaz7vdmIFXP
HIN5Vbyr5mMQaranZaNzSHNb+nZrKKhC1TJx4x5/0dFY8D1TtYQ3BFZwI6DlD2Vj4m9rtNdlHZF4
5/kctbgyLoI8nS60qlP22E8re7Rb5akmy31Ms9HY2QgcYA+vZfRWc3Gwu7BnX1zQ0aSxHptRV3xC
ufhSyGTe5w3DUEuD/Y5FjknaFRM92zKba7vptN2I9cUH/ALnq6i3UbXBOWlfI2x16BIl8R2gHifk
vTuao0z3rAl1oDzDXlGPdesqo3z00W57Krl2Ypy7aKIcmg7iwDh5ug1y0VxzDyya5CJJDumIZoIj
RLxLKtU8jvOC8CcctcPc1HCqtaXaixzV9QIBu70SqsVFrZUzWLWgu7bmilpsNvenKM2pHWXGuO9o
N/0ptOROlIN6XMwhuOpVmP3zGtfTIdiHiS96r4fYJ9ZVVSKBKNKrbm6071k4NtdGgthbZRmjW9hl
frBFFFO8SvSdkpPSQNpmulDSWKdMAmm3x9zSl1bPE5/n4SJSRuOIsVKxl1Kql4hNiQvoM84ny8rN
D2lja++UwIL4FIXWYXSSbJ9D4T5R0Eh3fN40ot0c+BmS8F5lRDOWFtJ+jki7nNVYAFRZlObOBs6L
jkev+jCW9J06qJhe5gvs5cUOvXw2oc3kTnLC0pjC2tCP72wlq3yFwsa1SsuxOjillJaQDloo5B4S
XWY+3hOFn4uFKFqJkB8uZTwd41AOHkFSchraqr2qnCze5eoqEb3C+iYHzW0S8LwOPSksd8moJoSl
ma0drvBry5l2uYk6vaGaCyTOERuZRWVg0WXJznISOOsqX0auF/M+yfH6mQqHdzhumn2XJKT18BL3
qkT0B1jEawcylueZ/o7kvjC8CczoDoWtkMoxiLI0WUCIjdj3+skg6EOxub2M576/UxA1Rz18KY6L
WpoIQMbdXjEmHnu9BF4IRdxvpaMcLac1MEJaNd+htxyW1IT5r89p+1A2Vb1DYkY/FCUStSh99iPZ
9rqKbgcT+YfMtqOA/GzbfKr6ctnLcamu9SwZ0VzWdQ2B53Actf0qKhBcTXgXQ5+Kw6zfR6ppG8dJ
ncbl0uYmZd5UL2Z3j4cUeRTiywZ/qqYar+jUcTqRakQQZ+ozTFiIUX2MSZOj1ppbNMNsBJXbhL0y
41Bk2fq3cBl0vPL+74yC/h8a31hYpf7V8MYrGd48dvFj/6dh0ctuP8Y3lvoWoR6hmjSXptTsdcD0
Y3xjybcWQxchJDddtRzTeR3faG+FYajSQqxYsyyp66/jG/HWsQmpbWkYFh+Bo/474xub4dCfxjfI
9klGUELTbdUyhNB+Gd8Y2mw6UHGGY5MJEFhBSEhVXwKxjb1ooWZodN3nTnlOG3lniwEicbmQP+4n
0gkJWfPCRuc7VlrbG+ziU1Xq70Rn3wM6SU9hUQXnoX6eelLSNnQ8SzGv4xIgtogvMoECJd214yEk
N6EmRFxpDQEBBoDRYrYBPZgMiQq0oZw+cXE5uVYjwL2OQosrrYd2Sj9YjnabMQx0RThe6UqTu9aN
8I1gRKKsCl21ph/B6IjUfp5fjrjfod6ZqAU4vzLdielDQM4ZaQX91pnvhsy5b+gnlaW4b5boGYeM
a9NIvvWjA/QVclMTXE5dcUrpoVJ1GYgW88Xte5P+YGg+L1F1HwXl3RDAvKcdnQVNh+j6XR5YH3Vk
sHorfR4aLt40qs9ZGQOH7hCLLLnNlqndmpVxblCJ0QruUxpyzaHVfNZLvyKnioINhZGWNr247pzG
Rw/oYIMyR+LrM0M90OEjjgVIse6AOhOq+SQhLxD+TQjqS7h37JIEBvLeDrn3LpeulaW+NOcrLVUm
nCF5qnp6RHYfe4C89kTNNSBogaBUkjFOKnZQkMAam7ZfoZqiT+bXwOoeg4b9MDajLkYrinLmOS5y
A4MRjI3M7U1RWoqvy1dar11CW7VPI3Tl0ym8MGus2oZUv10wPONxasf1wIkOyHJ72kGrfNerT+HK
TakA1vlkZT8lvTa7LbyEHZjkWywbT4jSDsTEXgzY2k2rwrhgwIAe4eS2VJXcmKFAX5DGkmSx+5pe
RFYmD34JP6Qtoid0tvbOKYvnFuM8P0uKYxmH17HFq8MfgKPWoN7QgpIqrU9NZw9nJwsfgwwIYtdQ
9rQoJsfhVQhAts3ou6J+dFtIHnikJISrnY20CHZUyqA+as0j4nLKHZIFOxWtZEhqlaC6vCMZFXhG
cNLROto3lhUf0fYYbcS8ZMu1joZ1MQTWRTQUqLPwsQSOg5VjNCDsguHpIp7JRoidOsvbfOCbaYRz
X0/hp3jJrtOY56tyg4RBYaXRPE0Nb+uuiPfpHGTIRrRuUhf8m9U+TPTIm4OK+DF7nDCVqxgtYPys
3Tld10DiFGPf4SCJA3MJG8iuKcRkzlPQgTfN7ypN+moxHzAAewbwOCEkuH54dXoBVCd0cwTicEV5
nhwyxprGXWm08pMxHqMMMLKe8iWIT6pZnnhHp9WMt6Bju2RMz5cxlJVHwMLRimaVbgo/U/i0oZKY
A68pyfCmbT6Piam6ykUewhsbMj4xhY/Ow8mnrvLLQPI6xPLeckgfDFV6DNXltKTf0jrcpza1pJp7
3XMVQg2fGart+pGRRoxEwoRmsXpjgwYj9uWjaQYw0hHSSCklylqfFGaCcyfhBmQR6007+SZVlNto
G21cO4LPRQOmq+cRWrp1rzVS8Wzkc1gDHMNB+zOuJxRBTNpTXJjQt4sQAjPGzHes9rOVcl7sP6RL
W3uI2vnSpvVMTQQLx+qmqGiB8hW6VZMEcas0/6bQkK1ctIucbJRbWLnjlRjwakQuFYNPVxPSrchC
7ZtMvesBRHlJWPfHvEUaFlQOLqgQITxHW7/ZHurTHFvXU0JjiQnrg1Y6z9qUpZ7SZruWZM4Oj1Qc
oyBkl7pytluF6D+UN2m0nJoIuVhZ8w850ce2pTlKrVLz5lFexkj18P+U7a5u+wggr75HKaqgM0iv
JDfCNXL7KgzOIu5i12FYqmAqDpVe90CeuLqaljuRpM+yzANGFwW8ksi4BtiDVK9uoKBHLsAdisJy
o9n+IHrjWNrIU6JKhDVv3oxuCTMOQkCPd6RFNUPk1DrQS0IpUhQHstg6uebBB9AodkNqoyykOzeq
1PY6w/aVjaygvqRVwSNGuF4IxHkXVcn3vsjey5GnlRqfx27M3cVKl31ZIXRez9W3KhX8zy36N3S+
FKwjPr3MnhF6Cz2p87qsbUnYardzkya7EIlLC9yPaPrvUz99aMxMc5H+pLEwwxsr/b695ZNz7OBC
u0mD9JV5GHW8UnIgQVAey3exjPd2PtLcogBzUUt7crcOC3dCrKAxHIVf3wYU62ukzR2i+MSIv8mh
wjq9e7D6gjFFfmAA86WseQ1UNfsuFL7FXHYUjzVSZrqGX8ugXyB8PXi2oxhoRkXnOlkLn21wMCbj
UNPaz0F/oYQxMA7NvF5G62ocBSL/ghY4wFukjgK/jw0GSDb91CKehNl9tFF3ZKg23y4yn92lqL/E
PaofuJVx81csj5zAvzESTXCea9YkXnat4DJLasUmvkjyBzGmn5pKnNSlcOOJfjLlYxPiydCjxLOD
CZF9lCQA74WeGT7ouj54Q3VpjF+iroSOhLaiG6j1gmtlJwDq09g4YI6cnr0t2LZ7APrHMI/Frhlb
D39DGqmQOm5fraRVS8EDeaGpQNHBDXrtlgKxV/fTtF/WBtKcKDoOLT2xkLjAIVZZT2jdhcniosIF
WbqHA51EI8IC2OZk6rW0eK6Z6PY54szu1h3y8Ui3JOLI1ugricnJ4WsxxDSIyNXeL3P3mXpJesJg
Q/cKiEloCd0KJYX/LaK909NTRvLK6Mo1fiNsUAwQYSP/S+RcyVYNaN0yZPfh4l+2yG+XSgTAMX2O
K+3KIqGLFJt6jQH75+3NcWSJSSQCmLYyn6JCMX2G++gk0cXtqUampBT0xm2U9t04BJ/iBHsU3QAs
fO1YqFqgsFZ4xoR02hQFNyQAol2XoBkQwVJN4PkhSDID/Cie7FGtT7FhVvtaBA+wxQx/wLEdLmni
Wi50wY95SaiUKoRZZrpnoOZaJZo3ZjXguKfqd9zyAhiACepMm3781Chzn5txaF1jbgpCJt+cBuck
1ZbkSKUeicC/RDVq7GnY7do234Ljkbyqo/pjmX3KxLSLcCnjkHdGZD2ElgG1vKq03A2aRT2FLT8v
86Jdsl2BIJirVUtwisrsXZLo066X4j3iCe0JFfb2pJJ/PpXQufHF8ONeHVxYi/3J2FgacdKfttnt
p19XBIAbW5gd+rdRTbuTpVjtyo4uyTaMC5rCWnQmqfRON2cDHRWzOzl2A4UvUZF7ke3Z0Rp7D3nR
tEftuFgoR7fwFnOEdkRsrvbZYOF1vcZ+Okl755BrxaHVV3u3Yr2Wgvt4mvLsg9E4GamIdUWd8sp1
cUMKqw6hRHdgj+bej+thfZ5hyJcUIJHQOq7dN+k5Kq7ntBM+9WkNJV41vLTM7rLqox7sSlATtLfh
ZQCcBVstcZCRNE921psnh7pLhB38Ed1etymK94HxZE5F8J4kCQGYMzyWZTNcwgIZLpfbLDKvq1qm
rqScceIsH8zoa2WDPpKIMcfhkF1kXQInueGFsVsBzHsIFNXbJlNLI8Qxs+dtLq6ylIjfWlx1Sd4n
uTmeErWZTttUZuEwY4Vny7Sqc1LG/X7SrC+FgsEVrmOoBfXmZ3J47R5WizyNUSpPVL2cnCzW3+e1
KQS9VETf825GUSSeqHO/TOopRvZWSuwYcB6lqbQTrmYmpYzIOedjG+8Ic1LaO3s5lLl2CXNOOTdk
0U8UUiBfMUfymuEUcoyFN9lDhZ1wRsl0/WnX1S+zY/VRYpe6N8vO8hmowBvOu/HcOZ3qa2MFM8Uy
UZNDetuLLIKAtIjHSzOIkB3WDN3FJg6ErjDOqu0Y5zovzJepQG+snd4pAAbWZdsmlJhORbucVDPR
/W0JpUDjbBYoRVlNNeFTIK5UaVwFYzI8VVxnNYnmS9oEqD4Zwrweg4DiA+ml81iPJiqLyiUgYG81
KXyPy5py3eUGrD5tQkx0zM41ebh7pQUTpAHHPmyzxhKhDhpVPiUOxatGod1ncaJetguuHeNAWgWV
1GqPZEa462I5fkV8+ABTEQqJoaVek05f8t7KP1a9Y/hZQYCAPC7huRl5suduR5Z5/1N+4Ud58udy
pLqOxn+qRq6jdd2UtjRNXhbbkWQTfq5GZo6iLahQ9Mcubyk6BP46Vo3TGRplYd/3DVENCtC7eMAs
QI/pvf5Pzq9jIq5h6mhJ8Uu2wJl1bXa6qj+21vTBWOrrxiKYZCAINBeWrau1KHD0ZnQK1OXw1+cm
9fKP/7plqqamq45w7F9OTfCv6PFS9MdsZpy4Dhjb3rmfMnCeoT57iy6OAvyxt531/9f2/ze1fdXR
yRSBgvgXpf3/2cRLWfypsP+yy4+8lyqct0InE2HYlo6o4ZrB+pH3Qlj/ra3qpnjJX0E0+iPvJa23
Qti82QKKITkzx/oj7yXVt6TPbAaZ0lap7tv/TtpLNeUveS9eIMOSKpVCTXBBugR38POXlKP4Qw7J
HC8ZCq2dFDba289E+HRSY205gcdG+7IKGRUpoqEgR3U+EM7fp9ZZxtlo/xEkjBRGM1zYo+GEdttw
2qYM6OZtHp06pS6QIFqKl6ltllrGj2VWPjopGHK2UehCD/jDXAB/TvYI091H5RAuePTBSxaIWzef
hbZcaqTp9okti9Prj0pwlrrbfL4AHmRElH8iy2v5fRsXp2Y9fGRBYXJNFGFS16ipmYeqggi6E1en
7Qd00rSQ+G+Yf53UMucxTjX09HGOztxt9TAsxBjbZJIX8+JlaTKvBQWE8jRULF7umD1nNQZYoZ/A
l8yANHIXX1aPSHK2xWkS+zEvqpMxB+UJvHt1ep3Nsigj2KDicELTJS277lRQARTeNhnCPc9elm7z
iqN2J3uqdYYYqKR4S0mfW67/+euPaq7/PlIKAJvT9fYbC10aLby165F/P0VIEp2sIakwKWipYrhG
aKrFcVu8bfC61dhoHw06DX8BlLLHg/wOkffmJNcQbpvagrltKu5lI7xfVtO5B6ovZZLvlUm9D9Yg
MO0qbtK24TavDeuN/GnV69F/OmYh11s7d3WN9kWu7n45e/Wyer247ZK2Y7ycaZt8vc5tx7w6VDPv
Wqqk2mmA5vMyxTBcO0kjAxKxTW6rt596Qf9LFwHBN3u8/uR/zBrImRwLjLK2la/LX7c1Wgj3ZXXI
FbU8TYXNnW/Dht+X6W3x64+1visv67eF/3T+p0Ntk3GN30lqyPvXXbapl+P8eoifzvsPk4nzXeZj
efHrGX46EmBbE3oHOYKf9v5p/V9c/E87/DT5etE/7fpP129b/nppv24Zm2RB9EzuLSMFg2Lz+b++
3tvUv1z28l38ujrOkFH6ZSEWdj++qNnKesYj6xf2+oPrZSN8iNM8Zr2ZzINGk/a6z+uGvxx2W2Eu
t9Fa8YY6UZ6yUCtP25Ra0JS8zv6yrNQDOG3muss/TG6bbqu2qe1nO9B2yNdZQxloAbf5fDvcNmmM
DCDcvz77tuH2s52GbMS90lME3BZpaW0On7fJIYkGAaZrYRg2Yj+eierESLQ6Ia6fZ5AZsxpTNRZu
P3YG2sB7WbVttS0FfG4sBMJ165J9gzXc4ZN03lYtAonv99ukMMK8fPfTYTQzFODOyGrlKRl2Bkyc
hqBdd5Nz06CJmMYoMc6ZeuUo2D5X5vQtbvQvwVIhN6RSqolyzZua/luKvrzXdNPkD9l3rEO8HN9z
P1fQypqrQvNGOz5jM1H52VSAaSZezE/SCh/lMgz7gi7IHcG5ekFTW/5PV/nyb8yI9JGbbBALW7u0
YW3Hh7Wd32b/5bJ264L/+Nn22PZ92WM9wC+zThsF9KJ/PvR/4zDSNvqDrtvH7cjO1tluh36Z3JZu
hyFHR7//11eSi/gUYfx1+Plq2qncV9p8V209GXVE7DfzKT9tU916wa/Lft3mdfXrNq/Lqto0CUX+
fIhfDqsNDf3ntvD1EP/eabarfT3L62G2ZU6SfslTuzjNDvHCtHZd2tqvblPbsm2WHvxGTcS8f10+
RO1IX7ju9jK5rUq2fnXb55cjbrP51kNuq1+23HZa1tNuUy/rX+dfjhnpyg4b4Wy3YLdGtknBwIIS
niq+RpOSw3MCpz1iAqzmM+jufpwOrRgZmxGR7lO13UGhELslkDgG6SZyZFH1LR2ok9kzeUD65843
o7WIYqTOYa1eto5THodOPTgVSdc0tb9iy5zuKtBt7VdTsS/UtMovQCRqiAdrkadbd3MBajAUGENR
h3tMqPnvIMxmfiyRrwiXm7AODm012aeUioCbxfW9AL92iMr2cxYrj4C70MdXe8cvkdIIR2F7iYay
mvGphUF2oH7h+AZYB2gCB70H5JQJePBZMbhmN/vIUj+mAZrO82ii/qeAwwpGP9LTfV5NrT/AON0X
ln6s0voGEfzntECqgBGHcBPTvGSIELlw403cFtKHObOpi5DIPVOUKXc2eleZJj7lMp2u87i6FHML
nbfudihh4fxTJhdGvXeiRpL5qB0/RyzU17s59YYxvoOdpOxMuKvuw1CUOa6GyCXOilD3ehknVCiW
z2UWP1jdQlFr/CLa9xiE3tQ6CpD1scxF7lfW2s7BR1wa2aNJTOIlBYCzM2wSEqQkKSmseYhb3cyO
6EHw9moU3yQKZh4kkq9IhgPY70KFZjGQ7hzJW01+zwZHnvIgGj5klgXbJ5rv8g6Rmrj+glMTqUIb
Xvt8i8zCKdFIMFXTc5Wr64gBGQujqnueRdXt1a4NSAph5hYUUQyghbXp3FzB9zyNHY1qLWSx19vW
ywFm+oDCes+qnccEAzXG7pqNyC76vCAOkSAo44vI0r4MEbz4Bq+HOO69Wkexqaq6gxqIgx4alo+w
WVYQ+xtxte9j/i0T+YlptL8UkZa8G/pque0/2+/F1A8HK54xYm6VJyU6BnVBaiUSH0tnKQ8N6ZIs
jAosM+HGZPAmin1oVJY7ORVaefB7EEftSdVHi6sXTQEXmWIZxNN9VGTtRQ0ZwY2TmIIqUoukrwcc
6WJrFwShP+L1cpRO9yVMcTkp5mkn667HtefdILrcn+fWeGeoWCJTkXaC60p25tkOA28G0gSU6DuI
xmA/kuXMcCQG1Sh6BMvUk9NWz0WNz2kfqPuq4nXwoca1oGzj6uCkN3UywC5ttMwz24TxVpTlnswr
LIGCON61iE9x4xjZ6LDTXBsHUtwK1DtEIVoKXSbHgeLuJuOXbpluzc5s/DZe6Cq1/rTtAQYv2kXY
txRle1MEYfXFRjI9VpdzZ1mYG4lPbYoTIPVVaubJLUKXuVu1mX0Grgx93s7dVACLdzQdna1ZPWtJ
Enj8P9iYh+rjZDSZH4xIHBjhXN1MhXkxT84MRsQRYNylN01Zvyqtofoe5yhAd9QaDTXOb+aYJ6FL
RwdtZn9YxoE+HDFOr+oDhP9kqB5qQ7/X+gk2V9K9b2SEcuJyyvFdWhOIFepspcGAjBC6TsP2SqDl
GkXGYZLZzTQy/AM2MPtlaXxA7K3YNwsE3zEtL8BFuUO/FuvDpvUru9svyfCgQ8hwJ4SSEQ5TFwpf
TYn2JVlVrUEEAZqKEU57xHIpHPfVB6VvyeJ2Ur8M6gHT+fmrJBgxZVvQnsLIVOyS1q1Z0ZkD8rsh
xjOtXu9V+5zyNl4YCNf3xrCbDZoEA+i3F/XZpxJlfDn2pVtxZTupt1f1CFzeHLoaQCkypUuhFq5Q
p89dN+SekYy4W1V8jUP0hC3HU1FGV6AsjmYyvQ+K+qYNKoMKhXPOlNraV5hM7wjSFKAk3X2pKbwU
QYleEarlhw6T6kGq+m6JnQtQtoVPUzjfjAngCHC1B9yNAUbChtqTKyWlVoICIH29p0TW78t8OYQZ
0It6uoYF/BnYoOrpKaK9+Zq1xsxoNwMQqK3qI19f4hL5Ve7okHyEvuN2TrAvR53xaBoXyHGG5wRB
/KlpNeSUisGb8vBDzGd66OX/Yu/Mdltntu76RPzBYs9bkuolS+739g1h74Z931SRT/8P+ZzkO0EQ
ILnPjQDLsi1TZHHVWnOO+SkaUAxyJAgRxU7DxGd9JiOxiNw59cIF7f+cj+49peVcJOJFkLvFr5/P
WOf9Mq53rZHumSRPIbAcFBd99WzGSHOSvkhCDSpfmCIFxmVlP8P9nGfPOE1Xp+u0k+QC40ozd13O
lNLz3ZB57RQMlX8yltkIcJ14m8R5nFeFJ7HlmiRCEMVTpxkHZSM7Hh8Y4PdR53LuyWLySNQtDsX4
3lNFhdwa9ZjlDpvrBxsEesmMmvzR97dNPHF+YAWMrMIEbMMIfEMlfYCNHKFxGYAYZJslt/LHIiHe
o74PO5fFOmVNGkdceNEEoT2UHcRuoqEvJj3/ldnsNBNkMrlkU8/x2+rAxreU/7YY+rqxyg4cxVSG
KEg/+8k+4TmsI1kQAVYXzp+qL7XIJZon5Eqp98xrkyBpjedaYQkp4qxHEXoyICQGVhf7wagghI9p
h/dEkBioOcbPzkPl6vcYDlyPp3q6s0DNCTpUdfOTjlp1WGcqIiyh6CudVzUvW0dUr/WqrID0r32Z
8AmT4ADPwV/PnWeN7NaHl5pBFxYGJOzQqVFuN3KDmhFfjMjicPBq7y4JQTyRX/snndHegzc2Wzdn
NMVQcMvARG5ZSMZonD/nKdskMUO3zIlvpgsYkg2ezQmtH7tiZP5H+wJe8bLPEIPshjx7i/GfHNdc
e3An68uaFZLMNQHnlN7PDOSfht5v18V5aHqtRNy8Bo2znGFf4JoX80NTu2yWWlY+OYaiHeWm9pjG
ml72uxVZTvgfhQKO5i4YdYt4V/QCgaf5WmjM7W4i3d6jQTSxHh+dxN+mgwAMTuAUTARj2lgIwaZU
x2dotigr9OZ5oHLoOqePxnG84b5FtDObIfy59mo7xhsQy1MT7xRJ9qxn5Bq6eTtEk45WtHieCnHm
RXxs5qOyQbMQgnXOjBlfOH9Kz71trRcLpj/32KNvOwsjfbJUOXOOjluZp78L9QbR7rgY6m8ptSXs
XA3haSIOA2h9RA6FG+RWNW0qLOqh+msuLCBwK5oAV8ir56duaOrpQzx7Wph6qKsIG1uCus6hJdfI
eTJC0w4dJbTeE4/VIuZyoD7vmxmEjdegKjQPU1pOeD/OLn+RUVuPJkyUQ2SRgU7SB+P3xjL3rHGb
SvjxxanzJ8+af8GJ4gQQDM48DlxaIpqdtJ7KZzp1qXO3YDinrt3X5ZKRn4u6bjhgSRHMw1aGoSiJ
y1wFLSK6kPw4c8f2ITSsD9l05pUgCJbOsi4Y+iN1nmZiDiWLCfP8jjnemngv7NhatnW7ZoA1n1gO
G5fqSVm1F2l1i6pMfwJ5MkWMc57tafqdDPd0yVZH45Ey/PdbHKmpgfW42+iZMe3TSiEKUyzNaZ6S
f2U/QA5YFHQIxKc/+gyDA4uhs8kLsB0avv7SIbzJa9GpNz5aJAqF1kIcYpmDRbyIj2yGfPehkw1o
lw+05x+aPUMxwkcuzOap8r1sR/xvHNV2sp/KdYl0o29Z89BrgGZcN/psXHOnv5UJN+PU1A64p/NL
m88PdvYbtftDLw3n3awB7WbHVqPeVgW97jX/s6xmE44zoAHLJ+/Ss1fO0Zn0a9eiY4LelBJNC6QX
p2HaCAasBNc3ThZAqymoTB6FIZswj40HreV3NGNPpztuCNKEcRTM+E5GUdJpkHmL24PQ7RGkC/EV
G5ksl7hP9W2dlO/pxLCv7ldGvux/DPoVr2Nzwo9VhFxeVAdisqNS0u5QI5zTIv2cluxFR+SOpUL+
NUZxdv1ZHMQy/3WSV9rxxVYOy19ZKfPNTjESFlp7LyyVuZGCoXJ+xyw7US4IRU2s+KQx/m7HeUVC
f2fpaJfKl1/+MhQXOkdAE0zrKNRwIeK1C/s1OSR0hff06D9JcFwCOa52MOsHJ43XnetPf1qvXaIy
3qR69ms2ij7oLIemjX9P8oARilXpN+hofwti5uQRj5ERaYWTgptC6/q/HK2KGoBM2IiJ0ht2Vk8g
sF+OwRAnj15fvDVGvJfCe7UGpPEzm+TAdJeXPu74VIEiJ4pfFs9g7fTiYdbBMuYqg9JL667PN4BV
3iApfqYEnmiNG8ADAZOFoqYtIGA2WokmdhTpfjYsY9f7fGSaeOzHQrvpuR3f2rUryQg6WZrvaohW
eUqq+YC5u0AWfH9OuAn5xmhUD//8VHKn/VW9SrcE3Wq3728g3vkcV1dF3Tgjz1yfh+6ZmEd5k0Lu
RhecBxtVZsNrgTrDyXPeSPKqtXMCg4UqNu8ISpvnUQUqO2F4RRhtlw+zUMnjeH9YSlIV0E/WVXNy
E2nfvh9oR65hviA4NBr338/VztLtVrxWof4/n5uAJweGlRk7kBNB49nxtbo/YDXxW7e7cVEYLPkj
gX2VYUAH54HWbLv3Fhcx1f3LYUzNG0Gu2VVOw7+e+uf5wbHeM8rf4/dTntYZt7JVa4TAoNl8P/f9
YBqxcRgSG0v8/SX/8Q0TIzrlyz/P2MhFA9jv9eH7D39/I8alRzVmRmxO2+j7qe9vZujkTrazkPvB
G7WrNntwiWOXSZo/0its3GK5jUJkj7JTfxWIiIMUALeXvDwrZROQen8AKj6FzejY23+eAzdY7+IB
wWOh4/cIkOCYZ1ObjoWNoSy7P3y/eAIauGIZ3Sy4v8P6DlUN4jJxgtVuwcp/f903a4evFF9T+/11
2toGlZG6gdG7rj5rCJlwkmtnsm6+X2hXOzuhsrQIns7//cDWCkAeOknsv/yFMlnv7haohf+8DhGi
vy9ByP7rF7l645zQnN3ILSfVF4PTv86otc0S7LXE4ZQQQBuqr0dL85JHI2+e2zhRp++XfT84XQOJ
xqvb/feX368VXj1GNnzVzfdPfT9nLEZJ3mVxKRGthb6e+LeyNv1bchd2mub0kcS9f/t+3nCr+eqg
G41zT+f/uL8snpZD6xIF8v0KdoE3PRMmbRvOP3Jkxr2W+M6taxv31tZptxGpB2NLre7t+xtizIeD
3trQB+6v+/5GQpDPQ1d2oZkXI75jPx23AwEo4Ux8bFfM9vmf16Zd55J1Mbi70gC/6y04gAjQSvE+
2l6kMOygNozrBCUfhEFSMCactF1GeikP1jiMB3pKdYAjWA/+v4rg/4YQYNqmw+D//ywjeMv6BIPn
/6Ij+PcP/Q8Djf1fhuXwe1AQMaz/TwONZ/6X46KdtnzwAXevP5KRfwMCTLACGICFjrvGgWSq4635
NyDAdP6L32YiX3FczzCQ/f2/KAmgAPxvwhT+volJx7lTDJAv8A//p5LAm52maZZE7EmafCQ9qcNN
UecbF0hLhrw3wa/m3zMjum5Xru5plGFhzQIilQ0TuDLj8bjkEnkfKn7iMh+Y+EfCUHIvFIP4pu2L
PQCYja+78xE80OvQszuctddVMG2nMox8/ASliQOBNF/k5HMU3zOxswaTgXfs6GA6xuvqwW8b6vsG
rbmUwpk2Lhuqv9gA39tY/YjdVueCgEe8JOpDDrfsDSWsCHp5WrP5rvpsP/IhIbRp6ujHIARunacM
FLE3QMb1HHMza4flbzb0kYV5cEsZwqDMpY7f446igjfco6Q2QkBMLyYm/5j9kXEc7mW5h+exsGHO
BRa980BYHslzlMOOm6VsQyks/WWlJq7/ulgZQhRk1673J24icCCXqfvMVRkHc5E/9fpbyXjW9l/A
jhLP678qYZLke9cqlncFJB/fUxbPPWWsgaL0/lDZQaXlaMFtVW36qk02zQQgkGETsWWkkaGbrxc9
NIo0CzQ9tiLlI7l0U6TCtfUj12RCoynbjaQ1h0XG+zdM09n0nPavcdr9YGI2WWV9WtwBA4TbntvM
OcFHZDcykRyA6JUcMiu7GRNbIzsmAGu2SZwR6ZxsiWvfm0uSXSt9/H1ndO1Sla8YLGO29dYi3pZV
HEhCB1pEu5zNgtgvMmbQTrIErQVH7L380UTDSMdGbjsvta4zDeEDA3Yyc3qEC4V/+xaqTAhCA8AT
VtTWBE7ctaKJAtSQEkogrOQ0Z8oAdOXDYVOeoLDS+Lm53DUQttJl5qQRH1NMjyvuC3msBsQRWZ1u
HSwax0z1/kE5+8zl4/dIh44qD4FzXv6xpf8i0ZuSwPh79bSvlNnsVhqF3NA4QbiMjbZsmfXj1yKr
Y1d79bkXkn66QPmfpd4RaQ8zA9ii1b3PPdfFUyOEiWB3dgKtqiR7Jy/UpUV3cEEM22Nrmpl1hI1T
PbdrjhZTLF9KGZLArLw/oiU8J85c7Nz7pUbLWUY1/u27crRm3spDX6mJOwpSc/onLfw6UBxJJwia
vStwx/uDNcGPlbm9/9bsqPJn1vs/LR0jSo+3e6RvUI2/Cs/bJSNy9rznHjyg+rsXorSWepo1hl3+
JZl5+tcpm7ELYHnJONDNb9Cs732lQ8ctN8nUgdLr7JyNA05iiZrV+ZYA3x9irTxkywqkcli644BY
81gEbLFSGm9Es2DEs5k5wfEoZk/tqR4j835gMDlcsNu+gtTa55TPIUxQbGcMpo5xnevHuEqaOzGy
DHBKDadGHx57FNe7NXeYKeXOdizsh66zNfpt1BFtfnM73L8DSRa0QaCLJok8SijkR8pYrMzlekCI
vh0THTSfM11TPARhS5Ef4LVhzCsrfVPKftMPBJO57M3ppVtQpO/y53z2zG0/69cObUeQOYkI3Ymx
wvf7zGzwod85j0gPahosgdnMu7iDNJLK9JN0nWk78CLhojnqq2LZw2YP1996gf3KuD/EyPg9+VTI
cUSXj3cGrEjdrQOTau+hTVwOLVLaosmrgypJrVDushf3cwSgXkmPny3YNLXAQ3r2lrRDoIl9ysqs
aEiJWyLR7U8sBWFfD1+La2RbaiIwoZPBpk10j7ZgpdHIyQmJyHSPqOXvsJB8ecJPfAZ4kUZ2Rdbp
eCDBpL9ZhsdMT0cOXLrrSYC94OTdAqxyj2ubvBDwUe9Kn951LKXLiuBFuVzEsbOsncPI9GjYxW9j
oZPmOEkd2XJpTuOAn7tz9G26FIfvG5HqrcuQ5G0EllhSchfPpOzGFNaoYbEIPSihN0+97+NG7Ps3
YqNZt7rh5/dXSTrkNP8zir3xHZgGOWsCtflqg7ntSi3ZNVit9tOUJCGjDI567KRYYXQtMgoBS7Yz
/oxzeqz6pn8svLO0LOyD3rh+GmnzkPaASaoKGygHe8CY5JvvHFpE5st4WvRWnWtgBMooxsuUZua2
Xo0p6P2WYU6Jkz1wYoEA3ZJ5Fya+zwTWaHdePmOGLEbOOhUnUW1pcqvD4doPZuUgLmMEyYk/bH38
fsGwNsktSb/YxtmnpqNHwc5GbFI13fp19Vjyu4zTblkYCqjy0qjkq6Vopj1byH0hPFj7hPJATHaO
wLrPveV7tCPou9SqeB9Gi+CnGHq45tTmGVvDTEMCuIznWRmlukbETxkzKE3GYWMM+Zuz0NvMzUFh
Hown4oLKLiIQ2Dv6Xfru2FV9xgk+Bm2Ge69omc6qxTOOYzN6Af6H8dleIisuSRSo22vqk1w5oUTe
FSOsVDYBIowFeqGq/F3fIx1Hn8+0Kzx66dZ0EJX/kkmh7yUVGevE1JxWtJz7UqN5I2iqXGAeEEp2
/waHsN64LWZ6kyuSCM9bmhk3bEfzc20CsmuG5IlMDrK/8nF5cMB7XqAmkQSmAxUBWbJFifmSkGJG
5ssbGPn4YwDQEmZz0V56QZ8/L5h9oOR0rRlhIDJ8oe4SQTcbP3u8irrUjqBuqo05lDGcA6/A4lRO
OwVTZav3+WmcLY2WEjKXJwA4B/ait1w2/iPANDMY564/4aEwE9pnkEoD5Zp0JBc+VbqPlHHC30uP
gYw3VZu5AsGDFvJTm/wnU3Oqa+H0IZOi7px47nKuWxhMwgwyOzaOk6su7jg7Udr71rZJrOsKNnSb
FddJmTD8LSgu/cyLgFewl43lT9oCyU2M9a42mHbboxeiWaUHNZsIfYbjmjpnqtPxSSPzka679mMm
2IWYy7p6rRLrUsLZILWiP8eySEHBDWCf++d07WnGGrJ8sGIgpygLm5MxWM8o75Mgq3rtyuwxvWgO
S6v3sdRJcqOIQJxZxGo/kVgFiWihfZMw99IITZutrArpyzZHMWTT6+QV4HcU/qN1xWxlcbWRW9i9
VuLHOol+DxSB8FMrqNLevTAQtAPNW/g4aBirqDRzZ5/TFCT1QJxHQgZ3o94YEPF3njk5J39cySh1
lU37LDtBDOLmO43kBuTrJa6JZGgHg0kQk4Yt6CDu+x1vwcQYt2utzDxLTIX7WPlnXelWZNIQee04
v0Lft4lgwTTWsxm5ZpixN37f2vs8aWiDmRIHYZM1h9KqvEc191c/B2JLT+BlTQ1wNa45XQpXS47p
NmdicGpzAIVGm7uvvWl8sPQFZpuNr5katyZAUP51zjiqsGqzqqTjy6w8u131K88bLTS1ltlHPtk/
sDsVyQcjzPlKpOkEkUynx9xbIylVs3ddJvPJX7AnsOC7pEMMIMpsTKBM68cddXO/0wYXs+eaWMdE
2eNd39nvMesU0VqYeIaHRTw3DHrxegAmZMj4PpIhieMeTLFukGtQzVb6255bLr3We+1XF8QIPlEC
mF5r7DFhpcCQcedsf+I0xQkptORUEUgV1q5jRPHcfLlVPx+TxWS22tT2th66VxhX3p2yn8v+SjBF
9M3itRrDieKlLSOR0b0C2svErmyBpY1sdHJnekurQj/EZl1GNrnDeyC8O4fVjmXqDuLFhnXJpj9D
hWd/kYBgupTb+VhQEM8OZwfHVdNSf1tXFMlx/77EAh9yghuL0mPeznSPD3a1WHsNoreRp86p99cC
vkpdssFzvR93P3BWOvYjuBeG/V5/LnArB/A6y13hMkdt/PyT3xKf6o7mu+s2NljIxLia6TxsMh/j
H/u+zRor8WNkb9ityVOisBKumFoRn6R4E3XwaEJw3PPE2hDPsNCgqYkKqnE++GtaRXprzugqXLGz
y/GvMpv0uSiQT5iufAcGIkmPpTjU4bNYXP6HdTUvmGSxGGLiolLzGall8W2mUzmlts2Vo/2tWzM/
ODTw2+aQ5CiC6qqA1jTCM+FEAwMz0ngksM2i09juW9z7F0NbzqCP9gOL/dXNAZDkoOWiml7uCc94
Fw0c0Ux3tAvV15X2Ejsjo7BwTtIBcvXuqE3IT2rb/krlKrZDDmFd95FrTwntnQwlTwi0prkQwveY
TeOL9LF2U/l6GwWGiV0wvfOuxSluGMyM0C1VfeLvB3pqRzzVf228/7uOCV7kW0wPWW6oN1oxPPU5
0StLmt65AqO/YZUcgzHO8SqZbhvBO8NmSYUROXHyoCpveoh/0oKQQeEP/R6pmBEMir5dXVmkvi3u
Y4b0aa8UluRkhsLvOq0WWohIz0Z5We0uC7gzGRuiNtIDNqofi5nuiN8sX+tYv2oWQ4oqrc4pXU0+
n2JnoQBJfT61vM3532w1R42Ee20XzMTdXjdA8TcnLUF0oUlu+ZJIPX+10tNUkGlQxHjHMPM9ai4n
Zi6A2eg4tdvxzzpZHTPhgndfO599UlRYn+cucutRP2qrGhm2SP8gEEUkOe71fnCmx0K1P0VqLGFJ
H5KqzyRZubHKnQbShjHtnO6r0g7yIjf3SwwE3mtntbd1MLbdUt2ydAYn0TTGVjjeeIQY92tc/OZk
L9oEAc84xbZARtAV8uzG8mrV40a6q//ol/l0mZviRauebBMeluMl2aWzxE3XYDDDRn5C5IHF0E8G
B+updVHVfAYShXffcs9N6vjX1IYUWM9bv+qQuI2WddLc3zpu05OB2ZPZaMdnidCWuSptcvNYMP06
YRveTE6ZoPwus4NnSLbdRnIaEs3ZLoMZv1jehOPLbzZqbT+wZ91pbbe6d++E34AuDgjk1HgY7owT
0fQ1KAU9Z/DZV1vfRkXg3e+4bow7Ey2n2o9MdUNCPB+VO3D2yhz6KRO3wXKw6joumSn95CKAMoil
98ZTnhGN2QgKRG94WXCgAPogMcWBqhjpc2psDB3qX11gZ8OqiXvLD/LRzj+4VRsMRevl6BB3rKcJ
kyDAUTm7wIOwnFckWdOuWBqCapFIQiDTjKPzWmqM2Roql64stwoXcEDT1Qn9In0jR4OypuR6Mjje
W24BQfsli0Q9qtWuQiS+v4Wa8bVMEL0Le2/Kzt4smfWn0/0/dqmMXSWqX7ZT9Id0Hbd+mzsXNsN1
gF+Fh55htknUuvD9V8OvP1GwoB/yV4pX0SZbb6Kl4oAUqwkYhnBRnyZ4L4hsp/YzFcMzR+IHaBB5
aLITpWD6WK/7ZuD2Qyuh/JEi6DDq5T1OVvvANWdGCxC+p8r0Dn6TLAeSAM7zPL0Jeh8bAc/0YKfN
FT3beNI0aQR9L+rNCvfjEds0TlTjkNjD+IuHaG2LEKK2+5zmZkR02laTKfUvFPmTPeO+7o00UpRL
1ywbsOTMCyhc2k6ONuzwqnfnBbJAGDv9T8etoB/fTTUpyuyEbIInZuTPCoJouPR3SdOPZchntu/T
VvaijXgu39Bow62O4E7XtiWA5S3ZofQH0ZmiT8nWDXD/fWrMY1jRXImQzxCwtkov4mOqQlzrfjiL
z26tms0Ntsc7IkvWG9VwK5xAaU6rHvKRk00gPevG0m/fSuheATPwJQIm8QiGBuGZ7k6hoXlUZDYD
NvRRP410PrChKj9QyW4sl9H/lHUpg04zo1IfAF2qLglXAn85tnRiBgW2WOj0Xzz+rYjZ5m8sDAgW
eqcKrX6hk6pV+V0v9Fh7CAkHjUEBw7IqUiZtD90fpv2a8087mUb0h70MlDXMFXtOue6umnKtQJrt
nyph1y+SLhKMM2G0+OnNSiY4kGXPDIOIKe5FmX3xHRL33IWZ3+gZn+WKu7pLLmVdKjQ4w2ayWZW9
Gh+6UTUPRhGfs1JvTrmHeMCcqhcbhoepI4mZJus5g7QXdKNx6rNpM/v2SwOCLKqOiom206VP8/0h
deqPzh2rR7viBGXX5yRoKKUaQ2/2uTcO4uqj5JmOKA7RWHWQWxNGiMTSXSDPBNVCYMroQFAYGrMO
tYKL1PGrsO/JCoEIK8OmJY6eFE/b797FxOBlWj5VZnxAD0OiaaOl6+trL8G8tWiVV3+M0nI2X+/j
mJ42yRUR9E8VW/tC0euusseV+yB1DjL/2oM6sC4BrYwvG1lnRa1o+7fWS18cQ5oBKAq6z4kz/LUy
RvlNw9xfZ2hbUvEE9WJclQPjiPDGSU4n2taoZTgTg1ofI67j10SihCy717S0kqjJtFdCVn3Kziml
dQu3ZU1TLrnpp7mYSTTbFzejaGoymdEDYFoIfaEIVF69S4PCOmnh09Ab0ag3bFmB8ZjPUw0yXSh+
CgDWTyO7pSmVQlv+4Jz8sCodck1tJltUYj/H1Mp2hojfiHj/VajC2hWafmqXSe65x0PLVkxxIdag
bY5WY7GARIone6FxSo8icBxFlDI2b3QtZmiltFe0J1d0LW/FBOfel2+AIBpUvjWMVWVNUQ8eylpa
P0i8/NVqhoNRMjCnoc0ms9HWyOJARgIR9ITvIGzoWUKtWyO9zn9O9AeBYTgxJaYZjpJ/FqzV31Lz
0NqtkaG4Twq18doz8CdxDwhqLMy/KLX6gP7l1+SpL2RetI1pH0BgonYih7WvNKTwYjOIxIncEUxP
Rze5V90fJ4s/VmdYox6tR0S07JR77iZR1omawUBy7/rdXlj2ybDgOkH8PE8JSUr2UuMiEe4N9v89
RM5i3jDKvSdtAuub4SMuvEdXMJPXV3bvwh9OC+MQgkf3ln/sJJTkhjYLm2mYNDksmiE79W37K3Ep
5IjF3fbdXF+Ee/Ll+qWXlRbRTfG3ej6dbJiviSUR/qC2o393y/UFTUfnQSHO8siaWKPwbJ8dvmU6
IonitIE42A5/4s6W1xXtXiWSX9Kw5h9UKhCM3fpiZwAeY/nmUnOHlkYgF6qZPCCAZtpjfbcD2U7d
RxHr6EkJEbiOCy2HTlu9rcf/hogwCUZSQREMcQXwwc3gzvqDWpnx2rnVBTJBoatbxkNCcPG5Zt5B
TPGb14mjMx/cbqo+dBOgNJnMAEEnYJCcceW9u2CbZiA1gJr6WC0sVCreroitg8WFRmHP02vqg/ns
2uHmuy5NG4PkKlPzjkY5z0BJqMyQH0B+tczuBS7/QQkCR+aa3WzDz1hzI8JiQMadpew+a6t7Z0vW
/8ydln2rIu2IFEszsjXk6SruOHK0vAiuUtMeaC4ylWq8eKZNgE37SHUnwummrTGGfk12O8BLiHzv
7F7owEvgpN1hSNl4qrl+qNvlyVEjkwGjA8RM+kQ9WI8OUH+irl/0FXDcXc7EPcyCVC09bWNo95j6
RruZDVxMFl6jBWsyNddVlk+rPhKEBoM6zB+qnqgGGOVWBB4tPQ15ek26xDmAgfmIDf1rAq3Emc8m
iX3MF8uNGONmp+koHc3hK5GihGGEvne639RRRbqJ3QDOlpijhg4gdGz2Wx8ryG7g/MsB859rvawP
NfUBnlEoK/I9XcheL2Eaz9OaH0yJYmcE/HJosGIYffw3zta/C7DJR1tnnOPnigBMdpJZwU3h3rUC
EIKIDlkkV09tRXavvbjdh2q5Mdhr8iO1IeWgBFMdwqrF6zaDYXw6fQIBOdNudTEcRtXkx1IXAClr
5ndxZz74RvvFGVHBs5njtkWFs1aBp4viUvtUFAyWEtB+46uc8f8t0zqeTWCZcvQjOaICpGOK7KTp
33J/fEK74IAcYyhXwSxnEkSF7pSfdVkgxJn0t6UBHKXgoUVTthjbuV8cIvrGaB3d16HT7wrWBjuN
3gz7PjNOpp7vuNfVO8JwvnxwZj9K/aNJsZ6Z9AP2RFJM227RoMOuMGZowMT77jA5km2ORCruvptd
9eLSc97E/qDepcxDtTLijLMdyhXUf7Edtmv6KuYOQJPQin3vEjaVZUbyIXpv46iqIucw2TOWDPgg
vGjp032d/ZgpKy+5jzRUowe7OuWJHjw2ONoIa6UfWkGF57fgPXENbToELHcFHH/BeNJYI9kfipc8
jrkftfUxiZ3jQlwwM13Vb1tFL8HiL7WoYcNWNX9q20Lh7fyWLWx2YkHTqCk0Yk0UpX9XXaeOIwZ8
x0wM5ncLZSGzpP3UgKyy1RTqKKJ5G63G9GZ6Gg39Y+HNbWNQyYHlyt+Vk/ZHrdIXjAvu4zywbnUk
wFg95CP7LkF1NUkgngDStpz01JgeF6OhVYWzPud1PahpRq/kO3kHWupr5EhjlzB7C2VSLQdkiVtU
hNVRyOkdqpuHFBfOGJLRUbkv89q8GuP07OTuJmuHPZh6eE0Iv5JZL27trBVodTQIxbr/nLSzfgLJ
dilSB1Uiy2pjOtqV2ZfTXio8Ded55CarE03uphpdMoOtNHqE+kcNvLIFwGcVg3dTVXej1IY8mJoH
Dwzxg1aA8s5a7lVV9obt2Dhjt9n0dqzfuIYpgDvuW9xowsFqqS7uZksHruGID54ZwZ1eifBT6vTK
7fbBq+VVruy6ubEurTrgGnmcTZ260Op+TL8ycCz7enU+bN/OdrVeLSGc/ufFsDluGZJt9ukbDd07
2nLu5A0tCuEwxl43hUQr0C0+u5+1guqe4za3F+OxFwhh6wxeDxC00KpI8NT4eIa9E/svhaWmCxzE
oOon3PvxndZStkev0JArE9Ce5X56HFzG/nkXlS3jkS61XhNcbdzUWDMK85S7lF76cl41JqIdskfa
uipiCFnuEPm5u9S+bzr8or9AomZZfxxBwKOVJotEBxe9Qi6KBHGb9soUgPEBNTwnZjp+AYkWkZvW
20ZJPVgFK3QjBvkg/a+5xZqTr8uL03CiJKbEbsOm0iqMPyVAE/jIjCdTzXmz879wm//ItT+3rmMR
jUiWipfUsIRbmnogiNnEIvtFc+o+uol7IGEyqFY6tH73Rn+tOo7m+Oa2Yj4qcPIZu1JmLZV59at1
Y8r4dwFTCAuTrR06DRC1ksXnVBXNprOfhGAdHWT86q3ek4r7hcG6bpxbDy6jIy12xjO9z775BV2a
rcNaJPvZ9URYG+OulSafBuXu4Osp+Cj1OQsHAHRbRa37qdyJfnv56Ytlr7zODyQOxdBtYFjNk9lh
4gHjCSHHDE0zIw5eyx/mKr3TAFemDVdPjx85gv/N3pkst82s2fZVbtQcJxJNohncCQmCnaiGkiVZ
E4Rsy+j7NvH0tUCfivPXXxX3vMCdMGzJtmgJQGZ+e++1wZeHjzImyDFm/WEcoNJPS78JAW9vuX5h
GaoeJ9eqXElXsamut4NHd5Fqp6O+mPdKVc7ecYcvLXtrahZnB/Zka5v3SzYnu2GpfDwfaC7mE7Pf
d73ZdqHD4ZIGHndOgObnNl9VPpZuH7/PSzvtIEYMmz6nfA9DODjuErt9IeegT+r7dF5+aRW8QaGm
X/yH5EaYg7aP2yt1mlfvaVmi6RuCVyBtt77YvbyXSIgqo4LctTjQyjC8ZoXjMuysCGPhpo3ThqFP
1uy5fC520z6g1jY+3TdXHQyo22gdzui53lJbcupjnDBFmu6MxMuPQ9K9hYRJ0DmmfTLwA1rYk6C0
evt+ZIAdl+jz8UKEALNuYTsMMvJxQ3tTxMF/xrhc8HSt8m6n2427Ywa0SR3bZTrWTgcNoptSRvMw
VvE7kh/FdclHlVFjG5bOQx7Kp0bHJi7M69BkbDKt/ELoCTnMYBY0FNGLN/8saG/e1srAlxHmW8zR
0xaCa++bnl36wLRbyhzyM87+oTfrd8KJ8rx6m9i7YuIfumncVSMsNk21AYC5ft8KgXG9GWqfogwd
1DtGYTu2Q99xJoiFsb0h6VgFDE1c8hhJdhfG6p0qlUtVrqimYjjNUZ9v8t4+RYl+gNlLBfM8Y0HJ
q7Nu9x1JQ3COcF3uKcxCN0B/2s6pV23jsvsY4FE5MRmDNkdcCe3jHOJLyhQrizuwas7eRtTl5/rZ
ZJovwKkeGs07c/DaMdoDEPKa8s5tE28/YNFhsgPLwpwTT09z371SEbNbYu2l6sfpLq+NF3EgacdK
3l7wxRc4wb0Sonm3TTv76iXF/AIxFqfjCnc0Skj5TRxEbjFuoqhqfOgyzAfGiMlsr2t+mfIGIddf
lgEhYN0CG85Ny0uof0nUw2jHiGLRZ8PhemsqGJp24ueDdIN+Hp/ntdo08iwcnYJgiS7greedbLd6
lnq7GpsnlRdRu1FFt/7YhEXCNdHoY+yWxywaLs7EUDRM4oQOkWeJ7WPHTLzxq5Cmppikwpwb+jFh
21Xo7sbAqlGOGKRI3z0IJ/NYUrCdRzl8mnA+Z/xMttKdAgqqijuznD4nhewsLYYxnTtXx9Gtjsy+
/cx0AaF4dWDhJoZjXh66POM+aw9gahw/8ZZ6F30Ps/ltCFdscWpp7InIO9ntKY8Hm1XuHJXuJVZg
YoUTh/v1riWw12MJmkW5I9j40JfyU3T8GGSibZb10KDWhF8rg2oEWKXEaB/bXZa1w72t38WtKI5k
Qj5nPRMbzuv5LrOy9myICLM1k103zL8staSBJeZf8MOskaOamY7ePo84I5v1ODzZ2qHGJHWoDKj9
qZ4fUkSYEXQXOOFyS1tkSAAA269jC1xHCmzN6FyFJfcJOy5iyWSEoN+OvnB18Jayf8DMmByNMGHz
7Sq/bx9KmHjsSZpnw1xHN3F5MPv+PJjuvssRFcY55j4xasuvyhz0fcU7cwwtw8WzPKdh1+zt5tuw
kN0Vytmw8tK3oLqL6NQ3um6+Ud8NwzPt9xgK/NFhaJSPqtl0zqdXkbgbf/TKfleoD0RHsO9MiX7N
C7qEpWIu4iX2j9jNic0lTbUbKiDgAOy1VbwtZ9OnNmghxMWlXhXfuplFNr0Y7q5xdbS6qBOHwVuO
OX7sEnmZnVa5yM8sndVOY5E4pSheu7ifCVFG9PfBneCkgbnFzMv3LKuxZqe/SqAI7RQ5ZzDXfgnC
8zCzXHXMQaHRZseK7eKrai4dzNsPSb8bTieBzfLIXszj1+OynWV1aUR2ZzGTZ8L8XHrVkzkY3Z1B
aCFs+Q9YUZVtvcjk8OnNHYdkxz1UA5cT2652Y6q6+gT43Wyq1thJnl5HLfHIO/5O3dQ6i58l51Nf
DBrU6hrjpl0Q20+wIPAQwMuVGUsQxbK9I2fHVkb/DTGICEUyvOgiZHxgO++DNeyTwtYfdW3QH5nO
6fQaMxg2kYWR9pZtiCS3Z75Om8JEpHoe5btIxgDxQwiotyouWaQm+b3Qk+khN55m7z7pS+ONdYL/
d2rPgJOjjZI0PwDSMnaRg5sKCshEnB7ckFD7rOLnWmfMYnWAvrvI40GG72wBCW6+9uNHiGR4XkSb
79U8PHEVFfuxT3ynC+9yrWVzCt4aZjEfqB8Judo7CkZG8l+YQbM2eXPqrU5R1bd2Lh565sRkdsKA
oheadZDztpHd09KakpVqmmecUY8qVM2Wpid2p/lV2e5lbMrvveOSwQZSCrQPx0o2kx9r2BJj2z9I
hSO2rylN6EzTD2sMV7CjiZ62P7s0R51WW7bhJ9nBsCY4zSR10Z7GOWMLWXuI3XHmz5UZyB4qNnn/
ZGtU68nA6vJ9mXlssAhldWHjsKb6JANbznqTt63D5bIU2DXB18bceQ0XtuC5pyShyWI5FvEKezck
w+WBZ+qI4XDbO9WPkQX/tLjuJtcotBhSxruWUb5lPBeZbYcPuFGqzSSATjM16Fpoq3FTHm7Amcxm
nmF7Lhv79KhXeF+8/kF03BPA0YeNaiTSGp02OK9+FPHYUMNM40hLp01g8e02W8ZNBgf17eJonV/H
doyBOHXuPTZQ7gIzOsNP5Su3ZsAScwsqzyKvWB8rh96OaLR5Ekjt0jXFFyXSY8BJehbf23hBnaO5
vW2vclDjuXXa/qjl+qGtIARTzEG/MfT3xIQSH3mudcgxxigGuOlY+ZUcdV+Wy3a0U3kf9yMmRuZo
LKkc4EpseVx2G/o44l3R5zskIE5jPTuXBd1Mzem1LgHqmF34zeg+dfhof/zAea5ICiWd43cJCmhs
sVlRtQyJ3TV4J1bPH01px8QCGidS/WtRRUYMc7Uqp2EBpocmNGVPR402qWPRxmQXEAgxcIMIakX7
knsGJAFNp0ZScL3cBLURAyE9sNlJrExNIpasIH0S5HkTH6XXA12omxPOqGqrEVWGlvtqJc+OrtOc
UodXEyZQcLN4lk29zcPOOEhIaBwPDWbyq9mSleDBWrCQebQyUFJBoZKXzHA/kgujZ4Yrff3SjVF1
GlWvH2LRYZ+YHkAxdtQOMADfdP0kTq0kRBSH0fH2dkLbYSbJb/0sfZ5aUEFoOJZfOIqe2X+B4pKx
vzLsbgJthatpJAQ3YgzBa98AciYzPcwIC93WmhyehrBWe8kmQKU4OxoA3MJbb82Cn6qtYroTdI+R
+Mqri0pDBuSPHiwMAUFFpq12q8M0cXPYmky2eZyQi1Fds/O8X2M3NoEasYyvJUJQIo5zl26XjAux
K4rrwDqcb/rVVAoCZDhpTvlZicLYhW5MFoVeeX8BcUl8WH1fnRjINM7LIsh7FwVuzq3eRtbekdVh
iItiR3PUh84EAnmlJPUVSn8aSmfHbXvBh049W2x8lIsnTuhFvJCvPBK129RwV3wrYg/jGYu+cvHZ
eJFasY1rJmp3l1otkljOWX19abL4xA037xc3V2tu+d0usbzq4t7us/OkmGsPEWTaRA9mWaLV4TkB
js7akMwPrRt/W5xPE+gErg7cwrln7U0Jnri25DHTjd+RBgk5JTi1hYhB6j8nSINnOWUG1ljEWq2C
bSYRQhVm/Q77IDgxiW2716dX09AJ1POQ85yRvlbm7qcwC90TIQ7fKIniuaaub5lJrV7aWNk/csNY
LYwlOf2VW9xH9rw1+vqTI+6bS//NVhXOhQUwWesK1akiMHVyq9QKmr65Yp2edknhXD2OA5ITSTH1
exDp4RYmScW5KD8zeW6wO3H3aRxtnoEnvS6xBdu90t7tbjY4+4b4jfPPm3PYYffxx+usGKLurdR7
4uDA5kl9ymwNB/RLBvJ+eNA8LzotREWHCAgNx0yGmM02ZS8cRQt0rLCctwjN1qksKW3gR4btNBCS
O2FgiUbe0n3NY5RZS9kGrZk/3+4qPWQaMhkxBAuQ6ppFVJ1/G7oNl+XN9Xx7WehCsPPwIZqJQfTa
k9OQM2EiLkiLNEVguOo1170xYNPxNjkWUXdQGoECAM8diAMvHMR+6gr9NIT47pS447GNMXl9t22F
e6VZrxQRivRsqSgGuc9sfLandXVQ32MdVrXWRPwTkshLveL6nJWqNoXNg1w4rjQV1QemdgntdG2O
o8ZgLK45+YRAJ+zGMxls9o7M5JdXTqxzLZVSCoMzrtEiGG2GaqmhHfpmvbpT65StfDex2u37OLIO
huKwbyP+ACdhYBbR07VYOC/N4uixn2IwB4A3HJaNF/a+dyDeV2HVnX8xIGfdlySBbRb02w0YmTwS
NGNCydQYVieRtY3G9SFnkInXhx1QjbzL7gddkhMDfxIwE7uOGYKqR0Uu9o/Aweyz8eqO282q8F45
GWfUv8Sh/jfi70r0/Svx1xOmdInerOWoOrmXNX30l/5RSiWpSIzmFod6+rVIKwS1A8aytBGTVAx1
OR25fg1XWieMJwYjFFQzZX96jPH+DYGXv/Q/3oxl6q40LNPhKGLIv+OH41HZUnTVQQjs04602gDq
JJajTFyMunnmRAJ/BA6KhvuKUVDcIniYpd/p7oJvuYpeq+o549a6c0j1361OaEbN1zrOsnubSVk5
dlTFqJjp0xzuptgtfeKE2oPFdjIlAQrJJDFPfV70PsGC7i60HEyUPUqnnvQtUKBUndySjdOUFftE
t7Jr3xsWxrj7OgyT3yj3P8QIm0I3wMuPBVYjlhxQ6iV6rCjKcNtrg/UNYDqRgGiLJ1g8aTXd84wt
5DGHE7GXFXt7S7L/AY5Sv0QWUIcp1QMuR+17hYfXbI7VOkWZGu3emBELi5jss1uL5G2hAtqHlrTD
OkJCJY6Oqe2Ox8Hqj6Go7Qcrqd+NdiruolirzonJwUaF5ZUUu3tiDEGsoB31e4KnkV+3CY9JuaK0
zHXFXFzzQaz6YkmfvJdq0StDlDxCM+fUbQauTO8nx2EKA5hrg+XW3Od5iKGtSt2jkNWCqp17e4NH
Kbn9HrwTsZag0sR7Lpfiqkn3ajX5cqkYRvt9bRm7JqlHSnXTbo89a51Ftz8yopXnGbcvGQloQ7qR
a3dMDn+xVMARVbzNLGWIOOmFe7ZCc58403znlDwEK9XPF5yCMLEs+SCmpvoxxxkB4ydWifITo0EC
QCk+oFrKTw/To+8a9WsSztmdhkqJq83iug+zu9haWOgZLVaEiF8MjZxTvqTfiZ0cAPi4O1xtFIqM
1vJWeFW7hej+26wNYy8KLibyKAr/dNa+ek7/oef6xOyTUdikcnEhLF8crbB4HNbfpfY4MexYf1ly
QV1Mo4dMUIMvC13CqlwvzsJEELV/5V75YeQYMLzWP377O3QRMzFSZfznD8Jdc3x7VPRB0sW0xX5G
m3cPfX0gy7ZZWoMtqUwGVB1pHmPpzddupvwCTDYMiI6Rj/tqpfgHSoToGBzztoqcBc9s/lypqrlU
ni18Qdk4dyWz1IWdFC4Qgq7ck+VzN53xDhWPonCiQ22b1Ba66s7zJm+T25jH4t4+2nrTBobWfjVa
DIsFcvJJq5hikPYqN0bVWlf2m7iqw4e84dIfgJ9vi9iwQBiHxKH4xj70UwgBeMrci2jLlJ24BWqJ
YeEV/3lFi6iXHkNaNwGokdoboUTqdVo/ZPJ3E43TNxcnjdT7aNdlTOlwZspzkoogDwm+ZG6vsxzi
8HXslFmgcn64UdUeXGME5BQNz50W1Zd5tNExAQ0ltUkRZE3TjzssjPKqNvf5nrVBaC1IuQxyNDwV
RImWXTjbZKvZF8eleZ/aYjrRd7HLs2o4p2Z7mzH1nBELyrqqmOqDeZrODvRBQCF6G2AYTfaOvfxg
xNtuMfvle6Gqg5u7iS8jxjL/ZqEAjf23hcKRNmBJl0e9IBb7t4Uia3UjtDtRHXAUwK4iT2jpZXoS
RpHSb2KEHFCyr5brmMRMjmXATSr87zQQeVIkd8aoPegNB6WyJESC1vKbaeK/eYvGmoT972sZb9Gz
LVK8lH6DkOfzf1nL3NZmyIcH6jDrqbkDZqsDA0XAw+tlnEVOA+1QFCm9Urz3jCayPjfYnUpTexzh
mOriiZT5dIkZH27Hxe33Yzs7FxuzWgINYYsvaa3VRK9iZgi6hA09o87K+DeroE50+G//C1dQRuDZ
gI0905N/I4fXGlZ6oeYK21jZXIDgPRLA29gcPnypy/LSAXapxruIZyAzrGafzKWFookhj6cP2MOu
/ma1MOC8+RM5Cddc1Wj4dUEZ/kmd/yGyP/75xv61LcAy/5d3ahnC9QzdMb3/8f0mhqjBYGxxwqeQ
ZwxaOfyuFjas3skvKeh6Hrvp5xy1T03vtu+9/XNWSPGO3UGlKgl2QDQ82yaoqDkctX1VeG9l45wB
fs93LiZuoEks9ZIuVjbYhrGZw4IDS1lL9qpkyCQC6KYuHHM/wsv2vaLYG5wp3qgI+xqXB02581Nd
R3igc+sQJZ5NWharv+gZ72QOxggm+wnTpEMrUPJud8v/x/q/qPrr//7H568ioeWh69vkZ/8f/+fr
ltVf++xNUxj/T67/yxedll339fW//K1/JvJd/R+2dAjBGrplErJfeyv/ifb3xD9MXVJbyR0Op5/X
fyXy7X/YLpKDywVp6UJfb5v/SuRbVFqatufRt7nudUnQ/1fvwD+v8u5vv//rVW8I4+93qGtwd1JH
IHTTFh6M///+nHFUS5xnkiU+YUf7g6m/ZRgny+yPvXgdmImeKtOoAcULjDVag4m0Wz94+8ztRSsU
YHWOtP/84KyRFvnXp2+fuH2sHAAz0XGJEs4Gi2ANkeV1mCKiKMY/uP7+zy9dsz0auYfziZa8Q26F
m5K90ImhaHm6/er2MiSIKXiNqGHWAEndiP5/gftPIbzM3e2jzfpVMistlq3OLmZTSa0N7IaNQjyh
LlsseFTKZDuyba+SAzbtKzgh2bpu+uU8mdluRsM/6YKBwmYhGrqZjVJHj1g5q0AMiq5RyC8kTSzP
oLsx+tTnHi/YXH9rdSywfeb81B5MS3ynVzi+V0Z6kgT46bVdwkNME/q2GKwuqGsWfzE+TlgZd7mC
zKQ4gG4UoK0EgEE+ROaWtLvYkQ7bCyNKDpwqTgnAoHPfOwHHnxCrYvxet+aZwm00FyYIG6taLk6U
E+8yscjn3Z7qXGhu+7lZlsCYvmXxGAcFfhPQu9ZG0IZmFNYbgthLBxlph5OBRwshpKKcGc4WxZPq
YEdhYo8RNWtGS96zG+ljkBIW3S66+87xfVPX7byTIQ5uJbw7RaHbhr2sdmBZp7GpI6heEeQLppah
MpO6HfvotBLLNy2+QgD8Du6aLmWG4xb2zCYUOtrXqAfegvPeAZgJFAbv3gpAG5zpzojkc+Ho1kEk
Lce75CELBytw9FzbREnv5yvfzHBpTU1j92IB8j1Ylv5bo4TLLxMD22NeP5pZ2zwZ2UnCbN6pHAqv
smuYwA7p4ILeQPLrlk87/LCFv3Wl5biFNFfueDJr+yT3zlHvhFh+Ezar5ozplY01AEhmSrrbkDC0
f0zrv0KRKOLMexk2/aFOcAKa7vLBUCWBjMlAZ72DFihKaKMQ4h5FSQoskcwK42RaDa7Wz6i3mXJT
pOjnDpdNyNy4TEpavot2z4gabKFhnzjM7dsCdUYT05VNFoylJuyCqXFrWHNqV3RmAAyHo3jm0vI4
YhrokQjpKgok/oMFB1fd2vNdormFHz55RnaU7uiXLphWu5XPRjL+yAdskWqpcJwIIoS4nDSENIvH
WlCzCz/G5uIjCe70kDm3SePi1km6a9lOg6/AWVUzMzFNSj/VOm7E/lDaJR1tQ67v5kriCm10wjnZ
SwuEdwfC6iyWQ2NZv8C3MZvOCnmwK3HHNrdk8wLSYabGh3kZCTlSStA8pmQnEhBmiu2mXzYKxd2D
NwFri6sYqa19H+UQndcMzjpt1fF2hZQAQqWeNkOvpkAHXIvncd6AVBuwjVhgI9xsxwZ5nywgh0wY
F8Qh9ragwI0L6KnCg1IrtPlpldMtih3V+saasrK2g8l2Yomj7lhYL4Vuf2ROWAc6ZDLhT03xYXce
1hRos4xiRsiHwXQxTedrkE5/sF2b3te1y8kyVvph1r3lXGYHxxy7Ld0ePKEGKEClOIdePO26goma
d9GBEfqYSb2VsOXJcp8KaiNij4yLZszpniEgs6hJ/9WoY1S072jaknOEmR54gFBPyq0Rc6Zu4vLB
Xr9I1RT7ZZwwhThAIkNxEbpGbm9u5eMgrF+55JkaDXgN5sd5TPp7ldMzNLZtdOy8ZxKi0WvnrMqA
og99oXy+5RpjRmkHyyoixMZqGUsitR9Th1NcuZEeKvk0ip9Gxu8KEX1G2rZNLLwLGRVeUI3dgp15
GF9VFGp7I+bJOQoce9JJfLbmUVdzNcam4umBk9myX80Z4znemHIzRxEKq1sCpED2cCMsVBp9ZIFT
OsC7puZo9xSqM5hIgEpN4RmK5VhOnMEmZe/Gyf3C12UxflP5QXnc5/URQSb7yO3yyOgE+35bvEvr
N4QIkhGQANmbJ8eQoRmZgd9uVRqnLBwPWqsPhHfzFzATIGHBDKKDYVoCz2zjHCq2adnhkNDC46Lz
3Bx+1U20HDBxvWJ2Gf0500FSkBlEsvaMHVf1GBg8pmqLKsJcEcK+EiPckv0Ytq6uA5WQHGMNV5tw
xPYcI3WyXkv6Y6mZ3WVmL88hR03b+BjH5sNsU3Nj6ZR/kuzBJJdB3/LS8sfsTZ+zCupiTShr8wOa
10pdZAAeN93Z9DA3QPhQAG2OjhF+Z0I6Hd14YJWJ9WNYxHvJvGxr9SvI0Fzyg0Y/1b7N48PEOQ19
eCketVpzMeRbxDep7CocPPqMvgc/7kkfz+dO55Y0Z/wxLbAztKlx272ivUWBxh6EqAWa6GSq/Yz7
+hTKBkFGegfKYyouYYqfTbwAMY63KotfmoK1aDGmkIg7TgVwdQnDsN8yGstdMQFBU51ytqkYYLi9
jVZ98EZ1qQd8pa6ioZI+I5fJ3xaiuJ9b+DkBufwuPRvEpaQisYwb1y9ZVKJOPahseWntDoyMnaq7
kbgZ24YG8qZpXSM92aUaPARsTWee0/cJ472A4dgr5AWbemz7XkuDkd5kAsjiIUnbGOJjg0Wu4p7o
StjztmVfNQ2QikQBLwkKrtuXE7M18O3FOUXrcNA8uHPexSqCNDUD4xZdxFsFkttLxkYi61J35xjX
Gi1FW0UVfDxsH0aqhptVcknRXopVhKE1ifn5+mKi0BQs6Vgv3Mu8ijcw4iR56PwprmuuvNj7GFep
p2ZoPUegacJIMPjF0O5ukkK+iFUkipmVi1U2mlA+tJuSVK+iEi3Fn/U6zx9WwWn8oz2hQjGgGQkS
rglLOzpSb3Jo3H6zOFUThN6vcJWyoILg2/bwg8yr0MV+4jBp2g+e+ZAo0MKifpRB1PDotzVyN/bk
xdvMtlizVhmtXQU1a5XWcoxcRqL2qeyeyiQj74UIR5eikPgexPr8hnRQb1riH1QvoJ1RdXU1V9lt
uumYBYjDTZjgXpzMtj5l5hUFNvK1VRJsV61SrDIh2FQM+aU4FT3gRepbh25voysm6IuOicibuTRY
Mdl/MVcRkuf/ZVplSWcVKBHoTtBSZTChXRJinsDlIWfqCpElTnPjQDnttl+5NtYqfxq5ey27fjma
ybOKXyOQylgrEExvbwfc4PqEjY+OVyCrrgKrjtIar5JrCpu/tA2Ss6vASHUOe0IPiVZjuJt6Gaqt
YicdDLOG8TRD0h2MieeetanWvXsEhR2DIRKwjhYM+AamBu7nI2FFKLgIxnZDpWoeenLTr3KyWIXl
GFcECwMkLZqSIVCFHxYqdLqwWe7IZGOce2X+cC16k6E/gHwGKR2MnA3hRVQWcBVMEskLZI6F0I1O
sYx9HPSt/e6uElBXOpMfe9aI/Q2prMJFvHPc4qNI2m6/5OVp0SibcthH9ZzgZUSibHwuUvdrSnhe
xKK6L3Gt7ysjB4xgfpvJYGVN9pJAvQa/b44nErG0aaYoDIm2AEdEVfKIwPBtCBs/mWr25txOepS/
Lt4AKHqVVQrvnX0g/bNGeleVRN6yiumdMX6NWUiJVnkKo2wCZBz/7uf8rA+VearFS+0a5jHqTXWy
1kOEVWlBbHdym7sM1IZqlScr4Wxx5pC4Ll8kWvAOVDE5vhqiEfSUJ62RzV4W4066ojlot/K2vMLA
NQIsqMtOHQvvSmDAOUG9ck5T9BOksEKQXpDRmvKVvg4TVvGie3vm0YdEA0y7qhrkEWS3Nzm4Ub1M
kVJef2dH4W3or94xmvN71ORNUzNMbIuFwvq5/NbwsA1s5BEaI85J0tBUEUPQGpzxrLmonIurHxXR
qiXXTh2QEnYPr3kD+EmzuzMzXxADiJ5AZMUUqxO5PUHovG58UvoW5XL4xpp8PnRymHelM6QMXnLj
RK6T9vHqLdEYm+Y8y//c1NZUPJFehks3ExtM16vQWB0QqFgZLj9ojWFU6YEzfpCF5nKvKf4qBPil
aMjv8rnn0WFrHo8VlN+omLm73ZToR8+3KOwNNnwqcQ+tB+prKMgsJ9klCafkpB4BPwyQoPjnqAJ4
AUsCMirtyadj9Tj2y7rlWzFTNr1oYKFfI8fUaRpdeODd+toa+kEX+uDKbZknfO2hBh8+qPQYYdrZ
VJ332iQ0EZFFh3uyXuYqpnybB0+28+zvDkHGOKuZHar6LjV0RlskKcx2OePaYyMk9U1SL62fLos8
tYIttUOGblNPd02Wj8fY+ihK4lcGZjO/cX/fAG63FyFidmAM55+mYuEaXc+umMP++ZLXw+tYdSDu
MSb8+XhjA2sy47He3V7wUkDiJex9JwR5eDbpu8XUn1hIu9OtStfM+JDWN5/SJGTqJYCjZm1e426y
94uyGU+JbaH3LHjuNpmNlMpIwi6gqMd5M29pChiD/o1ZpA7XSlgUHRbyz6/IAGyjrOFpjQei3ID7
andRKchrAmBgTxJrfh9N1H2i+/dTy7HSah69Mor3wm6cw9IQ8CMfe2LC99eX28fylAK/SCN+4K1/
pKG1/QQz91rqthPMqspOZvJE0E/xFUP102K4slWDK09ptTYyVLZ332hRtI9XxbbynNDvG9qVy5Yq
QGQ37NRZ9X7rPlaWh+uuQpnVE/G1IijM7/XArIAeobjc5G3MxUwsm6NYc2IERV5hfQnXVVKP2e2m
a/3j7UWkdC2U+FLNzi54bFRsY51wOd1etOWJ4A3prnVZ+9eHjZ4tOveQKqQ4ifVlGeqXsre8XeYO
jU+8/RNOVhTooQFQ0eGiShcevgvXKOEUfLBLNp1LZHIm8iV6P4EdfFT43bxyPEYahleDEas3C1aX
2ObKKYDJri+FJn6IoXqWvbPCmPRvwK/QieyQQgEPM3uanKtW0pOLo2JP+cJpZlO6x9q2d7RmucRc
eagEQL/MDM6WSKmjz9PXjJDs9xnhETlxQCli9xXh5NaTT2scCA/nsjuHS/iEf9B5rmu2BnD26hi5
oytD+Rh6Cc/VOP/Vt9o+9Eb3lNRUEzRYkHx7TtXOzsCZ9ewiXobYPEsnoqTG4mAwG1V0bo2PBfut
m3nDd6SINVdIejA137o6BdNlhJSUmUl1zgRWijKiaCHtJpp1xHyUlvzqh/wlFoV3kMPaDWUSJ5k4
nhHLnK+Ix8elLD9DvHc/IWWcGAq8KaMwry3AEF+mxN8oo45PkztuODzN9wTRftEkiphG8A+SuOWs
FiwqhyvvKHvDuVAhUwVeochDQci4S+of+pSb5/phzgvrygnEAO1fTEGbeBD8eCJWaqmPqcHJF281
UZJoANUQsZ9QdmkE7QSXhNOt3zYl1Zn07txhPw7vIiu9yulToYp+GNa86UUPyX02X1BbPt23PNK9
e1bFyG97qb/E5GqKHvwAUTAOznGp7kDtdcFC8n7vqM67iytYK2nX48QpTN+LCmc/xjOWIqn7Y52p
vWP+buNyOdr0kewXtiMcQMhF5l34Ui2KXaxgg5FCY7o0Xad2Zk+UKHanH7mWdA+y7N7iyrW2YBrI
dGmCESrOUJ+pJfvAdRHW1vJUlWTFIRJdQKANrhg4z623Pv7XIiyw4PApiW283D7EXkidHpvcG5hr
8aLUMJ7SycSFaizCH9YZ07jOb/v1Ratc3+skN5/XBaZa1hgQF2AOoS5IrehbtqI329GbDpFJLLwa
yxN0PArHjPaRU/3050NUGVOjWhv2N6pJosBwQAXeXqBD8gCxm6Dqm3wLg4qlPn7skkqBb+VTJiv9
qeN4Rn1pzF6BcDgeGINIKN1IGGUonvjnizF3vgq5fIWgHGQgNlegQOJyum16wo7/9O1XuZ7mAaSC
19tJp+JY46xF7fOMW37mQrF1/ZcO4HNP0uhYjLZ30OyaFpOo21a0e2PWYqwS6gbjFlWmhzrih0cF
l80u16NKeuZE2Qx7bpgSGl7M80N7xPpOqD/sdSwXEK2t2f4a1ayf6d874wTTGf+t7ak0ROTVNY7S
U0x88cS/TmlRmL3YCy05C2nuTYL+uDFDagXrqnlIG77W2GC34Mf1GBlRuBtRLbfE38MLV2tNhgjH
sFMZfgyVItm17hI/uP2uJpuwr8zmHLn0ciO1nxgfTaTG1kdN9DiYziPMvmw3kCv/T/bOa7lxdMvS
T4QT8OYWlp6SKH/DkJQSvPd4+v7ArDNZU3E6uud+IiqySEqiA/Cbvdf6VlbL8tZIjIc0TH4oaqUB
xzudJr+KRLJMljgiiHCAcplv2LOFKNgIZKGtIdgNh8BuBEDRMeE2ntlKs98kT1msfNOuL9gcpShs
w+iDffwZhV2QWsAHo5ZsowbnpkxxkeFx8KeaKRp10NXmKKWSsiH7lvAmchg9hTgvW8XeAZpPZiw3
Zyw2MV82gY0oiLCP2J1CfLyiwSTEhq/iAuwX4xM98bazskNez0RccK0Cn3rRRmOXpF4tT+m5BgPO
B5A0t2qj2hZLt6LI6/LKLG5Snb8mcNIul2WPaBHIaU/MjrRyg7IKd0BM9bpF7Z3VSnWQU+wlhpBI
Z6Kh3FwWOEHN+KDw5eiSylCuyxg7QKyEqVUfdWqlmZB8T+DSotGqDxP9AACz+Xs8WtpGztEpixlR
ed2CmVrYz+Sb23UnXCj0X7A403+ppFd8GNV2XcZiFRHZXduJLLYP5EK9hqyKHlrMFLRoEqrneNOP
KXuGOAsvbAQS5djN+UhVPLq0y8pXujLjLZoGBy9/1OXwaLAmHoDMH6f1QNezWhM/4EywM21Vl7+M
2lx8o3suMJjZWW480fp51tQWhGOvov3psiPaGdQLOjpVys2nGoEhjQWcLFoiJeznDLzmkrwprhI4
PWazQoAXhz3SbHCtJLGxFaT50TQzX9KRZlaMWcxqzaEeNHdasRCpMmH6NCUMWYjMIyG5brBIPMgy
DYF4sK6eCB5hkfQjBjy7bVEgkUXWANodbUTM1/v0euzhJqFcayRPpGsiXkdyqHS1INquphAwap6g
gQQRoZiq0K7wuyvoMZVvwep+KXJ0kouyckKhzFgYv4XRXdSHV6yNmLVkM8Q5l0oIcEYKWBrpdBp2
FV77IOUQ4jBYekaOs52FNMKXTmRQue5MoXnXGvVn+iroEkK5L47CLGqHPIxeiuSLnWpE8a5LvS7l
7O4yl5RwtmzV3RzDIFgsqlaq4E95izJZ5QQxlksNO4r9EtyyUIXrg8mt77jSRv3qLPprIo0j5QHF
79pZgTpF1laf6bsq1V0RZL4/oPtlBgbQE4qK5F4pszQ1HyVP3EZ+LRGlu0mqPKmd/BkrReXBxc/s
aCmfi5xSudTDB4mlaN/0JIh1AL1suFZwSSToflCJZj+E9mxXvfp4ja1mczVgTgGpStUe9VmyFMh7
WPxAGfCjZKYVHxcfoQQzpNLw+EbN4gD/G8i/ejAojIyselq0ar5e4K+LmbBU2kNxtVmKckCsIjyI
4rW7RKr8Us7WWwHghKpbhJmQIb2N9BMuoZ+QACkwdyEYW5TubNASekbFqsthBZWE6DDb1YVmZKw9
2hnPbkZPwZNTMG8jdWNrBhCmKyWctVJr7FGyABQOaoKkQfhswRLhj8Qa2IZ+ElcYFSZJxbyhYjEa
MPAKX1zsLj4qDmMx6ZQVSFdC1eYY8lnJ94PElVYnTzX7M1tvqjJAb41iA+udkXVxwJ55uwAdCQtt
q8bTWsBLS1ctAepZ2AvJzWVNc26xDDVZozuiAs9Ab47YMcAQSumlrpQfuVk2dNZ4/8b4NhrkS10j
q9/mdXaMHklAYjTcowelA1SDKjIsnmKIqvp4FUa7FbJ3NAcsVuLuhSYCGF6FMBuKgyiahX2N+dFW
l8Ek24gVSNadpwgmIhN87pCpZfiLV2nw19HJCS5XfdNEOgaOgoSbQqEzWJf+QKg6JAi+maXSj2Gy
bJFiHCSE6u5VQCRvNbZBToLfo2XsUuaJVqfUi88Zg7gcSpCQVut2T0xgKhqeqZtQVa+9x7acs5Cg
ycx4p7oJ1KhofGSF9jRuDckSH+PSoB0EXUZZF4mh8hUDyYXvJW4Za9xlyre6SI/IMkLP/GUExIOL
SKmJpBSStWQExxUUmR2JIn6h5IMOW+3HHaQAqvdElQnJpSlTnXys9GGYOcXEiYZdwSXtdstceFmF
Fj0twKGivH5UjXKX5w1BDWTO4GqgAxlVopujauDqihhUiXfyEeTGME0X+ka7sDH8zLgiwJxZV4os
1wk8IjxMeq0zQNiZTJhwPUjHmAbnmBUf6leiZcpJroY3oSezuIG1vtXqyFlGA68RyQFYbwk30SZT
hyfZ/jDG4DwQ8Q8CDtl3Id2FiTEjkAYqr9HSk5hpfeJ52hsLrWDolFR7zBO9XN2X1tJhOahlZmLq
hYB6Xde4f/4x1mXwjTP+j8f+3BUIkyVIGrO5UxfwTW7i5aJTwoyGKTrmWCxRFFBFqB1aOGDR8e3i
TwDE+BtP/rffbwiB9fM8e6puf377nb/d/P1063OWazFBl9eAvZVeDUD1LC3SQhdvfcH1n9vf/rn7
+00o6y//+fHvp/5z/3br94PzWIleKC0M1ddkRI/JH45rNYdsW8qZWsIi+/bSElSQTY6vAoOr/CQu
Cuq5UCStNOy+KIrNm76r0qAu8XkUrK49yHBf+kw4wvCCyZDZUCFwcQYIDVUNX0Xxlizj/B5lDNOR
YRxMudc2grxQsVp3JegbWQ3982ZREzRcg4D2ur5/BzHML67H7fZPYuooQm43UR1YEmmK/CjCCEub
Z73ZikayBgpk10Hdlvn+nz+/PZ9RULH+/SzZ+mq3X7r9o8vJv5/p94MqpvxIL1k5Mwf/+b0/b+v3
c/25/59+5z89pgqduTXaAIFqjbkNRPxIqdE21Bn8zno3kuHh3zxFt7u3W7fH/ty9PXZ7gtutP7/8
j7/9x93b7+V9Cc1G4VgAu3YFGm3UlegbhHxaTvD1/n98UKka9hx/fg6MCtvWnz+63b/9WK/Z/fTm
9uZ/anpOafrVdBGuYNb/unn70e0fDQ+1UAvbP3/+j5e43VXEUfn/sTC/pWb/gwoN9aeJdeC/j4XZ
Fr/ij+L/SoX562/+rUFT/4XoAZICSi8akvoq8fpLg2aa/xItJCyov8xVnbb+6K9UGFX6l6FZhog8
VpNUXUVo9n80aMa/kLQhFtPRn1myZpj/Lxo08mz/qXU1cWysIlELvItuyvI/NGg4haN4QQ+1xf69
4NTNdAyVsLXy83WOUtJLmFij3ji1BKF5hLuuk5ppa7OU32c4YFxlUgOSQ+jliDFyoq7Qd+zfgrzX
E6dtPro2x8meyp+6AUlCLaR70Jgq/cT4ozaA3UG0RZCiggYtCTRxs7yfwEiUxFGS43lohRjls0CT
qmhXgNNr12vpQUyXoOqVYc+ycRebYB8Q4YINNHCIKnl5sDJCPcj7OAyzRR+iRPuTmeJRswA5CzLM
5rpOPmeZFh1O7xZ4IzshfOZO1fVAWa82RPMW0hQezmuucRUiXCGi1qS62c/k0F7dWTPeS4FEtjmX
qI81sCAE0v4Usw7KcAyEEFFBP0jlUWq9pqEEkKjFL03X3hJYOqTDVGSfVD/Di0WcNxu4bN/jb3CJ
NmSvE2melVDnmoUkgatJQuY1ZHdHYQNbL5B6CD5eZo2Kd9VY5ZSkqYvDR9Rb3+nACl82DnmWBkMh
ncUwI4EN/cqijvWzVrN9hz3cZ+wvCd7pTmrSHxrCWKkMRXeQuDNPLlUgclF3jgg6so1UJ0k8FC/C
hSJO6MetWjgkQ9tNV/Q7M5K8WS6sk3WdxPu6/0m6syXL4cs4maWbQx1zFUP+6lWDdpXek0XYIRQC
w39S856Fs/Ewx2smaK7q5zq7T+GeGAObVD3N0NFgz7prs87Y5p3wICgFRI0y/aXXq80RcD1NfqgO
a6gN5oz8oRzK0I7wmW6imN1OQh/fRfZ53yIddzI9wcZZZV8IErNdYlQBuxUEceMouy0m4U1sCk9x
cfWsglzR6BbQOeSzH5MfsYdjQTQs7f72uZxKHVnk/NAhhnMZo9vt1ZDQtunVAdGmZ7VX0xaUurcn
kl5kCkWEOozhqbAky+uvc+91on4BQlG9sFciHpEVdwifkn0NGQEsLvDEkwHSZatYqcK/3KP3V6Eu
lmy8OwE+U0V86lKBPZ3CcUvVzxcyqumyqOkb3YIzJKUFq1z6vBq+R4xt6CtzQh6Q65107d0Y1emx
H5igEVrbS4hMLBFQ4PQQRmdZCNpwrL2c0pcBu9+ZCviSfV43jsyaRCrBt1NOd8Q8GwE+5dGB7vhH
vOgvfQv+VQAuRnbju5wM52RWrrYZJ4mddtUDOW/aARCUMSbmicUyVbeETHttQCE1GN9pGCfbkT7V
dRnkQFJp1Qtd+EkotJ+y2UMgn38JeK4iRZiDAnOZzPH25B7nvCDA/dIacDmmE6/L9bQabMQ2QOcl
8A7TjJ5AXyNCtF6/g8sYbUq1JLWk7HSf3daI3R6DUfeazPU+6c1ok62wEXP5KjJTRfK57nYqUkOn
qvLHsLvvtf47JWjOEeROdbJ4pusmTA6A7hxProEJxVAf6iMBXAe1K9eYH1SjC1Z3uzvIcnsKJREt
+3zqkMO6Rar5Yr5skKKt8NolJWKCAUjVQvCV5rIZuuQoUO9wFB0DWDas8ldRBeW1st9z1v49mzDO
ju1UTID9seAIoT66SVHT7DAQf5nU2GiuTr2mHFWEPlDbKRt2SeQOkvIgVsYboRtYLfJ8PwovmdzH
ft6nLwIyN6Q0YMXncS6wHqv3QMBAD5Dv9Jp22EymCmRnVzBG6CUNDOs1GifNK6SBjER5MIOpqT/C
Wj4NMXq4IS2fQa0bm3bQBDdKi00zxt9SWY73llUgYV3MxxxBDkyVzryAOaU4lo8B2pq769I/TPGa
jw0Rz5Oajjok47jUF7WbTom6+lhty/xBwHPdlXLPBiJX77X42+wmWCDU2apRwxArTBqpGf3rQqWu
pf5iVcmxFLMHYRIfOrH+BQ2by3HICX2ninnNmPLiuQfQOwHwbQFZ4hgPK6IBZOIzPXO1dER9EC5i
6iey4lbiaWzj6txLxlNB8DKMekilSxUJgVK/kegTowASDgqcI7QEy8dUJ1WwSNE3i8rpkBg/ZDXr
24zYc2Gu14Cy7UwkC8qG/h7tSenUy1m5JsuDemUMBc3r9VMPGA3V9aZZCsuuKecH8aidE4ssVM2g
wUMJc0TGZ7Zeq0HGU3sY2MYF8OxWFtgP6/BmlAkDQ5pBDxJ6gbW7uNSH1lw+ripGnLRKn3VDHE9W
pW1D5Ga2Vk3VQz7FmzQ1iZCm+Q5hS4QxFmpHGkD3GIGhgberetOCP1k0Qua1YvVdWYV4aFKUyUqM
r0fWe5gwaF1nLUFBKCfHmg46TjS5D7SezUbGhjLpEMsSszc70tUqoSCOn4uincSkFp4VvfF6FUga
LS+vq02aRIlc+VpOuacoizsiu3dSyHwLjOdXOvSfydzTRVQTZMxdMWPFSnYJMu6rnEf7wtQuc2JN
roCnEUAqUwU+K5LauvqRGGnG8lxHj6FQI5Fije21UWMMXx5rMCJe32V3Vc5cKMytThyqeHVD+lmV
hetsZjjrqik5rogQCh1wncgOcEk7nkGQtCpYtg7Qs/QjTw0JPpRVKEZuwt4AGUG6CjRxlCw5E3S9
sRY4aKkSjpSIdVZfimgESc9ECi05IkLVPOMjRlWP8LUhS21tgSZxmB61lsRY1k/EuYl3JFYQSLIM
6qkbVm3iIH+wlQ9t3eiNI7TByFZbgRQG0EiOqHa/pFCbDjWVUlfLwJRqfJIEyjOQNKlsfkFoK/1S
Kp90tX7v0NlsUqpQdqiSJtdZu7nssgsWV8VlNDQlrEaVkL9EcY0knFRdcc4qPxoK1UYQyphdEXQl
C8tnTFaHIyXFqSk1+OwaDT8pVp/lTpJ9uUJYvrpsmufqTkRvWpq5Tq0lYpKHbeibBLPbCaRzSsEL
7YTlKxrpwMqs9OxstcABy3crGlEbyjq7sQKMVs1iCgxPotoCowv5NgNbGo62mWUypCJsafHscKHU
NKMY16Rat0thVc0T45VBfsxKGo1MEf120GIYZAWeoh6pRCiwBimX5NlUavGc5MdIsC4xeaDovQjq
1aXZU2u280u7R8m07Lo5Hlz4nW4+aRFqlOeFgR6gDwulksZFZvqDJMGfA39Lmmsi+GARI8eY6m3X
1PK2ux6jMq9O9F7eo9W/MbPKR9sD1SBR9ZgsgAhZ0STQqjSKCxDV0p+K1QevwIzcGTM9PksWKXtU
SIxwWUS/0JUhysuaEqPI9TFWo0fMq+TmDc3gZmEaUp9Vm9LrSuRk5hUHh77+o5V6t/OpLPx1//Yg
a2xpm6LHQ5IN1EBFx1BDiCDBKQJRYfB5hTJWFkdTwVaZ4xTatx8XMZV5euLnuqc7ySzClnu99Z/u
/qfHpkE2APzHhn37W5h7RBDkeuX8t89y+70r8DnanthjHFZEw99+W0vJTaHt+O/30LGGp4WcYSj7
85O/3fzzpkJdgR5l4tv889eCIFPODGE7iyaLqd/P+7/9lFIYsfOqkMJwCbzPtS55f17t9ye4PVVa
0T7K4cb+fuHbY2VTQLMzAGW2yFF2qNIdUq2VjXY7FZq1dnf7QbmeAbdbLWUfN7wynf35AWGSi2Os
Zxm2oNyROvjzurRwSkU3DeJNinn755oUZGelWSBlHPR1qPvbP7fHLFQ7blgQ5pEXCRlxfbZBHlns
eqEudinqLQB8GEhaQ4aqIxbg6DLqhPJ6QCMS1pyujemH58TTixoUrdutfzyGC3WDUKYPZoN1y16u
0eKrFmK4GaTNqFUzWl68Sfp67RAuV/M6DbvfCGgLr4EAK457dFTh4Nye/c8/8/qKN2Xln8fQAVH0
XbTguhqlbt36cBkEH9v5IV4lpH8eHwYoDXMpH6KVxdMbFTvunNf83eKP9Adqucg1NNVKOVlqmp+3
nygGgm95aDa3N1ytstfbrX/clVEd+At2Cnk5aKsadn0HWUu/4iZnQBqL9GAt+pprMfB2N6rI/jAj
Wk/6WlZr1nrbb0nqevf3Y5x3LoaoIN3ezf6yw1RvE9HNidbtBNV/ES07yFDYQaFuvNGH520bx5dp
hyFkO/sE6bhaMMweyNWxdxLNv1t2L6MfdF5m6zbINApmc3Kghwgu6HqB3LnLD5npBNdL42n3hAb4
B90enN5F0j/bwbJrXXJTvLf1xQ4MztQF7wBXvUAfPkxOun0pDPfFFHz9PH/xQO/ygpl9vWiUOcpf
Uk7X/sKFHeSHl+ulwxXHQifunYgS/i7esgq+571JAUuAe4q5NkPYT+vC1HGl3eIAF7CJKAKPWzZu
ZV1ytBvk+8EHIV3AGV9j/LbFma9lyQOghaX2xdcz48hZlq2lvVJXnd6n+VxYtEuJm47kHSGZ3dWj
AUjyRds7Q+5Z87le7nRjew2JatmKss4i58RrX6GXh2TRkwFxN/ocEgkEBfkRySGjytzYw0+Bg8Ki
ZebSpcW+ZY4vvA8Y9WbA21BJFZzpBtn07ZgUtjiWC9aLkMWgoOLI8LjBXVLdqmWLZ3kC94YRP/fU
c1QE4ri36KqWNgeBJYFuHc3e7r9QAcgC2DO2wxvpfbh6PKohXR1hCmCbuYyA2GpcVC3dcLweJxb/
64tNJ4BjHIXydVF9NMwpBBPFKVsPC0y8Res0U9Gh6XpemNeOyGateMtpgcfIKdBn1YxPK8bJMy/m
ud6aJhzRO2Ysj/+pL6UnB4x38j0RvysAde3sB+nzjA37WTkjBMbC5VSJrT4U5Dw6wzHaCXzSnYqI
6JEdJmDX0fwUv8Qeqx+GtyD6FO8ghPKFDd80Z4p3vh1a8NcHRkVwSKcs+kDl7EePg4tJb/7ctI+i
DzTQbg/Ak5pjJ3hW/l2Vrixs8e88pE72WeTHBHJnnj5jxW/CCRHzUXyAf+6iDLetn+sXi0V6S4yB
p+oYyfvuVDxl1UHY/sAVBO/7NhDsed/JG8MvczBcSIGujuHcsoYj8kuIT8zpa7HE0bKd8jP9EK6K
aPGQfHAK9Jrgi8ZWlRY38frLcMp/VcC+nqVki20d+Ws1exyn5Fmv7i36ZGn1CBovrO/b4o0/pwEW
yuv3oZ5bYh0IB+JkZI+de9P0LuAIgQTa2Byy3nlZduJXwA/7V2ol71KyGZyBzTtp963HiZShZvwh
jHVylvZBwpNZnHntBLsHRcEfDv8qEeO6qbBq3avVkZML5E9krC+pcWTNS4FO8JkPx1NyQUQcWKN9
6GYPRSjnFMKVWfA58ZflWCAr0lEhaGxVfLgSdPAZDGb5RxjYy/dImqHSbWUJTcohCo+clBnMtsrR
VJ8H+xmtbbE3cfzfvqUi3aXmU109WtVXr/yKaiewcq9utmWzpUlkUNhaoRR+nByE5rO9MvuQh21e
YN/l8mFgcT/gsyykQBrnjdR/KKSakVTEJZ/XK9QJ8fM7XSJR7JysvJOro3lZpF0NTELgiIx03rm+
SUaisrId2IsjuOIpSOF9KWyrhDjuhQ0LMZdrj1qgZjdck6mPz8fY9kinHPXLlOzZT5ttv9xZ7+aZ
IyyDpegZbT9ixzx39imOHrRg/uIKhjTL8MRlwrAwNpuOqusmt86j6n0o90qAYQDQIicKLHhGT25x
OBDt7QZvHbsZY984lXiNAKoTbV9G/vUc44+WXfGjccfjrRyKZ+pMM3YJB2o6nzS0PirUCBfhu6FQ
B5+eVFx7/sLu6NGOBzGSsiY/zb560c8GiNX1PIn7AOUPA72y4yTknUy7+bWzI+JcbepuVDGCRX3t
JWw63vU8+6Nsh4+MnPGBA1fYA9+W0T/xFkibZmftDF7HyWtO/uzjGJm/GH0YSieuNXLBTabF60ba
ScE6c5DtMnixU62jZvHMYNm7bO6BOLE/QxfLZzACdEr62UyZSdcIYgQdQfEjvMMD0QV/2HGwKOPI
Z4CEYLhgRsGgp+GYvL+pF+H4DXRIBILAK/MukD5xJXE5rk+fvFBJYdjVkJBi4eKsl1yG6tvLK3kg
GE5J6oDzYbyTG2ELT8Y9oWmvpm29EwLH1KXy1viCoo/xixvBiE1vnUXS2E4zvwNy2vtM7CIHep0J
VZfRQdoJT0PEkeLcUIq7CsG7eU4MJKT+co990uPU4r3ipnUg7M7r6UAqDodD4etiKQlGn4/siF8f
nHlMF4Zztbsd2icKoGeOEsRH6qHMxChDnfRg3JP5RfiIFrwY72zDDhVPHGFNJk0RqHUgnoWj8CTt
OEj895I8T84XX4J+mZAUuXxNGlx4vlX4XzYfi5OfKXTYrdeptq88OtdI8e+ZXlbJS/mcPcsXDmN5
YHq+Xoxj53FGK4xRgZUwZPFdGUdmP+2eqywnhtFNPqKCDNKd4ZDERjuYV1yId3RNDJi86dHinOFk
YU/KXzJUUmf1GUXb1zf+mDUKfi1wg3uGStTuyyY+cOAZfLJnhkFpx5VHv+TAJ2MMeGVy145vfArl
nU8DooI5lG8WFw9mWZ+XMt7fmvYQM6G+8w8Vz9lhQA0fOe1zdFOecd8LnNAI/NcDpKh+9FFo+5Z5
ctt5wIpYK1w9ej68AZDoK9nJVe4Z//mraT1J9cnnNMt+eFtM/rwEW/Fl0zdI2+/aLy5rGLAcFRS6
TNkzosTO46Wt4+AJ8ZZVlHDgL2eot+ZlPUtVL5MCYo85T0SECVuKxhOLBVQSd9kPtXiT1V74gIdi
CeZlulA/iCi89k/MmyANzPodd4itaeMdX0F5iO+S2WnHoCclcTvYKa6b/bXfrjV9znos2CpEqtau
8F5ibJj7IwFGFAM38GQdTdpVVnug+LHG5kZty+81KxlF38Ns3CwKW/gtCjaaWjTDq/auAeulP1ZZ
j7wDDKLkaMcP88ImHXSezdAwrYOcjGTFGadTaDzdzfVrkQckUcTvIwdepBqAsk2xCbhAUeGkXbdF
0H9Yv3yyztYlmh+Pl5csp7Los2yqPKZVc9jLF1ki1+fMEAXqwgaUspNmKhhrEaBy6Ii8MZ2OPA1g
Nph1+K2Y1abau/qldazKZ+2oW7uKg0hDRAKk6RfFyZpgRa+ngVkSZ7zWhp0nYEH2YgLl8WfCPE1H
HAO5PEacrqyI1b3qiooHnqJi5crxeQiPWumhoYryb5O9/jNTq/GUsKPkBIbvyHUaurR+WNOsJ9ih
Zhxhrf/FOct0zjqbczffTPiQ7xrVb98g3F5Z+Wu2JAaZ5tevc78lQxVsJAyKDY4jksSZA4tiH5mn
jrv3k3mSCPolQAGvveIFQcAg1zUPwlPT+Jxp5SvjFWfABEOfmvbk99YxZzkUunF1JLMaU0RA+39Z
wy1AfToLBTB5S1OQHQarlckRfxF0qIgwcR/HYc8bZsfBuRVEpduy32F6Ze1my5VtPkKSou7IIp0Z
g2w36UQuFWuDjHUKC2HIp42jHKd5I2NFOrRfU/uTE1Ug3NPdKzS+zE7byY/Se+1yURrBNWIwZr+x
7+zUZGnMgKzuFHVB9Si4mTjd1VSkO+LNjE/oemz4o7daRof/gU4SUHUWW5cMCEb3jLqWOF22qH6c
PyzNnq/C3ObvxKdOxk6FDwDhhrBIclWcONsv6Tm+FzzWlp7GybVhYdt4nIAdRu48PpBgIyhHYsW4
3POAiZRVK6k4G1oWmY5j2RFtQkLs9otLDu8vFzF2c7rLxPcgouV6pM3AQs5yi2JL5Qvn/Av1ppl6
fOgg+K2/uh+mKWNvFR7qI+HIYMLBjdSgS4+YYENhk0lOfhyPFB9pdrb3Ijzy/J3mLlDaDT6CKvJF
CogsXXJgK6hFB0/VPTTWjafTEhsp1+rbWUAxa5Mb2dCoPZnKnfhWC+spNHEpIwnvf5lWZN/VmPFx
uQmUY3+Z0V0nOkX/PNLpxhUkvOIRXBpnUo5CveeRmZ33cwn48zQXmAhclZEfg+z0OsGaw5QDvaz3
Wutb1xmF3vqVBQCQY2fyE7pHJHcXvoglvL/vorMlftBQ56PocVAVxMa0Htam0tNFnyzixwfLaf3o
dFuYyOza7PDdOnHhGA9YKvLv8Gm+Y8KzFjp0e1XcJ1R2ZaDIBHRQCGDWzQXYVsWBLFRdCARn/hVS
pH/oVTfdF0yDdvEi9PhI7OvjdcOme4I6ECkwjvVshyunpv8/0uy51x5aCsNrSE8AAtGi9Wm3NSY9
h6LxsCBqDNk5RS7Le8IoQF5rD9d7HavZLwjD+TNGU3IpBVTihBJfiKwASfBg9QSUfALRANda1UA9
HfEiQbMnWhbiwjs0wYeulhzy4VNOS4IlE6Kr3jnM6rCNA1M+XDvGl4mgBptTAXUwS1XAmcqmNg5a
d2potDf7ebiPkfuPj0v2qpIWEc1BFL0pvAEqugAJ7FwFeqwjOkAD6TTn7IsgsP6+eBvf64ytvMsM
zCi5n2z2r4cZ04Rt7doDszImRszIzSf/j87ZWX7q7mjEEDmHepNitD6creGE7OGquuiIp9Ve7QnH
XHbjzquptCE8+GDEQEkNH08f7ZoSbYvQ0sOTcKi2WNV3fHdjjeH5ffGng3aIGN287hBKjISoR1ke
fJjBMdwsjymROuwtCfYM+UYG9ItuqL+jXnDr2ouN3SbBwD6z33OW6KMVzDvR4JqqtgD73i3IGYyZ
TOZe/RyarnnUnyiyeBjekFjgyOd8lzlrX9A8XyW/oNNO4Y4+6ppTZ1fsrzaRTyzDhD0eH0N2jFOK
++k+ZEFvnYX9fkbayfdxH+4JMHmS+w3u5DQglQJFd3RmNFXf0uO010Rb2eBnVjaKm6+cFTs6gClU
XdJ4hb12xvhxkRkVsABvJry89Do/FJucoQEc4CvJZDR/3OtbHYikV6hB6bWIsAP10G+Jd6zvLteT
5kYH4yxQUrCNc+mVe3G2p0u86QWwXweDrKSfie3dGYf29Bh7mQ9VI1xe9bfwvX/qIBlGu8Stn1S+
8Q3vmKCN5bBm5cLJnmym1RfCFElyOs7pqZT3JRrh9sKBxvTL6GGvCAq7iH1aW6MAZxwlBoutoDyO
wDoYE0u4GjvlREYoFhKvfU1eGEXFNzpkYSDxLStbYv+SZl8SDU8G4OCR1FfFj8RwcBVLD7V6B/pD
gvehbk3ph1WX2WxYI4jNNokd0iqDPBe5R9TMG1snpj9WCAKibtZmJaKPZnIEWsLr/0ut4xtHlZ0c
CKHZLV5IXtS2AbrImLmPJji6qOTcJNzmMGFQCEJL75z+ML4aSBBY05ov+QEttWaCOJ6D5gWNQknM
auYMoh16lbCnmcWuipYOrTYTYZA9Y0K6V0kkO8rQ9WnM5BgkbDI0pm5b9BsCyxojAJ9AY/CJ5SY7
9Pk1ld1l9ljqIwK37hbpnlK/uC3WPTtKEi/mRRANCz7VDIFApw/OAhkQJbNAQNtmTt6B3UD48aIT
xIxftP7YNaGuN+ib2OETXhr1Qr7qi0UUjG3Z8XNv+GGxUY+lTfQ2o3f41NEaAi8zvaY/8Uv/iWa3
pPzuSl8a1RMYwND6r5Zznbdie0jn9/Yngw6ooJhgHLeO4JYgDXJd/OjEykLeokRnF4c1zgtTLl9O
e6AcIFNGiTzE3lvaTOiDKB+gAGKFwCiPoqMS3OS1umBAbQPAMtrG3LLIvyz1DiT1A/wkKfGv1Ud5
30Q2OeJ6ukf/RHHIOkFmJ8im2MDdYK4aHTiGFlL1XwkornSbm/2hVTSFxES36N1pF7/1rkClSFl3
L9HzIAW97GqLkzwIazoBkZD1W/VMSfWrS+5ZaQkBLtG+c0P1ZEEEIhIbOy7B7RuGjnQHYO8qkDOy
HU/Si/nWC3ZQB2zvD1ySij9cuhf9LWIUpSXul6HmMCtp0yZM7tIe9ZoWIBXov/kG2AX+5ARaf2tk
jHTqQXmYWE88IRuXh2P6IbPvDb2FU6S04QNxDV4bjyYB3tripfqsPssv66jtGnb21DXOyAVQCyhE
OnBB49sb7MljqfKdkLIXs9q+s07KnrMDUhh1jEA7T9V9SH1h1+1E6ed66D7jp+qF1BhWZefrY6Fs
wo5URgJCbAncpX79rluVq2UdDJiSstgv5Ccz7uzvzlbgwm/CPaUBw5NJUfdUBjebFQAD8CYOhk+Q
HDbZPR7PGtF025PUvZnQIjjr97hhJAnvWd4esS7X9mPll6fUeF0oo/mYoxYSGRFvXB6sU/hOvwpn
O0OLeKHG9vxBA0hfR9vn6IUlVMJR5mWNkpHOvIPGBOJAgI/MOPtinLTSpS5+JnmEcdii+GlDQWYf
H+RH7WX6JVP4fVceyqcrbGHbeIl30yNn4ned3A1w1uvkWQ13xsOjKvDZviC2PEm2cbqibiAk+pTu
hFPPjMypcL2Dsf1f7J3JVuPKuq1f5Y7TvlpDEaobt4NLbDAkJCRJRwPITNV1rae/n4LcyyzO2nuf
3T8dDVWWZdmWIuKf85vzmrwv2M2r4DlDsnhxk5D+sgSKP81HpOMHGmeMbiTyC4jXfTJgUvvqFNpV
qwW3wVIAAhBA31/NAp2jFlRPtCF1x9uSFEZOaYtXfVjqPhNhpwi8ekofA2wNtc6roiOBuzyolhJW
uOjGkUgwICNrhiQXhffqvCVb9jkvmkGP7kH/CssrW7VLdU69Xk3Urq25iM+nhBRZY6y4D/z19Qlu
qstgQHZPYafV7Op9EiyLap1fDjTRQxcmMZqhjU13GG7sh10/vVIdwwKw9WGXovaLbZo095blIv6r
yW5DteBXlIfUJKiW91CzFgV7sVGzrpNgT3OAp+yaMTyed+//PM3zOi8Auvp+CLVS7ZPBW9nzqNme
91Prz4vvc2EW6qtPWxIYVChkeDSdN7gGZliiSrhKxUC7TJSlt1aH+PD26gKgCA0WjyV/qyagAcl/
Oiu9foMyisGvZQw3yvFrlR4DelV2GffV3rIc3Ayxq++kUV0HGTWvKGbsaja+igS/jjHcN8LbdyXd
v4R4eK1vrXWHfKIm0KVtebTboXsXBdqrm7TXjSmfITzvcHi+dS2e+lrz0NUa30KjxqBAycIDzU8P
iPGfCWYQsJwG6yc2Lsaa3V2fCcGIcQ8tqyfCBU8JCaMOPCYLmWyYfEuHeCQx1bpspxoNHhgTpfVJ
+pFDjg+g3rkLFoRmDPMx82me6dUm76d1LPaSmK7RpG1ZJbdx9hQEtFMY5RjovFmud6k1REgVccao
XEosLIaWMoxuwibbmsLh3mUEt/OL7poHp6tQF8XawczqhzLSXnR7/pJbydYPXgeCnhvSvwM0ArYn
iSjOixUaFXcxesmN3bX4JQUDoDODOr7zPCIXXcBit0jNgH3VgIkw3UudHgDVV54ilgdfG7EeqTc0
MIZeuw7T0+A7P4F6E+9Vyh8oSa71wHkKEiSsspuxxL4JcYAT9pYDS7wY8plGQNigX+1+hbn7ShkZ
h59u4PjV53AXEtFcasAmkCZaFt3pViLTbfNvzhRTKxeHupoAZdiXWUadZfavxgjDaN3fkot3EQ01
6ijM3QkVIbBrod5uszaBFmzTFuN2T5YTF10+dN6ud7+CSyIkz5Gbzpp3wnaPAWOerfXMZXptEP2B
UroRMn41aW2lALlgXgUb+F9DyahHxjUDZvSzjLvXJtB9ig0mrT2e8QCgO64YkJmr1sEwrtVWeAxn
98JvhfL+U4KpDHtdjl8qcGdvc0K5yLfusnZ6wurJOKhHMlxvwCDr859YhMgL7rTj0BTr0SzyfVI5
uzFjGMzq6FMR7jqbNCzjWANaWMU/imxlSkdfB9nwULo8XafWApvYN+Nln8RXI3qgdWON62bxnmV6
Wp6iRv8+lxLDK3i1dW/Qn8zk49iJ4rLJ5ucEUtiFTxwcsjJSjZxRw92Iz46g457AYEFSmxNh7fIM
8ye/pI0Q7aM/uC+Eht34VKUXhzfs1fFhxGfVp/i87Qrlbg/+SOjXBB/ek+N5yARw+Mpj+MMY5N24
MNHqVer1EhseERKylasgMh+MzoXmZcmX6k03vF9VkvWXQLqxuFc9D9npKCFnQYrk4B6Q9V72/rG1
oh4rHjGooXUQoXaadZ98DtM/IX49enH7UwyeBMrX3Kel/YCavEaIifp2qoLrubdeyLdDzlvQjqYi
NmdetSHQiqrFVPyIp2wzATW4SfTChc92QvwMXDuh/VFPHoYmQpmNIb4auidLcJur9PFgpba9EQbV
7XASLmp0D1N19qt2yCTwBp7i4EtqHzxYT6Jl3v+ClX6P2pm4woBuIeEG4you4qNtN9+ijt5FJof2
AgUgwzCgctepWyWb8jEVmbVrLeIQNO0Rt6Tk6lpPkU38ntAYkYn0SzeYqFXa0arr4udpEN/6EPmX
rNtgp2v0mKPQwpwwGQwPYWQFXnAJKeXacsHpRLKhR6OfYH/QUh2C2+JnX5c//JY6j0UBMgOtBq2h
MiNnFTrBCpzeqrOdZiN72DOOJZcmIRUXf4pASnXPxUz109IY9iQpNtjXqc+I2RjdArV5tsrmocqH
E9f8NNdyX9GgHbuYqqmmfwtcBr0S76s/VLfZPIPDJF7MJJ1Wy3kw1M4Mpz+LfpnjvVGMJjZIG3NE
Ed5K00iQBkNHScnXjT1hX0gUpit4hyi6bJ34wqRd6X36BmIiRFzd/jJthrdA/l8GZvKacPNetUb4
6tZEcSMNHo+OT5ef+zf+KgyhiYkYESmc0943HXkUkZxuRcuvfw5Qq5vewBAET0FkD8U2c/uI4cEO
c35TPZHii/+9zW/ImWckRCtRsGQ/rUzK1Q9IeeO2Cr+n7asd4kE1dRhMxbQgTAmdRah/kNkXza9P
wVg1J9TVi6qUAXVRTPRsfOzKQ0q1ps0etbB7Jc2cYAi5lLqWsTqzXvdZSp5FAeEJ9sBDZM/wNqlN
IvuUFz7CuZK6J/b89SAJ0CwP2ug4O70wKQMnxEMWjJiXLYMgLtresSxujZzaF1Jc4nf94Zs+ehMR
gu5lXfgJtkvZoKm2vuk1QTRYPPnVdi0DIXXyVZ/lW0Emd9F0B8h2oI0ZFbdoPaWISxyRoCAgneTK
iBlJb+l9hoyIbYosRm/kw28iSxDcPIkQxkHrrkhEotykU2YIfA+tyZjuRWL51wFDjl6G6NMxpjcv
ZXRKbxgyyjKGaAFrUJI+4V7z12Hf4WwdqZPk+TjR0hEMtJf5XddUzbY3IX/ZDUMArjyQScYNMcLi
GvkaNmURryLEYZumK98EwYT/CzZX9PJ/YymThjD+paXs9HP4PxRwo7fiI9n898t+u8qEbvyh4yaz
DM/QbRu0xp+uMqF7f+iW4ZiwjEzTkTabfrvKDGd5kY6JwjMgmLuL1asBPhCCWxd/GJLbBEhqbGfw
0v8jVxn2McDl75z/Bd5OJrmnm8JyARlZAjWgqbP97eUuyoPm//2X+L9VbKbzEOTxVVNFK0iPPoyu
kgYVsr6rD/bUd0+q7TW0Yh26plrmX4QRBMkqtN7MLNSgkFxh3xrxeNrD+8TAaH/wpWtuwF88ZwKe
lVHChPNyWvq8C7O56/Vio2Y7P6/ft6tF/BaYvggLwwSP8K9YJHSlUd0S5TtsFaxcTYRC6qjZ0nPy
yyj74Sr6zqLs85aJ8+ecWuwyAzyLYNTaj1D0zUs3UVHSyRWj0KFmW5o6FznBc1Q9UTh2Sx+xWzSM
50U1t/CFgHLSjV+Mx8p9rMzI54nVYdvuTKClC6FnXHzVahIti9DbtO0cUbpc1pc+D7QpIBir6icq
0X0eMrW1Hk1UXxR3qYCl7fcGGixzwQG9zzoLPDIZ7yzlYzUWDaDyvaqJWoyXuC8Rab9qzQVQEJAU
Q6/cAeZhaTFPExrQaYghaqEvzGX/AxbKrdYZw9Jcpw3tZddt2N3UsU7eV9OTiJ1TEyGJ7qLuonaX
jv1XP4x3wq/1vXAz+FsipBNRn8CoIURxqo1exsFtuIJeXR/nnNBbc5kjJ7rYoZl+8RMadgbuwZoo
na2RcIPXEiQpxTADyeHpi9vnUiUhqu8mtquHdG4rAi+hTT+q7y+YyW1Hr+/W7S2oSELK7aW2MJBn
SezdRA9Ht3+SkUsBZhFBn+XPDEb/FkKf1xnlYFK0+nOL2ue8qI5wXkdIpsH4Y9pv6qkr4UH+44D/
5jCfN6vDAgrDNqdm37cnR5769bt0W70nkmJO7tM5qMX/fF1detSu89l/P546QFbrH5Xh53V9ivBX
sxg1cnCUcBE/X4Lz8qfNanHMqfHoXdMyVsaLAeYu8Dj/kC7jIwRy/J5g6Po9lzQhWtrzstqnzuNk
XqnXqC3vO6lNatmMEBu0DrwbHKOYg/77YT+tO789SHLe79NmtXje53w2eUv1BkB4SyQSb6I2/N1+
5+NpQedt6wSe259ndX7ped35s53XJY28qW0bsZW6JtJ2HpCIB9uwXPIvCyZlU9SkHQhukbUk0Hj1
eRbYP42oKbiJO0FRyK4afaOLQFC4JuZcHeN8tE+L6lgkHDMCo7Z4/NkYolrefPJjc9/S6lH7/N3r
1Lr3F6t91Im8H+G8fH71p3Vk3Ur0cHpxife45w75bG6GbMnts4GiRV4KvlAtR6k9IrddNn2YtRbb
BE05bqOfN5XdHrjDTonQI2e5WUw5Xowowu/SLPf8frnd1+qR8GGnQO2qtikl+3lXtdjZptgy+HdS
VMj0r2jIRkSMRQsNacrMcKXCRZ7pkVYzwik4L6sXnxfPhMlhofyqxVC3IHcuAvh5uToK2qnm1MQq
PLwR7pyjz4Tm+b6hxe8awWa56GjbHhTo8jz5u3VtwjOyDi6U0n9cfrpq7oP6f17+N2oL9KF9aVI/
GNvEgy+y8EMnsqW2Io9O71aB886JmlVrNfWzbhnQjiWM8zij/aAmXe9z9uTZv2OZlbZdTaJFF6/m
FK+ZATsGCsuCFj4lUn1JVVEThicoreQxIh/LC57G5VIZzUzvojG0Q6BXw2Z06e+awpgunIGbE26W
7jAsFO3zRK0LC+tVz0exMSP5m9zZLwzP3OLzMuhx2QRlCxkcd42awxt3AbgF/NhCHx2WCUZuaOid
fYAlOehIZGS9xUd8x2gtwzXxor1YfjDq+52WLzlVODy1slO/HWuxICDuSIOI1xvAq5Mcu4wPRRWB
72IEUBfGx0pBThfikxkwq9dRfVRzRH//ngMUX2ySDltARvISpKjFeiBnk5YGLUDCZZQHJCxIqjep
G7hT1VCpY4h0NOfhngtVHEDboU8tHWfF8BnOO4/MTWJTgdYmDIdtxoX12syRh0iOKizGbSrlrqNR
XEfQMGpLDh6tOlO13hS1Wy0rj8f7SrWstqgJ8ZoMrJeSgBU62FAA1PJ5+4ed1EHUcroEJUvZXr8f
cqZluPZ8PIazZtxjecu2o9bOWEkwvB0Ipfo9GSPcZOVg7EUGBzGw3hmMZxCjmnunMSowo3qlWqkm
rbbYhT7tft6HYSmT4p/ur86OkLkjOuZCLfMro7bxyTHyYftkB2D5C5fk6L+6Sj5ZS84H/7SfWnx/
F7WPHw3kKQYoa5bSynmiPpr6FD2IV1ASmbdSi+pqqbm/W1QflCKhNX9plwfSeSKWh9B5MVieIPCq
qCG2/taoR5sf7PJoKdTT7LyjmhudlOfa+TXnze+HjVIj339a6TTLVf30tmqff7rOpiEPUMjY2npQ
LENUuI2WSRvUHOrzrFrOFxvW3+7ZWNYiUf2n2z8c9POuH5bfZz+89SgJGLK0DpOJcoCpd/mwXc3O
UcGwqvjx4T3+fvbv3+l80glAOuI7qAZ+ug7nXT4cQu30eVmt/PDy9+0fTsfAqtxQn6N2Jj9M0j8X
M1RoJmP1e7XHef35BY6p+5tyTp/Pq3zIe3jFUpTValZt6VJXvL9FMdE5hCU+0XJFQsNknIAzzcsk
wYeOFniZVSvVZsJZgTWd91RzYUrs8rREYcXnzXa3AJzU9g+HkzlsJjmURISpWbX9/Z3UclzPX+fS
SzEVLSio88vV3Idjnk9JHV1t5uu+00TebkWGUbev5aP6r5z/EWrRDGyEAe//C3JBF4zW8i9Ue4HL
c9Z+RCuExynu276mOxyqFpCqm54nbt6GcHUp2ONvNXkUeaKFsA1DW020fqZcrGYZdbR0RpHZ5P2s
O4uysbf0Z0mr5+a/NM/Gpc12XszGLc5vy3VzqCrQ1hs3fKaxwwjCZGjAU7uf+MR/+DzI0wK/bAJF
2hL3AK8JX+v6Jye8yI5RM5ERIMznEIj3RvWtYXY/F97Ra41sg+74d0de9eHPXfo5olRqBjxmNJDZ
Rx0ZRJ2QD92GiXGAW4h0i7pVUsXUWvRuN5j2Q7r4lSziVuCi6zqNMH4wgkgp8HndatYWWWZyc+67
qqEI1YvFRTxsKpsgbW/oxeF/B+z+JwN2lrWMbv1zBNTqJY1+0TWK/kKBen/VP4brhPmHMEgahDAE
C8oyiUT9DYES0vzD1Bkwc6humArn9I/hOlP+ARkKbpTQpUMKqU5q5j+G6+QfFjQh03GJdjEc1xP/
CQTqcwwhLXpbSAb/yD3RDQgfS5r2h9G6duZnWHXdeMoHw9sIIi/KdjSvep2kGpJD+ofCHHMkGpG7
rqIln6a2lrzsqNxFPqYxv8i+Uot74w9zhbE1ROKak6MTLvbI2JL5TaZ72oEhk2eww+Rgkep6OXrm
vvHKhwGixk0eQ9vwWtfefvgi/iZX1PrEtlo+mKl7EGq4UZuutEl5/PjBzHwqEy/s+lMg8b4MC/m4
pWZp1tY+JL3sqnCccC2yLt7BrKDG0zXuVT2M4lSG5s8W5OXRG/ubwi5HDIJpvjc6rd2S12tf10m5
0Ye6u3WiEHKqOSQo/BHy1K6fXvuu/6NPhmivA6cvqFJ/dbiXoB5v+g2hccRqcLPbgSP+hRl+ONa2
S6nFbDdaTogFAUjx0eiG+Ji0OK1Gp4EFNeFdsKEgH41wuPU1zV03jNQ9dKO3SKJNSrQbK9fwi5CI
d28TKwUwmtiRgAbGv7mm9qf4XnVNbceGPeZZju7KT0O71MRCF9xQewrmqd32XRhtvd7sNkHrBF/7
ADF9OU8HbTY52UiLdnkZPxOs88M1g2ZHTKPEVlCiCE30m77vjH1btN2GTAFKfPGuHkm4i+00uYPj
gSjLlg9w1SpMKNYTOebYyFK0r33Z58eAbnpg0hUl1nxGKakPX5OCTmVox/djGuJ2T6EL7dKwRDQk
s+JkjiLcVZaPS5GhcIYd3PSmtwht7KDtrCvhUPaWg/hqkKOUe/OtG9rZ4xRYcIrAU1OHDq8TUdxM
wHgcQNgrxlIW5651l0QQe+KQspQE2mF11ZVhAMFYepznSb9EBk0T4sp//Rv/nPLL9+GYcD/4ldv8
hw2VZfzhz+tMWjBoZdqccus1Cebi6Ca1waWLUY2GIH5iAg6PPUnw1+SJR7uEx5Ht56C4w2Nb1ZTc
cuvUtaZ+FbU5MR/azkOwXVX6478+T8oOf6kIOMJxeKyT7ss9hsnys/pwmpY+BmbZBPlJJ+0cFrh1
nduZtQHWHOGotL1/83YKW/exArG8n6dL+HouCauO++mvX/L7n6sayiZaARHeaKQeUQiGGiUtaELC
PE1tQrghOSX3FX+oC93ET+51xdHTEc13pn7n3BkT0XmtQcoDSEVuZ85rXGHaaCPU/CFhpH7tl7uC
4t+mIRbuupizeltKxHKN7tvX/+b6LSf81w/Ef01alHZN216eJn+9gI5jRCFyiuhkmcazk4bh0Qn5
8Y+uqLldBdUqsPGXAxREX9eXIIe4EzHQ28ktg9t3UYS1BNbLphW8yJi4GzaluFUTqM0/aeQ5QEr4
C05iTkB8zcFxnHMcCPh9JDDpq17w6Zx8HrYDYr3YrwYApDV19oymBl1fcdAXyktTO+lJp8xy4c+x
883LCgZOwwNZquFJxJ0jMHm4GEHbVeDNDbeAstkG5YDAxErGa23AvNt6OkApiY3JKY2V1nS/2kYP
T8gW2iUcAM8hWQZXhD4LHHUJMkg7JeejyEE+kW53+tfX3Vr4h5+uu7M8Hg1ERsDqzKXU9eGHq9ud
lVuWjybYXbX+CHxJswYG2uqnIdS48faxxAhLULUMpx+JcOOfBlBAGRfDS5VQ1Kqppd+AStcvk0Hr
d610/Lt40vCYLfuSdzDCNvvRdcnJTIzLETTwc1y4EzkdU4iEEa9VlWZIW62UO1Fumy+m8PHNlHcm
AKR1WjfeZupnzIbVdBuX2XA1J3O3Bh2hXQa5uB9kYm4nWZl7VDz9aq70fK9ZZJLk5mjuo9zeaFo+
7EfSE3DD5OkpQM7d+/X3nkr+TQrJ9NF0vtSyGb+5jdUSPbn51xdYes5/+2kbpsEdgWBlT5g8VZZ4
8A+X2K7dSK/DFj5+Rl5kJVJxRFZB7GgzUlwPIrFLZ9vdqw1qMrq+j9ph2aeGA0fw25+vEb72Vs4l
Dq8/V33YxXJiUYEN44Xno/UN8qremcr1+3HVZj+NeYsPe862poGIhg3HLwVZ4XJ4DVXYpUYK24cX
qg3vb6lOMMwQ7IDlfHxfZ6gzOL85hEq+DChyOmz+lgC+v/lM571/H1f8yAJ3Oryfw58f5sPJLif3
fk5qn/c37crshkAMUQNEsVpXPxbLbmoH36xd7f3Kqy1qMqnLr2ZN/rJJdQp5xu9EL+aN3wRXmuEf
IyGJsFlHaB2ue8Gtr/dGA+pa6W/bvsNPTDv2sbfmX3PaJsgdHiZt+NUXprjsEuMqNudf+tja636K
vrZJ+AL1BRx7Mr6WmU4/p+vj1eC4xFaPx87TywcfEGncSCwjjR3s0Lp9kxHN1cKibtfphAmJYNfl
2ZEHPpHKAlV+nFNElkiqQ0aFLsoWZV1Q0UxIfHmSckl5Hr8MGo9zsvguSFq+aKFVrgc/wjzWooMg
ve4icMEooj/B16yP9wMswU3Xc4zIdYqVHv+kdTavKm02Nll0MMnXbAZpf2tcebKjH8TwnPrEia8j
A+oDih9iKOtb0UtyObxpk8SEmwLUg3hgtzAFO5Tw/A3wy2AulAaZJUbHA8nut/x9n8302YV9AxAC
a0AE2N0yGnNXmQAjYxOEZOFhPXAXQ6tN0hGxpgsW8apIKnvTRCED+6Z4msdZw850SAznFJBvcNRa
0FVpMW1cxHt7AG2bJq/llVWhRU+L5CnxdQywqJ9FOv6IrfJeMpaN5UvexUF97VWti2sP/2CAB6Ns
yl3lNaTY9gctxyXmwVAkZ4xi6bAhgfzNQV9Sp3mya0XKiG5BdLhhPoOKXPlFiVhrKrVVaJD822Cg
0+x85zK6cIT7PoJe4L4dXdYURCv7WIe2feCJfUw6Irq7EHl87NZrKxFcB4dvLx7fiJq7gwqrXRNA
vZkK09iXzrgNkJBdUkNGHTTyAyMydmC4+wq5TIfU0LocwwCX0Yz6JWj3IrZ4vIfVVWUx0D71SNUr
wKx1knOlgcUj1UddBEQXC28X07rJuBUnzoOoADPMkohkGPxZip1Qk023ceYC65mBAK9GHVg7GvSj
QcNcKsdfzpAc0vHRtOIfdtFti7EGPkOgUh4QKOCClS/g0q2KoXK3FXk2sexfDSe8SjXsBVp01/Kc
v+gTcZVXyT3WGTcuG5iyoDEBS5BIle59opzb1HocAVffDKVJFhYukrLpb+vKrtctPb1ZL+5DAzBr
V6DzC+rypFmy2xQxKsSoEQNh5t62r9Dle77Y9DGhmH25I3QlWDdFWV+QR1ys2yjFpDTiXG1Nbq3x
nP6Yzd7FCttSHGlx0uoE9+aORau7P3WoXC/MQb9C6YvHWkt3+mSfLKkTEu8gVnJDCZ3NDagsTds8
dl57LbjhhpUe3AaaS6cl9OzKaZ9Lg9oh9H4rIcszYDSHXFj+pHbwxSz8kb9WvAn9l8zW2rVBY2Mb
jO6W3jpujKncujZszv6rE6c3xhBudG6IFxNZBYi3qeM1iBw2kPBOHaLsJS+eZDSr+Vr19Adhdl9p
DvbO0eGvDDh1P9O+BJxcPNDYYuTJexhsMt7IyLgSeoNrXFbf+Q1hJMxdd2/ALobZVuJwHWbBA9r6
rrlcvxGDAWC2RG7NIoJO1AGtHZMr1y7qjZNmAi6seS9poWJ9yvN9r8sIRmWFwccjI7PBH8gZ5mst
co50h14ZscQmxZWOLHvemK72qEWERDLw/613zB1dsXFVzq0Hk3OHaP16rLCh9YHDiONILnIB9Vif
JvNo5dwnySFcz+R2fEndaNPLqbltqOjEtXnZ1XHEF2CQzW2XAOF9SGR+63nbuW8uxhaNW9cmz0nf
E9UkV41tw8Bpv4VNcjkmnYttCxdzPUIr8TpyrK3botKIB/Nx38el3WyGeRTr0P7SzpTfjIlOY5t5
x3oqAeaAyJh0uAhjqhs7U2DNqyrt2N8MvSuPGUYur7XuIz3dBdwPF1pTQAIPgFFZZ/e5ny4SZ1iZ
9Iv2fuoTpWA9d15/JTsqkUlufLWke+X4fMNzG166PVK+yfeSdRPN97ICGzAST7WShRi3vfHCH6zf
pV30kHDjxGDcyItEVruQVjWK6XyF4EKQIh3sshRIq6eTf1N3kJVjFmunfASFd0ftcf6e45mhegBd
wVu8O4b9VFcjOl2CprJ510Gk3jpOua0KEx85FrqLKEyT7ZAMPlwBbTfGDV5dbZygdbn5Ro88SPOC
FrRh3AsouwzgFNwBpBauITd+7TQgsZXQqnWmVc7Wa71j65fWjoGJWyce75fMwaIIr/Xe/9nlyU8S
K8ML0Y97a0bOKcT4pOfIJUWo87+DOk1OZWhdxGN3XTEwj7GV+l1AxaW18m/EqXCTXlw0vQUasabX
BK3wMsT/7pEFAti7NMy3IfL2iCjEk7S0foPqbDj2gaedSMPQSZphDzVRi2QtBTe6HY5H35rxaSwv
W14vuDAk+fDePUmGd+3YUVLuUwdTUhB/xcbySx2jGaZrMGvdt4rn6dbMligYz9FuJi2FhLscI3e/
IDFFvBoTg15YIjyNbdFcpR32AsOrte99Vm/UsZw5o/jLM/yL1Mbikq5YtuuyoTjGIdao2UlfHK2s
f8hsUSM37ZNGaXXjSg12ufSGa02H3OTpXfas2USjL7ty6cE1JQHDI2E/0XsbkstwnusvgLtdpFPL
0frrmDCTN+lQF011WK967raYdbR+KxhqefBL78la9tS75Lr3nRCIgg74UQ9CNN6tdR0kZbMuTW/C
N51uBmFX8D4Bi0xd1d3T5DmO9JqRjPceaRZCfNE7HzDWsptufjPM0nydGk2H9prXN1MwCjIb2mo7
6HX06Ej3Ue1pzeYpzkL5rQvcEbfxaB4zrQlO4TrRyIESXq895xmWchLyfrhBhCfVNuJ7ryakEbId
nKsWMIJZLR6C5bOYIX8ZPW9ex4LwoXp2w5vOKbyDjYRg2+t1Sw/e/aoukEirWx5X1TeCIY0N/4Ph
WCVVfbKcIV4XuqxfigJl/HLU0ob8ZxaFdVcmfrq3C7MnbTOq7lIDTonaxaO164au/0LQibdyhYZ1
0cAxqWmptqncwnr0vfBe7Rp0wd0QL8MGlY7PFzHwMeN3d6oNSASZ3Zkvber9vpAUtalD5/2d8Odm
7wZhuRdDq9/5RU/8z3JuQ5+tys71LrqAY1hNRvCaICq20SsYrxOoHcQAxdtgftPmVL70foiWva/1
qyIt2pNkdPB9h1w71oaZvsZRi1kT8P1Vr2nhaeIccaEa+ZuHiK8exCsoWQi55oBX2RyM674QkLeW
t8hWI9Hob7oNuD112/manM7meujsbF3Fk/PqwmdQp1J3jK62DrC4lvhsURJunxUuz+TGSK/8fq/2
osmHC4r3OhWjZpBLxQ64mdyXSbtT52P7DZyFKdJPSYr7iOhEkr3nuXnpsQy/n1A490QJev5pKkV8
pVcOOInWcp8dviy1B+MQpCK7WXXDzdM6hpOM8ZlO7XODQ1u9i+UN+C0jIW5SutPH1nOAAnHH+w4R
8v1jA9uNVlyg8DZwreyYLbempXP/3Y4KduXCzC1fj/T85jYJDPcwp7rcTGYafs9BM6p38Q0XZF5h
76NYi+gbVDOw09wj/iyanmIyFdRxWs0SF5VjJ1+sqSZ3hGfu1ra1+KkP8kt1nHBkKCGM6/FLI7UA
acxcba2YvxfNg4PaIwna7iLiL/FlrkrzUhLzuI1JdOqkUzwW4GWtcR5fIoJM15Y+RaRGFfLOqvS3
QUvGF/48eDl9279xQ1r7+qLTdZYX6DIF0uNYD6k0/L1u07HxQzk8i+aoXiitGEgz4xoHnufpxtBD
uM5u/qA2ltgSGEAt7dNgue1pLC1yEZajIsW7Gwa9+xrXjU0EUgqnJYmmF7z1knvhSzvW2bbTw+LS
S/XqQTLAp05ft1sscVNmXOeBP96IFGSzOiCozecWtvF91yCoj5A4bNT6PCzpRLbD93IqaJ3kcbsf
wHE8zo5JWD0fvAB5vh6CSVzFbWTcWkHYvh/RTlwQIk7qfoliWx77iXu1OqTtE9+QdiGMsBb9jlbP
4Bbt5EmPzLU6ZD+G09qdIwYO9Nr/0k4g7TybTprmNt5tmQtMRE0lbssmMq7mdtBW6rOPZXjJMM/8
WOQW/TMxOtt49ObvJY5ngYz4ljJHd2GbfrIZy1oeotjM7jtX+/5+VpIfGhXY4UaPLPPa1agLqA0N
uQBJ4OQP/WyXuGHhe8mxS15gdaiz7WbS+Komsi7DlHyFgkTbK8Ks796vTtPBUQjKhnu5j9E3JCdP
HbUW3cPAwOi9Q8DsYTRIc1AfItWOkgf9sxtUZEYaOT8ZAhUe3Brc2vIFa+RSrdRPrAsG/0b97CaX
rqGMd7oM38aeR3cgkvHgmbLeENT51PquQwAGBpG2S8vLOrafNRGXaPCs6roIA5omOdY82yyca/L1
rK3rTJiE+56nagcywiouYwfjFgl6/UGYYjfoZnhRe4ABaPmBMGvnu6mtsfB7zUZ3S2+X04PlEfNK
nJN2KyNz3hgDzs2+Gcy1N9rwPlzt2XFLyjMiwmY3uMVDgSEyigeCd/3KOIw9geM5fUD0gc61Y9Cr
DswOanhE4W2W/b2Wms8MY+zT2LUeOxkGKyn7ft/ZrdyG2B+xv5XjJuxRk81tUmGpdcr3SQBR/cJh
PGn50lCouxGldjU7LnL0rpfHeqxCwHMIvs7rP++ndlYTY9G4vy8ugvMgn4/qZeoAav2syvlq9ryS
27i3KhwLRL/yLSt6cNIDGDZLKHpaw3CB20wE8gKxGG1Y8X2SP+YOpIsoogcUop7aFW77GIVPGRUu
GsRZCr8SNVXzJ4UZYz9t3bKnzZ8nw0Hg7zoM7ZLmrmt4UGfrwuUSbVP7xWn16VJbxARFDbxzRj+3
6Tvi3ak8xuCLbhyzs9936Cf0i8miK8iWiZpLjjqDU3tjlPckk0CKQgfY6j8LTeMDKei2msAzgP0D
GYhqjNx6A5yIjsDwqOqfoiYojg4uYulDAnWIoTSt6iZzjCsnqBvw9Kj8+ZfhLkuIrCsSAmhsjQ5D
XPUP6sMxOloesgy/Y7kMORZww83XpOWoGj2Vbe5ED8QvcOym/arH4fj/2TuPJcmRLMv+yvwAZsDJ
SEstjJu5m3MSHhtIREaUgnP+9XNULTPMKzq7pHs/G4gqmFEAqu/dd+66VZztEeRyjW0E0IXOuI2x
jtih6eNLlFuLliG6SwFV1M/pBnUYhW5NTY2Qt2GggOyQ4ltViW4lwaaUPOkykyZuS0JxLaIqhmMv
bcpqq9UeojyElWMOWMrEG5R5b5oXWFs8+dqT76O3qGYM4kvBg7cs9GGNlUF4CtMo3RC9clbqdS5n
VzBq1c9jA8TU5FCpbHdHI0wOLSnDw4L/w1ZwqyLFAoZvIWu9cR1CDkmcaStn8bQ1CpQW1E7z2NtF
v9cjEqkoXqe92Xq3rjZTxhtTBbIiC01CpMKWYWnGt9iOd15Z+1BWcIBnsmhTd4mmEkWoIUU8zTAR
hBywoHP8ycCgiNxeVZXcfxNz3hqRBV5gCv8Y2/ZH4oU5rMYmJb1m3dlDgSa9dO+zpRYbcxrfftP5
KonvRRLcaGOx6yK4Qx1lqwfsaN7QOrrnMLt1/d570Mo6ukEFw/gwqfxjz6HndhyGddYC621qgKtJ
4tjbxAP9EhvwL0OvObS9OwpKYN21OWCY7RhDsLUGo7/TYmr/IFS/dU6/3HSJld0UrV09LTMVrrjf
UCzpltYusbQMu/sI3pIXeLuwDOFp9oZ1CicMOOaJscUUMjXm0YD3gWbtURMU937v7IqaALFIGVlX
lHnr84uwx/AhLYNka2UZboZ6tjxpBVFGXqc6NT0x2xQGNfg6MhyJUy+rbDSMQ5Vn5imyg/PcVdQJ
SGvqFH4806G6zPatld4kslJGLfLJeghasIiSru3LG5hCbF8XKXomagRhTume9odI41d807s1A7AQ
2Xv/5lJ01KYTyQYCIp5e/6n69Yavjp+iw57Mh8ii5sjDt7vK/eQQWUx0tjUjf67rAe6HFPYMptHs
8Wy7pS7aPF0XpYtGgDLQCbpV+T2MchAuJUYrketf3r+SwU4DZoB9NUQYLif9SS0IOfWn2HsLymG6
6IK7LrmPC1h4mTn9KRAufrWGIEGH4TlvixQ8ZdM0o8I1uAxjuTCl7kn3JirdyYkTrXnIDdBIrS3w
te7DhHBwG+Ego/7n3hq7ABjfwTycHM1ad5ifHEc/nW+cfLpNkzJY6SYYZqyHh4vrubI+V11q1Dwq
xuUWnfC5W46o7uUnUQsQ9c4mLJC5YX8QUjXFAmF2ts0LhHKGHlmAI8u7ctBfgoa7PFVRw2XhIxe9
tMJfLU6GhWJNLj9NcIvpXGNEckfLnsLPXbVBR5aWJ251UNJktVB65bTOX4VtJjtlCa8WuXQ/VObw
13V+qpFZj4S9ViD10ELDFyV5C2TDw0/Fcl97AbclXNCAf6KsY/qydvIadpLtTccFDo4Hf+LGCPwM
61NZzUnWjdCoz73dxDxKEpoqc7eM5Zs9LARqbP0RnoDFWKIqb0YDykk3c78QMgerdRDes0YmSvmu
1MJltL4q9RizF/lF9DkWH0YGtwcldYsTuhQlNlxDIdN1XTsUlt/vpjj9pvdOcuPgU1TPxgjw6q/S
hV4S4ktihiRCwgfCayBtFyvbimikMty2pxNCFwq+ghG2ES60pyTJxTFtYZSpirPc41IzCx3kn+oH
WBSJsM+O5pgUG52o2tpGWJljNnLqG3xYrZBnMXU3p643qYjKPFHsorB/Udb0s5SMq9uBav22Trj9
qQ66mowr/4u+KwPMbqPxnCx5ss0AmKzTMi1uyRUGLUFmWLiRDx9Vxywdh7aO7C6TMRzRXvCBrXf6
lPj3k2vueqa538jB5Js8oHI4SDvwPGE4Hsdau63JSZ/7Ke4JAQvWW+Lgekt6a6HikRaru3iK6q9B
bp5jUqwvudNMNz6whE36HDnB9FS0S3BXoDEoLW04JQEJQSsit2STEl+5wmj3cyzm+7EGSuR2GlZg
vgt4DRlUvW3NkTRNNkTEYk3n1nDKfZ66OLuNae4zeofDF+WCkHIipyuec4fiZXw0ifBSr1BjkZaN
46PnOEyjDD08RJQGmYtW4AxXECV2rYfQr4u1GZC6aTAZ8wi+fDECGwB0Le/WyWSuce5Obw10YisM
rsuda2Zw0iqxkJ3xTaqzRfCSDcmPRg8rwLf0iMUzBCy5qWRJAJOKStL3qbAhdXvG197W3K1lG6gv
zDx+n+x6q9Z71UAWwYyMo2ulzVuTN/uScvynYCw/mlmYmwC0yk1ed+7BnBHAmIvzUulO826T5z9W
MejUXhTte2ks2JoLAElqq5/qa/zlJkpIg2LX5gLrtcyItKNeMo72hrl591yspvwg+F7bBr8HBQq4
KKd7yNwRoRwYmuP01N2lbtLeq4XVVjHiiSk4JrAeCFeWxrdOaxAP5M6L6EHRMlWLd62TzQ896Xbm
Hm91p/lvFsCEQzGmZxIp/VYrI/NByNYcU8IYxVN5aOyCS8fpUoZz9vwYZY22Nh38zudlxoF6Hjq+
6rYGA5/MqyHRkbkBHDl5C3egDIL5UQePcGiL7Gfe9DrIx6p6Q0RLbiNuCbbZi7YxLURnvk/5JOOG
bqXzrPw+iOcgHQ6isvS3yY9P7YQPUeKK+sUzp+yIGTHcN+eZeLJ+RxWGw5vweIwY7oRGrl2Q/U0d
2JVs2mINEq6yJOVRGHTtIwSd/mYyyvCnlUJbblukRFuj7Y9jU1dvDQmOXpTZPdATRF+TdecGxROZ
KfMljqwOqh23hgTA9Nwlx2bq2/uCT+F6c37orK64VVd6TPXzTVzsvJlU18wx/Go86oqnrMj6M4Uv
Z9UzPER7ml6TufFgWVkCE7Zwie4P2pTZ796U7ZulzL+PAXG2cEjE3ZBNH/VUzbekRYl9U5t99HzH
fHTkYhnw4EiIo+e6nTJj8bj/1fzJgiTrHtA+rXukFeA2gLLHoTs/Ws5SHYeIbFtopRtcYMOnYiah
jVO6y8sV1heTYOUqgtTqVQYAh5ahBEbT5LX7D3RX7mZqW+cUBqJ8CQLCFm7tfxUylECosrolQdSv
vTxwdxUaalIf8/yHn2ExvUTLRxAMKKKyCEavb0FI10ssBu25e+7ymjtovcR/TCLe+JXn/tSSekp3
2oADI8Mz/1RW3ZYbWfSBAFKAhIjgYvV68NjPQEec6d0IhPVaO3pMApHRu4nR+qsT1n921VYynCRJ
HYaKZRvWz+7EzRkXvy821VX7OhRIVmS3bqYvQ4PPUmKO/2wdfbkb8GoQA7ybGTHAjZ8EDHBtIsCO
m6dQ62DKuI0gVxrPxE0I7+ruH0FO+h6JR/RihyQCyJLMB6H73tOC3xtpGChmtrWML8XecYT9T9hf
30uSye9FMVPirE35fSYYJcUBrIm8icnjzGlCsqHZoU1MXilR/9BTsHFcH/43s/Ufa9+sf45uSWom
BN+7lAeCP6Bo29RbOZXDbbnMCJE6abhKZ9GeZs91X0Jq6LcJI4K95i3mRngaVe3TMN7HmfGRxWI5
2ktLHdLiUZucVG8Vd/Y8sV8H1x2fc675wrK7+1gTBbBG3zjyJ4In5/jlttHTfNO3PT53UAZuqqF7
Luvsxaitbovf8dfMLEFn+SbzGnxjnlqtNTZ4hWoHsVTDO8d8SRsb5nbNhdGQKl7X3hKu5474FmUd
TNFs23/H4Q56f7tOW8v9YpHhz4vjVOsGPLh2n4lI39U2XvAR1owWoaQDYSa42+5oH4qhwF89sMut
1qU4GpjEZeBgtPdkhZkwDiYo9xRji7IwvecGQf6qLQv3lGGVhodi6Z26tBdHokfL3sqcc5Lq0Uck
ErDUmfY9MjRydMnE3FXM2mbmjvxHO/2wp5Ec7GhVZ0uzy3XRDMZdm/Rvk4Z1nV/mzm3St1+bxmie
M1FRKS/jm67fON/8j6msxL7tHONlNMyMioDceCp4eIJFbgHjNoX1uizet6QyNlpUdivXdc3tEpri
aJhuAeU3SbCJITDnl3WHpxgY76QJmJ11frYnLcJDTBfzLVIZ4gpx6e3JfpVnu4fj69jaGQPIaEu+
uHqqGlwl/A5m0Z+/YGdmG0uYL27eThs/SNtvbZzsUCNTSzVG2dEv5beiW891GltHPc2qmyokj2vg
bGoNzvQULZN2Z3TDXvUcdwAWlSXtuS06JCBLIX3AAO97sfUjxVencXBky/n1twBdQX+23rcRSeyy
ShmKrb0iqu+6jkRGXS+v7YTwgqIp+yMYME9M5lt39GcEla12tnQ7v5nnVkqJ9BtITn8tmnLvaf1P
MhkPYxIiLNQshhbxMt1o5XxL3UzyGmuzd6Mhn8PIKQnu57QP7rkqsVPojLJdodn6OTkZFSSRvRxI
UyXPWX5smtY/NbPrnYSuPbf4JuLe3hIhdc3lrizSc+EwFWsnjGuWsMOetM+WnRnBCFWT6Tbvu5sw
M6kpbqFrGxoCmDh+6HNkDxOAiztuUV7p32Uj06pKfkL0TxpsZQZYVIwm42uuz/2Z4IV/13Zezrxi
cN6aKNrnwbxAyzWqI0ljzOjqttzGuLueO6cO8EPPX1N9fI+ZVL2Zk7BW4QgGNayrD5l5/BZHoLDt
ZHS3c4tFrLRK3PFpsrNdjcOqk7WU2jh3MPqLP4jw3ndZbD6OqfB3KeGxTdUm+p46U7FyRqwaO7c9
FXbdvrk6sXSRR+tcXiZDC13YjOsJuxIqWrFbk1P48RGJfX5jM7Rfh5ERb0TZ7ruhkZ88fBWQDHlo
Z9EfoRxRahNFkb65LWO4Cv6jZdXeqhmGAeBzt6VKKdoSL8qQBxnxwzLI/H2obXRz6V+1EOpNW8Y8
6kIiSgsMZYv73y4qAIY5rfVse2RZ3Fhb7k0tzjYjIuyDCKZwl5H7IIXffstHkkB9k/+TGA1ZNcPL
b0ef0ZLpxk+1X+G6biegWv0BH0aLG/biOtmNnZfzqreEd9T0rDy0vgGaaOyRiy3auKxic7IOdoR3
iFdm706hE2IhXl90ANMI5gbfdR4WeiTy58pL7huv1Tc23J772LS6feVFmFuXsbjJDeHujZJ8qtmT
y3KHj7wE7DWEeXYzeca+DTqeYbH44ghv5A2HqL61TWlU7Rkr5G2mO9jc1tZQPJiJ0695C+SfMCTG
iPIbb8p6FR1w1LQQj1WSGlveerYlgGU85XWiP3EBNzgSdWRGbZuJn93cKql4XkQNBg54GLsLZsgQ
0cN9VOnDnucHsqjebG4sieOoYp7yZTMfBQL8PSOOcGUEZrbVC0zcUrbcNP4EtUO4d5qLJoui49cJ
JnSd9taRsQm2BzYGLEsSWcDX5NOt/Yg68KBT79Q3eqqds8hM7/wUqLI229GZyBc40kyPbtOM8r+8
a2/whz0aeq49hGIxVtPApZwRDXsHT1wnQNs7nK2zOL/rfCu70+oFVJwTPahVeWogp81htFfZfAdk
7oUaae9l0DsDeWnwPsSN+xjX78O0nwidPCVxSQDYrc39MEnum51u/ZI4iWdQ7oUrqagWCHVNsRca
Qx0IZybpiq+WS8Y3KZ2vjtvXT0nF3b7Nc/e7XhtUJQvxnM4e9ckdZTQi/pr0Q7CrHZe6VNFN7x26
pKSYgnWe29lR0+z2OXX4w5L+OPiBgKNbOoLQX27hLhwWz3wbBKWaLrpBCbMS8/eul9Nd6+skDIFS
IwwPUByhosXp7Twwzikb31szlsHJHVnxoKcFEjvPvOmjaaHwg28Ck9XpncKTZZWgpyDB5E3vjFkQ
UoYN5HhrY1YifWQOUWzGogm2buk2B4cAhowdiLNaxJPFeXER3gSiWzd2572oRUpodzaldUU+vY85
Yqg6Eck+hqkqhBtQgoO5ZRj12bkNeRzbBQoYSuLTAy7nuF6GWFrkeVt9JVL10FnhF9g4B+bi0GWo
CUZfyvTV7/3srvhqztzukl7S4V2/3LWkcxCkZHiaZUO2p0wZrDhpn5duIVETMBMYsAXgKWXchRUI
XFezmavH+QsUOEjhRGsTgXQbI+ifQarNp7iXzGRwOjempNzEQkdDPtrWsUO0V3SGcZ5bppll5tWM
TbQEiM3i8J9k3jaN2SMMiO6cDMGtcHGdN/sSkVlOwlkWxHse2uyuqvFBJPAdtFxo6WCdoIIyuvbJ
URHEDJ78tlsHmfjagoZ660uP+kiGI2hEy/BtmZxi98Ykv6C6JYPsh0/fAFkNoLqhl+JeRHX66kTx
ZjD08VxjiLgq89a4b4TtHWu/+GI0kXGPjuWGgrv6aPVu8eoVxqmY6oSETE0N/zxVBCuS+Ps0n7pk
P/pm+FKP8/hi4gZgNukP8ljdWXNE+8gMGM+mMICTF2qEF/KypNgnqc/eSOJVb0cLbVZPCkKncLJo
vfiQltBYuXlkh64LGgYYLNw2JTgG2I7KoPzWSZvkwBgIVfQ0ET4rHdLDo+68RB3I5cLOvwWmj4We
iSClEc+VtUAf79Pyo6gECRzP+WmRZneLoGIgCsptdIJ9XfjJKXdK40yYSj/npFrOyPEgYGCw0hXA
UglLfXgDwtoaJ8ubUoTvHTHhAxk8wn1M34k5P8QwVkRt5S9hZ/aPlgYyKS/I0jMOzWHLfes1H72d
Rs64NySAnqzp0fFx4iFSab3pvhXvYuCvUGAc8810kQtMs5c9j7lBqN5vf8RL9upVyHSGPl6YvrbS
zXy2d8T1GsMMb1tj8J9zDxuWlCpWAb1/KgmSzc0Mf4o73YqgB6M3XVh4n83W/TTogjlB++62pX2v
VkVRC/i9HKqDU1E6W/PUzGIKp3mspuuuGolqIrO8nU2YXoS01mWvvef1AsWrr0d4h2J6MJxK7AJK
AMnc9IiIyCYnoBoBQenZGzM+XNObetPEPWV2ge6tOoSXB7LvFpEP4d4mZn3vIYHofFOcR8q1njri
GVQ04m/Vd7ulxbmN0rRkZ2mWd3b7+AaBc/XkOlxMhSb9+DAuMIOMpMhMcLIgqHrwjQjQaliaGy0r
X80l4+Jb8oeaypStbQfcY33j1Y3j+iBEyoDBKNEyzNWBrBhixCbGzBGg3jmzgz8XcdCA5SswIuc+
VX3Lc829UQutpfIZTvBAyAVnKuTYhBHK+hmxv/Ho9WV60GNoM5XIsMhomIcigMA1YZl8+xGwbOQ2
3WMiF3W+quEA32he7W46sqobw7iJRj39MAqkjfNsDFt3XoxTx2jllNZWgooTHnjn4q1h5Ql2InZv
bGFwOutmqsz7uLEgl7tBdxigem3mURv37Tx5W6iwmB0EhQ/lLPJ3Rlw/A8j0bwhp+zeBiJJNmyyQ
Rl3I/EvaYsWET/Vzm7zY8r6LZ7u/H/KxeUEawkS+hY+qde2P3EVmYs/RsqnGqQI1iljD9dv8gEr9
FFRSBVN8a8NcnOdBiUHn/n6MuTBD/dUa+u4cpkiv0hp7Rc0QT/OieXdT2bsvc8f1HlModplXD6C1
12SkiVGjgeuar0E9LB+TyxzUCS1gsLKLQOTWLRc04oQIVnpZRBjYGvZ9Zc018tLFXhdO9cVqO+th
HH+Mo9E/LK2glKFEDdQTgj0zl9ylhldSTjVnzE4D0JKoSxw7Ct8Texp2uHDoRzPuH7jQyOSb+oDB
KnpRt8E1y5B/1aisVuR0FgrnMQgNB5nAjkP7ZlKL6Y6oD7RvUqvlKkLOg+sWoK3UBG06Yp3bjJjP
mWO9Rmhsfbj1csgXy32sXQoHADmUpeX+sIVAV9wn09Po1beMDoLDGOvIbcs0eSUdGNzFUk7uW83J
aRhb+3aAX2YYoNQmppda0SknHNXARPNgoNxSMNTvi3kix28WP+JaMOWJ27ssGe0V/4vhaBBQOXn9
gNeYGTyhm4aMnEb2QXURew0bj9Lch8U3bqcK+/hyaDBv9LlWLE0/o2aGMTNVLh4CmX4u9UE/41vF
HT3hkWhYon2e+o9cM+Mn02vb55IhsibMj8LVdYCgfBVCK/5sqXXa4DdQca2912nIJym6eray4EwY
ZfhYZkJc1TwgbDKadTE1IHBFyS2DYvwdxag9KUQxfyUw+myNzfQc1+1IGD2lAMBFsNyPeXPvtLjw
JNmCpWo7OK82nt6rGbvsL3wkEmNxUn7rO/+1EeIx5lLfR9Ccm0XvHvqF8hPSLEzbu1BaOEST/11W
yZqJh0I7Etkx09E86cB6jkTjwhe7RTttRu7JA2t7Z+kUm0VxKysHyuxIkW1zMnUjPOGUaNkjljRD
sfG7PvzWOQna+Mr9MiQOHqKd+2P0iPwafYbyxUSAVWe69kQIuVrrkPY+EC6+C5KTN8XCKUZm4yAM
kCeUgSYeuX8it08p48uQGxGjJFWAPUIkPRKiZ20uKb9ZAu9kjnm9Wbxg2YyVF9+qRdyT4Kgj65uK
4EboLA1AYpuqx7uBW+SxFg8dd69Dqk04fhF/JZ8++NvQJc1sadq2JNOGvNqgCpJCRtTs2AmixMJ4
NsxJ6g44sNcId5jgYanod1631xON+JOtOXuX3NfBIey7ThvSeHUUMAUiM3nwv1ODFjx2BLjWbebn
AGMBAXNLw6bWIaBsWDeODA/X9miuVGXc//lj+r/iZ/lwKTJs//Ef9P8oq5kwYdT91v3H/md59y3/
2f6HPOrXXv/41y4H/XnSzbfu2790tgpx8Nj/bOann22fderleHm553934//6+d8BJXiuRdHvvwEl
IC9tvv34F6zp5Zi/MAk6xAPbIoHiWFS4mrLE9S9MgqSaco16qCJJ1wUSePon1dQ2wCQwo+dIHeap
+RmT4P5vKgrNwHfJW1keaNT/CSaBt/FbKagPvNqjSNEj8Olwn5Olop/qFPWcOW6oLZjdNBF6RcG9
d2yhazm/Wpd1laKuzZLMNqq22us/bZtCit2Y5darT9vl+VRXLUqJNzV9MeJBETwQ1WQ43zIfiAav
Y2YC1/CC78OecFpTXIZ1zy/YoWL9XQiEl50uoEO1+je24HXdZc9rX7WuiwnZwqrpMR0mFfy3YEO1
76iEX9fDVOtv31mreTDAgwnnrF/Mw8Jo33FtJ/2adcfKa4Z9G0JxpfS4Oek2Vc5rguhYwKm1auG5
7b/009JpTmrLEmFAxbQCJ02OVqsyKplPxotqX3dUXbW47nnZXR746QX+bvNv60RR+rs2dc+yDqJ3
9ep4PZNqWQHaP712d0o7Nim3kauWLJHIrGvXJJpHCpj812Ul1HR3tQStJwkExSfY5W8/quoWikDp
C3PZENvEkNateJg0tl+dKBWoT4mNOWM5efEWNQOUHvUnLXPMdhsDpJDaUa1Trctx6i9NPYa1Mzrj
Tv1PZ7VObcZ14qa2ImJ68kWykUJEkK54ZKjXvO5njvaD23vjTm24XBzyHanu5aSyCwx9MrQ7pRcB
k+dySRHqvOhH4tEYjn32rZAqmVk0AIJyCctTxDylhVFdW6oOiBNjqynFL8Tjouagmh15zVLUhOGj
vNh0fkGwy7e4qOSib9E26fz6GyPs44PnU6wp1+Mm8eceehruzaLR9wh6oI5J6BFpbJCW177VlETh
3OLDVPQ7uXAdvhfVtTKUeIZcqG62zO/LXPnUYbKHL3iEBYV9mDDIoIhKk24yfhwNaO+8g5KNKSnZ
J3rkpWnFj5OD3IeBer1Jy4zyNSV/ylVTaaLGehqOTv7gigArTUc/qw/2iX7nOz1ivyzPxzViemok
Tc/M7zXJwk8SF7tN8FDb69v3DOx+zZqIkiv/uwoGp4B5qqsW9i8OHPVuZ79l1uBIQGDnVcxtTIUJ
VIRAAlnM2OaWLDnfwhVWqV5N77X5MNneOjGAQs+SqZFQ9UOgf6630+jFGIH104jJX02T2j5K0FLq
ELPU9E5I4711FVcaYMS2w1VEviVG8jDYooR/aEnp+lq9KfWb2Fqz7sPWPKhV6he6/lbhjkQYF5+i
KaZZ/la1wFM/wRUVe1FRGJFjkAcKxVHpr6QmK5hqsRvtBVlAOeyVQkttUy2b+aVpZ7JaE+GhpqPR
Ua1gkqAwJTeqI63dGhbOk1dIo6VwlY3kNSpoY7Ekz4afVjtnsKG0KsKzaobUpp1Ui5lVzJ9J3Crl
jCFJhahKQZ4qTQ0BcOjT4NlWrvTJkaxLxb+cf5Ewr11/CaqtvUT/VKv6Xnz4w4S1Ztnzl/A0xC9+
loPjE8tZ8UDVqkh05j52ywM50vfKzrjf//qwPvNViUv+68NPOskkc9KqzfUTXj6mFUH9VtTOqsOe
lViPSPmA10+puurzVnZVn+xhoFq/CffkUOe1buNdoD65+rieUiVdtElqRVlXa9cbzUMi0dr9BCOm
N5N0++n/qv4dZYqDm0V8ED2sfPhfrmD5Bw5kQXdk4a+nLmq5sO38jgGmA/wOWHki1YTXhYBPvfac
GCKxfMnSr8ddrQ8PSt04SsUT9V7FRSyY6GBIKOylT9pNTmeHZEvxNRWLvdRsqYXuI6vU6nrYMRGL
kcdaAZDHDusE+Z93pTYu9+ATJjnpjaYqJmwGWRcW81ev7CD0SS2YWoDlWVZdibhyjHIwCIuDrZrB
03GiQPmkWp6PfA87hWY6Nt4zdceUphW+uy7rBRlwnk/8HaSmMpCLYSJKHOhTvhW6wfM7lQBW9Qe/
9O26C9dFQHY/Eji3ETzlzir/4I38IdVimX1W4vZAcTEOIfgvesZyAUoqZOSFmkkiPujKmCfevwjG
rt2ucY0tFer91jdiNPSESNRCCOMdTSfYjJKLXZdyUrXwFOT91zrVLZcCAxDVVPuoQ65dtc5KREQR
m3ujejZPaMI48jSXplr76TyXJkhRKfaaD1Sfa7umrW8V2E/x+sx2co56+1ia7rDpST5tbCO1NlRI
Y4HkIBobizwlAM//LJNDyU4OpFqjAO1qy5WXptrOTeWecthkpWcNEEhZQqDgfI3QeJeqqVaqBRUq
AKrlQkM1QYGs/Ltdj1Hd4dGSbL7rkWqt6s6KpJ6ay0D1uVsxNJGw5Fie5HqmKKRE2owduC4MUCgo
lZtLNZ5RTeWPplqJHAepbpqP/AjX/t9uvtinqT3VQWhduWKu51SHX7uXzb+9WnI9xgmSct/11eUd
qOM+vcvLjpdzeDXafhH6JvgAHvpYukghu9Tkq35o2gMuH117Wac29Eqx/2ux+Dwy1c6qdT1Wdful
jk4ZftFyL1t4PFhVU6fkm9mrPItmy8etal7WXs9zfSmeiPpawLheq63q9dQhf7fzpzNeN//2FtXB
n84v359aN8XcKfz4YMqHj+FR4qEWy6/Wb10qvII1D3hswOUupny21XLwdV3YDkW4oTP/UKt0xcAl
dvh5l9+6asf/ch31zsjh+1THD5QXstR44fpy6rjLq/zt9h7E2Lp2ofNe3vGvD6reu1pHySxoX9W8
7qM2N1by15br7mofRxKEcZwLJFF4BC2svkG1UF/eqBDE1GDlOy11n6uqaFdD1mOWrBDH+TCcyT17
O2WD4ciBkKeGfKp/XVxWNoWBj3FdmzyY5Ljwut2SR15OqU6i+mrzZaXq6zN6PwNE8+jDao4ktbka
dSIymEedugxwuK45uBw3MYAVSXy2Ffy5ruBA26i6V4N67ClMtAEw2pPk6EEypHujwbZMDqAJyCMZ
VmPJRY20I4qj136D99xMDgvfV4DVgURXq1ZU54jk5Do7Hrw9U31Ibjx9Wvl4CdSoKpEU7ABZ4HpW
aGztxjAl21WN+JD41qeoyCCEx/L5LeRCraR0R1sPJsadxB6fzIha9gxNMcXqkQ8CG1r3gJ7iNMlF
Ty3SMSbMh/oJzKmcuqhWDvo7SRgzUNesU23EYpRc8LaxjK0one+2JIoPch50Xah1LiOEjSXJ46Nk
kGsL2pJScslNSSgHXI23eJ18WRrfxypIPo59+SRWi5ZifGLC76TV+Vjqm3Ck84f6YlRLLdSGTPHT
JUn9SriLJWe9BbgeqnujQqAmCsg+yvvzpanW6qDbZzsJdrNEzAOnDJhrxHxeQdbp950NObxRh6kt
quVgBmLxY5QNhQnXBXntz121Qa2La7wMtWBy8JavB9SR1BG4iV3w+5LHUOuuG1Rrkl9VMIHTQejz
5++rWtfFIP8D6jdX61S3U0j1a//SWvrHaKHwN73MFuQJ1QZ1sDouFt5dJzn/iyrVkw9WxoaYKf/q
auoRGXnyQdnK7TW0PcZ5v3aNpMtAqM8BlVy/dsqwI4hxEI8GpqrBgrTqMM39cCKBKJ3CPB8wtlEx
64VCsGGCEYFbwst1IIp/qxZk6NZe1/sHT58ovhayZEAt+pw41AqhF5oALErUnadWFjPXexgp0Wlb
kXhEX+xLf3K8iq1yPFlyikZ9DSV7v7r9Ykc4LP7qq5baR+2tulWoZ//fhuq/Fay1bNf8t9Ha1+5b
9NmA6s8DfoVqpcsU8Flfdw3HtGzIq3+FaoHdEqqFDmroduBjN3UN1RLfRdAIaJa6ZwPWGwHe9k8D
Kg9vKl23dMfwkCQZpvM/CdWaRNp/j9XagSVptsAhSCSp0PTnWG1Zl3FUzv58dqUrEyhQGdySs69P
Tdfr8T1SF+Cl+fsOdra38pXX78YW8yCKWpeHOEJi0gZlty+8HnbDGLwNpTPu+tK+FXMN73SmIJIH
76Hpgck2GvVHeCdsNWP5J5UOMcXaCyjYeY5xxE0R4zWaSznQEjEVE7LUypz3iSfu8mUkyhUlH5G2
fEHV6GE3CFG2sokCpSPljHlf73IP5AVML+S0tZtSeskopY1HfLbVJ/HzoCjvVRM0tr88q6adL9lw
4y8lySo52Iw0GRJUm2J5a7p8FZ9OozZ9+pbUXmolVf/7uF0w9wZKQtpFhgwMYGMws2Uz7MdsZ9vR
iyN7apVaKNsqPIGrv11njx3xBrVjZod/NW01NVdHqk3q8GtXrbu+TKEOVP3/1Pz3r359g6qFHbRz
nOUoVdXOAroiZCUH0oNcqNZ1QytH9deuagnEHvho/Osh19OoQ1SXqohoTaJfX//dzoYawv9+xsta
dTj6P15HNWNvNciZgOr89p6ur6fO9dtLqW4k/xSanItcj60uUxX5+XD1MtdFhQ74klu4RJhVKPpT
2F9ZDrk5006BYvcS21dTt2sWQO1yOcdvLkfX7qfNl8xEL4uSL02112+nU93/evPv71J0IcGFADjC
KlC0fTUDlaMVtWetpr7BKMNOnYFoWfVL+chN1ZBGzUhld9Gi5DQ+qbVqe/LrTIt6cKt+Jleqllqo
HQs1D70e40sLhl6W8jdMyJVpXafm646cr1+aytTu6nw3yTl+pWb7/4+6M9ltXUm77KsUas4E+2ZQ
NSCpvrdly/aEsI992Pc9n76W6Mzrm6fy/4EaFgwIJCXRlEQGI77Ye+37uF+bKwD3WkAvCJ0bq5dU
07TNbMf27nbsjHA4415LYM57XE8kshZz7WK28H8vSvdShzbXJ8R7feJ7cd4KA3Kn3usY89r8ML9x
ft3P6t92OW+cn55f+PO+eZsnxyBboixYlv5Ef6TDGNuNoMMJPN5Nba5sUYuCU0NijmOjuYP7KY7f
H75LbfnctM9FdQi1BcKGqmG25N65uJeHVcPT1xlprvFYHie1vOa4rVx5BhdY6ZBSjt8z40v88D0H
5z85hudt2d0rn98LFiCi+L0rJZvwKUY07JVyU6MSWbch6eugKpXVbIf0fDyRiS6Vy3CSrugX+9Q2
/Rq5YuddLV271MDTneLeZW3Q2ZD/XIbuvJpixFcbPoXctRH4tXja4nVpsJuYUo5uJWq/S9dzmR3X
vrXyrXaJ8q7fSO2zpnTv+DilZVr7JX6nFoh5XcUO6iruEKLiLQdpeoR35uhFK64R4v+zHKfd67Rz
Ya42K3VtyC26Edpo855goOkMJ+aC2VyWrAuTqvm8+LMx7MQT7LxpOdwvjvkhuBuzf1bnpWoUpKWS
qsjGuXLmhzgAhIBicINTeCQxmpngLZC/UmyElV5RIBKKexrRiIDP0X3spAJSmaxqz7LV9d8n4gyr
+Dn95qV5W5lU2Gw7NXETQ8QkgN31B0qgVRa92J/1eanEsneP5GAwgibYFYxu2MaFcf+FFeJsM6wK
i3BeDyhzb4fS41fp5c7JVKNRFzWyNpdQ28luzR6oiTjhi/1ebBiwt7V8B3ctvZ7gJL8Cbu4XTOgh
IoMmlaEQIzLy+6FsN2rPAExvI3Pb3P0JtTKpLiC3ys4bhYH4MCkMh32G+G4wYA1y6Moj2O7CtTRe
6mg5PiIlU4INqpg3k8jIu5HFBj83PSdr4XcO00NxiUpmgoJTMf4MIzs+h90KzWMLYgpQp7ge25fF
L6U4klCt1ms5cIGfdng9F0YXLsjAhYvjjMY6M51wOvriWULtqH4iK+lgQKVOVJEDRYV9gXq7ee4D
t8J4Hrynyp5RQQbCEbCruU7IncsAF7p6/hKMm3T6kuVFpAF0DshnXjJ92+mOKKADsvvY6cyO2ZMn
XV2r2kZBGe7fjC9UMKP2pFmLvF2AT6miQ64/B8qqhC8VgFaz03GnxvssOFTiphDXoEJrDESdA9lk
muypbdxCWdV8nbJg1zQ4lAQSUFUlLJiNYDqk0Au/h6KGJQ9xvn2pBhcMLnv0ihMDlxRfsuiQ1zua
D1my6tsbUDMAXeei+dS7VbU1dwaC8wIsCXjFLWYUY3CzZBMIGiCSNaFmTbr14wcDqoHqeOLRZ4Rq
ruvU8cy18t7jJs7yFaP+It7I8T6tKf7AVD0GllOTHX63Sl9DeBHMgJ5HfwXvs7aQqtjNb/Tz4kv1
bArbQVwrvyPdluivnaRDCv+UWSZtoQcLAJO5BWXZ6Z6j3WAt+hNGP+mpOYSugpWncWJvmSs4ATaj
vhmUFUQiZF9a9YUEd0p2fn4A0iuF69yDz7A35Y9ooh9JM9mS17XHB5hjStBXZgUCcVsZ57jdwXno
Jq4L5e4nQjr+O/ef1frgcx7tCuv+fYP1F/0VOaOJbgu/meUDGEobJnCaDgGgAMdXFjo/IFNoxU77
zTWrap8BQemDW8pom7YSuR2XLN4UhJGJ9y+M70koSSFvtpydsrEuzU0kUAhxUMfrnc3Omre83RGZ
Gg7YZOAV48Nh6svJwPeSUmA5veogcxThwsIm2xcPmrCQ1KuVbCcRt4dbb9JmTcLAUIMT2SXTgtnj
qtkbGELIZS/IJKhtFUL3aC+Gt+EpACOKoHWRaJcG61Ag2F2315rlGC2HFR/Tx2mvJeu22fTTTkcV
+hW96XfEyYBkZCWLLmnzfbo39KV4lQVXFV7F7BAap/BFw8c8rXS4Rjo9cCd9tZRtzaWAUxG+FAhP
MXyYBsSZKkRG8VxFGzEsHB+5ubpUQWeOhLq7fb+7U+PBR0l2FW9ZZspsVBwEro2wj6qPJl2RZYO/
99qaWIdcRNYQLSbM6Z9FaltPzLtrC8y6xOLiGOfebMHMpweJNWLZv8akiOO9xEWTLYsUmrOTvyDm
xNTWFraiu2LpspdaWEUEAyUu3/mRk9k4WEdll66yNRYL8KsUQczWtglSr++SaocYK44kRJyfL7rm
iYGT4tvFjgh75aVs10ayaNbtg/zpKYu4WnNoBtRZ9NGJeayKFcfk1Ssz3aMp1BXbcvyn4laDkg1X
irVLUPYvPHjTMsRQzDTkFRGE0u+7fq+Ly+CjDY+TxTzMRnhnzt8uQWmNwqoOjx2KYNk2SNR+ym7p
gaLaSb0KCwBTxGdMBpNXb4pygrHawiDGEahJC8qbXYl98SANe0E9VKBUSjstnsZ8WZoLQ9hZyaVD
HBE76YW5bkldCyLZefaICv5s3RDkWb/yZ2OXoCBYq4vqEase+Df/Mu1iPErSYrhZtYPfDvhoHy/w
qUEuxvYdveDtAhEbZjIw73WdcK9zwLJbABonW6AXzNW3L4SrJjjthKCXVAscYzaGIkvcN8BpOwdt
kAIeBTpGZ2vR0qeGOkFTfLy2wXWcgAJBBoa5Em1b3Eb6Kmsf/eh3P752MKwZTwIxvaUoKLvmIPun
DqKRyIq4VDoHfGtiPpBanpTr2NvrA8pkl6m9QnTD8r0v9pKwq+MV31DMrRDrEwzSwc5MG1RGDfkd
/SzLkt19mu8c5Sl4CdUde493DGgCBTMftTA7uOJoXfUPuAUl2Z2aBWZ7MGMZ42xXIZ0a5+uHZNjI
NatV3LpXKPW6o29RMdvREvx35f7SUG/cSG3Xz/Gi2qgXJV7iKHez3XgGsK28eesmYorOMRacaQb4
QEf8hJ8cPftXMkLER+PYRwuOXHK4GILbYLlYcyBV+E/q2fyEW3LwD1/VrYV6dIwaG/NOhQEXoy9n
LCvCQnAaW3ugqud469ThO7UDR7KDpfbwy/4qFu0vcHzuBnmUfFaO2Vo+jzQKdACe1P5+xWS36CYq
toTi/KY9dJ6jGDaTvkOx8K46sBKYiJgIe7vHK9MhAHXjlZK73tkzFp38BIzbjAhCdZj80BBiGLY/
OIFr0YUCD92hZltsUMKmATk8Tv5Wr4pTuLjLbcSVXz8wg5fbmUcyX7WEobVVXRhH/BKo0tHxZ8dp
qxgOIQsfll06dyP4gpQL6bZRAbe/efj/9uPCX8PkrY/CL/GZ2i9cnvrd5zJIt/lFW6cX8cnfxgcC
gQJMujjro2OHFOgpX0Uc1Sq8mK/CXVViS7cUnlruTB8GR72IObTMhj6Y4z9yApNum8M2JL5ueKlj
mxlxg6/9JnKFUSaKbfFJusq+0z3Kz/URO9uyO2v7IbC7c7zTHcXlZF+2QJf50hxtr+zrY3euNt7q
TYAevp/25VFZmqiW1wKruCAPXN4wi2PSJvcDcUNXZg+6zl5OdBDG7JFXUOi2GenstWXw2my0jg8O
2X3rbd/q92GfHgdXY5plRe9jL2+zPXDtaYng1YkdYZG4lp3arR0dPCe1eYmbH5KltZSd6Nxs7kj5
a3wsrsJL+DC47Xt0tezoCr7+d/ncL4qNZheuHtvNq38DfqO51lWJaOJpAlwe08ZGSrXkrnGjJePU
4RuG+QbWmg6ib98dY/ivz2SX7oFDFpv4KJAsYOy1K1oFFyXAyjoz37A0XvHLwfAODnrlTK+tIzsw
EBxaKLKHgJq9Cso6d0CP6q8pn2rlr+iUbJIdp8NzdG32/W8cg6tuX75DoMipfL2Iv1/SY/gwLrzf
EDo/07XIN0Ebo+20XXuwBIfIFNrPx5ZwcGfZviEgv+i5g3OL04qLKrSv4lfm8kK47uOTZANluFof
7Ru+BnUR78pLujbf1afqdTzSENJAqu/Va/RLdfpj5LvDY7yLd/ITovZzeVGf4gVwB1tcyQceHRwI
/IOPAjzKihQ/J3OpFWp7Y42qYhu83E+6tQA15d68wWOjhSvfVBYPoQ2OgiNJL9I6O3FL3JZfnKv5
U5LZm2kXLeunaefTxjS3PF7kB+5O8dd83je36BTgnubuwlXkDjsI5WrkNg3ywa3iOXD7CtFm8ofr
OfxCxNrceI6LKYTGJu2IyAj5alSbt6V8TYINTmH4mD6iR0K2otjxelsCSSwS/7mCQtGYXCbCB0p+
iWZUWw4b4EpcLWd966+HzcAPMh6Hz+oVqHxtK0vO9+za0yX/5es2QPxn4TQtpaW/Ju22jaR1DTL4
uVdeILNs/E24waaf2V25hNa4xVl+QAqyMB7SL4S3Wu0G1idU/dK3U0g61nCOb1AldWsZXMYHcWWc
pn07XuJDtaNLoWEIqG3xFdLZolt756/w0vNVI72FBIeUna7yFijXZboNcwM4txIevVtuRERAP+Vf
vs23zyfXPlreWNoNoCTaD26DH/1BpyF4bjaZO0C8s8335sRk5AfBfySP9A8Acsx3lqrX4EXbdyeY
Khz1tEcnWD90DSQRh9+9ezRu4lN1igsnnlbp5d4/eJM+yjcOMSrcEOb+Vzfupxs3xO5j4mfE2Jjd
G2MaNroI/aGmWRoXhOriqduOi49uTQ+PseaDcjRdbOy0FbgvF9WJtpTb5NuUHvpxVT8lJ5q85NQf
+F6xLDnYf3D22tIJeBtXKF0gR3oTN0ll63trYWJfQIPCxmJRutl6oLnB03cSV+Ixx8fnQsi5Eafk
jtSr7IBm7Nlff0BEW2graIXeerjo+87OueFFJ457KBcSjaToDEtGYzfs4/6H8Tm9YpHQPqVX7WRy
78bac8xuxU7fNLugdqwHfN+9sSAYgFuafKY7SB2Gk/ZpWCs0z9UGRZTLxO+juSpX9FDZ8+psutoD
fYr+C11T+eZvu12+mtbtV0c7sU7XtVM60jpaRo/hBcPSLlv2D8tKdqSbzClAqjVknaeOK/PCNes9
U1vkB1S/lNDNwoX4PL6P78W5usYPWJL3Ga2g8cs6BVfUVKcKK/TG2+qr9GhexAV+1dePyBUehl3H
5ays7386NODeDitHf5bfk7OgLaLC7pN1WWOac4QXZtAUWJR0ociMsF/MAOY5l0vt7QH40i/e6tt4
gSyQ8u6G8cIlWuLvZwIls4lik2yibtCZ9Zvh6m/VDfaNDIWYuZiML9DBjulfYn3kV5wa17g2EGhc
f6tzHlVcsfmDdeMgPshtsdso6pazPC1GlWDrsqEwNmJ8NFfhhLu8Ku+Rac8P39tqz1ZMWadWgCxu
FufNS7N4b176rkaZEskZfXRhFEIRatbGzQ9zJepndV7yZ91Yr6gQXClFzcdjism2DawCY4v0GJM3
sAn8HgdJX2yUAlxFUxsbqb8HhYS7WngjxCOQJsJZkm5RdnK4HjHMbk2u6vvhh0K/lhDXrUXRP8nU
5FdQJxkA3x8YuuiioG/8ezb2LBiel+paqdaTQpzUXcZQR/eq/iw7pQB014LcxQ5xI4bcBXqay6TO
N1mgo5MyqWCaTz6RXIvJV6iQZGQPThCt7OxOUZsi5pNGpTxXWPyWoU7FQbpvGu5T8EEA7qMZ4w+p
0am+yCJsO3rUxUBsRT4M9045qG+oEWNBEM18nFS1EC+JkYhkNg4tm5yAcDVA65MVhQa3FE7UaNeV
XyU0nByT4iuVreW3oUPV0cYjCLgf+e+82A46JY1QhRMzl3TnGu9c152XjHmyri/LXer56epHMTnH
mv8hpSwEFNtV4C99gD2UVO4qxQag/La7P8yr84NYULjqekZgcx10figEAR/wvKh73qWB4bGc67Lf
tVoZAifjNdQOoB51YY3Lo7AxrlDxvFeGx7+WkMpQ+7xvmx/+WJ1fN78tJiwppoA0vkGho9Bdf8Vi
/SUOJupUgwYgJjBBELnPQC/ZSY0skwd7/I4N/snsLSVlWEX5dEy9Td/6kSu3Ci3RXXNf3GdthruW
fl6KTWsHtiV2o2k456KeSQuvpMqYlq3RYWdqT21ZScsOjsF2khFallTVqZHqzyD828332vwEbhzD
DX1q9n/bOL/ve31e7IaFlYEoViZmHjQafPkn8bmeQ6b/Ftk8PzdHQM/hvT+r89L8UNYeFVcs+T9J
0fP2770obVVNzs9Tep9dQKc2y7w0FKcTQwnjoKgdQotZUFJ7YN+KVDa9QdX5eu8i/nt0uKB28sKS
htc80YDLWerm57l5ac43Nudc8fkNil7W4mJ+an7AgcqPptZEAOVFJ8PxYq/zm6heozz/SQof5gTy
7139bP1en98wv3XeaWTcrQXz4s/+vl85b/x5+897vnf/58sHDYxiVXUIxO/TmX997vkf9kZVOT3K
dQKZOOo/dv3nkf1t/Y/9fD/z869LDX6LbEXMPN8V9/O//l6c3/i3T/e9OL/zO7t9Xvzbf/rbrr8/
oNUyztQTqrY/x/zHgf88Mf/n77TqeePf/vPP9/HHh/nPR/DzL6a3qVGfkNW+ztqcOY151u7MD39s
+2P1P72EOQDqWn/sRponrX5ePi/9vGbebV7qjMB+XvPz9H/a9ue/mXfxx26/X2Mo00ODtH05C46w
b9Bk+dGYr8o6+lZnAaK/e2a4j84SrZ9V7Phocmc50/yMOc+izs9/L85bc2pNkOrb1X/axfyK+eFn
N/Pq347mv3zfz5H897uZX/fzknl/P9tQqgbfyYf/T/7OK9nIefrvds5/d4T+70P4q8rr/Hfz377q
/yOjqEKyCtbK/9opev0a3ut/Ex99v+Of4iNL+cffpUeKwc7+JT4S9X/oiiwbIhIiyzTvsbD/9Ikq
+j9US0eRJMGplkSkEX+Jj2TtHyYECtVURW5Z5t1d+i+b7L+5dH9cu/8ja1Mik7Km/l//U1O1PwIt
JUpRKpFyhgwHdNYf/WEUbQShK3NC69So6tZ63T2WXX2vb2DFyA2dgZ4C0s0rHlIfdqM1jfustdxw
0hbdyEvkpNjDnIQVbOGSMqsHRUvfK8JzccQYa2KhmGvqruh+sJtYwaXQzMcexHuVa9hjJg1OZEAH
daKSAIDBiUW53mtK9Z6JxLwwRORu7w6hfNIpYSqhRD+Q8XlbeOvKTJZGW99weWu2GsDNLICPeKV2
KZX6qFV0SUhZBVOIXxNLiXJOWjAMQGvhucRLbWjwiTS+66O8rYRfcBj9JTACA+Ia1R8KTbJBNbUn
zCpJJHqpxgaQrIhlQioWJoPVltnrVAypTVOFV6xsJQjhtbb0uyiRmCE0RjZ6VvIawkFewcNzijZd
ml79VprSsq3UfYt20R7kYINlpwGe1AOJlqpt3hkAeJIy3eW9wAHIFO2KzpcPaTqKOyOirHVfU4dS
PsxLUqUrDE/FA7gG6TiNfM9ZHlorpAYKn0Kt98jYBrr/TFKMw0Taq24Jp0zL/bOnTP49tGyV5T31
u1GJFqQOEOakleIZusq0MMkZ/F5tc688Q5mNieVaKvLINJwWqlejq+Vtzow1JJguIG3Hu/leJpxE
yy+WAIqI7xBM7zQ/VOYonAo5f+yUD1y0xtqbjEa2QXrSE/SZyspSeVXAwZJtsWJA7vErk0MUqY6S
Mtqa8LGThZcr/jKSpWBHJp/iGJzeTiPE5r7PDGNfjRoSsYEZtm4w9kB2KzdhP254Rw0PlREeQ9z+
6dhSQmgCIj8rUR5WSZ+dLcY3Bz0e28d6DIPV6KMxbQ2tecwqTb1I4rGzNoEqVU+ikPMgvhEA6D3O
K7JGBFifd2cDqa/UR/pTB8SYLM+QAayR7BSxg+Ch10iZC5EaAV6GRVQrL2C3xqunNM+AW7qPqKcC
NUyqeul0T9rmZUZyhif2zoB+ejdyThuCL3yVusAJPBTHrpTg5CTwMRmvZVsra7WrrCtHS4+aoy6S
VA025nEANPhplunG7wvqG3kG1EzQg9e85xJPrFUVqymA7EF/CPo4epM8SbChw5iPI9mZWJ2MYFn3
umWbWTdtkqjx1yW/82Xyss4JY1N7Myd/UyDY/ehkAo+F4QQ0t3+qjXxaB8T9LM1aqV+ALS4ST5dP
mnevm/eVshoE0sytsfef49hUmVLL1YU5EGGdxkzidpovLudnrV5eSQipiAw1zHVctOPNqKUbaIT8
XKvU/oeKPD7T09AS1XX3mb4LUuE9xFPN7JpZ7pK0s471kIYQ5XVmjYfQ3AcS8YNqVhfXQCddNuJf
J7VEDlY0dVfTq+ot7IonEpYBDyb+eypQZgEfNZ1zqEawh5gGkNNBtU0utl1ZKMZ2MKeKhsIaHnOh
Hx4zWV63mpU4fZ2R6nrfzsh1WjThiHXr/gqjrqx11VEG7XDnwx2mbFcZw0VTm/6QhUw3/7WJ3zJe
+WK4C3UdxSSZjTcRQflqMnNsCfdVgsYG1AceR5X6u6rvYPhJ8cnD6HfRpjZmGm609bh/g687Hfoy
yK7AlI9hVvvguVkb/J68hyDx1/CAnAEiypUWKHSCdPT3YxiLN3BuLvhQ7ToOfXuuNOtZw1pniHry
gO0/uTR5tsr6WnVUfdSYDkzSg1oNyUG466WUNlri6qavVwxKCDvmqspKvyXlD4SH4WmPhXqvuyRe
+QXGqCWEdt+VhuzqAnPrUxJnh6ysqxO/nwA7twtWxuhla9HKn31VqB+FTEp3LbdLl0TmYmkUBdJT
XTn5Yhd+mqZ0MmGC/BqWrURlHQjKjeg2/AwW6sV51c070IdVW5JxWqvGS8JZBZszvqngFXYGTgNn
TFPzpbem2hE5vZA/FQpzgX7+0i5UxahecF57uyQsqaYVze9O4HqSdelU9Gn3rAuKsGQwB7az8zTA
UUz9qr7gXTKw57ZVY/X2GsNwza5Uz9VYZwz9uIQhduV2a2H17trKW+vE5j4bOT9KajQhTJ3sSAat
deon1C+Bb/jbGSdqaAzwg2R8kT3MHPgsQ9i6eXsxO6rfqhg8lr1KW+0RJqChLtrLUbOPS7M7q3Eh
cJlH7a3ShCVwwGyrU5d4Gmq4pwzt6w25GOGTXJVU3EQ+0fws1U4DYtw+S6cNbB40O7pRTWfggBfJ
n9rd97b7atZFORkU4rNHcOfBvD/MS33G8fSdRtj7EHdgIuVuNy/FCeEC8QSFNg089EIgeMkrpXkS
CdtyzRBWSyjLhRvF97QZKy3PCTpmI65/wzaTVlbXFk6iKkyn+fA+VT3Zhhm0Z8mkMDXxJXD+IFbx
sWhx4jN5Xr7C+eg3cejD9hXbTZqHy1GIuLH32r0QYHj7ArYS2fPRUaY6UZ1ToUkvAq0s0hnSNgT9
S5roEKncFFapOI14ROty18VFggROfCSmGXxQ5ElUzDzdNczKWuYxlTqlfPWtdCX5DOSHLu7XWl99
0AgzSVYK1gkAWk0YRUuZOI4OnTq8qyW197YAjq1xf2hjHaf4+Bh2SbWUO9QBStPwb9FWGaraMP34
yxij6xSVtKix0wsBcz7wxyRtQoZQlb89Cg1tW5G7p4NQqxvpLDRebity96kMIzXwoWa6XQqXBLyV
do5+cG1Ghupoav1CljJ1tZbJTjGRl4Y+kKAYFsxOQ9UqrOKXX1N442p9FhoN6YKyAKeS2aOfLgiR
elZK+ZeUQoc1xKMgeoPTqq9mEax6yby0MJ4p5fdfRmsEVLzS1glD/clv62cCVVa17umrsoWvUYxf
cVHraE+YUYEyCa3xV5cjj7EIMKWrYSi95Iqj6DYDbMYguPgTugVtKfZiB6XKe4MFVNvZZxvqnMxN
61hVUa8g3jOBX0mrRiaSvh8Dh0x7kIWh/0uGz2eLqXYpqCSWya8wql4mlZDZpENQX7V3AOTek5Jt
2SMJmTTpljfio2fED3lLuCwzuKoh/u51u+/HZ1LvFsA63cLX1p4sbP2uOXmTAN3XcDmbKI/6ztSd
h9p0qJaCBQ6Eh04R3uO+voi+uIHg5kaCvh4BasW0xHCwhytIGCy1QoFUoAViFNyTT5HN5z7mmS55
yAxQhtD5ibYiHFGJSperHy2Lqf/S+zBYmhT/e1Q2pawxhRUxTdGnXNmKvi/x6/pq+ZQzcdxY3Osh
6xblqfRVpneDek//KV7Rqhmkn9iDNBzlrLcg0va1W6G08DTSkUWPbFnLONUWwhl4WZmReTu5ZOne
7Q5FGpgURCy64WNida9GWu7wFv/KGrFY1cJ4Fbke3abqmYgwlHUqTwCZSs/WSi5ES0RzKWmgFq0R
dV8vcvhx5jQms3gFP08VtI9jTAqiGEUILUS0HkrBzAY1RE71ABGkjpbXF5/FXDnGopGRd6uEi1KL
XqcSUUEN0wwenU8EWrSYLHmgI9c916nyWt/3I0naK0Xko9J6vTOaMSrU4KtUuUYUofzVFWFv120d
OfoTWHuy16SPyPzkDnD2KryBSkEOYElgUm3+NtPxA1fMXm5AYYpZWjkB6LW4RmYIng3F0PjeKebz
KKlfnd5/jWG5V4uvulZFJ83TvZoFG63mJ9dgFgdaeGn6+2yqVrxL1Mn2RjBy+xopBXMv6sLiDSA7
5rHSxPg/rPMgIMuhe5H67ua3yDJ0/WgW1iWRSebN8ZiMKcR4sz3kuPFUYovpGsl2XgWfgaSU8wmY
qiOBCSD5EQWDLCv0UxXru3ZC6qCBH4UiCRQS4uMZnjIXZZVxkkxaayvU3eH2nYnGOwOXfYPBf/a5
/+oCs2Y5FftlV7d7v1bXZacEi5rg+znLOT13nVes2glVkI9NpkrTE5kqNFkBtUPgmkJL5nmJpLMw
39QYC185TV/oXGu0YuWuBulL0ApzN55Dp4FklUmP10ofnupEbla61J3NkaCTpHrzrHaTC0a0VDvk
lkldA/oPD21J6bhpECvqhItLaokWtdQWtZC/w3pHGmsQxJXhHD0y3icvuEBp1wI+V4H2cUviO7Cm
ITiokOlGmAhno/KuYV79jseaMIOOrHElWXoY2H75D9Gj2SqPZEqE1zhXbp7Hrd2vC8EVICF0Wp0u
6WXVG83ilMos4oOB253UsrlJgZrs+0qmhByOMUC/xVAhPhyDtSUwk3pnKAsJwkzguLJWqG6iBKrT
didGfqrrj7QmfgfHrLQQuYyBtZR0E7cwILaVMCCCaFU0rA2hopqZnYwYWWCHftgVPWMX86vtBD7p
nYw2Kp2/KMTkJAgQb0vNPPX4P0k0SJd6ZDGFp1ZAH0Rm6k2afgeW6ZteGe2GceJGC9DjTSSirisN
uFuUy9sqZRRPQtyn1FSEDiWC6fYWJMdCUSM6xCPk7KZ8qdNq2VTmYmTg/xinRFZMnv7O9A9kyJy2
703DRELsBJB12MoyjV0f2qWCriIPjUswekuGtaZTVuaDDq7Q9sk7E2Wd22WVyLYAhMBvzFOtZZfR
o4E34P3VLWzFLPJgTAq7ntsrDqdmi1qdAXoxCk+1NyI5g81ZWUggkyRZVlp/6DPxdzBCsmybMFsX
cQrcrlQZWBNlX7c4yCsdL3mU4MChLfnX+rxRsfQbmAJjMW/vU+TwsEb+79fNT0diuGU0Vq7mt1bM
a+YhxYg/djk/KXr0CNVB3M+7nDf1ZecOUOYQDnGj9RQ/24kGeocoBZGowt1UNMJQ8mM0UkjK+q8g
pTPbjOILBY9DuMFEXtuy0GzyujnhHtiYlH3ssEEr0eovWth9xMX0ZUTjV6kgpW9Hz60tZaP0/dcU
o87E5n7lJraD6U5q0uCQ+QH0RVZJq1blr3FE5gSMuCqkQz6i/+g+SZIxlgmmNLvTpH1Z6K4aZhlw
VwX1SmMFTm0WEi0n/oY5SLH7K1xxSjzT7npgPDDN23XbEz50f3J+AMibEnilPZXxIKCKCt/TAHim
CNy361VEfwVOuAHJxSCDGid8rLdF1Rfd2d7yrdyfRfzz+hw8WLTruEku5HWLqzpK4fLWOSpPqkmj
FQTbWE+yhaLRO5vk9JbgxEOQyWweJPC7ICJ6I1G6sTtCFEiCVKTvB/mvJZ36H10pn4t4SGPSnOR4
M/aFncn3WAGys2vlKBjap6xTgxMfG9l/TnofjWLqNqF0sLTqV1B7T0Y4rIOQL3w4Eufc34GyiriQ
BaawpXbVRdNBkXpQPKq894VyoWroM1o0j/CDQjBPXesmAYMezg0GKY7FwXp55jt1IS9IY4gdI7x0
hdJtx3bR6MaisYS3UvK5MxjZMRysz2I0NyFT7PcuArNy6H0910Bh2krazoAZ0pSXwW8PRVaSGwiq
F8G4JApvjdejeonp4pcLLUcb2gZv0iQeoL9zLU1+R43Oo5qCmSVSxbOZwUANHjKiMNdK2x+tATG9
wJznlADpVXfd0tRBqDMjusfev0oJ+0UkI3Hfl0+yF51ifyDSKMIhVWX9qmNAbQthzMc0OIMzAkzy
lsJlnuBXCimCXUdc5rYqezcJGKYnRIwvyI+VT6pR9UsxaT48Ezsl8FLNZRoXRP5Gge1uq0rxOy5G
RMfC1hzNeic37VbTqQiYBB10g5UfCxp+e6DXQprKRiaYBvVCV2xqLSVNq0CX3O7L1HvKC110Sf45
RaWRO3lxGtXMXFX/h6/z2m2cCdr0FRFgDqcSqWBbcpTTCeE0zJndZPPq95Fmsf528O+eDCyNIkV2
V9Wb7DcVx49amUKhwtq2ye+EA9lwHFpvnTopsWL48yJJ2Fb1Qn2JkoMUm5dY+NFsWM66zFImrGn2
1NpbUXkV5Ca6AAoOlCyDwJn1caHcX/kB/LPeJRNisNUpdVi8bdknoda9pYwd/CWK6ZjIrxm+iMgl
VLToojzLv/Km8uHxUbEWCh7CdADpf59j0aO44uSskz6yp3ZHUjf5D2e7+iZOv5WyxDGzqR4t2KEF
21jpBy954fRoSwScVkkrcwZF6+m1w+IoH8ufyR1eDDhghD5/jUEX4FpUNBvHhCFgkqhWLY+l2ZPn
pQttbRO35OjaCVwsCO0U6psSJlaEzrVO6l2ZPVSefptAH8e8+V4mrbY3xlcbyYo2vggvw0eujSbR
7fXSfshr1eDdinedIbJ12WXwoKXzp9esg2bg29zlt02HhUIVExUwGCtS/CxmKMehlD+kIL0l+Z1l
kCLfkMdR42p0NmG1NpPLiobl2EZO6U0g4+RNtM2X4RZ7a9BuZlvcxsmzz4VoSaoQH8lB68f3BiYD
YUIp4hrDIyjyi32O3pvrx8SswqGc2KOL66Ur1wOGSlUOlXhsPgp8TGHwQ8tvLDjB+EK+pXaQbtvF
/oxzF5atj8Mx3uRPaVo8Vkv7J2WhMJfuDyLCtR6P96XOmuPhsTsQ3tbUn6gAP2MWBXRTf/zAOJz9
bJTnvSsCCgSW96xT4WDXEP8aZv/SaKrNZLCsFNi3Z9nKfCMOKN8Fy/KEtfRjeQ4bsCOurhOuSvel
77/DccjWQwZ3bxLwiDymZv487wJ1EtXobxLVXNXnUjVu6z+jhjWrKQwyf6xTzxYgEuPWxr5gpYtm
Zah6g3HzRmW0gjkW22x9EIqT+9KAB+p8mWxh+CCvOYPfLOMoqN5cVR+bZdqPc3Kfy+XBtSnKFibF
grGH04XuVNzZzQRvKtNuZ5Q4gwNzNbAPGQ4Gq8zyHrvczde92jswc5j4+kynjbdJDx5ScsTx3TQj
72xFgs/iaupgznklX7ch9JXshJx5iKKCLiM3oeAhFun+fIiJO0U4EmAwxopAUt/GHNMvjb4sVG1D
mcNXSN9yMivKYMCcUBkKhUNwMmfjMLncqNEf9UvP6lktzt4pqzs/+5KDow52lgYrx9Fey6x8szL/
3FoFBI8Xz30ChWA6TXUDd6jKbi8X0lhy6rd/KD5O1dlfOZlhykExijr/DucaazWpgGm7ZuL/osMM
ET0Oevr84rl8KTOmZtcWmkVXsE0Wy8E06Ivc4gZ4jNeSq9LijGFHx6MGtGubCp3g0zbE9fkOA8fP
0vNZ5IPuLjEQE5nEI6um5ao0OYB9zgT73G43SmLBnRg3botFr1EER379vazrM+eMcYg26+mK3E4Y
sHzBxHd2ir0D6za3D2NkYZ37Pjvn6DPjFKcMOOT0hxr3WZSPjpANDvp+GJPOhb6FrxRbkyKXPWVf
yXwtFDM8ot5RV+QisSgUxR9ncvWom8jImdVD0vL+OOuITStsNlTT/Kx8qMEEUufKiQ+OEKephCI6
6NCyuwB5xpDh4aFfmyXCs9Kl0T6LECuhYBvb1KUDwyfdh/NoALot6yXrmk1amkCHdYLpqmm8LQaZ
NfmzAoJZVUXMnOG8QnbDmzbLD9fCIsSf0sglFfTGL6lD8S2G5t3z8ebGQZOjj2QrsLfKuWbubtoW
3Zmj2H88gryIYffsjStwQusdSKEQ9Mi3TakmjNyvwnZMjW2WJneelroEO4zn0Wvh4zrob6bSIxw5
S0+9QIw49P2mH4OXRVdbaxq/ROfbK1x8FNdccuuVwf1gMiUdrcexm19aKzjKBCyj7LRXJraOXguU
Jk29q8iGX7lpxj7LhpZl6jNLSSdYOgixRf9nIYVq1UvYkOB8yGXNbDV6bAQTOcPM14N9nH0ytve4
hBaG6SMZPuYbBAa27DL7nn09siuPHy4timhp1zIxvAdYWKgUUrN5Tm0RNSMfQKbkDsDAYIYUiMio
muRGc/xQBJziBgmNK1MmHZJHJIe2dDajEXxR3pwSjF+ohLQwEYiH/VL9mdPxq0LIMGYetWuQIb40
XBrIeKPXVkPWlng2AvonMdxijcfPe+0lzJNUM92SBGmFQgIEDyIgm6c4kS7KMCqkWBL20XM7qKC6
yZQ2aYyblOiTVZ7E6bPemtB2pySIQNhgOQ8f9gLZLpHiyovloZ7tLLT9hQOXnjVhiNd8fiVnok8H
g7ryB0J9tPlJL9qDl7DmBQ0NWoFS0wvaD9sETkqT/VjNDLHkj9/q2DrSN5GNvYIFeZqnQm2yTmcK
n+YbB6VmXehL1Biw4Zvhp9Y6Z6MN1sZmzm+0z5jKQsDOPIZ5WfbZXs9DhWGN1Ldaiz16fkuqn0ll
4v+IwWf+D65XM67WtPMKUNlA0BNZUaraVLDQ0EZULvFGEBpbol1qM3hxZ444eYAftVAoykeIXmTB
jpbQkY7r0TB49zS0T2k8fZgFVHA1+hH++eN21K23vvLUNh4Fio65fx9K5lvkbOeob8n6MQRyIWXc
OgCFTqy36ENY+SytOGjkgMo5hRHPOVmApkRmzJZOyU5ehAc7pu1dStDS37WosZVw5rCSGgIdvNht
/aoVHi7GEPrCWDfcMHcNI5RDjsNZNa+nGglGSdtsnmMkerhvK5chIO9sggiExF5k4awN706cZqvZ
ojDWY9htHl7RRr88Jxpk+0qYmCr7xFG6GPWEQp+/hMddTmXe+SLN1/4Mfe0c5OFO3EvKKZFukZdC
M0ibazJndm2PbC92/XFtGH2oKktbtaYm14zcH9RAlosyFqzcu3qMTN9FWpjpZ1IBxaTzEnvWvT0n
JSozpoS+4YeBV781CYoO8SxyUYdpE6hdKWPj2uq3Rk1Gjm0KatsnrzW9ULLAXGFqcmR52GTA+u4x
LrmSQZ6sXe5hIKYltr4hpNnaiJlNpnV7xf5j/GQ0f+t0ZqPFjbNvsCaCDD9V5b5Q6iadhmlXlUsZ
lba7n2BEsxr2e2rpezIl2l0+wZ22QBuyct5nRQBGVyI4KImmXHzKEBfdpWcu6zkY4q0myCbLCWup
B0oEu583vhQNG8zYk59KQ74M2mvTe1dZFxM60IZDR4xQ0iJ9SxioWL1vRLbKzStZynEVFzBWZRMM
KFTVpwl54lCiiAc9Q7dSPWRnE9dO8w4xqbKAtFwYiR4Rkov+Oc4esWWh8PD5ZCplamefDW0MiKxp
sclBJ8kSFQ/0sRuh62Qd5SC1svbKK4kAeSHy1azvnBpgoaXPXml++TDJJHiBYswMp2kd7ZvpXLSM
Lgl4sN4V24wdDLexSbSDlstsy/t9pLJl1ZToSGGHrWe7bRD31Z96nobNgCRmST3WWI00SsVExE7y
o1OToz7oD63n7qVXV6EzClj/dtOscpd6M3ZtF+crwbANwryh1zuHuGtWdSwaDPYotxlIlzNjQAcm
PBN4ZOIZn7WWDNei1W67or9OPe/kKx3MPS6LW3JRnL7ctHylXULCxp625FqzyUNYSHZixO7tSRpZ
QzlCqayjuhbLjeWRbgK4s9LHgeDkAqjDmhGueZLdocPXVY4J4BIdU+8t0VKkj5ZfEzuU1GJbZq1+
T3gqUKJmnbqgeZAp4VyiI9tDSuuUxShYyPtc2YCOe2m0zRrzgmhh5r/RB9Kd43q5K7WjrY31lvPu
gCPwEVIBzI+5P+JcwVyCHg7yTob/76J9dGl+8l8Z6F+X2vNkq73V0O5NiUNcWMDWo/9YE0LjcSif
icC+zIJAHMSHTvPlEh+LzoBYL0lCSVDwSy7WTOXqV25kk+q8Ao1+kSaJfnNtbdTSdpBbkOqp9l6q
xMTRNajDohqRKTeuzxzJR8pO1PBA0MrKRKVf9aV31ArvOiEIaONYBaM18ZbBHtpikY34uooZVBww
HH5jOkgnMvbJ2jXXhSlQ8GHlvbYh7IF82MeSpI5JrNku3J1XEedWAS5rmDJKSO8mk2y222sJSLdu
B/npNjZCH5vYREu+sraTwV4b38aACi/38mxVWTreeYE4VFs/luHUpzg14644F9S/hZDboGyQiFLG
ioyWiqF8Z9VEVBZtHdLTBeugsOPIKFixHTyOe8ng23ED9uc4VkerLgnTTqrruUUiVYhOX0M12dne
8CcxcsZcxR+bSLaw5RfxpYsAvstQ0XrwIkg2Tu1PlU23gYPhn5FHsTqLozN5Gpv8McdTmp8sv4qX
6aT4NqYc31VG/MfYRiU8FIJYzTB1vXpj13UZNUrnVJfT+WfKH0arQnYC/8cg5yZG11Hzq9HuV4+F
PY+rdknLrWy8ZD02xbeZgvLobvMUx/MO2sSbAH5H+8JCFHTDB3F+Oypp3Vs81BxIM72m+QNQ9XzW
Ueh0dzZT21WciGfPmA+D8uNNrBjXTbLS1zVxviIrP1xloUp0zevA1L9jlzTSmdqf+tZ/ku42lZa7
afLpjnSFI84n6MSydAexBvk2Q9z11JiovIvhuzCmguaTCrjUve5edPZ15uEiUY3FpvO0+Gyb+ziS
fwSqAlCo52za8QvAVI98hfqTZC8GTmYeFkNLpB+bp81EA/uA6t31PQwmztuSn86s+wFm5p6+FmW+
bXF4jDR2TGemn2xdojUJVPsBimvoPiBeJQiOJXO6WmEtkBgWnswg2xNgF6wle+1KTjhempUhH+xt
f+16HZMOO3jU0tKBfDF8Q+2iiSpHygCXfE9lIQcAvkI6aGrbJqPYNIznRde++2S2r4a22fd6UDz4
N/6TMaf19ZD4aHtzrIrJ/HatH5fQ17smX+4T0SHZzcJ4TufjjK5YnDuuocDoY3KKlXKR/+vdIV4q
eWjGod/6FkECmZ9goOqO9Zr80hfH1/VXd3Aeesv5bJziNamMeGvnCmn9miviwWHAiuC+yK+hRiHb
Xig4m3p0Dm7FAlnY/poxUx/qpKutE8ffz+1LMaDVuXjw60732QwSSUOLV0Es7sbWwsHCpMRsBAOf
ttf6qMcBO0mcbTpCkVRDm6D4sFe1Vh5jpRV7Qyp1a3g53ugjBuwZpiHuot8yOGCanZPR04Q5zjkr
PRXdbsSBjb5kQgLAhH49FIS9J9NAgT0NN02Wx99pBcQ2d22Uu8FWc+NyG4MvEWCqRaKbp5DhyHZ2
4qOmJexZFqeBL/OjUu4jkejWg102+2Dq7e2cGI8ZWNRu1vHDUCN59I5rbGvcmiTA/pXhBwfNM+NQ
n42TwYTQseWC7+TZOwUq+JVp+aQQM3ZUvV1uVOUAHqJ3bwyiO+1xwcsCH5SiaskkPk+zAz17NpYh
Jbpv/MAUJdimrDS1q1Wh6pmQxem4LawZDWxpw1krSuT+dTDs4YHoLCXvJZSKdTXV2FYrEi9bvFJX
/KXYw/S7ocO2Kp6M9UKEg3Q649YQMpqqz1h3iucyLu+z0vp0SCcf20pjGCuJHomJ9wo2Ip0eCEM7
M2pHBHqX7lcLY8/9HvvxRetEEGVuvYk9nFnKxnS2Hfuy3vbfblJRmAbeQB/Y3k4Y0EOOuZqadokk
MRCsU3RTdfoy5RqrrwW1rwri7XzuOL8zf6yPdpa9tYQpbSvG1YSa1Th6FGhnhmZn+faVDjNpb3XU
1lMzixAzBIvySSXLu0UzPKP8dclZjfQGFCMbX2Ozz6KgGN8GE/V+zAhvTYX8M/Utsc8DUcPBOA5h
gKc091Mgi0kVkedtKo3zdZnEAOl2YOXq+bAm7iRJlvV8fjQW0rtuWWy8hkwo2ekvOtV96En5pCc9
CuHzmNhusha/ifGpyoJxMw6uYubkWKGTCgyTWJxkXsRXyiGKGxPrU2061dpsbLizJkYMPfHW5Ney
8sEl6aLEUh/9WP0Zi7mFKOXdNb1ub91gcTYluANJFu1zkVECTkv9LNCmMWQXC5ZMzVHqHTNec5nJ
x5yedCmXXRei7lelxT1dPDjFGohqnwbJzBe10+uLb5d+tka9/MU8BbLm2cvr/3/ff0y/Lg9U51f4
fUpLKYSmOx3rayOvO8TNvOLlMe1FVHG5zRzfV+vfd4wLYumokfgEmUr5r8sT/vPn7+v//R+Hxcb0
978f959P8fdD/n1H9rthif57T4KvYeh1hCNcuz0hqJeXubz73w9yeTcywBo07P/n+LRaQQlxeWhX
uEv/9/j9ffHLvb+vcvlL9+ae64GTdB/I9+QsFfRJWN7X1Wz+VUL96mT+kdVcFDH/EfhcbucX4dLv
Iy9//SNuGuJyPce5vbvc/x+Bz98nX17nn+f9c9M5e98tRmKsjYsaizQxIjBVcvv7Yf/Ksi6v9Z8/
0V6Qwfn7anVPkoc5O6fiIlyRha42vtBvL87ul38uBvHpWe/yz32/Ny9/1aN34xV1sPnn/svzL/dd
XuT35kIVSu9Tj4xbzlaB/+ctft/s977LQ/7f3vW/7/nPUwhi71bG4KRrJiDb3//8+3Uvty9vh3Nc
vqz/eZm/D/rn011uXp5TLMFVMIh265JxdzXUlGUGzp10X9z04gwY7fzPPzf1ebRw/Py//3vSNzlm
0nlwnrjoWF1fnvT7zz/34SWIQHgmx/P3Hf55m9/n/vNW/9PjjCDmM/2+FvxCMieulsvdlyfY5LET
PXL+Zr8v8J///+dNLjf//W8tqNqdykX0Px6C35f9/Rz/48tcHvjPYy73pTDIULhbPyLDVgyeLzTC
/y0tG4E+jMrqx7tknLLN3+Visp41ZyDG5pCa7emyGjRnIXOakxdpW4WXsoMzfagisyjwGZlo2VxL
O29iRcQF9zGiOtiC/vbXChrStXP+i2ldb9Niu20kjcLZ8p2PZsHojGiSJz3GZC5I820xy6eOpKit
ew5I9nAeXM0D7D/hJps2lreD0RychY0jFtTMQ6XuVCu/7TgOCyxJIaWN9B7gsMwAuzNdV4W6j9dX
beoxnlf6d1DOT0YbFJu0gxRRzQ3kot7BHT7Gx66iSkqKA9nq6arP8E2rlza9cfO+OiRnHKaxBlCQ
6lgZcAEAsfE2cWsIAZTCoOhk3xRjfN9i2DfryiNZeNHvbd81d8vEJ3NpV2fvhdKE1mYsDCjsFDqm
P5A8TjBVb4OBy4pWn2Makr/IxCa/tU3DXYP5aBEhyGC5zGMQtUD0X04WSd912x5g6bbrbLDfuqm7
ahpVbiigsshhb6dCuUkTEKk8ZexGx96EQ71XqSD7u6DHyBkDanoz4D1grHQLFCAe7WwzdRw7Z7R2
sZ+mTwkY4tKa01qL/SFsacwHX90Wcv4zeBwYXwZvYOrAo+dcalVg/0EMe1zn+pXRtviXGfqNKfUU
0lNO39KnL538k8cUkLpORTAvjr8lWtjT2nE3msDfWo+bsO1ypG3G6e0wET05T8/UkvNm6PRmXZIR
62V3VQJoDy+Q57qMkreWptSDqSWwWiaNyhwbOy8u3geJGw7wfbVrNQYErUj7jb8Y09Yey40PRyMy
bb54Aq9xV/j3M/m8O3/gQ89nhXeCFADnUX7odmOlHqkTtGEYePo6sAHX0mjS2afan5HMlLCfD+cz
yMzdkUT65QcImzJ5AB7o7PdR8+JjY4qvrjLntcnlt4YGKMlphiqXptii2Xpu0095N8AUU9ijDbEH
cj9L6FuWXWjbpdDhO4+4OzGQBcMxx5c4KyDzk4YGZ03CHjT4wLyXC5MsrMdFrsUs1VUvHHh02qZK
hvheGZhfdf5nW2IUn+jJx9kCdvTP3iIGdZlhHZgnpNdpjZQrSL+1M/OVtFPm2vPyGnRKh32yM7Qf
L6ghn2RWtrcMwpKDXL8nqhQ7FlWGcSqflOGjTwtuhE/13WhMXgvZE0xcfBUd5gxLR2HM4LHdaP5z
eq6gnbyKUUnVIrRlzSxEa24WLun1NE4MxQ3jlvTvMapAX4X+4XQ2ZY/yyNjtH4eiO0GmL7H+IVc+
aN+MUR7B0Kq1b43niNbnRo8thNg4yPWxjqVRIek3jBnPoaSJoU8Bd+ReunNszNNkZzy4uf2s5QxF
ka2hJ8Zwp+p0TC5wm/WNJNINsSNllkCxUr0kgfyIk64HNW6+8+V1MXHx8mCH6lkKdm+e/C49SdQH
ZJCPxma6DoyN7srgYyT9IWRcNSvIeDl+tSs3Nv/UJXxq3X3LJ+cIL/NFkjhtmzysMqaDpcO/Gxc7
jySUlrEdbmL4IYym1LZI8X/IkPTv1CdWkzIun4pavBuiBhca1Z2da+Ek0Ay6TBIRSbB22wBhHcYE
Ri0YsPZTmHBOrPtGwI7LPyQHCSc5iDDILPbtjAQLmVa3HukRU52a3UPvMzTXxBv3lRPfw0YZoynG
/+cMIbtzFVq1YCHQmDiU5euUiDIk4uHMjGccMQzVS+sY1toZVVjORRYm2GyEbq8zkJlBxGDZR4NW
Pru5eS/n83D6Rbqgvl1WIKWEEJGZ341WfFeZ+TV0FlMOkoiFjvWT8LAFnATlWhUXhP1BpPFLUK1U
Ja8GLIW5gtc5qeZRz7tjN6g1pgs3mOD+WAMDK3PiA6fmJhiQ3umj2UeEQDDX1Fss6MBdG5fMKy+h
b03mfWOwKVQkXbkt3gL52fnLTUil2/eg6t7gIR4qm2NVMNiyvH3XuR9D1kYk/tylRKGFNjYsqeHh
/RpjdSOmGP6HP2HyihrHre2wY9eNhJXDa59kEboa2A3kPgW/oZ7D2NK+/A6AL5bz1soskIEJjhJO
eqDeTyTabb2xsreNbW6dZToUaX2qZ31jGyVE9BR6iOrKt8zhNNOa10Bv8iuJ9SPJ8233AAf4qXLK
Z7Xgomj3w1PaL1/N7L6YDbwaRsOV223cZD4sfugVDFyNASqr4bqHpoVG02C+xHDNC1172BcxDJXM
3ZLRjboEptobqP17kJQ4yImb2XVWuT5BcC13g12+FTPnRD4OG1NQG1jyJl0gESl0bnrPUKtozTuc
REKr5/osoNOePW0g8kkcgzfZ5EKxb9Saa/NdjfN7MoAJeiWUUL9hTJCB+FbF1+RlJ6ub32S3/OSA
tDKxtovM9sKunsBXz6HFzUOLqlRkGuh4gfsdx+PRXiCkNEsmowJ/jLBC8Eqq+8fgD/tEIMthuhnV
PoYS0+j9DPaAIRY77EqMUBhqG/hJh26h4XjW1ZgtxmeN0FjfFwnheAbEiAhR1HZ2g/1bNeTnAZm/
b2ZgekRqyVpTOHSmGXuzZl53paBfjiG02565O/OouzauV61XXI/Ol14hPNKnV8GH2uvtS9YW3Yrw
neeg165Z+R6zPm5XpIRx6JOj0VImOOZ2zKfdjG/rsBsYIQ8cFhYJqBIZkqvVBEz4niqAQbJ1jpl/
Zi+MQ6QPyg3n4KZomsdSWLAZTGyOMq7eyY9/ynK+aorJWROZ/QIr5MYMxjvhY90ppvt2TN6dCjKB
CBhD5VP5RuIu/APEnuvhHOVI1oRaLZwbBdkOWINSNvTGREUzR76l33BJbm1k+fsAZXJTHdEGwLZB
DIRmhstFvLgjY7ml9OfVkDS3Zc6ABJUPR9OGz2lVyVPjlj/tWbhSjeUE9VqcMgbxuz4FVYHQ46Fa
QGMA77xO5DXULWwzRfyODCZkyTU3btVtvEEerD7ASazF1BfrCa3M0HwBrVsavAIk1FUBO9VPyDuy
Fochv8VB9jiMnoeCgIjUKhSmF6wGNOzMWUBWq0f41C3nHGQmONQrZ+izh1FGhH+PT2xwVJL3wbc+
C3FjYEtLIpKz8+PxSbMV3Vwg3uH8rpTC08mYxHs/BJtE+qAaGSnaAZS5kiFNDypSNg12W7rGxUMR
1sEJ7BLgM7A+CKlVgbmg9Pf+Ur4QCRu07OBCtvDAqY3VxOXZ4LudZzc2eiyZTLdzkHO6dNmDwfIT
DoJrLY4LYMLuJsmaP7hsMB43gMsL6xQP/hHCyacxw0pZ+oHSG5FQnPkb4N6DwKzcpVhMGLLJIDlS
gqzy3jmYWfFMrf3su1aLvZ8BP9qcv5hKAbbgvn30A7YaV4WFLz6SFiNGz73XkpzxuNtB3e64OojP
65ndOrICbSLEEGtnajC3tDd5kv2Rm8Aer53G6Ffg7trKmKeT00yRYTozhZXG3urRB7viDpEpYK9W
3FnMxsFcPxmJ1VtgtlvMgkAxlxRvZ37wAXzb8OsTDKJPWuNu7RQdtFcDxN/jpNH+mLH5kTXFnuRy
2GXpeN3ax6rVifJIIROXFYXo4iQQ7gp/HSDKyRfn0IvgqdLED9COFdg32RxHUN5DhVJ6hdQoGmVy
l0vbhkTSvc091qr18rBYGLjI9r2zNdiqAaQxEiNPrQ1ldG7jkz9BoO30hLoTUT5cWQTgPlwOHQsB
yCnAK8tOugrHcOcjFxWGcZNa24lrbmxLPZk64qWcKzDlCBd2hlWxo/04EErCcvRW9Iip4cIEmd+X
+Qrc51R6XKVEynZRZXCc7Mk+JnN1UEiZz02SSTk2HIbCedHwGLCRkUFXla/mcI1fvKvPwACO9mg3
WIDatGMsUg3CQB8dqHr2z9rdCV/homBh06xrYkHfZGp9mq6mNrEpH3UVR2o08NNPynKd9VSETsDZ
32gqiChMEq6QgoLKYrOA0tcU1h8LuIJUFvEDqH1ZN/GGc8y1MvX7DHb9Ku28sAjA7rWAs8RzzA/H
938y8CWkgs3eMqedVGYA8mA8dE4AdcoIIBVbSOfInT4/IcoyZwwhYO1mvwAYN9XagBTpGbjxJvB5
10YAhQdyx2tudPs+Hq81CIpdA+lvKNtTXtZETLtXsu/CpaF+nsYADJ6gR4zBzpK/PFw1w3JkFPDa
2t8KSlJLwmMIYIVObBD3Xj29ecP0leFavQBqu6bxDr/TCVsLn/V66XBG6pH1LROAACdPaz/KwrsX
gKFk6FYHiWJJA6NcNXnwljvwT+A/PcXjg7B1gFBa91Xd4w+le3EIqHQoHfvGNkA+i2SM3IXU7173
blu6DomxRJiCCgT2dDKldtIDXKGTVD2gcJMh1gb3VRwAhOfxnlbr1Q8efGbtkEwqb1WDI6/HMafA
psB0PXRJudmEanKuoI2tZC+2o5fCH0L1XJ46FKBXeo6bbjes+za1ojk36MQkhDf0BliEmy6T56sh
QXRpDOj8kmyJAoH2tPaiqdNftRLj+l6Y23hW22bGGl2WiF46AoESOX6l3RAqx9pTX6AJp8CYsECl
qqT7mm71Yk8l7ey1M/NEZngiNhJL9sGNqPc1dB/Ba91ZcPD8/Ft56Ws6ppFSCJI1Kax1HpiQrtRL
Y2MZGZvbEhuSVS1rbLJRtbg50J4tXosahD0G7Qxj3LXJYurhwgQTakcDCae342H5mXzlFqeZ8HFs
2SC0thMlh3THdeAP7QoQoIYkFFzZzXcbk75ZpO1xTNKNVTgZotf5ui3MT4wgdnGaC5o2+Mjd+JVN
6lTAYttoDdFpHVd8FGgevWHApTRNmHqqDUkrbFRZAtdz7EC+EqDQBtfeLo7sUrYrcvAABmJmIVn2
3cTlje7BaaIFwyw5dtrVkg27dG7GlU+dveob83vCk5kf1gC73kJ8e/dgs3jLzPwkqPaF1X43YEAY
spffeYnUd5JE6prpcUkgqnb8sx7O+L2+3PZpsPPuZnZTLsUjSuWPzIw3piNx0W+PcYDOK2ONMrw+
qqT3jEXYteo1mBzd2dzc6m9lb8MrA/3zQK+KwNxql3TpVt2UkC6jkjiOTQaB0QVsXrXt9Mw1ChvE
aCG5TLYb9Yna8rxVtYgkLPJ0j9/fCQ2qFmagf8+2CXdk6jClS7+D+aXzrRf4M09eJag2cV1x4Fms
hzjOVpA6YCTBpcQ516Lg5dqEs9t02653N9ab7proP6znuRIYC2f9Q8PBW9WTda+VhQpH23qV+H4Y
ySTDBa4Wv0yQ3CAheEoWd2eceW92kg6Uwti+Qhjx6WFRyaLvElbFHA7VozTviO69b39YeGOMWqfO
wvhY3pc2nZrbm/B2JrJRbP2V8A9zpczm6JTT0wxPYaPS7C735I0VwCPzwWRtYNiQJvBmQuY9K+vR
+IBK/eGhXB50TszCefZS99F06xB9/iENlm0xIkEpFaGJXC0Y4kEa2Q2W/ipG55NID7Hme+0RVW1Q
4zKMydn/vSWzVrop9504kmJ1GFgAAjur1v1ovMXn5tXXkpulh6thNDeFicmxJoevtpvPXIHnUnRw
GVLoWhOGOrruQBaJOVuoYkTdBLtFR03lgCA38fhZ2/K+TcWCP4BDTyMevdK+hmQxrPGOo6aCau+D
WPLBNIz9q/yHAsAAlDFHrHibrxTr7Nwprvr/Rd2ZNbeNrFv2v/Rz5wkMCSTQEfdFnCfNtmy/IGTJ
BpCY5+HX9wJd3apy3Vsnbr91VASLpEWJBIEcvm/vtfEWGwmxB15Nnaquy7VMzXA7xsQMl7eJm4yr
ukoPJTklc2eAWi2c18RsAE7SifWdeKMT/Le6tb9HQf5Qx86Gt3DqojsFDaGZh3MuoN8kLtKNGPzF
YD8GrcCdEfycc/FsLZ41HDvPIvnWo3FwZhDooVGy5rLQdmbl2m7NN0V+geXHTxBxwkORJ+9tsBzs
KP02mf1LkmNVyW2cxk3BZ46H2ykZLoWOn7BQvLKEeDUWmbMq+q1TTt+6EhynZzCRiwwibjQXcjVb
Cnlzd61UjtBhWxzYE6VZI7aOqNapJkTffCxBS0/1nKXhCRX0Y+YN8kYZ4uscDmej8o+Rn18shnCg
KLu2KJAYDBaqmnYTD/GXOK3l6mfllG+OnX4PyhJUv1U8ZAIso8oYXFzcMQHmD7eCrjhsAmyvLhW9
NDHLk51mT4ghb3KFhiRH/TINWJgiM3jRGlWs00F+mQd1imdp06ZGTC+KcOdWOVD4VTuP+kapGH58
CM2/yF9dWX1DOn7XZ4G3iTlPuUJecDuojejWJL4RVeGFO6vWKwUKcqNEvrL1fCsCIprTft5Vjr1x
Okg/THli46Qrz+LqQkXZ750ehfmipx49LHbLhypt/xHIHuEb1FNubFZ0nMX5xU4/Q5BZR2lxX0ft
l6hH+7qcgvNUWTc5y6Nt6HKiUMu/xe63oyL+JVDtLZXbu6AJoA4H1sDoZG4cXRJRkD21kfU1G11i
U9uIZe1Q7jyfKA/ZMjHm8RPqBeZhg6IMxeNyz27sqZ2yL2Wr39j9Pg9e2x4UfhBimYI1BIEvTnmu
y+Ary4PuEEUsUQIK9WfhkYSAjmqF2D4BxWTtayEp6+nJZslQhedsEudCleKWvebLmFHbnTu1rcsY
FLrjDuzpEeJgqKEyLtNkn9eXvBA0CPgFMKzEG/vem6nrn2VMbss4i9uSXfkhzBKKmB6s4Hhg0yjq
rT01YlVqRPfl5OymJjOPIkXLXM0V0NJEsVHzImOXBeZumvzq4AgPOf7keyscYNmjmAjjjCFz7K4P
fz0XZHvNdUn7Zq3SOEELXFrMVa3DNj4rdmkEvjkfv3iSWJvM7rauwlNV+dOhUFmC40B9c6kjmxio
b5TdiT2fZzubLFQ7GVDpM4lJaVwiZupm17NCrwfmsL6mABm3T+VYvHYtCKjYZfaZxXCQZu/vVPBT
ETW2mlJaQxV147mpeuSSqAgavCmim6Du2yzt3cH8gRuYi4YVdhYE320tweaAf11DVSLrkVQoAwlW
7TIseRWpQMuSLRKINskmDdRb5FuYXyBVk8FIiyg42HN8NiQVq9a3XvzktkOKgEf4Ui1/Ll46MLZr
VghEvw2+99mTEDG8fC/x36z6SZ9nw33MyrtSg2FAWfOUh0tIrYfivJSUNNUdHsabWnnv9egoJkNI
Xk76oJfWgS8yyoZjfZJGOOCCsLki/HzadEZ77Hp0j1VIgkQxIVlD6MZlbR/yXv7wDYfdG/wUdOJV
ElEJdYPuxlRlw5llkxEyYbwDIXVX6/7LmDUsh0aNrdHOfg7x3FzapN2FlLcNh52yHfpMsBMQFlxV
Gz8yvsQTySnhT1RQ+mTUixeBDWdJmBTDo37Khs+BjS2l99ijRSHy2ALr99jCxx8LlBm+Zu+skOXB
kNnp2DBfEp/ROmmB1CWUWKBBOTszPsmO6ovby1v22M+ukb00mQe/vMZg0JsgKEIBK8yzdvEihdMo
MvkSQzbtpOdQOaRIhU6TsifG3zmlV4KluST2bhbu7egkAN3RgujGOtn0wraG577OGBKzgVJl0NNc
6UNe1SyMt3ZkDydsCEuE2K0S14VyO/fPZgpt3bArnMWQfm5sClZO+Z7o6r7282GfTou7KMUzYsF8
zdoO6Q6NqWam+KRU8tpR5GO2KQRmUypmaREdQt0vC2jrq+Pif6VaCd6a4tK9kaFZGizkbUvrKfhW
UWHBuCRYu7ZnjAOYBjFUhik0PRYjDwGYFyBzFDs7Q/i7/rYXC4Im60rwuU7Nmp+2h9sP3qGrqPjF
c0cGAhi1rW+HCQyOeo14DvhdnXQPVUYTqHEavpqhOFGXv4QOXIWOus2YIkceKGuylioPusdCw25q
F1US7EAXG5eWtjuOUgYxRT5SPMeXXBp3fintnTRIHO2n4jBXGoNGkm8iS4LkC5kcwlA2p4F6e+Jh
adDJ+NnN8YEa7Se6Znz/+QxsjopsEIMLTQvK6uxbwXujL6xhVeeGDXO2yuNzq+ifVjVF+9Iexanm
LIYBBiywRe7JBuKL7+eb3FnWn0XrnOb+4CSMpGlcfM7d2Sa1rtAMYcV0lM3SE6oNcdOZGb4tldSs
a1PnhkDafiMjTgsxSOtEvzFrudDYZrnO5yzFNqZM0n08ucotKBHOUOKb5RJtSnIK3OAuHfkTpAly
QaQ1yUBS2qjoqjP+2pfW5dgGZutC2UvQ0HDZr7Pxc+3yiUFxeysrwWA2hi7DGi0Z1+tfHIJ0kYJn
Z4+iJElaDwYlFM4oGt18K5sogRlvg0TYBPxts5y2dsUQai6rLEWvZ+N6KMF1CKWfjTtJ6pnYWJ3M
dzSL7cjJtz4yzCgizLOrXg1Xto+ZFWx6Pb2AYziXveqhJugCPSXWinyiRTQDEBjjmR8SP2UmOAJO
+L203W6tvO4Y0kOlcOhbfg3AgrK5W75bbcohmvR9vzh1vcD7nEa9t8en1G/CqixvWjSoa6uq9l1+
qnPOZCfANcWFBJmlvMiJ4I9izK2DsnB2sqxwOOdkab6PofNqWD/7cX7v8urBL/XGcar7uXGNI/GJ
1KGDV7R7vFpaZGClzwFkqfVYMmSmrHhcMfS3Az1mF/8UCbWbJhJf/Zo03o7g+BXjHZICKdQmnb23
KJH0dGh7rVDGstaYWYtMrFjZ1+6sgrEyG6FFM20ftB1MRxcrzk3M1kfmHYvZsBi3ohS7tIyfWpEa
29q7t6RgYWhMn/sRQFVjUBUe609tT0fEHfDdhXkDBsgHrzOmM+8+vERN+5WwMxjwP60+vvfY7bMJ
Zlbs+/FFWmwHOvxqN5EvWLPv68KJ7sICV0Jh0zZgrTI06HmL/ivwCDTdwSXpEmL7uvfBo6Bfakrw
fSieW4oChZX6N6GVuxQ/7E/kAFNtTduMqLfhVbB1ryM1QQ6LJTlv+kHIEgiNA91GzSVMa5/6NTRi
wm4mOMBNmf8w7OF72xPfQyLy3mTs2SV5Aesz/Y6jnCwLB3OJ8NgZW6p+5BNpzip8RXXppLvIBuM5
V+tEEB9mwBaqA/u+anx9LNAlk80GHwkv4FT6J86jnAR7vDZROwy3JdYsWSNkGUFnRd3rNBV3zLCa
VbB9g6kkhomaowMpSVQrmjPOMqr+vi7vjbl81w1akDbST5bhB6uoovQaFQ6EvorCCQa67i53V3Em
3qi1D99EuKf7ioxdLMGVtNnmMX9TCj6okmyN6ua2Wpw52jTmXQjV7i5ebhyqb5nw1fH6FD6Vt96h
8lAmLp+28Z4BF4z7DIE40XrWgjdNtp7wIQvW/bQuK8bhoDSfdReTLxQbL00ZDWvTshTRd3vPxTMm
Z/8ljCOgMjU17aLJhk0dsJHJhpm1EGGQRXWoxua5V+W8szAgbXpgSmMiCebI6c7BAql2XDy4iD0s
Sq2H99ekE8cSjjHWRWXPzispNnbddLd96T2mOQc0n/GrlmZ92/pteZPEICl5PQJ40dLeqAZ9VwcT
RX7KjDgKvw+dCZNU0ZbXnfnZdiuFuuNbWeXBLhoxWBegy2p1B/afzIFZIidGOR+UYtvTYjVT0awL
oGUa01bg9ljDSQCuO3I+sgp4WHALlOwSuuxV2Jahgy3hxQriTwoTPbRflixyxh8MucDYlHdv2vVD
1SWUYVxIHBP9T8m8FKYtOwG8mUF/rwNc47Fj9+s2z8jWTMG/Vab3UzlkrmTt57FFaSZJbFipCYUt
DPkb257f5UjcgQ2dVf9ULifonKVv1QhJw1Ataz+B6j+fwtNgl5/qBDFFy8llNc9j0pz8GoUPPs0N
OvNPZgLXgFzvN9nX+ORtE7Scb9mrwFJnKyxJ4tB8iaF78JH8HEs9fjJnLHxhKei2FxwAJd/hBuy6
SKxwihDYEXh6PeiU0Fn61JbCyY+MHM3adNfbdA8cGXyN7lGgMKoQzTNvOqtdi76+AB4jbS3vDlMf
3JUNDWJFLSIxR6Q6it+JDeoly50f9TxeJHgDVqnrKIhOGJJz8gIIKozTZptIfFrJsjqjj3Ln6ghL
d9Jg2OztfeW0BxNiUpeNT2Ka8cSjBbJKh2kg3sOlcFi82z+sxAZnDCtCFC3RIXPCZMBxsyoCeBE9
1V50aumlUXN7tWTbntF/Mtp701a0rU/CFmk9MuJsiR/SAi5fyFhf1LtGmge3J3oyAZC8Sc3yW+rG
WOtG7EqW+BE63Wsik+8tRGXOfms3VHwvMh5WMHGSrTs34GopQmqdbYTQdNBs/HxWARJE4mKjwkDH
1uEw92iWET4xwh51qz/x/T+q7zV+yXVIvYAyLUX/xjfwHbKtcsIfYzM+Npb6Uabtizc1T3QhoJBq
wrKEauk74y6rArYD0lzUO/RRBZ5rV4I3MiLfu+myuWLLb9B1VoF9KivzuxkMYJZydGJLNytvQ4Qv
qQcsLC8P/eie+vo42dNOcQXlqPcyBu7AFV/sLv5ZWzixYVmPuwJQ8xDgnq9/5Kp58cuQajTp8pXc
mgEzJ2M64QT+PpP9ZQQogXd2oHmy6bwYSZ0hyy0Jt7SryV90FpsLg8+7sn7Q0PQ20exfRiRp69yU
b2kWPmAWjo4whI6jM18N5ZcSQBgL9+zsAgpM8irbtZNjbJDNESVI4afL3Z05jOG5actqGzbVIz6w
jeEUXP6JPNZsSsO2EhjlQQ9kftUywmMk0z8iiGuYFtqDnQs+NzhF6VLFYXnLJswNN2IasEBE/onK
xmps8mUejAlPVPlzVNb3dmevR6AOvI14PeCjXXtUy1c1NT8XYO5NRbt8FU8w9JSdnLVbPYSwbm+s
saRjNdLEGDNNsSrdVa0AUFLetbNhQm1e8lsEeLWERVnZ7Isc1EdHTTjOIe+0Y77xovkSw69eBVGV
b4yyPYaePgShQQQYiiMTAOMGfs1LzGYxHfG79A1LgDaEA8eiHwDEe0hDr9KAFfxQxGsxWa9uW91J
oyXDM502rcl6N21xh7CuFqs8LWBtD/dtaH8v5Sm0GTXHeFC0w376aBwK6UCs7P0fampfKX7JyvtM
B2U35sTh1MnJZlMahSwjxtC6U3q8iwYk1UOH2sM8lGGabU3KA27m3o8WZjjKU/WurAzCJW3QZrX1
0ozwbioKpg45lU7b65Wfu7f5bD8Ftn6UjClbT3W7pJ53fmkeA2Zy6elVR8TJ0QWZpEm/srHAaSwS
VjXaa2SUPPJCFjslupgGnrHRZoeYWOSpNwlHb1mVUGz0c/L6SpGe5Vi/B7p/TwhWCQinNavHtOo6
LpoJK0zxBd39ezw6P7q+2ASQzm0jLXeGGOmXTYAMK3btbvSdkiwNewxkFM8IeC/m58hRn7Ua94Zl
HzBlVmvRWud4EAteFo1Ox4ToNHhtzz/RUm8qg0DvuqlXvS+3DonCrTF8R7J+nybfpb0ADpIDRd0H
LGEW31/xMgf+ugZ9gNXJ/OQXNWok/2vU4Tqn03kWYBJuENp1CGfHs5N5T3itKHBn3iej7s9dUNxd
Uf7/rdSD/5/CChxPgvf/r8MKXl6bKM7Dtsj/kljw62V/JBaYpvsv37QdVmSebzuOVB+JBZb8l7LJ
LCCwgByDP8IKpP8vw7Ckp0wirUxuyTFo2JhG//E/pPMvR6KPo09sAZs1eXf/jbACk9SDskinsMgP
7/wyz/Fdz/RNtDQmTR9T8ofKt9dHPhHRBub/nImI6kTTuQ8J/Qr45sl0aFpgDiEY3LDL8k1ms8el
QszgbiZsXIpTbhgFZkRk4WyJIeCC3dZpZ1xoHf3805H8I1rhz1EKlv33d+f7pq9wmkuXA2T99d2F
zihTFbXywSXEs6LWf6FJSsndEw62e/OhkMGjYxbMaoVGVVpQXVLQEfZd2GC+z7x4k4QUkYIZW5Tn
6EU06SOJotYHTi2664KYdQF4mRnknl0E3//N218O3m8HF/GSQaqE5yqX7/+vb78O2wRDoCkfZn8s
v9ZzoW8roMGrRC3L0llaa8z5/n1k3KBp/zqFRnvfmtYpo4V9hhQZs+ADeYuZ+Zbm5QpW2ab1lou4
rBmmoDLmWYD2zarqQ983j3RBmlMQmvC4lkmlNNQ5E+nDv/lMyyH/62dSFuJzw/M9Pts1RuPPJ4xl
xyimdWo/cKLnu7ox1KqvyaA3BvxzFvs0FZkOyrDB3JYJ0eYBaQhHx4wmEFjBsIu96pM3TtVJZfbW
15VJpRBybkyMp07ko5vWiFSZ7eDWt7/yVt7G//WfB3MsF83f3zrXjuSK4qqyfzub8hKmUlj61gNT
2wqrnn6czN2QVXDmszhYqbCPTogeaHVNyaXv0vEbksbWI4DeET0VHZK6Eevi1AzncctyDzFpMsQ7
OPSrio9wEtq6iB5uxaQgplh1Ht15wt6wfTRO8LnIlme3sKIy5JMzpdIt5wbZdzICRQpemFOygXia
Wf6mimfCOAErbwmHi3diKIu9su+csICvLgu2osFM7gfehypgA9YJ3zxUU3gbR65/ud4k2MR6N9s5
bkQiQ2JcprGKD05M6pxJ01YGBjzisJi++fhXoAXFL70ouosGcLBhqBh3DcJpepMmVFaj7e+u94aE
2Frd4l+0RfNoW7RsjSpAC+vvvMXDNywAZjd5dmeJ4mBMzI0wZYtSpK4OY2PU60GU7xNW5kMWN1+s
nMl1Hj35EJmg07Om3v8/nKouVWnHtRzTsKXx18vPGzy7G1VkPQirO/cKMEDq1fUuaNKbpEvlwVPW
7WBL5JZT8yliy7dJMkitBbgHqryBeYHPsutQZZisKs5gkB4GOD4LBdz2JzpDiLloK/ov/+ZtL2/r
9yuMHaLvKo8hmf//9W3D8mV95NTmw+xAdTLc6DFM3DtbgYy03MzbVrAl+eJZuHjKyy8yavChJU+N
/2r4BgVNI/7phUW9HzzKlk3mU7KICOCr8hndfRfv/vntmv/JgGCbnu0p14Cr4f0+RvdUZBNgnSYC
Ha+6NyZUwFPyjVCQc0SaOUKWnO1Y7hGKKM8m0TJnM9SfCLpoD//8Rmz59+Nmm76hpGfwbpzr5f+n
qQzaQcvUxLdEP/WpSkx5rl/SSLtYsG3qzaL7nPVfkyKXT/GcXEJr9FctuK6766GcmhYM2JDe1nkr
1/OElGclDG0dKFOUN3VjYkXQ4syXM+Cwzff9mKmDFfePfSKL27yajkNgIroMsILXqkKoKvLpKHT6
RSfsxP/5o1r/ySli2yhWbcdUjv23kYzKYuFXRmA8sCp+k92gT8OiSJtrW61T7YDcSX66hfdAlKHe
lMGYftOufTGn3t3g3Ji3pcbCPKHCPETKQjqeIYGYxbib8XasK4EM95/fsPv3iVwpFhfMGfyHsm35
7v703ZglcFxh99ZD3bTe2oIWvGOQ3s2qeyunVhEWCYIBLiS8cJU4G7pDxSkD/4ZCw1p3iXNvRkTW
y2J8c7zeO5vAutagN79JA0kTEzCBQZ6dHPAjE9+AaMRye/vgSdTAobc3IrvGto+sL+cv7LvGptmP
mj+jqLGtaQcBNFTZucum7ExZ3cYbclLW+EhhwDu3Se9vPF2TLjuim0zoVsxef0vAA03Z3rvTI5Ql
I7fuif5wfgrdrfK4NB9Ep4627kJ6HOaT6Yf2p2wUNSyYQh4pj9KozsYLAlBxzCJ4msuHspZWyD8f
d7mMFb+NJYCaFIdBOjZQp9+GQJ1iX/Mm33zw/XLxRc3944Rm4jST8rd3hTs+Cr8fKM0U6XmaZtog
w3SgNORT/c9qyrG0frtGHsHa72QubrsOlIIjwbBqI+wPukKx6xXTqQw/dX2DfM3zt+zSyAGnfABd
i7VhPsmnMCdRudcQXEXuPnseHRvsc7PdWRcaRpAhpmC4WImE/JvsS69In5Do29jf5TZDibYdmQdv
Bq3KTeYkdOcKIgH++UiZLLb/dqTQlpMBJjlejvHbkRKj1ZESJM2HscxfZAUtDPLVlwRHwKmpTLlG
bsgub6hBDcVZdnLoXEcdBVr4J+VpClKw/uV0yW01rf/5nbm/L1tcOj60S1lImg74q9/fGaBCSxtg
yx+G0i5Oekiae99xcrA7n4JKeOdagRclgOUGzBgJ6/CMd0GF6txzqQleT9/STtB2TNgdW0vYl9rD
UxB3vXGeAv+y9DNXYeCm1IGpubJ/jLfANCgGdzDtc3sfouZ8HOyXwWVeFAMVGejzcp+o9lXkEErJ
qs7Rue2y1Kk2hUTbP7LxnarZRyJLdCidODawy8lvuzkweKgcGeiBMYjgP8V+tDVVUWOUSBwqBIvd
LjPG9QCJgNrndJskr5oMhHPcbSiJyTVrD3oChfU5QUa/7T0byFtZZls/HCD6+4uyILTYMUM+2Nhx
Ea5VHqf/bvz1pf/b6cJ2yeCCshnVLKlc77cBbfYSX1XxFD6IZMDoI2DXILKmMpFH1OHFmT7VexyM
7VbNoJVbHR99O4+e21mQKk0UJqyq7x7t2ltnwrBGWXae17KEgcvS+6AURU38b1O7deisIsT+njYh
exvdo2L2ByKym3iLvyS5N8yvbVuZjxRdaS25xqUr7rWf3Bk95SMOmLGLdP0Wd9B7kDiOVK+cCGKX
5T5lrTgmdtjdWNoCNyoJSonHrcclDZMpJut+4iP1klJKoRe7BsV5Zhx9IruZzPr0EdZVilmdVVLv
+nuXUqRGAXQsI/CTrjflO6MuyQ8apYW+Ug1nm8rH+dc9q3sYM4khfKR1GgfB2YwxlSRjcucATsoK
fCu2qNVOpTkpHh0wTWiQGxR85j5MrEfMENgZV7Qkz7k7LHof/WIOqt5roqFHesb0Uyna1/PEmZbO
zS5CIIsUMr7D5YQsVZf9TulG7fi1NuwaDQdqCNiMddhfE2fUa6PAVTGy6KWr82WqTfPQkQW4oomH
ynaEwlaR0EOZKdvUzabxWQ/UwTA+BF65UDI70C0eTeIx8N2NPWZvBEZNaIUiPqcjb0fZnYXDu0EK
0YX1nR1HCya2AepnD/bNCFf1JjPaAtgzIjSn/6GtIT0ZqGezPjV2RASM67pDrT2L7gHZKP2njqu3
zNS7qUWAGgCZyzzgOwiM/lb3vn3ft/pbY8+vuZdHW6pD7sOUYwxhr3ToPfde1sEXFPHzfVwMW0ki
0ro2OSG0FDQ1QZtQCU23TtG8y9SyDqOa6Sz1nvFMlC+8eWPG5423RXgF3oTJ3NsOWSlwUW6BRs4b
XZKbbiQpOq/JvQflMu/H0m8vRGzXRbDz8+jsFd0Pj4g0agmNvqTmRFyCazfbKGgaeDxxc5tSL5+z
rj6AB8xOlj9tKGcgagiYbyFH4xhqhoz4o+bSxQovkPTGB9XQsy4tsYJcN2wp7k/EVqGNz7yoRIUb
gRGmPkxZO8OzNoEC7gN2YeF8gHKb3A7pzyLlAhtT5e9N2K1gpC4BS64ibMbLZAfhunMkuSEWNZ2b
ihU4AzJkLkIBT63bd7uh9gGzJnV9hwe7uZPpjP/WtjiskZGe6hSESwGLbh1Jl1PNGD9LXnUWBorA
chbeC0lvGPzmfdn4COZnadynbWvcT/M03OuDk2d4ElsOUqOJSekyVEaZD7gnieLwtuyDY0tJ9pxF
7msHXWjjqHkft6N7Z6Z9tSNHBH2BIxy6IZASXWXjhq79t4lOYtrb0L49AXW+Ae8+tlDKFGf+hiDw
+Ui+IWNt1P5QrR5v/eVGlVBzKo+iEHs7dQrIht31Y/o+ZWF4P7dDexBWcF/QxhbVLJ+LvLnUdRBe
Ytc2bzq/7vdmVH/OqsR6cgHXR3SCbmNjp6g9YL+zkhvBafs9nuf3KRAKIx5cP7P1+zNJVhj1GSlh
TiJIdz5FJXuhZI5QtUgw7v6s7q9rmVATOzKK+DZQNX6VIAIzkgW7RWdH29tmfddXcsVA4G6ipi+O
AwTyyoVi0xXjN6hVx5RO3pNMQFo7JF4SHvLFiaYKxCh9J7OrMIH1qngeJHoxhXcElhHjVLSGoLFv
LPTOKmqCrUr6te2CC29dLN4mBNF91IsflGXtA3lk9zYZDPT6OvnJNK1PIppHWPLkEkwxIMIb0sTp
03zcZffO491owX5iN1uhLeyqI9si8uGXhxZpvdd9bnX0tH/HqDxvpU/es5N7s7FBn1Yefz028A8j
zMFrVBL4XFnjHzdkDSKIbdR2FBzWrlqS0//vTY2HIi6dg8qB0dwgYGg2yrPeA8Ovj9JmXeSqAJSU
s0RvLjcKEC4NWnUjXKvfV2aM94xw8WjoAZNb2UGHYtpkU//66+koPkeulezKNu+OgBO6Y7ak2Hcx
IGNXOnoN+785ZhKpI1v6fTyOE6FYgozx601k2s1RGNy0+LGJF6m3xEODdvabaYOaY6K9kn4KZfip
drsasTrtHj/P0o32iH5Ip5QJKIr8tY0phPwDLpa57g0wd9OTFTFQZ1aWshQ65t3oHHoEAnzI5I+b
3x7Og87XM4xbmrqN3gwStC++kM+WWIh9c1Acrzez6stf964P60nIfU+uka+jim0kN8zF5fH68Hov
HGAFor7nXzS5zDVmupWt8rt6NJ/0guMCGxFiR1eEWzLYr61oQtVh+euOxtSOyKJnc9E89iGBMn0y
3Rtkbq2F157qihBEZf4wSvcyDIQ62QYyl1ohLUw8JLAtGlVcYBWWHgkHu60GPOED7pJBF8RLPYPV
iLchBIaNsNLXwW92KO0d2swuTOMe5UMwkCjoBuImKlG/RQ5c86lYHE0xHpEq40BRrzgOtfETY9Wr
T5JXLMhGI60OkkibHmqNyIHYzLFJCNHpB0C0uj57yZQfHBR5XsXcn2JY38f5K4mh28HDGoUrFJOM
E3YrUfRna0yve/UUtZ94cp0YKXMAN7MOSwf2FJwuOHsnSkN75IOcEFcSULzgeJLlhunr4IfoYK9P
6YXVc/25673rcx8/++u1/+U/f/wGJ6I42PYCLs9vfzO7xm1//Bn6YvFu8eD86Xcn159BkJ8ugNxj
OS3KnI9fTr+ZplRU/aib0prBdvMpiivgJ+lBhw4ze73rb7j+y8frrm/l+jAJS4s1P1FM4STWTq0h
defjVmuukMJzbK4+Nkhe0b5rDe92tGEszBj7rV/EnCv2Z7mZLQsIqTauZm8G/MncWlMPlduESYlH
0Vp5+CVX2lHGyXATD4sdOAJq5RTDSust0rF7iI3IOeZ95RyxGeO0zh3foNsfPQ2ex5V8/efrTcc+
6OhBWF5ZVYm/Mrdjubr+C7Ogc5y0PtUanN/1565PXW+uDzMnl3vhOOtm+SXX51Hw/XGvTA2qBgZY
/Y8XsJLH2sRumVSMyds7AWwJT7QHvMDz0amZPANhNNYqBT6KkNTZ6y/hEDw5mUOI0jKGBKHTzvDB
uJtnopmJb/FihrXlievN4BqlsdEhy1xkb/qmq2x/HZjMANcbv4Dp8PEw0kHGhCDp9H08CfPnzz/z
8brrT388vN4bwybd+I3HGDMYswT1BrN+ZS2nZyIJtVrW7M9XfJBFD4AF0IJM+7jJP7hp1yevqLOP
f/7t4fUfPshq14fhlan2zy9hOdDfKDPBYttR6/jFRMsykNG/7gKmxZ328ceaGKG0w5TjSNLRIqJo
Ag8p/a83//FjH39UxBzHj4fXe7/93LUb9vHcnz749V9+e8ngI0Ce7Ytvl+iOfQqOv/74SNfbLH8h
5MoAHebTlcoUZJB+9tcjUyZ4/TASEZuXKWd//c4+vtHrQ0Jf2IBlRcrtr/vXpz9+9Hrv+vWSHhTO
FFmWF/R4QRaqcTbvbB3vMRqx7h9mv9w05FVXbMS7ZZirMVWCpFvOgHG2dPNlXEYS/zp0ILZdkrUG
Nj7NoqnIMd81LJ5ya/zjpm489PEfjwP04CvRoBsuTehQ5MKyw1h+9fJLo2VGdSwzpC5BEqygP+/g
nIgNb1hdj+r1e6lZ+G6tqngu2dX94n9iGW8RYX9K4xYFyP+hBH58O9fn/vQVldfT9Prvf7r7C6gX
d903rwvfFMbbo+PExWkq5hGzkQf2uFL5QzcGpxHZ6RK2Nz4WSZKEACbte4zJHgq/baxLtXMDIFLj
0sOUybAQHLtoU6IM2RHnRmQWS8kbbc31hRbEhRTy6sW5BxJqn738ITCd8JBg0oDYQxJfEaKNiMzv
s9nI26ownp0BfoXV3hLbuYD95EPl1daeQsv3eBsTBnIrVZJukAehOUnpEjVVDQa7cjEJRc9zLRRL
BPmMFU9jOPK+FwxWN12qDQJ5+2gjSFlYQUb6VtW5iRQBvcco7eBgTOKUBiWlMdf45keeu+0tveS8
mV+dJJw3ECNuOgsFfBHC2Uzmalt3uJn+N3vn1du4smbtvzKYex4wB2DmxkpUsuTYdt8QdnebmSzG
YvHXz0PtOAfzDXAuP2CAvdWSlSiJZFW971rPiggk3UJoaWhJqI90nr5X2lgf04wKlK6zeKLDtESe
Bu6WCGpW+DnGrsmqpz1Wyx8zDeCtRE65wFPjq95tEpgDld0+ZLF6RX/v7VXl/awiEur0bgjCyJES
i1fwCDwzffS6udmJMXsZS7vf0BxG6ahEjPqm9jdZKZ0Pc6RgZgGq33Vxuif9nMTDmmpVmhRouNL6
DOvom6NsnA5VFKANnTBp6i2mVh9eRlv90OB7nEeBYQuVXkgdFOwFrU7CFpI9WSz3ECrGfeHmD3ag
l88EOcB5sO3PyVT6a1uEOlHsR4RO3jYAGbJGGbYb3NFn7jIi7fHjjVQ5Q2GGWa2zqBnwe/wgqwxe
gnCOKbYAsOz5lu7QV1lTp8x1YvP0rjJWDoyHu0NJH+hUDj4whZy1mPVMELH/UcQp0BlzMEOjjoud
RywRfKJT7nJScIyuuZodCRZOZ+wI9A5OTQ37oCdGS2nRjJ1wvIwKBK5nTOoxTdrQGZCyec7wYPbo
XCaLnDm0JPkx7klZ8oqMhR4DneZ797MdxXvC/CK6Q1AbAUgP/UM/ZPl6GG3/hBX4NR49Yw+ndN+g
dN8Oihqi7gjYSRGEXR+H6nGS2vchLHL7QU15cCoSrDd6mYzH1PjUSENEvEY7QXUxzNm5D0BFNM7e
coHQXccABboPKTsV9wFFbBCQfvezDOL0PguMV/o3zGBZoW8NQ6IQd+r7qWHHUhIfVNkisWq9p0RY
5qn8mGk5v/bBpynUoyIT+cFI7e9WY0/XeIqcQ63UmRZeee8sAHHmKuO+rSd9RfrFa4sH6Mls8jNR
V9mpI3kBxzxixiFxz0orJXAg+kgBiS1kTg7PWP02Us+mTVXmbUiS3au0fLFnfbpHFEHwhjWdRlvR
v0hHgLwO69+qPY4GEU6mmbF1fMFQdG0Nr8v8komifSYiIIvM6ZpbePbi7sEnELut3YOWOgWlYrqi
RuExRSrgbc9q2rV4dnc0baYVk834LsHweYIqVO8Ar+FyWESuQequKge4hcm42uY9DlekJ8cesfI0
miipOszKowkAFiG2vlb6XKytyLaOTLymVVWaWWg01koKbxXBqAJ7lr3hmYTmN/vA2dv+Tasx1Zsj
GnfNq36pvnpLhLflIdXWwp1K624QxwZayiPSgyezNakncBOEy6LwY1ZGL/4zKGbjvhL+/ZDk3V55
2juofNzEAqevSswVpof0kBczqsPS/2Hq9XOAlLqPFXlVwgtrZz5npXjDz3fvOu200yEUaAFBrkD+
1jVSmk0WkKO3tB8N65ee7aURtB8GfNxqPmuJtmnbvfAG4zlV31PPsvb1aH+X5uCGQzaSsZF9OXnW
hlNB38SpqeaWyXpkLfsM2QZQjqfafakefdSSG3ScWBHcan6SmK+I+eAHsNxu57FqLeACvBimHnoo
iIvMfE4sfz3RDjg5BCaSGRd4qxLy9J0iZeWoSECuQeWNjvo2kym0EXHX3ztjlZEg0QRAAZ50aben
GCHpCgb4GhOavyMolXhezYt3GfUohJ+QH1Lcw3qhnR3Abv0gnszOp6RliUsyALzxUwMa4fxZS9U+
+JTr8O8+MZVzN5LuwVRI9WZ1+dmyihOWteQpiN0ENknWHJquFaRLy+RFs6LxwUOUn5LJs1azO5Au
8CM17fZT61ABC9LaSEdjp6UaWbGMlkirPVyPLfAaakC5eFA9Y5pfdIJcBhp9HBBtOMwPYw/19vYX
kjjbI9kGv8jxKsiMH1alqnHBTtXJtx0NYwdzKHNOk3UXccCIOtulgvexs1Gc42wattKRHBcDHksj
y7MXBeGxjeuEVMMyu2A9atmtSzoeSHvXcqqIXnAKjN3FQo+2Vp1rHoeOgcFzBRTGXv10nR5zNbrw
GHy/prfePiYSBbMYtWhVgYdrmVQy9SIMvegnSvcK0cMA4YM51NVz+90Bmpyzn3ycL/q4+KR1W3sq
UHr6tv1VqUG+Cic75LqbIhQhWq/DDXHXpTHK+2y+JkH+YSWqPncjuTodfepD/6B5NAFdxMAZJ/od
bReW8ra3a1QVU+8mT7CnKmq6+7F25QulFXZfDTF361hwE2L7gFx8mSvJD4rz+q7IWML7jQyI7w0Q
D5GFHEz5dN/Kh1i885bzXvItbAmVeUtcaChKT8Qqx4xP595SC0kbZTXfzEpUHukHOdMLDd172Ube
HfFk39D7R3T0SGdJpNltW1dRmtPp7YoIv5/eJauZmSr5gcXLKG1msJRYgwjVMPEK6PaT6TknkARx
mZ1vpYwvU0v1M3PZiEyzPMTQRQjF3Yc7rlFciWvA4B807wyyiocdXyTqWfluVZ2xcZF8x8iFFwuT
/TABIEKcnJy84DrFo7s2q+KpjtmVxwWeTUxLsWEKw16h5osxW9khYK0se6+74NTtNoDZXlNWzVSQ
5/Q5codzjMp81Thq3s0qwJtlh1YW/EybqdjpI4drj4Bok3kdWRug1EErEL9te990+4tZXREGpvTW
lVOxuwziF82cR2cgcAHkK4VkwnEZvcQmJ1jdsNFVicJ7SeZy/khilyzRDCN5Z5GKOI25f7RzlzBh
s9F2gYfBSnNksO/iA0Oo/qo31adHLFKQEpsWpVCelD1rlNmi4TTHSXASbnkBUcG8HvXIJi2GNOxy
Vhotc2nc+5SR4dJo3TLziooQ6H++y0m8n5uqDfulXKLPKV02UlPIGmnEVk7uOokxLXRocu+SUiKA
yMCBRHnmvkOo++6TnnUHfB7kxELHRFp+BKaIkyGXetjnTbCSsUWgaelfHbJIMbdTtpHpkZZgSCmb
vDx7fm+Csj42nAwgKTRrY6AMVwPNRHENub8ZrEfIl/6qcNw+bDRsjLWbF3uaVTx7omFXMNlPiM9b
6YF5QpRAvZjM4LvsRZBMge63Lza9pyNECvyrmAJ1yE39fSoLsS4MBhSI+1U1jSemCoQqM/CFwpt+
No5xmRS4F5dzdelFxyYPrqhAL6ZBscVoqj3hQjn5v906LR3v2mT1uzDyYzpgb9MNs7vTZgyKGd23
XSfZHKZVGZqIftwnRvmYKW3cB4uXaNL8LyY81lFrCZZtA3veT4bcu4xtFxPaXdtIZhWjX1HCnT7c
jgaMrQ3pi6Pnl9LuDtMUMW1yu3mbtgTY5zCl/BpeBwHtoH4LtN8Yx+BwfQcL4f2qsALa9Xtq6RMQ
T/0Clu4dn1pw8QLxrQpy49CbNuhL0SnmmzKiC+g4oWYMRyz7YpOkSP2SyijPbsMKmIEFueVY3qPF
OiTLa5ZOjyF55TaB8TwWIgT0VtJpm32C7xxaX7r/iAlsUygSSYu6J9VJoZ1DXFjudDGSkIY/aIPa
9ova+GOSVHxZNTm8HmnxrnBVOMfGey2jM9Oj7uBb7q7N4vleT1EbtNN1zE9eXL43tjSuZhKQSdM0
Yu3U9XzBv+feCYtkBB93R4RVpjZ6axep/kp02bDPHUIi7Ce3Keyz0ffOCvNPfTYXEktGNFrtpucg
KhQm5Wok2FtgVTOSlef7ye4mz4zTwtzY5IpsOb+uqJd0NDmclm4QLJ46GcW6XSbjuTbdf95Skocs
vrvJS0oSiX1d9+6l6n4Yfo00fXRPoy9D3e/m/eDC++BbIMA+xXRvJen6to8jk13ncSn2xJ18IUPc
QU7judgzUZAU9EdN2tXo7Dlh28dmKH41McHmyHCIkaZ1fHBRj7pRaTxi4nxNfO1El6aGNPZdEwg1
ffgEVwTR2JcaxvvbRY7Y9dyU6pvMyaNm5lee5tIJS79hfVYlJY4elEgF4WaJrcqQ5c0zWEkmFm9d
ayOVDAywd66Itja6kY3EBgIWHAlNbY6HTEbWOYua199LAwUBEXGuHWv+OOUnHjduFXLT2RHBqWI9
cpexcF7nDDZhHvg/6fiHnAyGY9PlD02eGwQiufYWsNNRWWTkEZahne1AzquoMd21MWmPtlS/WF8T
CKOcT3OqSPPUoMPKZKFQaizcHeeNBh+YvzwJEOTqP+sZhJsH0WWr2053HAYsKhw3oRjrnI6YBqtP
GwgVMXGtwmUgD8+mLlRTg7fbIoBR2uSklJbNnhKwuW96biZistERKP2geQuUzMZE2FVAHjMaHztW
xDgxObhwpYriWNUQNFU5X92i1KCdglBs6d1UJF/eLQG5G/QJqK823TiENCKsb079U5+ZHwHtPPWs
xvbMw7+xz3THznqEouo95GSEaoIqTQ/ZkMAQfboqHJZ9n7grdlPsQLFtPzjkyFNfICA5q85Fb22r
uLRCV8efypKQJHBB8mkSLb5VKq8HbFjDaiw65vPIurYx4DFScdNvHTXFs9PiGnfiHkA4JKRNkXjE
pSgds41PfLvmMc8UqH6PvJiyySHzVKNCt3NRu7WwJLSlQLIQrkU6RudJxFczHi9JGgU4DvGtFhXG
IMZdLGcCuyUEO8BYlnmo4CuicrBJeEAouLG8Ap2cM2zo+jb3ZQHyqc8taDlKYFSzsmldYy/FYfKI
YftXLemxxl017fLIGU5BmQchzF7g1b3xpXW6dfY6zPdD21wk7vu1m6aHmb10NbX+EFYu7fN8aW4n
UWHca2WYd3VyErS8EEKCW6Y/NB1qL5DXZM4OLvUZLZEX2bkvQmhn11Lp1vYMALiBvkfcoc59Fth3
MOQHciaLi9bg0naXBUncONk9UKxv85BsvTGH+TV6d2UZwDmzB/NFckoMejd9xpRM43f0wPuazfcA
HxVBNz9MLEWsx82nxtHSMI9QUZiBtWR5DeXD4DIjAZ+4jTRB+DO2XWbmIqBYUV2RX1p7yE+gZEWy
YTJGoGbvZhuP2sMKtU62Rku5LBnkgK3I9TqogNIbz+ZEqmtVmxsP134IiMamlkXjXLbVzB6pWK0v
k5LMMDKCFVkj0L6k0y7acAlahciF2BEG37PlKD4hbX4aBqQ2ThlejD4/kL0EJjfy18QgRjtMtUtO
HBaGDog7/Tv9I2AG5TQt33Eu3kZQ/YfBMbNHgqR8NHS+3arVzZLg+yxedBvPeSLiaj3G8aft5CNt
xseY08U9fO6vUpkrx2JJ7ucTUp4EGoMaEVx2Q8V5fy50QDPYIumjYNgt0kOMsXoFWTA7QYvHRVyx
blQRAa5wif3uBapasMn9FLJ0GVmomWbvro+WlNGann1X2t4h7xXTNHyw275ODRpO9pYjukIoyYHa
0suLtItZTat8bO1NnOnDUc+hFyeomwrSDKZkL5bTrFQkMAL+E7t6bJ5ygoYRgZ+hNLkhOm9iUCt7
+1t9Te8es4AZdSsCdVEzy4VWK7LtXEXflADvH5s+EJpCdBdLXhmN0pPWeW+3EkzhycV7bhph/m7V
hUEPF0FQveo53GZ7ook46usuzoed1v5KW2hLUyrtazWOP53SPQZFJDddpqPULyDmepPz5HQV4XTk
9O61Ri3BhcHDCLpzn4uWNas1RVRJxRcf+8Fq0hdQuua6o2S6wsvLSlJA8etHqihykXAkkf4d6GW2
9uNcR3bbA5olr2kLbt+9mINOaI29neY2xZxMAwXy07zVkqgJTVzfd7Tg6INbong0jeLFH9PHYIrt
fRyn08YemYC4+lhu9QAkZ10691PnDUdBE0G/t2sQCY6wfg1ILE5GCZTByPp1EKCeSPWW3S1w4YuW
IIbjnBEuZaaynlOw2c1ArDheHSYYIxrHTjjnJB/LI1lEF1npePwgmElxNufEP1kldaQyw33iZPPP
XFtg6frA/tTOzX5I04g5d/3rJoaPJv+zEpiI76hVZXeJ40c7nQ+5gRXXXVxJ3K354kyT/AKaulKs
mBDH2WM4Gp9MuFJ8mSZ1v3YqzpZfX0c3pdhYF9Y2q5Gn5hzNK6rNq1IO7bmW/glSbfVI3RY+dup6
a2ZTL33WpDvazagHUsc/ITh6t4Voj02MR2Lw7BQGfmSCPyxIvWw6FA/+ROujdU9uBMpQL9EkZfBc
xkGnsx3Q2w/i5FnRkkCqiz6ETO9V1sAEQFU8hJ1unOZC2OcIWTSUe2mrJ1UkYu8kbbylrIRbcyk9
ZnEDxa6/mvlElV5T+dbus7eGxTBuVe2VzNV456P5PMa5uHTpIl4MtLVp0T0lUCw+yOBReJlH2hQX
hWazz3XlY4H3GOWm/SthjYpwGPXcndSqD5XdM0uuT3DTp295CscA13tlJNgbqjx4FnbwVHAgHOMO
dksXLEd1TjFuKihx4Zu9oITrLqbwd0GkF5zjN7pP2VXDZOMFxVcTjPoG0AEDWSfIvyz1I02Wfq/m
lglJnfQHB80/EJ4TIO3iJZ2y/KH9NLtmV4HjfWF0Nk4gUABtwUTQzOxJR1kPrHYJ3SLV7xwYEA4I
1ttNHaSrscNqeqstGCAt2kYLdSlS2McoDBP6H7rfpqH+c0q05NiMnO1zS3uqem6Zg7NWvRGcVZnv
tTr1kNy3zQED3Pe0wbZsLPHQ9ZJeIn2qvOlEjjKTWs+uYMP2JHriabHAyjZAauw0VFkJ6gecXIhC
BLmQKqktlb6/Gl1gDSxG3LUWNU96Z007aSTbPrG8x8ojlLtHq1f7xn1Z5d/7eVHQjKJ7rPIFBSmh
yrBWO4qafL2solBopHV/bLRkV0+mfkmq+pWvgOyTmSm4soyrlfDxKzqUK8Tt5bbxFx535UHNZ0a8
Q6PbEuO8FbA7key55kkV2ieEFndX+WIGz9lWW5G+9vhQQ9KXiSOv3JHCanomezFZxeA1ToUPASGa
hvK+zT8D2B6pb5YfGWdTAmDaNY6f+CzyXm5A9xCraWScjdy0XjsTJg6NjIs3B6wwpY5veV0Q7thp
z5boxT1OZbUC5hHtgI2T5hzMD+00Vtdo+iKhuN+MCasLSj7q6iZRdplImtS96q3VRUf89NwgzdOR
0aTziEa26uE9CnMzOqwf4LMacnTOmI6whAf5jzKGx1j7SrvQ7H8iFsFYUa5r76cFaxiBU2rbJ8ac
AEh/6R0JrY06UnohsmvhGDxS986fNO2rUH29o2c4AkpmqSNFfpqojJwLHRKtTw7cLs9w97q5dcnI
yL0EhlfeF93LbzfMkf0CSfZKSxHsuXYFQ8ZCsKpVZK6kts2XzOLsOTUlO4kRA+LsQRWMAwAY2c5e
eDNcmJIZFAxXZ0WrqN75OvLGzPVPzUjLyoxJ8ZAq+zZAWQTXqF9rGlZdMribYmq0lQc9hEoUCTke
syc+AqrfDGpr1/P7ZpzvfadHYOt6OzOdh5W34JuTlOLdlE1XJ2bFGUcPbWJMF7aAGTq0h0KaxSaP
6mmD5ndX82OtmNMYEN4hn7lz8zGX2biFN+Acmthwt3abv8fL+cTzIvA5vfYQd7jK9VFNITpGqJuj
54WjajYsqh+KypKAFntt10j84OAU2gfRMezLheJug60loO+CUnEIkcRkd2JgcKDY5RORrAKoC2DH
R0IzdM2l+MQ43Bgdmiyv2mRRd2wcIgs7gWxuHPGb8ZnQJPbjzh8oyMWT8TrWLMsa+YMCZh4qWyXb
SJb+yhAtJIgUOb9l9tZJSOMo9Dm7sE4WLAVSZ+UnDr2IStSYRWMKrr1jPFPQH6l0U2MNHU+qZzuz
s4eYU9ZiZB91Tz3JzuEROmx2tM+rUSzTM6gH0WwC0UFpOmeA5lWt/HXUgnwSWGiUkZjPnsUnRcJb
2ib2Gosyr/TFL9fK7b3GvPi+kmJFIQ74Tep+t/Aoei4YlcHqOTEN/tFYTp6lpw+hzu+mEa/cCuUy
+TPydYtxPzRrj/pdeRxR8+GiTRw00ot9MqVESBPrUMcNFCrqGSt3otTb9Vl/EMgt6Gm60IL6dA07
yjm1rvktcr9Psdu/8mO9pKQj0q9o5Z1jDagL3Il1p57Y28Q2X0ar/rTNRt5H/s4sg471MwsgEQXM
P9zycU4wJE9gGpxBvJuetpFl+lSaEo704PbXuS73dgNn3EmgLy2dOQh6Er2D9MPeAHZmm5DT28Y0
7k0A7J56HmwE6Kom/UWRMnOpkwmBlivfHd/iQxKlbtZWqLFSOhX2p4YcdxcDhqAp0TBsDh50C4Lw
VOFCRalJmIDfGr2WSQ8xAvdIZQBirsDVb9IWVo0fo2AuZjted8oS5IhSgu3lcVCjvD7HiJWODoi3
Mntl6tSsETPDbcpJyxsgw/uRRatEc629WZUvSKWnY2BP8qjoFE2dYx0GmTfnFsHKLvDnTw8o1VE3
rfJ4u1Y7ojrK3HiNG7ChERyEQwx88XC7Ns0AiCZN4TUourMHysJ1Mdr2DjqB1ojUyjSRjfkpWOFp
qB8l9iE6yfzMFQlnNKTAqdQeuZV6PhvPqo3bVeNhY29j376bqmQ6w0ha3exlFe3Vpzn7gRALlEnk
vnesV5LAeBeTNzxahHIfPdlgfpdAbV3NO1r5YipIKQZ29XwmQ1k+WNl3ZInOU2/DcFfBiMBs0Ffl
sRbdsDZqk1Dq/qtOy7eEmf+O9gNVXdTrDMqzt2Vue6BlxvyrTA9pPL3ZOkRzIyEzLPAtFpFl9nHT
R0wxoKFIps15tiUE5dhEXS5JKG18H1gqwUtJkJknLeFMSRnqY2BDMrR6d6gpvozeIdjL4TBudXfR
q/TH0bZfS2N6RJ4HigakcJbO5c6ItCVTwCAh3DnbkU9uWI97N7CHdZYqFob+eITmoh2DqCQ6J87X
cgHy2jWzbqsfsGsE9YGe8UuM7/3ANMld93S5qZ4yOvRkud90smNr3qdCWdt0USpXmi9oBxIeVgxl
Rwh37GzQd/vbDhrYKpXQR1SV0EsWz0PhkzXqc5ao9AjjOd0pKDTkYeQDabDdRMG8DQzKihJoztjm
2aYrB8Kw8tp5SFO3QJ/q7DPAzmb0YnWQQh3O9mS4o0hJvYLaaKVIkSibUHcOsaa5Z0pZTPuJ6U07
nUCnwvtVNuiiGDd3JZ2XcugaVO9+iuuSmu7sEGlTqTpEWCVDiQShSig8N2NoSV0PtfITowvJGXV6
SSjI3uEsIXYF9nvnyl0+ZN4PGZJGuZGzHB5rs734iWzXraMVJDhR/wQsQRxFPsJZygODmbZpXJqx
P2c2tuWyfoM5CUrAtuFrGWD3TOH1WxmxyvMQTaigajZhQDbDrgP9up3iYELRVxbnqRp+TGQXxXmU
7y3lvTQGLRJSU7S7yc5wi/dgxXpBDhR9CyyCNdFjfmCcWaA8tLCcD8Jp32NLvzcBkF178E1WKuNz
5xtXNSQzhVqQtJwI1SGJMdTrlU4/jP4T679F8yjvNdvT9+3cPd78BMQpPyPwrPfgm9p72ya7HKhd
OFfua28TrNYLT+FS0X46kpGiTPIGSk8QYLeR2PToOpHtYVinqu8/4rbpj+moFgGp85vx+V8CmTzX
Jf/9x/KcH7VQbRon/Y3G8detc/qjJUL0q/9fH/X/EREFkAneyP83EGWdckpIf/T/Vn/926rmkP1M
P/6ORvnt+b+TUTzAKAQQBL5NgMvvDBT5q+v/89+ROf3DMDzEB7pluTdCyZ94FMv/R4AlDy+xBRqF
nR7b6+94FO7y9cAyudN1PNPkrn8Bj7IgWP7mCkUbC6Zdt8FcmPhnXXrZ3P8337IyKlLr1cSxS6mR
Q6qMv5z5OMTwLtCTG0zYdDtbZz4TIeOXQ1ZENz4NOtGW809To3yhR7Qq4KOWWSjlVYpQp5TQvBkY
zfr0+rev+fqbq/e/0VL8/2lrLVi2lsXXYwbG4iT929bWjusKSnps7UQIY0KZuCvFVffMmTLpmwrE
qRvzTYwfy/E4G+mPHiIvMeNWw5Kh9Z8maIjRZlJe6psYoaKNvibFliUtd08x7Y7WBjloeLQ5HdNZ
s351Qt3lVBcSAHHzfUOMAplfK+iT1+XllFsSA8ffeETe4ixr6h/LY+gG3/Uiox5FTI8TMIWOVvqs
8dL+tseQKFA+AgJe/rQ8ZHnJRgDCZgt8IbfLS0lHHDqf3FTxw+bV/9ioxq7WyzYtG3jb4EZua93Z
uF65Wh6T8nLxElwusSEIHltreEJa4gypbHK94XoH25o0TN4631K429AguSyPSUryGZxdk/BU7rbx
FMaCpywPjflbRjRMU639/mLn096kzN+M/N8Om+XZdhqEehl9d7um2CyvkbJ6bRKBFg7aEs9tgGjF
CkJaBUcsOC8vZ2K2HLvQxha+PCJP5UPDo+te5axX+Dl6/cv0W0pow8qyL3Ru7Hrb8Qwyh88R73Hb
Lt68MbztHx91eb+OupvHANLjvK5GhhzSeKzk9u8UOvpnh6vObIbN7QPwOjZZYZGW7pavZ/nsy5sv
n8HWsk1DXuRyffkKWahvl/s60ChBvc7yZ51NU1b1amM9NdsEnnPB6GTGgEJhTA9gKJd5jMv1Ed+q
iWShXOuwWEBlpwFFY9bey83lwZ0BKbLzQ6WjAiTPqCmWxty4HbJyNQCWXf6+gH7GEUXh/D3lPZbX
7VB1pAziOS+3vAQTLSTPVDgGAGFslWsaFNd+e6pPg6vJ7DuUBUTz2KxEF2kJ39/yshth88l4NbKO
CGg2UGcjCy15+rIFy9MkKX7Bu2Fpm5yq/4haEAAwGM6x/igz4y5wiaKE6lzi8u0FbJ94pVvJ+gOU
xKod8sdJi55hsfV3LN6+g0gESujeBcq6RmXxKoULAxSbReU7u7ijMsCqlmLFasbS0mdU3BPzPEzp
sGYJalA82MklAMMEw51Xb2YH6BC9NKLQzFd8JvmjYtJfkhXPTJIDRjOSK4MmHTayurBaW7J/KHQg
RRRsh5oWPIUETmLxb0bq/xtDn5X49Z///kEIJTWo38bDv4+BjCbu/0oVu7S/QHT9D0/5G1HMxiao
E4wFEt+y8Z//Pm4aEMUcF+gNNlXXhRnA4PgHVsz9h+lyX2BZJqBPK2Ab/sCKGQypge15lu/aHo25
4F8ZNw1wGf995NQBdrAJjumwpnOAj/zTyJnDt87lEKTXKvru6w3d3GbuDm5Ba6KTKlQFDbd6eE2s
JiJVm9469RjIUOnPWE9AyKR2tQIzjLfgzwv/Zm/JiJFxqWkUk3X9y3TXWvmxb+pil3kstO+cxVdH
P83b0hA/F/FgHm4XtYeIlDqQyaqk3QQjSxvXMIiCJrUFJ6gLmXmafUb5hBNmjrVMEBsZDtZ4jCz7
R0be0RXFQb/treC18rPibkZctRhFXRh7sVTXoWnSh9wv95wm743Jh+rRlSgg83ZfjdZn6iYHnB3a
Mbale9csFkDQsohkWTmUh3ZxWNyuDV1aHVxzehVyhAJZUx8fK0GPyLnPRz0/aklGTEHX/Yym6Ad4
E/cwFb7a1IKuTQqC+YD/2bjDGoBxLxq2lSGdIyUH5xiMk3WwsOWVqBoB3+jr1m6rVcyn0bKDkwos
3MsF5wHMF39eM6qFuNrn/GRYjKrY1cKeZs3YxPERzCXi5KU2WI3GmqZA+dtnCFzXDeEOopNYuoy3
D6fzbndaK4rNKPt0E9fFs7Sy080RrZS5INx8k4Ei9w7QN5z1oJuX1AZqodnbHJPvAZOKeafHZkH0
UFIQz6mPHVZat4MthZkYjdQh7d19TGI1FZkK36xBSOPaGVyMBNJrjxEWbIJLUSiUsb81y9ijDTQa
eyv4+1f/T7/EX79OnWIC1trhywKxrgsVhUh6Ic77k8CT+IdXdZrsduPXzi86TFTVB9kdiHNDhLnY
Z93lYPjLSHu7dnPYmgV2eFuRSMTbH24Xtw/0TzdTyySJfqal3JoGiA1NwFy+WX5/uzpP5lUWECZS
w3y/OXz/8vr+dRPsrjhQfLVDHyvr7ZeuF+fv7dpfF7ed4XYT6TcSNocYs9sReTsYkYxgLksWz+zt
j7e9Q2bOm1WSSosq4vfv9Pb93S7++huh2vo+zw5y8frEi9enmBfPorUYgIzl4nZPAethzawPje9i
e8v/vJgWV9ztOC8pZRWMzDRuHC8hzX0xyrZWRlMMJ6c4/O12AblX9Q/Ea8M59hdfV2IPMAra4oMG
6XDox9rGbUp4KJo5zO6+gXNvubjdvF2YwbIiXmZ+pfOeGWVo0DUQY5WjJ+4tUOR1fReY9MUJ+M4p
m7YtV1HFV7tqwlwro28+JeqhNvW1lw4aWi/rGRIT2oCbD+u2UfamT9PioC8H2+0PxnISvF1Yf167
3Qy62tgFrQ5NiR9BLU8wo87clVl6ZoDAJl0Z+7wHaES2S00SrQbSdim2JUuxTUevcwhgN2xpVb+l
JabuVEuSgz2/8M3msJLtYqQkx8WYBMNBccBvo8R5EzAij61nP/vZAm9fvshm+bUT0C13k4uAaVpO
aLc7xjQrmzdsOM1eycY17g2ZPSvVzxzRNE3y+aELGpLCcUZvmO7eZ/P0iYQHxYSGfUcfTyktkbtl
pKPsF/1MA6MggkIY2wb1jRm1T4Wvp3BBhlfdbsLAlxYhS8EHfHKH7LLyIdjCGCgOaamfKM0W26rh
EU3ahzFyPOwVGQV8hXDbJz3On6b3CdOqMdEbsOtgbyGvW3cLFW4SpNKZy64wTRerBVNvDPp7pAw0
I0ZprvAa3KdmHW/rzM8PeDWo1Ixpx1wtYK0XC4KHlBuvK3O8EMh8KqBicIoYyVJlIYEG4r/YO6/d
VpYs235RFtKb1zS0IinKSy8JuZ3e+/z6O4Knbp3qwm1c9HujgASlU1uiSGbEirXmHLMwogJ4i+HJ
ar0eE0PyobQn+6Unw6eZH21s595kAFmmP+jAQhrUYCGaSDHINWuM6bim03AAnYQmFnXI0cmWl7kl
YndJCU224/KHcTbiOXv4lmQE17ATrECzmWNi1oPZPgIvkZC4OOMzni+M9ynijdQmu2iZKKBn5o91
TgSsKcUXTUPVaXVGsS/BuCEFhZ++YlsuOCEZwB86o04xtOk99N7qKLWO5lYloRXGzKi1G0RHrQv7
wEjAJUfTpYpSNTB0hOianqEsot63ZwCIo0FxNWjMF/LUVljDK81rdU3baBpRiHaR/aL/lqHt0zOn
UZ635vSU65oaAABDOaJZwVwh6ZKhiSwoFXy8xcNOTUNaWzU/dOny+35FY8AbPx/VMpPO8xLzj6Of
mPb52c5puzVhPWxxlD3PuKKCzEL1pVT6R5XW0WZapUOpEZIZm3CVFwAnWk/wFflwniS1sLLMTHaj
ye68oRgNdyQo53FK24423rD4UYHEiFL9ZNdGjee8g8hPnfSVmzUCIIXnlWhDjlKDFDKboD8Y3jFi
VQdAGQosLBqMGuXkJ4ugKE0FIRexJZ0GIThAVwbyxGaLnrmBxjJ+7wpkmvKKlHsECL5nzLewzmIJ
ykzEg8PyYyEGc0dVkQKC2Tt9/VFK7d4qwmtZW6cs5zU15eqjd7p3VPkMYJ3TVBUH3eK+ZQzdHuI0
gqQY2zs1t3YUl9i5Mu7OOI6JvkTDTb6V8YxsWNosVUh2dyTtzbJ+zpZ0P5BoOwAt2Jiof/1cTjdq
CgN5ipnDDHr8UpnOd66mbCdypPi2bEhn4uYHxoVbaxFJkQpy6XiS4YrHKKWHZbh3Vhq2o4O0TRmn
76jU4WBAisEAQXxQv49N5XWinevXkv4+m2w0Fs0dE35Skq/IlvU/WWsZ17J9ahfUbE5E+A8k132b
kWJCXYrmjjA6UydCFCsClDMjK4Ia+r+Ei0rNnEee6H2ScC7rpKk5pVoMATyCxGj+pov2ttaR0BHL
d5pMfpsujy1pDrVPiMN5UKgtR1PlfCiCGdtClk5FOBGtlidHOHV/6oqGTTvK8abKTaSiCj0mTSM4
olCJd26tr9kIL6nkNJtZbk5JuGLaGVE8wuK864f5TOwYUd5ldsWY9dDKOdGXY/9Ec1/r4kveJ+1R
xMO3FiOIyMB2iR9TcTOlw/KbMUxsbeJVWPqRu9pktzV1SwU2d+hmV0g7F0QUUInMW+9lUdA25qQj
D9KJecCnYXwg9wuPbUgksxGTXgRcEXhEiQoPys5kUcoQC9aT/bAhjvNrJHwAPIb0uZZwgAb8XVFC
Jb4SJJXHGv8v5zW2kYcOScf5AQ5IHU/DbqjlozRnlk/30AoyqfkpV1gNvBDgOtIL4ijXqaX2frUB
QkkwuFLjBPYflBIKBIaS4Ekygn2mal6AhUfOYSTTUtUgoavs2McFJyDL03BmL41QTN+3IlhFCXF5
qKXKC7us3mQi1izkBGJrknLMkUmNh88RClBHfGN2GKI+uX19ewQQvvnrywneRyfAH7Y4vtwu1Kb1
X49uX7IlErQOPWS+YUQKRm0jEQyuLCAjqSiibpdJ1Eb/8WUlUCXRfCgFuoR4ZAas0Ew0rZUJIMfe
0k5dcrQGy/brJsGgK0qJeozw/ws4CiildhvDS0FO/KwJgIokUCpNRuXVKHW7GeCsRIK6kojLKkFi
uV3SG5nFFpCWkncJPXx3AL9H869LIBbFjKRKQXbJxUUxxmybwH5pddgwAMg+M4GF0TDrY0cet7dv
t7BjIguITEE+vFZB3jQFW4YzBqgZmTxlQ+BnJAGisSHSLAJNA3sUSo2SAKwZ5cOgTO2/XXpRlatR
YYlj3ckUh57bpRb1cEEkNgMiR8ScQ8fRBEGn142FBqn4Gv3esskKAbC0a6pETjQg1nio0T05pGK8
dfuSmNfigEBcVPYTkibZU8VD1q5Y9mQKw2HaEixFK7aTj2GiK4+GVr2EOdw+dhGFu0yOTtEohn+F
/qRHoZdq9r1UVHy4K0W6pFbyM8QaCQsTgUALnv2NLbBMoQA02eISwmxaczheuQGOR5po8Sot56MV
FDzu9VH5Sy2YlJRPivmdRAvSHvRADDstg+R3PiJxgpoY/ysQqXHZhSX1Qin4UgI0hUP3kAv0VCkg
VKPAUWUSOAwGtyCqWvVz5shlTV31cMfWUD+S3o3psH1V+jR6MrGi0RIjeJrTOL1I/EbPY2ii5VcT
KGXjnyUPq1Ov9DhpBDcrEwQtWbC0dGPklrYUIFsCpYYrjPpTrgbsE8ZxXnKbdZUl00yUkrsSzref
4LiicckQGIrYdWa+DPXozBvh7KrcSO915Vfr2uysN6ieVo2AwNr0tTIVjLC8phVoFpuis2i0Otj2
mzpZLukaTxvFZOKYKQM95Xm+FgP8E1TAp3EqOP/zgXGNiXyVGnc/iW9zIMtrcZQipOtIqf0QOcnZ
EaAziFMdMqiR/XxOmFSaMQnnU/tr4LiPnIgoTQ8AT3/qwbnt5kW/7xK7ImGUznwqaGsF2DVGGaSQ
CBIbKYAHU7DZakFpY1XYd4LbtgiCmyFYbiZQt4asvU2qZtWO4PWNNJLQUjW4MZZk5C5XlvvJsd4s
W7+Ph1lBTDejpDKMazrDp0YT/NkirgZ2q933S4PEQ6/BSJTYPmUNutug/yT9mpNLDXF64Yx1xU3D
fmjMfkHVsqV8OI9KiQcA0N0C8K4U5LtFMPAmDRqeIrh4KXeUN2hKc0H3Y0LO65P+DtyKfk5V6SgL
uh5TgO+eQRKCYlqdsZ2mZ9XOI68E433NmghiL5v0xIVT83JnzepBFjS/Eb2KtwrCXwvpTxD/cKQ0
bi4ogPHAmGYQZMD4xggUtEBbcANbQRCMBUsQb0lySajgS8EZ7FbEAbJgDy6Ct5NxYMU/h0oCQGEl
SIVr1t/h1pGy8KpH8kNDl2bXC7ZhEzGCtsEd6oJ7WIIQc3nfAqKYsosKHDEWlETAfwimBThR6eD1
z9NdK8CKt0ccUZgQSKnsk4RUbnNO1AKKX3PugcU3LQ5KP2E6jnJ/yR9AsQLyCaE5jg49IEkQHtmM
FKzqQB8F/RHvT+ziuJs26RKE6TQGcoOpUjWdg1405mOWDfGDEs3ua5Phpu+rbyJl5G0mzjhSlF4G
5zL3k3ySlfE5nkP5QS7fiV5O74GckYdTyOfRrMKA1ZWg+fZLkZHd62bbb0pHtmJPLbB4Cna1OuIS
nyclv+BCLS52HWfo2L4mGRzm3GvtPu6t6IkMOPJTG3vftPyIPK1+JgWCgG0yi4LHWbQ93iYkCWeZ
MXAq5sGxmAxXjIjxS2h3jpgaO0Or+6li8K7CtgjodQw7FCc/g5g3D2LyLDOCzsQsmqy/x0FMpxUx
p2Y0T+g9a2zHCDtCNb2XxFRbEfNtWNjb2QrXQ1+2nixm4PptGi7m4uAy7kkUik6I8zeamJ1jNTuz
G713YqpeMl5nPqowguMTKCbvg5jBG2Iav4i5PMgdyV3yGZyW5Tyz0OR7Bf8NR+BvJvL5aRET/l7M
+kMx9d9DdyYHRWgBqkk9qHY8bHIR9l6Q/co7m0DTq94yoSVoERUkQl0Aq17ZpkJxQNfYdKtCUjaS
mRW+I5QJNRKFWWgVRDd13hExaX33SBl6JA3cU90uESqHCbkDn+FqG5VfutBBDAgiMEArh1n5osSY
mFehmQDLgtJIqCiEnqIUygo06R7YvnlbIrpwEF+klO3POtX9IHQZsVBoKAYWUhQbMM4+U6HhwPXK
zSN0HbpQePRC65GdCiH8EAqQUWhBKK9HbxL6kEQoRSQZTaqtOn+6FfNaafY9pW6ceBYjZi+SQpt4
FwrsQSmfGkZKIBghOMVTxolWZWRZmMBTE/gWnUoBu5pU8wSB1IdmajUsH+r5VorJQv5SCiHMgCKG
BCYcqEIk46CWaVin8ciXWPoQ0mD+mRDCI65hK7sjUCC6M6b5mAkBDnYXH8IaicBCnGOi0lmFXEdF
t5MJAU805N8zQcEIwsYHq1dfclPtj5qkH5106A/xDYDJOMvC0bInEiN8GuRh9uPpU5/W+DjlDevT
IqDaWVJcxrXGfuHoJ6dgaqQjZh1xYfiyAszKckgCqdqT0oGbrCwK35CIbqgcj5FmEbWdTjtaUQxH
HWsMqi4kWS/J43NuUHtb+pptHI6vTSK7rQIgfaiLP62cEj9tO9On0dYPSYaFwmiAO5EpTEbBHD6t
SwaNRZGIgCJk6+QgHwzAadwNIq5StqR4v1L+eEnicGpVHzlJ/SHWer5DVsoxo0o7r6qIK+pV2iaE
7UwryUkL4UfoSQn/sysl0HoaHYMK9KLWkxknnASTlMB3dAjlcyvL82XQwoupf/ZpOrzq6NPgUeYt
iSTdt53lxL2xSp5BkdGJKg3jWHYEdhJDfMXKtHgS7EVWGD3coqJDYFq3NDk75aFko4uIbb2Lxvh1
yR1qxIb0+EniYoUI+wokBd2oI7pkn5FPHI7YD+e8CmIVjWU15NJdZAgLs9MBclOmXa3odLrEB1Zr
VT/TAYaYNTFtTieRzFi/yWCC7qopjY8Wz37Gvu8NZqHioKyVXb6Gn0VU188LN2Iy2iyyhjM/SM20
XWspekzDcodClM9YyfxDSXFzrxgit4aNjMrpBwbYKHFyjrZBIUeEuLHRBHHYEtDbMfHNJqLfJqcc
jzHWUbHNS0zUNRX8Eb+FvGQ4H3jbWS0p5m0NhQHCXbrrhvJE+Ejsm3OHxplhDceHZjgk6UNl4ikq
+aVAYTp1FydUqFlTnW3gA2S0HtusxS/d5Pm+JxlJkZJp40y8AZYDmmSKEE2NA0Y/pm1I6rE67kFI
wKKO4Z/MJIToDtrrRsXLQxz8Ru/G3B3jOWUUBJ6mN6tv1aAoUka734aSEZ5Nh5YE4eYR7HO6VVPE
K7J2SZCsKDJ0KENwCrE9p0QsI4taR9+aJCRdpVRuby80dHswRCC3JFxkphbKR6umDuZ4NrITrSWu
ubRBPmoWd2FitVdFJhuX0NNdMhm0uj4kXUgh7epJJgV1Z0RA5tPIccdF7U8V4IER7gmrLCbIkEwW
ohyHVd1QK9Mg7bI3vZnXrVGs2l2IwW7bLMVXD2zGlRfH2uGwyOlHlkxOtPIuMSkuQtqrvj636bGa
qo1CCiqtbyaWe1Ju5L0hM3Sq0gt7cnS0+zA/mYUeOFJWnXu532j8Zdt6TjgYGtEDnkHrVMq8UtMb
SWcTUEf04JCwGpgtvXkAxcshrZIejBS3ye1it2PKjyPsXtb04mLUNQ6WCUOEHVFCgh5qt6SUWSc1
McsTf7Y9JNJFx+RvILneh+Kr3krfZz4PRw71Iw181gIEL6+FJZXnZpCrc6qpD3VEoHea9JAhObMG
VjYHtbpMD6W4zA7O73J4cEZOquWctmhJX2rLGY66UTU+hweEmRaa0RVfF72otDmuiZLuKyeb/DJX
8HRL86O8guiEL8mcHwHsFqYQAV68cV7c1dZeGlIbZam+qQk8Ckbh2UpsaleHtYvs5hBgR7Fe5o77
t6rmL/xZyU7lTT2XUeNJxYLNOxpsT48Bh+Tp8D3Nhn5N+RiCE5cfx7AGNSCfpQjXH2fe/SpbHOog
SejjSnGeg2EyOmwEBEq2NYTlshsuNAib4xQlC/1tPTuaJWWjQeM2X5zhZLcouDU2A46mbl5nfpkZ
4G4KFuEil/qTg2wnpeN0b+P39DTEmpSZd0NbNieL1mFiTKqf19rTZKjHum1AzKRAuSIbqqLa9AxP
Gijn2TJeVnJ7yJROt13moER1wEWR6USfZiT1WUf0kzJf7ZQFWUefYatg8fRmpIuw8EnSVKpSC2CH
4TAm9g7xiPknSVtgPWYDmtr+ihfrMHWQAKo+Jy0+JUWvCZHGGO16bjUoLqujTV5Mc9qtmQ9vl3km
pRFgkptybAIAoImGG3LKREKl21i4S9RoQBDb3t2005rFvHldrHq7FAqmoXyKj0beP8j2UHtj1fNc
Z8r02h6ebpJzGrhPkcJekiO2cZOETCJzsPaWhDaGSG9zMbT9TSwN3x87lzFsC4PerrI2hAcLIlvf
2Nd+pj01GRkUDknSCTUGUVwONe47pfvVohmdeGMFEfGJuyQtA01mk+mG7hXD77u8VMSELtPnAGNj
tuc0uP0dg90YW221Xic0JYTVRhBQlOE5RsgVwAGQGLtd1vDFnPVoM8KBZgk0aRBjCGQMhjOo6vWn
OjsqSHLedIN9Z2r1YiMZw18zvtu07zb8+3vu9/f3CLl4IgaRnAhTNHsL0Uu6kYOHjkD1kCZMBdia
2A5Q0aJTJjlDzkqQujp4MPpCpVx42EPRINy+TjsyG9MCOtnqkECIytrVSOH0iQyjfNf1mSRPJ8co
k4x4W6JrBByfoNs08W9z+16M8amhCEJuY18eEqQJcvFZaDY+X1naOe0FQWu+jRgdHybRKZNzx3JD
oqmg/ZBaSy4z/hCNeN407afD7RLn6TnsYetItGoO3aKTYT7z4cbUgScwazkpG+qVmwWlktm8GOuk
cmZJyDy5cfrSXIk8hv6oqxybNoaJPvi4cIdYMYlvuTbMNKFJSk3VtD1YQIUOzsrOq67O6tIHfQYs
X7tRinzO0dj+wqZj0A5AxeMIQvis+EtuF0f80xub+e/vSZiHN9lSPf/HHDqEYbfLOI0YKHcPt7/8
9qiqy/nfvrz9B6teUr8lFM/leEgV3GbT4fbI/tej25exeMGQ3D+tfXOOmwKtfj3nRDqNebAYcXiY
xAVgP0d8TTL8ET/x4XYx2L32K+ljtsW4c0V1mmPo5mGdM/m8XW5fEgwlUl8rx9UJTBztbDlCgJKp
A3gxxHNbRU+Tfr6QYUDlRaSQsTrTVWdozLSCgjfVWs59ADa6Wn5TFvRif/Oqs1u/lBqkOziW8TIA
eN5AJe4PhTqj3hePMvEoLnNjg7/lcvsWg8SZKB/00fw5VZL+89LXY+xPY65hVqQjfJPLkD1/KCpi
tAsJk9lqNl+jTdOsNKORuMgFocy/Ljhf7gZVabdjnKEaMcaEc5XoCDMcVAJHS7OdBK9LEZ3MZNbv
CeFU/gqw+V+B2P9HIAZ7WyFD6b9XWe9/PuPq3/Vh//wX/9KHKf9At8z/FF2TTZOUyH/pwxTrH6qG
pBmFsGlbaIj/rzrM+QfGPW4TNNfMRxCP/Fd1GElkQstlOHQwtP+JOsxS1P8aGkbRx4+QeV54WKhj
tP/MJcoU9lADOMJZWdKR83/lTTSP94O6AoitkxxeaS7uo9ulpuzamFH8gAGnO3AL4Yq8Pbxd0o40
ZPpzhPCKRv7tsgpi/d/Y+mpOJ7izeSxMgsnu/yWo+bfvSTiWorA9lrdu/k1Zc/Op3B6pN6y+3tKQ
DC30lDcdTU3jgW1ESGqgsBTehHPQ04lebcCcxFJb0N9r86Nl2Duziu/Bk834rJozVScg75g2l1C5
e51V82NuGh2TOBvinYtT3BVeSfKCqzhFusFiI/tkHYOid6w90eNfhOB2fs50/RDDpjsshBEepJFk
HM4r9xKT5sNNlqQDrck5Y9YPS4ScWLJ4TlFqPw+Ls7dUpAqNXO01lWyfrCMH1BDti3l1kNDcHnZt
x0NVzDQ0ZabTILW72/NEfETnQgxFkgT+athvmjxaD7cLNUe8lafkMmN83CXtsovEFISjBHFxESbM
MNnNsHzy2hxpn+/t/pNsxCN2f4J4O2uvAqWpgcUDHMAbq1vzXo/0R3K8Gz/ri8Ntm71tuMqk6Z40
T/Zf4qGbguh2oQnKyEZoiW6XRUiNUKil19lWhs3fWiK5LElNENKiG3z/9ki1VXOX6+FfcqfbM79d
rH/pEaXVpMVfEN+RjjlRRmLbpy0wbgi6VgFsPlIDMrlBmgs+L0q95qrdYfpUbLd5Vo1HIFvzTytz
dHIhs1V0PuVNP7qjtCEIBhHwBvKRJ7F/cST97AUh7LFR4YsPDzxyhq3D3vYykkwA/8HcLPKlHyeX
YUtoHpEHZ8qJ1lv5lv1RfPp5r9UJZVRqBIIomO3ZFjBxe9160eZHvf4hrdzOdi1evzZDhLe4dewr
bDKjO3kNkFWvw1dE4e0pu2Xcr18yURsksUNlcpMHIqctVGHE4smYN48msq6EeM2No/pIT1bQVTq0
SH8cDnoZMAO/x6sTNlTxboM4MHZniDmP5SOGbfOFxBb04LxsUAkY1q86bQ5m7gcC7VOCWpn8x86O
CS2T6952JypWC1vfuXa+6p8iwAY+Xsan5Gq+SA4En6C/6x9H0jlJMPGjDmzzVm88AjYz9bTYYAJd
2PXXmin4A9+v31HFB5/EJ7v1UToXNBB1t34fqgBCUK5jLqQJ5auLm+oeOIIVS7qrU6i487hdknsA
YmLy/YvwZ2q/kYQj0+F3mtm+arz1W7axAT4gcOPVFXMsuheOJ3+irKetjiegO8/xttW9WUUSf6Bf
hf1wPpb36rP2WrSeYrCGuDG6GryazFDgF3n1I6Pv/dgGDBA0282ijcm9+YAUAQwAEhxms3LhT3KQ
P5p3Zen2r1D2nssXJ8gvKQkdJCcMZEm/w2eydgtFOu/i4K0hLS0XI6nNijR+WypHzGd7m5yAhBE/
0/iczkrHt5+0O+nNjD3+GD62+qf+Oz+R8xAdzUO97/c2hNckkGgpcY77qboN7mOCAdLvonGZoySp
X5xUjZVip79kx4mJM36Aa1Y9jnfNCzqKD7vYtW8tXTAOwLU73tn1mTd1+GPm6NM8C5VdF/CBMtDI
rB7T3cY60iwQLf+P9hgke9kMqicQlgnvhDfbPnl05DUpAfK/2F//OAf8uPgRNjbJJR6jxj/Od/yk
Hbtf/Uc7GJ/Jj4MnGvh+YD6SQF67BuPq9Rm64Dy66kRE1LG+77TtjGThNfTzxoNUueD+9Qh30S/l
LtyPl4XUKrYDk5ax232qn0UVVPmOoAP0fnUSxD9NR4PYrf2f8USS/Hiq58B81e/oPTfFZjw5PoGN
hd8FWuZTj4ZvpL+nQX7CRm1abnPs/fapOfXoxRzWDA8vjf0HhMvyIq9B2dPNfOs08sF2IckMdGXM
H73wc+vBiAMetHcgadVPNAuUhtxSbLn8OKzPyxq072AKtV3600dbE4aJm+2qByX2ec27z/Up3Shf
1a/DEoq9fYdFe5r5/bsG7N3b8mzcoRBhWZy2UaDvJ05lnLo94zl5hyaOIWfLajl9jAB29vV92u+U
ESQxlBBQY34YnmV5Xz+FB2SVZb/L76XvhpEpYwQp4K3n3kOKTFXLnYgOIHLnu+ElBC1IV5oW9eQ7
0gayN3U8vg2CXqX5aGBmyXYlGx3rjnLIn1I+lK0fSUH0yWw4Joun5YyKfxVLInSowLxye1+LU/oV
E8DyHT1AazQuls4Cov3aarZRDdRWoTu/VeNz2pwyJJgMtJEObfgxIRBQTC/SnSV93ILf503V3bXf
ymP/FsIQca3lPsNnH/nRy4QPpnoxyCcA/USMFAmIVbHtlZelhsp67eaLJf+JB/58P4o9Fo+kCEL9
aOYwDn7xlKFqI0NJvc5vNAgJQuLPth7Xx3D8ULvfjkWWu7ch+8XaaNxCnAXJJU5BYZgFqLVApyko
o2obyAPlICiWjKgnFpg2MkwD3hk/Dz/i8VUf/SIFOuVWf/I9/xtdJkpzoMwb1n95S212QPyxeIr7
JAX6NcoZIp3Us+hPMA45TXuPeLFDgf2Kre8oN5ucbkW5m6NveIApRn6aZnR80Knz0op4g41aBRhS
qvYo0aHpGaJveXro1IE3JsUefiGIkvXCk1WGfe8zpI3cZ8iV6GxSljFf76406FylPmbvzkE7pA/m
kRHxWbusl/DZPvCJxrx3lN6sPmhYYjJwWbJXv/EUcPW13YWZQKxsSu1cdznW3kCwVZJzqT6Sn6Mb
B6X0wgdA3E/VxvCJsWZ72CvlJqmDMnlJ+jNBd5N+WlJvOZZBtnnp0SnlvvGjxN865AZ1B+ZVQxRZ
+QQl2y3lF0DKCJRmcjQfaGIl5HjLXvPVMw6RSo+jdyztZsNjRJ+mW5RXdsT2uUVHCxF/ME4KnCKs
r/RWmWWVngqxKr+CL8dLJ1hWfLoeWIiexY+a3OICR8umunWdff1Le7J9lu71ZquYXs7WC96WcRe9
ud8EmVjq8TDmeLhsyX2uyYrtvKkJQDpn5pbWEd7bhpmiht70xWLgo3pVSTvATb711/rkvBe2W175
7kLs8jE+ztKZXITMs1+hR/GUHtQjSgeiwbf2l/5a+fJdTnatv4jltP8jWT5xXc7e3LRbpgoERfnO
VgvKj/5KOtl1DaJ7STkM++4yHbX3Znc1aWP9th/zuUfdfan5GWsQH/VduTUrpvl+Op1AK77BTwqf
2spDpmgfeY1QpC2ySwsteRwrrxOEhV0CPHnal3YwZi/afdODbPaQ3JYY3tFKbeUv511+pSWGR6R9
HjN/vBabPPO7R9oBdEd/2y01uyEA/ltmN/khP4HkTq/6Mb/CmXxtn3n9+WUJxKwr3M72zMYxzoGH
QuNpeqJ1zSe29td6A2d9zc/lwXpRntffeCbUclfQyn4WTgJ3qn3IIrIaRN/Dff2pk5vA1oqpjc8Q
vEa8ky7AkPhh2EeP0pP1wwen3SrPcv/qJJ7xotBmnqm2PQ4Rpvxqr48w8mmGjZ8K55kXcHcJkpd+
144PU7w1GPF4GtHt2kZxvAw3yOjeoV4EhjOywrth+ZFee6yB4aYbAjC88qbCopk9JCbK7q05uh0y
92LTmxvtE3R8RdPqM+iaS/XDPk33dSk22gtuTBBDP2sgbYm16Pej4zHB5VTVXPpn+asAd/sGK1re
ZOVGofTET4SGB0niuilQdnf340P70KonZGLjg1ZtnWyfvScTsRl86hsokN7gbODBffPHN1owXfgF
i8kd4znJoblXRw+lLwNsiX9vnZHpS8lhsF0IyzhXKdTNgBZ7+aD3e+I+yzywZZ8PfPpB8HV4zi7h
K89oWCZuZq+MLiN2f0Y9xK4DdPhjUJ6TOFB4tX7NJlD6j1b9NRe74YeRSjW95a2Xaf6AyGZDNaFc
Jtqk26J29TtSjTu/7DVqzthGy9Rq5PFwLLMPBoOBgzYtzaEe9mml2IfbxYpL5yAxKkV79/G3hH8d
hn+K+W/fu11uKn9HFh0vm1lnDrHhWA+mp/UhTbdOnchxyBqqfewoB0i5nPjEo0lBH3d7JOjxuZuK
/5LrXbrN8vE4M96Vg9t/ng3Gqrv/9l9DQRt8wwST3Bs7iylHk0lvTRuNABepFElLrlGocM4cxC9U
bXHY1HipHdT1wLkO5Zj3O31dALCX9C3Lhm3/9lCraUwthGR56r3Jctvj+nqNfqvfRD1m3P4njmik
dcOYiLy+3RrtlklENfrIQIeOKbzPYJCymVPK9GvvyyPEIn0/Yk3C6vRlKq4N354ZhishK3Gxi8rv
gCtCT7XuKpVYRnBULo6V0wiNZEZ+unHMLT9UN8/DicQiT300H7UTIJMqPUr2xmDwj2bMCorf8nW5
l4KeWtRBWUStH9SvduyGd2CwTsO7iu/ERc61Lc6pL4Fv8/odTtHrEvvDRn8fTs0Hp85oAvToIzNJ
8DohNGauX7rja5P65nt0kO+VD/Ox/5JQov+iSeCF1t+rLXof8tZ4728aKFS/rvo7/qCKm5H/Pxhf
NGuvMwetdZfFD8Y55/T2VW7KPYWHknv1XX+nk8XJXfhHUr3+DVbRL/m+Hyl137t11X2Tl852l3P6
Q1HMSQ+aevje/VYfDaJ5gm5hOVlb5ciL1/wKTgr/LKL3MYrDlPrSMqfymRvFtY/RzbjTvlT2v2u3
5R3B0tucigBle+7HG97uuneXe0Yf5Q69xyEiy87Vzih/COErgZWQILC48g/GIuYAuJj0S5/uZjB3
LnhASO/otxa0thyTYNE8NH73FkKH9/rK71UhVgR9AOPZnTbRHZ/KOvXKrzQWZ6rxNeblRHj/KgXf
szezjiV34ROyBC/bmwzW3OwUbtol6DbJQduRZK1xqt/ivuct+OGnknyxwi3b9UeH8d4XggTpsY8D
YjmyHd94kB6QUmYnnaRyi/39gfOzdqSPohwVFpbH9BLpLmF9xupXU5DavK+d5loPMmEoq2tBZf2p
d/krwRQKuxoBmJwc1U3ORv5c6a7i64foCFbzWpJcwcRr24CrpiWHBZgmjMu3IDdqW2KXWWydk7xX
yXvaDc/phYgK6xVN6xFuYX6pPuLHDHxk5WMv8LRrOAZW6kXPyG0ioiJ4zYPxayazkHf5FWOJfG9i
3fohvqDmRIXng08wGb4Fug03fFT35GC88m4wldvUl5CG0LvKRO+5hhx24vSC5meIdsmHXqMrYYzK
GlxtgIAqDxTnV5QkHd4buCiVn3fw8D2oytjFDBfflo63hGTsDgira+oPA+0nNs7Co2EmKddh8MLH
Kg7ST+vEcaCw/8zCmgTul5Gs63xT/HE8Nbf1XjTLFNcY3DbGi+ATwCs6BvQIEo8D2R+72I53nCNl
BjEf6104fsahy1gqYZ/A5K+Qv+RVlKVspd1m+DS+ip1VeCD0V8yA6caCBBc9lvmT8bqRX+Y9cnva
TDgelB08slhGx0DkB3gjd6QP9lq+YwuIAKxnPgkraxPMXwpaniNjUNFvQav0IT5FH/YvXQSdBgwf
DPj33IY0gHjDhytdAemNw7fxxYckflt7ZCJe86GtvvHVLdciP8cpUjs3fRt+WeLi9xqAaOYz2OqH
43hPogCgQuIPXmt1h3pWOvO8aE7szSvwBbpc6f304SgerQwzwq9CQttrVtOZBE8VyL+kX3QfS70Z
eNGmExl/K9t35KHVt/909L8wByDp+bAPcuzpxVai7RMlh+nkcJgmFeorRDbLR/0ED714wea1TS8W
c5vBXV+LD+dhMc5FFkzwmRQvz6959sQAvHyNQAdl3thuo+nUzaLNwhJqpmegqxAsGYneYWFRiWXD
7+8+4PQTBweaDvQJkL40d+vreF8dxl34uJBKjdrIXa+0tVAqBry77U925SaJtEfLYOM8rdpOszfF
/yHqvHYb15I1/EQEmMMtk3KyLFn2DeHUzDnz6eeT98UAB4PT3m63Ra5QVX+aV3m0tSB1QGd325vs
0b0wSVvX2G7f8gvsmvpQjXemXtxEgXaOLEoFjyun+TI848gELd4pb+xd7BzmQ3XSz/MZeIpcA4tT
ad9SLJS2voWJ4rKanj/uElcvvMd63My350mRONGVN8+WE976Q2ZeYmI/OWFNNuMXt0Y7r5KE4wan
hJ6Td1dCqBvPxgeJgJaTha74O6lrIMQeZfJXr7lECYkRRuqw5310SFnsTwYCP3uyzgFVDKZnFfXi
phR+/543L0b1xMvAIWC+o2pyom6FIFDb0WejrTy1la9JTjw5HD4ApQZFSLmG4tHInvQU4rQuIgBx
XjHCMn+5agmIi2eA0oee7LihOEVZWPF4MEgwze3udXyRfwHWhyvbjdgc6JSMxJndJcg4ZD/QXHn0
+AdV1ZUMQizRhHBC2hz20RGIkN5fBw1nW9vFZ5TjCkN727IYH/PHeGCncWCLzLowUYC6Jh2y5AYH
JlMckks3ilvNxAGznMoNHSrPSlBuVAuj4S1rdq3gBPilCi/D86BX6G/53Xne6rUd1+wLvdxnHdNJ
5UNDlISJI5zmZYMGJSVrZPLN/NSzGn9ij/bY11Jfgiufe7r0qs8ePORZ497zGqxVyHXeVNfnZ+Zk
qT1mnSxHmyUW8Ye19kWGBMNPXngwHKJqHRrnNN4Ss4TMFj9Ce4RcXNhCgKkK7u8OCQEozZ8LBRqd
5XfZBWJKS2puPx64Nprag9pPpIJe+NaR49cePf0+cGpRQ8m7ZxQr+M+v1F6fpl8D3eVRvHEpMhTs
6ZJ+yksbbrC79GPtzEtR3tQboPtN/YHjbByH3dAx2pxsdHa4u6ytE1IiC3rzd3IOdy2ks5IITkxs
bfSPLLxyxVwk0G3xVrIxE0Zx/O3xl9qrRqgJOISdBg9fDZ3mJH3Ng8dgcvmaeBSUc5fuVQMivs9Q
lNwldINLy0HyHEendIvlJqlcf3xpb/o2/0xfRE//qGFpRj7NffM30O/HjfSm+eM/q0GA6kh+5ADr
FBth+q7KNXLRtfnJ8auyLG9ckovqi1cebIA9Mo/3l1ocj8qOLg5hRnUQPrnS0y3U6a15qB7PTKB/
OIzMjb+Yt67D0wChJHk6A/O7kDCtbcogjC+pz8GqyMiStIh/+ZGe/8MwQNyo9hDhN5VbQ1m7jV54
z9kBFHhYG3NSFWtJw9gOB1r9H4EQ1GQZP0azmZFSqTV8py1vp738j1MX68F4cYRTuGOVddfiR/Uw
qyvImGEl2NV+vnSGF/wi2uYE13EaYQ6UbBfAj/FXcect9LqXcM1q/eaXDGqw7j3D0qo68ZLRS21U
SreVlh5k2vYP814f4eDu4tWT9UjYCX6YLE+GOv0/rmUrc7JX+Ubppe1SmpJttpdO2nKeZ7hIfJPi
Upy/cEY1ylqWfGxdhBIF87PMCHA+NvdRRd/jdxKcxD2t3fBlfbE5BdRvbywW+Ud+5onZdnsY78G2
OLF729v0BmWBDeXy+H4+stdl31zbG4diwvyE+c1rTJngyRv1ffmy3lAPzLc0dPIP7iVNJb/kGM3f
XDSU/8Fe+QiIN9V35jfVyTMhmKjiZBO9QP2KX7VLxUDnmsr8ynbGcttjxMmafBvW/S/YP03ZKT1M
F/GhNXa5ybCK2xc7FXlsAHZil3CkMyyzwVtseYMB5CE8I6yL1ph8n8qCClzzkjsEdY+9s489ZW35
xdnaTevpZXxIK3OPP35Fs3Scn4pPu4P47wBURD5vA18d3OMzj+oiwgn3C1nrcOWMbJ/nhp194ag8
D2vK91CgfWLmbNZ2SzfGyUc1iadCvWKF4wUS71EZrBgTjK9ijD7bFTuPoT5JZubim0x4e6ecdrPf
YL5jrXJzU2a+ee17u9iZiq1jcSHYkIeNwc0sVz4tjrnuje2s3CoOVshpz2kDjpWOIK8zlI24+3vj
t7Rttt3H+Dqg2R1d+TE5uDYyGjOhUvkazSHmFDaF6QvKZOkDm6lNeaPj2wEIbGgsMNLjJDpkx4r4
R2zydRviNa1G+y4yaeXQD9fwzlg7wmewHh/TP5GPh0j/UD+Ezu+/uzt+4Na4zi5oo/vChq+l3c2d
+MXgCn9W9U3YNrgAvkz3sfGIw2J0Uf4kVEj8VkzzdRoysoqUrb74yYLHFQAAw01euFfpjEM8bH5b
YLzCriZH3nciDT7jlA8tcsQ9cx8Mw5c9ztor81o/QiZKQFAU4wY57QxjGJO8qOnHwCeKN9A1xytR
iWTuziwdZvN7JunfayyGmQi98NpgspKcweDN7gMbNffMiJxjZI0QSfjpHOOfcgf0CEIvD1caEJu0
js/KcpAyt2VZOIhpa/PW9quq9RdWPm0w2d1kbILs4V6UusJKXUPIFwuCMlz8sZgofhOT44SPjPkY
5C8m0/jWNnbcuGlpTy/STOQ3lQa2gbSdtHgoyI8dEgc2zNn8Hps130xfkMGRwlf4wKmd0e3Q7/3g
PsimBls818dwZxD46sk+6j82D6UyF0l40LzKLz/7u/bV7ZOBpAo3/BQZJaOCxLn7Xznb+b/u3cTC
M3TB+vRVu2130QGMNfynvCYr67Xdjs5Awz9/qP+eItQY49wnNhoRmb7WTJ+dNmzSl0A4L7T99RPj
XIJtI56X5chPjPrt9AiK3STbAJJYP3BYJ4QQBFvcCcrF0dQ9TDlAOgTM2eBIiw+wGT/vrJv0JS7Q
h3E2WQFaKiHhVjC6yYZfLe1DTTf1AujmABNBHEccH67kZx0BJkosCFmNvOsXlaJce/6r1kMZtqCm
Ob4Ik9sKHtdCO7nmJ8UxRGki6Qdb24xbCgLwQho/d2ADfBfvObM1rEijbWFdNG0VZ3dt3Vwly59N
Chg7+San7Xlluek6/+yYnpOQgkU3aHB2AuAYLYbSoJ9rGhcMnNmLxwTiqi0ewg+Zc4zq3pNbEC7e
HhVweiEBfsHpGLwC+58LiUfMPwnzyH2uM68/RKdEI/BuY3gYLpOXCJMwXHFkH/m4VMbJg2o5r/bF
BEZUrqnRrE/jBvusuKc/IaI0sMN96mDq/M4kwCBOh9aLMVN+mfbhEfi0e01w40W3bK2GV3p4AEXr
vcGSmYFJgsTqyJaGXY3duvA7fpvvXHKy5j4vpGFtUWx8LMHz+uaGy3UUiNS241H9zS81Jc7G+C4x
G0I16aMOQkfW0RysMGmB/04niPkJnvg+WD+xYHHhEQNXzD6L9nlW8/Ipe1/dmuBl+COfYMKGZHff
XKCKk/zMN7JzBRzQUh5pnrriffSmk8BxJINM4QmRYBdgkSkn2IbiPu022Gmsa8GObrHfXjECFCUv
bXdmsY4+ssqpz9WtRDotrAEXQBzIaepK3xo2UnKex7uVkNJK7cxBQbHBr+L3XylznpXOeMcFFmSt
q157mA/FRrOFNaMj1gKVXeUON+ayc+xWFExX4/wUUp0gu1ES3hW/8ds3pfQrYV22znCT8WRPmNvu
CUmGEOMgP+ioxa7hfblKit0rHzhjd/yCwBBAWWto/QBzRMAlmhML5ROpMjAhIj8IL1fIJ9GHfsTk
dYujSp84zSOGbJDcUNrgtv45ZQ6Gg/yfgrH3apjPAOYARmPvExzByJJyAw85T90Dni53JhceMNaj
B6a8SWdhk5/q1+yFSx1vPn0nuMlK+QEwSuhHG1vZADhgkbtOr6J6wmznpBOMGDjZb/Amvs30vhTe
m/q9WCVb2V08pjrKJ8Pu7oP5f7XFbrnHdWXXfBRe4Amb7hZf+TgqZpfYMfDTo00MwYDjWnOiAzGI
hwKL7CeekjwRuhjjA66hiuKLmFlA+FcWGQeeXPvaVXmYHNyniVyBjYX1h7wfIBczwrjrDGMwBJ+8
qfCzCUzWMToXuLv6LRSkHJ7JTAisjCuaZ0+5k6/beR3RX3VgLj72xxrHy4jJk08aWGJujOoghW5k
bPpqFRler66WCSzDh0WWBz4Ud1CE4A9/mOSV2TtZ4VnpG4E/zBTJ1jhKBy6WZt4CffH0jD88LtFc
ESWLAR5tK+8ku1zzr6lwil8A4Qs/nhXzfAlbHEENjCxolN7aXfPbiCwRrnTb2JPih53liyk+P50C
/RxkidFWbQMBDphxMPV75e3wGXEGIR9tfJN3vYuT/QmakCPuzBeww6nxjB8t8ci1Be92DIBC1daS
nb4bPudvUmgVGtF/4Byb7thMdodTebIax3vYHzH7Q2gTpV5xCR9DbROScDEOuGGBjWDlz/ZDKomt
g9Ij93IILzWfpof2/BW/0VT8hd+5MCFawBMPkjb7FErPl7mrQie6VDdor7EvbDgdRJ8IkKbcW6W/
jOQb2ZLHNqghOFMDq+fwV3qZwZu/TZx9HWgRt+xXYHpLpAUmAW/8e4PPZ2dmdWjfxLVyA1IU3PIq
vOsv03tIUvBG1lYEk323lCg/WIjcGdxpNyHcdI61Alu8EXXBkdFe8SmZbPUtvHIo6OKTiKapXtU/
m5SjeRjX4AyV7liJzf6vfWLiVuN3eu4A34RzT9QprLub8q4C8sTXTHWrm/k1d7bG8GfXvwKePK1g
Uq9ZmbE9v/IzuktzEb/UXXqCtyw3OIzibclJ4Uz35aNZIdIGam0ZNDAXvQIya3ileLDf5Ifs5tfo
g2UXXkWGzY55AvKpZjfff37SVqdMGNZkdlGD/Rqj3d1qhkJOxD/E7xhfVQ68a3JbrnADCqpaTvAS
fv+G/L6Z3fll8Xes/b+MB4qJ/Cp0EFUhdIvARq858ULJK8AtvCkv+52vuh9d2t2zQp64eCEC2FBI
bgwsd90xP+lHARdT0K+KjbWL/ealulgb7Zy69Zn0mi9c13HWgxayk9fa2bS87hG/sXWjLRLPS3Yc
XdDFedqh+YH3wliesvPiSptihTu9jIDBno01PDzGLAzmXxQOj+r5Ifq37mM46nxa4Nuf58g25FWD
Ui5utBNQQfGcadcju7ip6+xFD7299q+OduwvfU1cQoyneWL/MIuJMMRqV71mQ++A6MbyhXjD1AEQ
0dguFwWN/IkSM61fra24yzk+uXrqPeuy2ma3MnaNT/2Lr/WSrfxyRLBQpPcEOg2V/VtzkF3SFPuY
isit8WXrvASkZibxFz6dw5HNJ1TJg6WzrR3GziOCATri1+YC71MAcqOjJi8u+aR6RwwzUCQtniSv
EKphSSF+13t+EmRZE7lc7zT38arDfGEjFE8kmNDVXRC52mf/mr8mO9Yn4HXZ2wKTbYiY1+4gbNPX
fgOLikgmUH66xhd5H83uiGeKXXH08StyY9IgRmvzDQi7Rq59kN6Z6/4StmrscQ7cPyliIcKpj2De
WKf6M9qwtRbmqQ84IeA2CFl6O9sLXPfQ57zKOgUwYuHD3ZtHSws+uiqq9MCbHjXoLtOpbXiH0SHs
dRJlnY4B/Ac33WuabpGubMwLNNdL916/YV5IHZ351ScnNl7BWEYpLB/lxA3CTaNvYQ2pNTQ0BuFE
PhOaeQhrZ75QZRtnaSa92ikpj5vL/NpetfO4a1ZZuonh8VPZ3psVB8ypJ3tsZ71m4UY/ihBIuJkZ
fyzfuOGGLqSYXTIhqbEFH84jYxaq3jlyFHM1r3CEXJmPxnCnO1h3c0/u1o2mtEPFxWVzC2mDKL+8
0O23D3yWi8g1qGuZGPNVC4scTLXs+V9sOdYjeaVh6HiR4SqjafLqc3NE/81vSk0QtB76cJyr8p/u
k041HlbJ0foIrph7cCSKzYa0kUhco4WmngzGXVEdE3Gtf+vfqYxqxI54iHvDcLV0DYweP+ip+oc6
A4d4OsCVeEKPH2Kgex5/xG5dXpN1gZGQTQdnfApnbrpcOeXhew2HRWFxqfRTRHzO+25EA/sSZ5dR
WQeI/oFaKUx/a/C/N2qImPv1A6/+nGkTs5Vb+D2lnhww5nDYPqzGzCQUZk04ay05U7rqmzeMaLgm
uZrqp2oYtuyaVdaUTJfBXRlegTXhogUh6lDuupWTffCzZsoqvs7RMpAisTXeyZqpVuNXXGyQ+UDI
3mm6E03PhlopgBKeB/IiPCuaMPdyLmuUt7gUX+d19zut5F3MDhqe2IL22r6lUFTDdVRizeAgVo1U
l2yOMjsg8oBGxcknAOtD4jNo2hzpGwP8Pe4o8fIsYelumFuGTlt7EXdVDVEmYWg+3qfuZGwIn4TV
oyjQUPfc08DSZM5jYroe55cQS/1pW0OC0Ldy71OR8Avn2UMKoIySc4TPSDJs+tKVuFQAI6it5efj
r0msPlXjJhd2w3TpSiTWJzk/5KTZlhDZiSh0F+EujJtxOBc46oB2gUGWABPbaTgoGYbeGItCFrvP
JuOaAkv+Jw2RWogiQeX1MgyhZKfsljFX9DkreR3IGcdpbwmrAFIdyR0Yxwyujvad4eFDfbHO0JN6
AhyIrQOwxoNEsCmMigqftU/C5tppr01wOO4czDH54Tf9azj/Afv9E+3/P87/90dJ4VTH6VD4jwvw
932RGT6nIw18OP7CpGP0iCFEMK40Odr8fW0OSFQ1OuM8BLm1MU3Ry3sGY0nLTsCrA9RpQVAWhxjs
/f1/RoXR5zhLGnYTe1NQ6RX/vvT3H+UF8VbbMdr++5q0PBVpeOL0278/W0R7mXVtrToVij1OtK0n
YnorjU+u/d/Xmud/qFOo9n//g00dkffPP/7/P/x9339/xVT7gtM8Hjq0TMBbf9+UZ6bCiff8QX/f
iv8jjQkWL9tBy5pTOGymim5cnSGq9MFa4ZeV9Nhc4QGFU1XYrWY4QHKCDcI04nmmF158S/v50IQ4
5gTYvYbIrjCDULSTXsSnLIs+LSV/UVThUxaHzlczVXUs4I0YcVmMSXjDfu2D01RMyopcyYRp7yPA
Qco2kmwidbhw0nCYVkvXhn6elDR5TBCsAqiRHGd3VrA1MQSJlsY0aJN7eKKZkhyFOH3kQzluhpj6
FMUJV5/Ovan3McBV20/rXAfZjsfPUsS9i3gXeNfhejZVj7fytPdxGlTzfiuZGmuQ0eh4zjtZ2mHJ
ALphaD+mCBZvKn5lgE+mrWs28weqkNZGhR8SXo1ZWgAlTQgpjLIYyBJ3SluDbdHilOnNPbTGduQi
TFuGzaM4bbIyegwJQUWwUye8ogLggd6qyAXAmuwp3PJ5IIWjlSH+kloN8dKqe1uLIXktagKZbhjI
xJZ/W2SFIHww/FvJXxbwcvzPMJVajJ8k1z4Li3lGFmsBuUOpqxkwEyYT7kvD+CaBTaEaQHsDGnOc
dT0OPEGsTFJhMRdbmhNhQWxnnJ6KH3PCYWxEDTnFL8hDuxa2WDPQBiRz6E7qMrpa/fzrkZXt4uge
k/bzEpQphKdIRpbOxaEpGm47UYn9ab4wiWuzfNtqX9O81goBizDOwLlEOckj99oJiruECZ8X5/0j
EEkrxBWCmBAGgw2EdWPKRntJta0FFjAgeoglZg5NFyfHpMu9vnueNVnxGdeoLaRjUqF5HUsT0sLS
0ZGnxkdkGN1KDvQvK1oOs5wxlDIlmMciseIx9NqUTxSqzDblSJ+OuVbDaimDtRaZFL1stY2h9Djq
TdO6mxfY3JHFPBhMUdHLe81K9KRRYg5Zb1BEQY5MOcwSM/vXjFGDhHc+LQszETMmsIYU1InLGPcv
bVEBeTJqV+ODI7D6p+bhT6I3jNYy7rZUYkQls2SRSftyLQz7xZzRqSjskoRqACOYd8HkLnjaANcd
AFGj6oIn9zqHgZx9anXOqKtJHkZMDESHsQwRiVcxpSUYhIK58gCqKjI3DBOutkSxrrjyM/arUs1t
OMqSKtdOmJwK8ngOWEhugOBelUPTrasQdm4G+7v4Nwppv5dSTm5VVlwLhxdbjPN4pSNi3PaUNEkQ
TqtgKUkugHRbyio8Q7GAPY9pENnVGhdqOWSlP2s6VrXhz1AzPcx7ltmwMAUPxwhbPBmK/0LwcR9T
qOQtVV9RpZcx/IzbaSup8L5ESAYcsQRTayYxy8AQcTr+5BlxEmkcPqISSJkQZsku5XQ1K6i54yZd
VnKvFn5rzmwTmKrhUDD8b/AapAFO35pluavpeaqAprqnh2o6Q37uWcFRY9qZwBCrBPiMycXM01m8
GGrenUqZFiadvkVDfJ8m3jVBFzM5NakHLfurLenttwFScFuelZOpMnIU1HuhS9zVfxSgGcAlESHb
4vHH42lephy3ypRxo6yAVRrMgsMIUyNV2I4UEfKkc+G0JurQIf7IehNnm0zZYetowIpcQK0HANIJ
G6wggCUSz/XFkjBVwcBkVxLx5yU1lUMnKYSo12XjF8J8krvZk3UjdFMTyWvQKFdSM3F+0JgZGhM+
K9IUL36/NMhvjOhUSKF8FOX+0cj9rST2ouwXnNVRr8M/f/qThm2EtQANqAZov2iirYopw3a6OQP3
Cn4u55ssBC9CEIJT1EK6hYtYd9ou0qgvEguQ3NoHHJGl+RBTxpRBjqxWR6FAzmO3bqfRE/TsZk1P
uYLef3RmFGxEg3J41LFVzX/nTrdW2jQOji4yg8+9SDcwRwmglshyHrnI36RTX0I1J0MqdU2Vfol8
sJVMjsaKnIVLXLWRZ0XWXSVZjUkzcwq2GVLiluhhfJPckFUO089pQ/Q9IM5jkeibzPSHEL5hIbaF
w210F/uXeWzveOE9f8VtYEQsqogYamUObClRNNZJdo8tJfKj4mnuE4PRNMWMF9cCx0OymIzg6ReR
7Tl3vtVTTBcAH4Mu9FCgRQezA8FZojDwh0E7pQHVqKGppWc1y6aXoopo1eyS5/m8LoB5MKhdGaq8
uGK0QGxYRgT0+RxAtM+YMRr4kecpto7AGpy/A2w5l3zSUxGy5I2kHdz5OaZuKcTVmHdqiV2OLAHu
ilBJto7DoFMtg0n+OLMvORABITrtLRMZGuTmfumExVNr2BPl2JIwaS7rqhqSbTmhpNSQGpcFJaSV
I+1LyJ6yK8xk7SEwcaGmC8OwMwZBo4WBeDJCWQhNpobK3KQ+riiKVCGs1kRAQmJ9nURl6oGNJZgt
N6z9dMCLDGtGgZiBYQpwsWGO1PMw2LXeVnhVQeHD/+k4Y04Cr9WaB7DYHnw/NlTsyXAxixqEMqlQ
tm5oaMmanBjI1JkfBxDkm0h+wytDwUdzzj2cTuwyIe0c4eTNyloM/8wckBM31bpT86tcJHehDtfS
xIEc9u3IHJ5mRCxktw8RvRRtgm6JyyRvjLc21eR7rh5nhQxf1ajWApHJENhxPTW78ocnTstuWm+6
qY2PuTe/gyy/TnK3HDG9avHrwNQaPAC/r3GnySFMc4umfsiZQjVkGlpF/qkF5NMPIih+mZynyDS2
ytLfcNgaWayUNVR31diuULYyegVpTAIRkzVqL3hcC9ob8Cc8sYgjA8gSILElRkDjGzPDIgosg40m
/Sipdi+bWnKnSvSmcd7HAaTPgf7FxdIxczEwIksW6kLUviyGscFJzJViSA2yVOOjgc9WjiOLq4Tk
SLZjTffVeVk8McTCtaVC0K43C4IxwIMql31LwCMTe9bR7bSwOZZzcwyE6H2ezGitj0xj3DnJ1Yva
ietwZpqUy9ayqvGtGhr4P2ILso1t22qa2mQTxMtWbcdznZXE3SrRKoqZXuFhBXaY1MiQYrw8k2cL
JDSZF1ELtAPXdGwdw1GaN0bP9KVJSjIwB8sXK0D6LErcQj3oQp44egi8qukIGUXpnzZ23+Sq8m3h
GRr0vKO+44FVtyBf8LrbW1OnXhdZR3eLPXeOJG2hOFktd7woVDyu1GVtSdsqBsxRyQvAvVzbj5EG
mFILeOPDFTLkZhNrTOmnFmNKfTlXYY7glvxHuyWO3OxmuLXkCS+LAe9qPEwWt8QI9tPWuuRYM2zI
sb8ripJsyOU8Q0SY5AbBJYT6WuJVxx2WhaLQeAVqX3swamMzG/VOxQbkpUpSN5QjB8cnuH2KSiRr
3X0YVjXuc8vazRbtiqVVq2H6KLSDXMX7FqmwJxgYnxVzTB9tvEWSdu0yAnQwru14TAlswjwgtClP
X+fQ/Iq1QVsrs2JhKty9SN0Q7nOVo6yY03ctFX7TjgeqMSe1tGETadV7g5EpNV37yOUYXAP3H1Jz
NEjA03Zk57q53thz1/EUnhbthoCBeq1cxVx0Me08YeEx29KqDvEBN8uBoCEqp7pY9thO/BjYdKNy
/ApSJjtBOmsexZhfdNV8VAxcdyJBJYkbloKvShWUY5yn2f5IRAoGjhfRAlHp4rJdVU9mb1L3G8uo
BSdU4H8h2NSWgSFGSO3ZohAhv/yuTjliRTPuEB+3+DVo9a4Wc48MpfdS5h4esatJyackHjaFKdQy
fJtn4dwgLXgVAc3GuH3Pp6R1CEeBNzmmxkqDmI/RzyDTQsvDTicegrmUjMiE6FC7m+HOiaHSYOkC
P01TGlKUoGo0Mb7uw7e44A0kdAWf9NLVaKBHJGWRNIeeriEOJa0EmuIcJn4Q0OotSnolwwq75x6s
lreBQ5mWekMmtp6UgxjRRTPPN1PMZpphowj6WTJq5l2tn4oY3MKbmHLgIROQQqFLhcKcLx6XFj4D
44adbL201b7J/GjunxM3uIJsHjhO1Z+54UYp5RWeZcDKc9RdmCnchExCt5ELayXgBQpSwwxk6j/S
vkgdXTU9qnnBaTtxH8ygtaKWw4Jk3DhDltb0i043tJW0yygCiCXzPQn7tZUSIWNEUubnocADY7PL
ppeMbxqBJ6QaS9BqradeFr/AAQdAuYJvdVKLwtpp5bKuM7WHEatFK0WfLsMg0Xk3FDOBkjAKrc2j
ojN7DYXwsATPYllicVKXQshpD6zz3DVDC3zX+jKbvmEalewkYTgnoXzggy+22dKwCWOLhn2oj4ZI
zKmS/rn75y7+6/GKWGFXxUhcJp/dG5QOasnM8xWf7z2AT6pIwU4OrOxN1APGjEK3SzD5tc2cDO5s
xhw4r4VV1mlgfSK4y2Qxm+ZVqh3ABgZ5BFM+53xtJRyb6Av76m0zd+nOMltWh6kC6zQhKh8orSZt
RYjVWjIsqG1HxdhEmMJl0BjIa/yORDgVeDXB6qfpscDVJ7VzRQNtfzHydCuGM35IEATbC8BbKGku
8GdHyz1PzZpbAAE0Ro456RV8XR8PESnElaWNz1EGGm8ZUlwsB72nTwqE1UUuNn0Dv65Xl4JuW3VG
BTa5GFTmqofj0kB81EpVR1TV/Js5ejUrmvd5ny0si4bI9Bb20WhpgasGwXgk12Q9DMthEeV0V5jw
/qal2ll917pVE8AdDGIPG8dL2kC+FhZ5pzzhHU3lYFLz9q5nBhAcrrDj2xKG4hZDkPugKpC5htaw
+aV0W+OAX6vCAitmAnIvtHynFD1CqQ7u9Iz765gLvqKha5jvCg7SbigS4oQh9M5suQ5CVv24lKJP
sm7g0gW/Qc2oxEb+XuprJBMb/Tz1DV4oAlOnjY8ySayIB+JLCbGjkmEYVnO9blPSFiQhuIoNCpEF
XJgPlknZW6Yr/rBslBZthaDEO8rCCxOTBbLFuCpE+R8H5U+01LVjFHR3JPpK7IDcxXsSC/2OzLVE
JuEGPzxPjy0aWtN6LWaNTaizUA3AwpEe/iRz2CDOMr4XzKvsAeJ734p0OyQvo6DqeIlNs8dCCNd4
GNU1HkW+UCfgHJg9Xmb9y8S+jow4ZlJ2aJHmbYzyh9gBpoxP9Gh+GCOdS6a3H7JIW1f5LYmMQYm2
FAnWVuzgeWR99NmJDIUSPAOSEhcteaSsSgAp27p+sOUYMAUSehFRfW8IqrYlBeKpqBcyNHfxS9HH
69KAaZB1jUstVIDWhM6HD1U2pj+RERfnBao+GSUwpZ99LOam2G0362oM9wLCCXNkBDJl0j5YYvOq
NQAiI+DVzPArVGLpaJREiWvIqEiRxG6umohOVsQvs5KiL3qbHy1gS0v6a2FpTDUV0qmk5j3Xmb1o
XUiVdSrrvlkzztSmcPLDOn7HFBpe1qYfuVAxPUfK2TNW42jY5zBcMCmazE52YyWvV1pIEWPg1dAo
xD9mAtCEil/HmGEZLQ1fgZxU5KbDugqoTuagCVBdD+tIzSSf0JMnp0X6zALrVhCU4ijZ32EF+BRM
x3jK3k2pxdxSz9t9PakmeJcguXoslhBy6s+B2OZnm+GUjbZ4s64uO4t05Z5kB0ZLTeEPUnDgoEt2
eMiqdlgVDDdM6bWyanrDfBKgeiKK0/oHlxfxYFM3O5ppXU0jtMhUD2D91+3NLApXn2vVncoaWWqp
XNWO86+Q1MbNwmqFK5eAlTBwGvKnwMxy7jlmPBNnXzGJDa4jg+7njbptykJfGzAPlMzocaSkCDVR
cipBwSmUE7ChUyURUIBOnlZviDhRzE7dCCqJiEJYOWmRWGuF2mIblup3nAvWKU6q8yIi6hxlZfKx
tySExETxkhcU8qru6YnmB7XoD8T64DxedEfla4R4knPwk+WYP3MHUzc3WlCH4E0pCs9ccHKdB/CM
KPlsqtI4m4yj6RpmWx+MuwX5Lkfqh+ZFnT2tEv7h4L8aCcOjcxNORt/8hAzevBL7R0SwyrKyYGIs
FcP6OqDsfk7tSzEv/dBQUnuMQmM9BvORfB/FDgwwUi2YKeRqigMDry3SLeEgzDInhsT8KlwwTY2i
SXCMvn8PQ+GelIbmYqULvFwRpzgv+VrW0l0QtKIzj8gPlf5Jsuw6fHfR8QsjB2kpMWxW2nMjmFgx
/I+981iOHMuy7a+01bhvG3ChBzmha0HSqcUEFhQBrTW+vtdFZFVU56u2sjfvQSJdkfRwh7jnnL33
CjL6HEFobZv3TnSnupmYJs0Dpg67Jq+g6RouVqJZ9zpeHi2fmzX4G2b7M+2IkSvcKta9dB9LzdlU
kk8VxOun3Vn3RgOHyhNorNy4fI/t8YfWihtZ22eutZeBb/a59K3jqBnpKswbFCtExKZZam7j/HWk
Kt77NTkyAjVDfk4GjPwx0vds4OTfYsviQjJeUY9wfbarzzTIWZAuxLpC8Z7+9c1wqu+gT2KoUhCo
0bPI/1xeHlSOOzGoVkVEP0xrCv/8+OtF6pW/75IwTibCcv/XzeXH/+Xzv3987mtkz7/vOy4TxmGn
i+EnfzLEIwEiK1Kb5dayWTAXtYLd/b673FoeW579/eK/PPaXu8vrfNJmyv5Tr/3NlGAV9rIR7kNS
8q+Z1D/x183l0eX+bIw8JcBibKVXPFCfFEDI2LB34bj9fV/M/t/vm8pni48menWy2dons1gRu9dI
RVCcj6kCl0WuaA+mD+SknNw9sfGk5bhMT7O+so4hcG1S6nx3TVI4khV1F6bAn08k6iWObTJ5EMb+
9w8sL1vuCppCO5ucyuWhyDLNIzHYONk6LTHxL5Pbs7xueWbZFBm8LCRp4j6ODIzbdo6hK1Z/d3m6
lZZ1KOQnAdMWgmGvx91qoxWISBE7sXAgZUulFTkVw3w/5VpclUx/zbh9aGMGNH091SubOMnjspHE
wiNXKOoZfeOMQoTUGadov0ZgZ5hPQahGMVm6CRdws2ZiFjYN40IhVsQ3y32kUpxiFRSVLzu4urs8
lmUD0u3OAWRSB+260HvsDcszfUBc8Qac8Hc60JX//XNpE3JBnTr76AOd3iXLb1h+dxkIlTwi+hP/
nGj3++/9+ivLr/31muWpsWWSog85rtB/vCngNn++s+XVyxP/9Lv/16d//4bSjZud1zWH36/9p79Z
RO4+SupTqrMAJjOL05+bEaRgeYARAu9hMBEuSh2fnTO154TWM3FSpGf0bs4wTES0Ln8kpl7tncpn
KlCEByeZ8oMdxvVZdANTpYQ5fhvs+7DfxG1KZj66laogyouIlbXviR99rf20zTA79hWD+DplqV+z
cqHitKiySSoQNhCkjJml9Kk8vdwYSYAhg6j3mp3P7EPYtAIaaOXbxHtkAVbcJAOnNK/SkM5qIFza
BHAQWBXMSgzr+7xG+OlSi5gjoQYNGR559k3+utjUJRoo1gJrWBOXjhbdGrs86iK7eGxtBghVSDII
pHBClnMGpqnDvLvFrxilZnCoRv1BOvkty9tmNSoikA0aKFWMoF7RglrFDdKpyzRFEqpc/FxFB44X
xlClaEMj2CFd8Yd0RSLqlBp8YRMpSpGveEWxIhdZC8MIg2SgqEbkfkwIJd0S2hE52qCMb0NFQYJz
goRGb7+sIHE3c1w5a+npp0LRkyYAPa3iKQWKrKQ53kuCrLJVzKUggL4UdCh6wDHZYJk6xWeq8+ZD
c7ZJmrYMGi0m+qCcGsV0iq0SDXWIX1fxnqQiP5nWO0jaH1IRoSzQUKMJoMRStKhQcaOK215RpJy0
esFlAD9aEaZqxZqqFHVKV/ypWJGoesWkEiZ0qsqhdgiYwQLUqU/OIG6YE9QArSpFttKpTFuFulLM
K4bBNwMQrMFwLfRjXbxp3eJatEa1Bap3K6T5AReQvi1vR7AL0xyR4krEHZGBOcaYxM9/OkC4Uh8a
F4nK4jrM6aFxOSNTKBJ8Jqm8CUgZMTR4XnVDO6BCAjOVsL5AyL9qrfFtJ2KfB5gr+NFr2gEcMOF8
yYT90Nv1eKH3KAMWa4mFAgzwgAdAqttWNEOOwtTgUflJctBdqqDcEyfHf0jM3rprU/nTkrj4o/Qp
YIGCoz5Ht2u+9aAS1l47v4R7EeiUCbOM92aidL12+8kwUBV+g9i4FbVeW2DiM7p0U8ac1YxMnxmu
sGY1ckbaSGCbHJYkYyy5KRLnM+hruGy0t3zfK0EHRNtqILjNp6+79TP/CDrgQDPzSVamf6j4hIQH
kU8rC+tJL9pzmnlo4FxOomY2YKszrX1vwI5rS/+6CaP6aCokYl9kR1oC1xomrLHp36q0ftdK3kEG
ko4e311Z6JcmHCn9+Lx7gG8WS0Gjm770BKpdHeETkA0tPBGS+h2iw0oiZOCx5b+GEaLqOdfI1Akz
Fp14gNvQv4YORK+X44P0CPFJuYaiQjvAI6HGJckbhd2AsaepiVTidE6uO2l8pcgCNLVZ9ZHZtA0a
EhLXhk34nom+Tae1h/glaQCZmcND1taoDGOEMny2CJjbUNywpifAT0d0O+Wn1omCi9NxTQ4YC5lm
FGxHQ393Y09DDZOjv5TJ02RGHVHXlOF66Fg3feh/trTQOp3g+UQi7xo73lfVxZeoLYkPnA3cs37H
0T32PbKY6crr6UxZAaKpHt4P0fVyUzrt8NgVsBjl8Fg1DSCXPvyWBpzFimbBtrXQ/I661FnD80uZ
EqNx6ZQTcfC8VY1nOm2ylrwTmG6iv+UtyrVUjEe45lDaR7iPRO6ywygW5AgUMg+Glug81KQIOXaz
ENZmiDFVkAaUJSiNbUWXlAbBQhbAyUKRJ0PFoCTlsYelBpeyDbTbakYXxrDqqZtTTE393aBYllJR
LacSvqWvSJeD233GJKXSaMu/xphIwkFxMcteexZa1fCpA/AVFkmZVTudNMXTHAFr9oqw6RYGDR7D
ASDY5ZgtAHGOrUQPDpkzpP87K1Zni7gmVfROJTJjz3UU1TNRfM86y870SW+FtgjQI8BK5IpTdjj1
rmvR/w/jnBynmi/am5sbM4gIpyl7sDhifHMSNCApsNFEUUcH8KO14pDKESIpCFfvoAEpHRC8OkBL
U5thumbH190s0EdPWC1siYVJq41VYCGFJ+uZcPU4PVZbCF53aalzTgWTWuYNzfwWi69dPycuJFV2
5AeboVZORP22srkyZ8L5stWhaktGOEl2rgcOIHp2rPbm8cPXqptBm0pCc/jXxzjedbiulZthQa7C
R91rLB2pLvxXdDkKBatwsfy67DjYhNsxZsYGpR5bnpgVC7cCLVs0MGY9YLNRSrJhXIPn7RSEdlAb
fUgUnjZ/ChWvNlTk2gmEbSgIqmhyYzrqCm3LfjVB1baCjaXot7Hi4CaKiFt581qq7qFi5Y4Kdac5
1AUVdaTbQNTVVMjnspH/uLXc/fUW1Q80EYTefLM80C/o3lG9c3fQH0WSEvLjDNraxVuOLvIlG9tT
qRjALB/BAQ+TIgMvkGAG6cUV/ApjrXuCAJLaA3aT7rP6zQjQ/uuKNrws6ZeNqVjEUm2Wu6EiFYcU
bGuzJfg58d+DBWe8vCljgRy3U3MXqj08MbketHEyX9kcLRSXFBGVJLpkwT4vt/7yWO+SR97ZGIxq
CR4pVpWTECVL2sDoUF8m1k3QdRR0C/P792ZhPHeRFaw0Js4rs2LYuV+IzktEapAE1Cy5tlvy25dg
6niBti/3I5XCOld0Y7zU2NtLHvusIIhLMmtW3/dQkw62QzD3r6DuFCGvgO2xGrRBJVURFnvsSlxn
dWFdh07BCcKW8jhBjz0ut2pNyGM52AXNDFqxgcqIrQxDrcUsSg7uLe9huWVT6q5tEwkXUMLSqvRj
27j6ER17H9r+wapIM5EJot+ghKxDu9KcDqFxv1Czc92tdmHsEsrWvM0D6zxqvWzF2KDiKyy0tR8I
LDtOYxxLqRvHxojrdcc19AqkCHGPklOlik4m69JzctICSLxJfdIUSgSlJdO6qTEl4ARqGeaYl9L3
o52eOQo/TckLQVr8XAjay6ZTFY0++IjpZ4PG0N8jcZ08ctd1SkOkrt38BMEd+5LggkaqF3H08RhH
KJzZ0F89FO2s70bmo8dZbZbPf7lr0FJMM5o5fNwBAXrqO2Dl9ufGG8lQcdEKwEoQKHBTCiIZKmb9
sCtA1OwrFryeChL+vQMud6cYT3kxzT65+i6oyuGtLPHU9bPSSsZzDBhUGz8M7PGc953DMJan/8zM
vgnNVow3kjDC2TvQ3CF8M+DKS8+a8MlkVySbZOPgDtPe56+QAiKmTbhBXk2e48Z7rD7EI5H6xKIh
UkWprdaCZC7HLIhXOJqcc/g0vxEv9jXeMrHwn8LHDK0HMFoSTlfZT0IU1UE57mh7MkEs8SUxCoC3
a24YgpBuHRMcyTT8NVeBY0SQbDmpzw/kSdcDQa/bTtuR6hj2e+1+vm0/C+4S0F9cmYghiDhiBvgm
OXz1NcKc9pU/ZTOLQ/4FoOUeMxpDwgw3OMIb+xx96FQx2FM9fmhGzoDfWMASumrjDSvnetzhCJHm
NrQ+EcMQVlMSNPqov90RYLWJLiAt7CtsxggtHgWdUrHFdh6roCn3PH0GF3lGnUZwwQZ/LIkEKaPX
r5LLWbqyH+wv60Y+iHfj6D/Qj2et12DHAi3JJxaeWTNwWpFv8ct063+NeMNfBjKw211w1qODiYG/
Ww2ctG0Kya1ZrQVTLOTkZ8Jn55Ki+6p4ZT/AAT8znWBqdE5P8QeOS8iD/kY3twFAGnKUUvQWGHsJ
eOjEVRUxwlohjyMoariwEuO8gSTeuzujttiNH0F1Zd1/e+22nZDKnyd83m7FxXBvVnvPeRDp7p/i
2i+sSIIi/4+8yy5FBELwj79Jlzx31oXq8cPXH39DeKJZGssJy3GRpuqWZfP854/7COnMH3/T/7Os
xiFODR2jpnYsBZKVTfJTnIp98tEdg3tSTlN0C1vNv0TOesp2tBWds3s9f7KHsK5Fo5eqbJfJXutb
8EYZX0WqclLjYBe6Bz+/kNk5lGSorg2xE55kxs66YSeR/L2SaIIy8Hn+SbrfFp7lGykc13hA9+Vz
fxffZ4/lc0vHYSXX9Xd8JLH2Nf1hYnDZ9TfpkWs/OkyNHRZj/d7YTUwkds4dJzO0BntkM9ipkU/j
2zcwNk07OaxgjGwVMHeNsnQ2cUe1z841Mcwj3eyz3W+8bvtd91/2Y3Ymjjf8iTEBQ4PzEweUNa/s
E1XamsC0t/gDMaT2Rd8a+evwwGDhseJLx2pDVjHPcFST1wCcbY+U7IBh1j8DqrQJlrsK7xGbVS9I
LNybYnuDUQKvLr3hlM/viCTqzYlYZO/TD7T6W3FnPJOCufU2wff8YWPsNnbRY6pyGuWra2yic3fQ
9uHOvMEXar435Qr71AbrfXtHDCCC5+ylIFkE1wvKpg1yZ8yRHKcOboCPeLOKDjB76U5yhE23KgLg
0dBW3wSTRc6G1cG6XUXrPWGWhH0ywQ4xEJ46Zbw44VMgTn2j3zOs1ENWOmda5KSLq/QGdltkfDfT
mlXGWlR7EhkO/BODrXHRv7LsUO3HH5TgvFUu4DvrWL1NJ++NunLHym3L2nwvcAytVdDCzZv1jpIQ
hejmGO/czb/Z87V/tePbUtNN27E9T5r/c8cnyL5B0SUHCJ39DZ6lcK3OMexeT473KpXC9Coiresd
2wzKJoxGTziSGpX4rbTK/+bNAEL4f45C3TRRPGsm7IO/HoVW3I527fXDTSTpFfJfqx3CfDPxERHR
hsOG68can11MOgZzsNuyvQ0Y4GKzfMI/Et0ub+f/eBf/hnchdUuHEfG/8y7ATTZM/6N/Rl78+UN/
Ii9c8BWe5ZmOtC1bgrUYvpv2j78Jz/ovB4D7X1gX2n/Zuq4DtHBcQ3L65Y/z+9vwj78ZNhgMU2oO
L9Bcw3PN/x/WhZTyr7s7GEIJt8iyXNdwDM77/3N3r3UbsU4VhEcG6kTvBHelnre7BTKw4C2mJLV2
VuKjdfs78cIO6X1ppFFrU1Ieev1rWRktG7eYqHGXm1rNqkFD2Aeqce2b4UzecmrvY7d4bzUUfF6Q
12c0X+vQyL5tUgECJHjX1LxXUe8N2ynzxlWNEYEfj8/+SCD1SDK23en486pohVWmOms0xPKavPEc
Rupm0ln9u938AEI12ZXzfOo69KJ2YsNSEyQBUfUNa6JbqiYkyMWmyKw9zJu1hGObJBt7cI4VkroX
bTzmFUV956XnIuGHc/+jKbEFBYV/Ri7eGPS+bIheV/aMLqmIyG6R7pSvXZ3GldGNAxMS1mi+X/ab
UeCQagPP2Iek4es+wVHEUbkVWZYi8hiXk/BJM2Kbegkp2OjQdYkXJQh/6BHnOKpi5syl9m3IRw/p
7DaecrlpFqm2TVQyMEh6NK6KODA5w6YxCdVl/1RqyOJalNkbV4KHJQ0eyfwOgOVPO3buk0rKQ5sE
4BPNZNMaziUNg4tbTodWjwmvsctjAKGQ4qg56ZJwXBdtkjuHtwGNjGijOciymCSe6KUCE50G/3rw
kVciGPeRajsXRzjK29vSJ02a21qg/Yh0lp59wjvGHEC95yePc858I9KHnpImhvpzH+vd/KOR27Ei
8Iqa+5D5GiF2drseJqaQtK+sTVqkD9bgrUu30khzblSXnhgEL6BnlXjFuJkd5OBuHfs4vHBVRmKA
PSTS4zzeTW4eUqCQf5FQwXtZXR/9VhzM3r3O6lIc+GhOTlVwjbaMb8Q6pPIiXVwPOl+vsMQlQvub
WTpmGwoN5sY0/dN+79R4PbzO6a+Yccd73yT5LChRUcxBPnGVn6JNUut32GCcVRHL8BGc+IZqu1nJ
ipFAlSK/zdpW3GqSDzNJggOun7exs7j4aTbrKFbRuY7LiZGkHJA0uyb+H3qxZPdWIxEkaBsicpvD
lGYQ4rLbeUB4FQrrqS883r20jlo8ZKvC0LArjO1BSDqKhlHjO6ZvFlKrhS3HmVsPfOKWNd3Tgl11
rvmV+nr2HjYHJD+nzsyO5uSSh9AnZ1OfSU90H4M5f9PheK79KDIBWxJyjGw8KNESF2az9wzioSrR
TQdpQ1o1yOkLo2xrwWvaZaSJuHA4K9iCXNRAfnhhgQARZ4EektAY0QqM0vKmoAnXVjWz0qkRuwGL
Js2pObhQrW6lZZOvB+gj62GDtDmVbiVDbddSM5UO6ZNVMW3DUiP0zk7IKKiDbZkSH430aSUNjOBp
SEKXHt3KsSw2KuvSGG7o17WNgDFZ1nic3T1UuuDB4OXXjLBJ/3ffnN49NAMZAbqgFMnMy5ixI0Oj
7E+ltD40nBbRXJQ7u+E7JqqIRmTE7SvX0rxDED1FQwMsOanJXcuaOyQz6xZzTBCEJP3N4Ou0vKe1
hhB352fEh2TWZernmdiu5hX8+UtsEpvdmMW0mZuqONTMuAp+R2kVHzWLSV2z0+2MO1UG1B9BjghD
eNqPQMfuyYAyQ25v+pQvTZv9DOlTMO7+Qu7ps9whpWXoQ0nUFv7eenQIzZuI75EaTTt/IvStqlvz
qmHhBTOQAEJBrELp1qvUGa5bEe2hKzq46/TTPNu3RuSXu8IuSxL8mw+EiQVeU+87qsxXgOP1QeZY
bCNZ3oIYA747zkSISa3cGQN5kKaJ5phTG5R3G7Uc9v9pmn5MJgBzp5zxaDrNHv0E2O8ovDYC4zT0
KE17fTxDB6cDng8tQe7ZEbXvvkkjeSGMsTb8fexoxa5sA6KlJvxKZTDdVBQE87OD6A6vMnEv7ux+
DQAhCggwje53SKSqS+UE1T4u0q+qjz7j3I1Pfh+iPxd5j0LzxWmZVtXw2df0Z7mBF8C05h91RBaQ
XjNLbXS8HaXQKGJlwrAwSsFKa8PPif4aGHXzemg84m0AR6bxiCc8JxAqH2uaGsTca+ZDVRQWCt1n
O0pfWydJHoYIgz1CJhVUBmsl1Ybv1sv6uzzu733LJnfMG5knG96pmaVYmbr2HtXnwU0IK2UEQtrR
iFe8HjNCbxjh6ISctmWqcHyBt3Yw2mAK5VNq+/4zs16CLAgeGAyRP9NwVsluJk8aO20mooUg7Wej
uesMZC02bVKMRl25GQO6Gt6HTvMAWSeUandQFBqkyEWW3Mgw5MRcJcxURmfrMPRhoslqNWKmFhTV
uwCFtDFSiarDYwag9eiqUr8wcMSMT3Y4v0ZmCWIkImltIDSO/eO9cKWxKbT2rbVdF8g1Hp1WJ9uk
TWMMlMXWMYhrKRG4EYI7Bys9ZBY8RQ0ZHHr0ajgyxmctviwXYQwTLlKHYhJITeXnZB5b3UQTUeUD
IvFrZNYba+gPbtYal0IfsgNeDGQ6Fb1xBbua4HmqBtjGTpr+iMY93jg9eoKktOxdxmIjVczooNF8
QBqkElchgd01QCWtCI+aZNDcGcN6DLzyXDo1nlKrAVxCrx2+l711Cu250/pXg/DyfEI1i25Gw/IV
ou5PjM9wwrxcWzeiwerGnHqXl+ReS5vzeZmjcuzEve32l4HdCJXtSasbDuOoEZ9EsRrmIB49jXxm
o0eS27Q3GoSNdm4Jf42mTRi5nHWm+TUpOXjBBHv7IIjpIOXNK1cda5tPZDaP+AFw81Bl1xqu7xaJ
bmfQW+S0GdwWAU6cEuWk09CqrUcSIgr9mLfpsNUEg9veLg/12Lzjw0OHOjnRsbb076hlneHP+T5G
0LiznGBbGQVRr40LvjdANG1lKj/KxbPumLp+0TVa2MJKn0adfNfZoRHvSM2/qYd83rQM9laOA/Up
iYlly1grrMJXoRuvvMtp1XhowCNdBM+NRQS24+1MFFo4aVlEoltblY4WEllqxfRYRxIktQGjfTEf
tDTHYc/Vet1kGWcw1zibGY4CN4m4CiJbIGMDbXI5yOSuKOXRQm/iaTaEmkzfZjPjl9qzbZohm67R
rX2D95UsSzyiHlnw2uin68Eyv2rXK/Y2/mbscu51Zz2yfzLyHIjrm7CMrU1mkqLP3FU2dPqBizd7
htES7BG0G9dzc5Zme6PXwpNn0HTKuooFjJDfQULqKsLId7OlmTXWzXpEcX+ognEd5L11FQ+kLZQJ
iUTIJKDIBGC6QG1uIj7PCbNxF6hTJ/DjK2Q+t0ZpvqO38RFM1idaoYCUEus9d9N2MzlN/9hqCMhk
x+VxuVv1jM16Km4u8kx3LA+wS8fiFPnRoeXgWHdxl6/itEB4iwkycyLcCpo6f6eei9697HeODfzC
HIr7Cn1zKxn8JyjCn7MAxp5dWhva4AjLCf4/Yem8jlsW7JYVNmTIr6vqTmhAKtLcCQmkpfccUaY0
dkVGUU4IBzUGjcWaVEm+8izmzJ2VEXh0p3hG9GEjXI9ujWx+KYXZcBEGY6/j0JVMl0DKuYMEYWWj
GXJidOk+3i6vACI8y+RjjGdE5iFVuz0SXpd68mTq9ERZiNx6YY+HwCMpzSawkLH31o06RvIYZG+b
6hyMNmFpjbEzoSTSoAdOJ+3mZU4JPEmyFGNKxKJAKx6K0aDdGJIE2g5Mb/XCPg8MxDZNUu9M5gae
StR05f0ouzec4QcZOm9TATMY961BPjlSpEIGdKU5jY4QNQIvRuoMem02opB3el2LObnRQAqkjJYw
d8zsZk2zmYP3sJyYbGEj9qlgKBxea9eEgCy5rMoW1EbSfEY1jqZUz051RigC66WD0WKUqcvcPpoW
A79j2Dgw5oL+kxale61zYV/5OGZjdCAPIu6/Uq+p0PBFsHlIJA7q9jm07GwXhV8N6sNtV9XjGU/H
KRXyJJm2mWPFnPTNszKozOEto/To2qnoXvVgZ1i7It+psQJW82vPt/ZjimnIjUn+M9hocX/Ndz5h
zNQh21UzbRaHYzokDlT2hDKnI+mHs7dFOMSuZB0cjaDMtJbBobajfel2tL5mFeobuJ/SJvl1QNJB
yi9nRpziT0HZxHsLg6DOQRrmtUcODfvR7N07YXfOA4FipZq5DjgEh5r6tDPd5l5owISQIJg/0GAz
uaUnHov8C2o03WsAQnXJTMRK8xVfDkcyNfAmGJKbcSLTL4hu61amiIPQg3cW//4SpfXRGPuUiFH/
gHXUQmyiUCt8LhgjU2c9a5gjZmQ/O7LSLG1qbksU3V0UconE8LzTtP7sJ6OxbzIuq2CYb8dhfjPK
7DJiuz33Zi+3kSQ6NaNtlRa5WljhOPXNnMMRhVqgRQwmmulO9saAGzV9zhzSKGyK+9GUQHasqQWN
QDhEX+KtN8nd6DIoErYtX1ojSjahPww0memhe/pn47opx2n2M04qrJBxBIWov5UU26wyE4FPVDaH
3u8fvUS3T7XZIp1NuMaPhrMOWBecc8mANM2Y3BmGz9KyCK7LsvkubQG4LWzJmHQeoo4POzaUKsbV
tfVU0gHA811dV3FINkX9XDt40D3OA9vRxCega70OeRzZv6bhgPGKVUuk9pg6IOdJxYqa6KW2a6I0
BZwBocmHEPXWVQPTYxIOgc5EM4Yxnf/IoRca8N742vrvJtKf8E6bB5rPRh2cNJ9If8QV8w4J2VUj
MOL2nExKr7N2nUzuzck8SXOiaR012YYeBHwdH2859s7ipGGmdaYOBXaiUZwXOnR2hHGrsiXZx8qf
ZBF9z5JflxkT5TGp2elI8opLBBQOaToO7TkY2LfzgqNNy8ibMOvSvPHolXI62tuTY5OeQpKi03E4
OPwTsN6BA6y0F8AWqL0DFvfgxayqvhXuYzQkxPv6xN5NenfJ1ai0UgNSzlNk9i73ZzU6XW4tG5xj
fkeciWs3oArEXVVjVfBQ2RyXTaWmpIXaLHc5eaObkEO6yrOUuavahOlgcjmqwxvbtuOdNEOLVZt3
Qa3nH5a/1qi3sGxKo2qOvUMv/e9vQmu1gEkowSkjtnKeY7Pc+ld3GzVBzEUDIJ03qGWWdmwc4kDQ
ACx3lodHOUJB6+tvrdbzNUsQSu9pZuGk3uxyy+hJOWGZv+1GrCW/nhUopdjtgwOqK3nMgk7++pCM
ODdXSGUS4nQh89htB9zAM5wY+cKlhdB85bSEQ0yCMKWuzuFnzc2xUJvllkd/7tetmq9peUXLAkCS
4eBH2HholbOabaHvoCEwmgA/tFYMa9H1AcFFMRk1hvo5DG4UoHxNpu9pWI0CXH5AYmfFh102WH08
wNj/eLDnisJegkyCWvciagDbuHqByapbntr8fixntb7PMQzbitzd2jDLl00q+nqbuNHjaKt2m6Pf
BxVjXbp/QBFC5oBl1xNcMMLJ/b3RF6qs2lReO6wBqjekdtjRQfeI+29FUu4nLs9Hwgeqo8ManR2a
0bRZM0fPszxfsfDqft0Viaar8InqChkE4PQFwc2ReNDtt07No9Hh5Gg1o/NoFMMRvjVaAfU4BjLm
1glSt6vCJZ6uaHO1AlZTbk9JDSrFAPdE0oL9zN70+HpQoO1ktNJmj722O2JKjXGeDTNjqBJl0z82
KXLkY2JPQADHnBx7nuTvx0dGoLE2E9kS6EaDUKVrjmWuhXTxBjLMJh0HeoHt2krwKZVht8oa9M2/
N7n6o42plM7LgxdD/QYdXzSafH5hpf4QRhridpf7tSCuK0+dGglW8VhY7Hex6WWM+tF2OpwmHUz8
hkaZlOca4+wAlF7YPnsDlq3ISzin6+Z7P1YgNJKBvshsf8qK7qwTG4chEdd+3xzcGkWs8FHzzAmk
AEuASB0Kcqd6y39zneIuCOtdr/XWtov1h8rwXqYsHzZ+thVRDPKrQrI2YWJFNNxeh63JXNu2v2Lx
AKu62owZEYe2RfS+FZyN2Ey3Hat14rlIzcymrwwXzw57xybr6dLh+LpJhWltY4aC+yEH0JZTNOxj
05drAOhCZvGmMNLngISbK5O43gQ/Tdt5HfWFMhrV6UNRujhBsvYnS7ru0FmsSkXyHCWkQtgx50tt
16eTRUomu6Ct2uVMBgj/9fut5zrdbVzwa12BcWMOimtjBL6XVUOCkCm3mZ+Sj0LY9NgZXy3K47T1
qCdsBOaxFLii2C+KyXY4qvKV4UMf6QfiMm3P/iHS5yZzCEaqbUGuPQWXdMnwRlu6LQaQ0F5sHd24
huOc1va1k9eHJO6fvby/7utiOlYF5ZnJv4zMiqq7NMSSNRAoKmSQRcdiORvES2HkjwJL8c5l0lvT
K8NCgXTBBPA2W/mmeOs9or0Mx9mmxyyvXyJCmo707ultCHlwdP2tQwJJeAIsK1SL8hAMz3E71I90
sq5sOewSj5A/Lx1U2ZnejYEFsCWPAWBxfas8HUGB3r32OKRYYtKAau0fDGzSD7vv3nJnJADDCT/a
2cHSOwtcOwj88C11I66b/IMP/EXiqnNTZ+u1RD07IOCCXn71Wf8QDYylCZgOAv8y+860Hjv6np5O
fqhHA4S2BBHpY7SrgXsmmelyBsdl18WFt6H9fpsPe18bbQIKfG1nFE6y88yB1ISgDnfpGHwbiQ1g
Q6WLB8rRL0EUVmLe65KUuKqjstNKh1Ds9DyZcbU2Gu+JCgHJ+kiJ2bJGiJp3egXvA66cdWCNRPPS
YWQUwqUkjIrLlJOrkJQNIagu05ApfOprUjAaBzGDR3911eThKdMv9f0s+Ycn7nDNEvxtNnDG2+Wk
U5D2NEKh9Iw4+Q0jiTeWJBinvubQYu+yzJsYaTRaGevNzKJsn3f3RYYmdjTGZ9Rv6Cr69t0XoCyF
RZg5q0dF0wrpXMQsfApG4GH+FvDFUIdb6yII8Ri1Gm0bKsbGjQ91juACrTt505UaQmX+4zzxTn3L
Lba6A3NGt8JrDq4rNcrAvNZuTBc5SZ85B8NIS6K8MiLDUG/fm5cyi9K14cDrorWFtgGWsFa5PwKU
VWcfgR7luXVbSkjIuGMx69Hqm2wRnCpIfaYrsGRY5MMTQB6omOIw1e90X4MYkxBlyqDXD9Cgwx4v
XT04cW7d5EWLV5p/bN2SQTBS2oU2iUAhsVgg9ZgWtxHKTlk/hgxWKE2+hOD/fkhSYj8KIkpSGGKa
YeO6E5+WmYHi6rWfNeFawzzqz0U0zFtMBKQAm9mjPQywxJKeToGfdBvH9LD2+SNes57+s8dpmPW0
j2oSNbodZuXtKMi9n45laD8NSSsv2p5YwaZgz/PLCnNNAVQhEfaPvCme8pHUdAerWlIZ2RatP2kB
EBbyxAJ9N+X7bubEjsMATlrgYlzjcgqf9I3YtX5LIMRZGoDfWg8iTkRxIw3ENSmtSYrLm5Dw3R6h
vl1Xz3L+b/bOYzluJF3bt3Li7DEBm0hsyxvaoliSuEEUJRHee1z9/yTUMd2t6dDE2f8LIaqKFIEC
0nzmNbF/0nDWqTyMWhsjmq9Dj3RD62OjOc3OsTYFShwWJVrU8y3s4VMjukMn45qUESYs0jb3Rqhc
p4JsP03RfZ8EBkkXrk5puXXD6T3Qmnkf+wDj0l58IvD8rIeWRhlr3Lse+38R1tu+RV09zYJ7VAKa
re597nx8WZ0WCSh+5Rr6aPZP7kkfUD4CWWeA43LhthjbedL3NuJMK/TS4Pf3CFGEQXEr0v5zpSQ8
jBBeodvfomIwyWuNSzPi0NLCGshgIK6zIhjuer17bHDqpRhow6ALFQgPlT4AGD513Kbwo+NC2Vl+
sBx+Uo0UPC8O0it1zXgXzkQpy6GqCE47Fl2ZhZTFphzDM2E/DFOzAml5yTJQk4GzrqvhlPboh/3J
ifJ1wpXl7eS3WMuGRuTDQDY2+E3LysPlEzWHsoOPNPnI0UoaE4BMwevqwTaiJkmbDm4I7U+cc2j5
BXYxn1y7GQ+pn9xnKRuP55WP4cg27sWGNICE1uOpTO1jousggOxohAcIsJ16EXbgBfErm2RDhEIQ
C5gT7dYG+T31eTWn5j7DfqGU8rmifL+dO9qTUXIZfIxDdSvD0Vd4BNY9tlpOBHiyo1KYgW/zaGUd
XUkgJBqU5FAWgCuhYUhr6nq5nfQUYvss0/NsdNnZDgYqIqRXwRSh8zgIVPErpZPoCXozwgSNYweE
nUIdllfLAcgWKdXyMlcmmMWuD3WI+aglncfEMugPGz/Kzi5Pk2RupzYB3GREHb4WzfdAjzEU0QQM
6KKpT8tbUj3UqDWQq9NA/UPR2Fw/+uNpuf087G0YU9XoVhtpeug61TBppetOFOwjLAVI/pCR5lT2
mFM7R89n5nbEwfCsZxGSUjb66LHvbLOJsPDPg5UTKjZmRCl3ebn8ZBIV7sTkC0kSZuewBdDY5/ge
h+XXRI3JSR8hISZRfa/lg+L9/PuzVjT3vTHHTFQyPzG3UBewJFywpwv0d3lFP7o9dvl1gHp/YuUE
kdsHzAQYkIurqIemsq0OhkoR5tlOIPL5eDFaGbUZlUUsuNDl1XJwYvwtjAHh7mZoorPZa/s4p04d
xWDTLOp5J7Sdc78JTpFXU8uzRlBkZSWpNquw3m4RbjbdmjGmQv3lAOnG25mB+7CAhdsIR7GJKinb
+tGlNd9ZIWE4IVyOB+laKTae3KBxSVtGygYKvEzDbtHTaTEsLV0o9mJCbSnPyXn+ffCknh6MgBQ2
DwGzcV+z7Qxg1+4ZOFocVj8P3r9fWZWHkrbLGHXaUO7GqHtILERJF8iI6KptmojygArwDMhxAPZy
aIW97lWOmKlsEXlF8pmAOu7yIBbQczpPoDma2hUbSfuaykc70MQnJC+LkR21zp1zZRlnZKpqCpTw
2PezA4c1iGfqqV55CN2WzltQFv2+mzCAU9zErPQvvodl1HKeIcuQShkcteQ1KB7sfGt4buVMO8ft
iNX9gsKv3XKxvX2QePgMSyKkOXBTkuJLo5iwC5haV3By23P/gKGrDf5UqZ8uqHQ7r9u9BbFtAR33
ANU3vqWjYDPDHlxZKhf0wipi5+jIQJqZzlBI40n2FIWt7l2Y02WBE5sqC3UdZFOhHCDEsLwfg56a
Zx1xL/qiO0NQi44lZYUFgoOiaYiChxq9C46+bixYF2yky6WH1ZdJpPVxudICFQa4VWZ7DzcfSbjE
RPxFU7DnKt3QnMUFjZMU+oStgjgsf3LqIBn8/OvLe4hVP89Nq6o6LQezUTKif77ve6tZ5/b8rHXJ
WxhYiqgr902vZLpMNboYIca8DmcNWrBaXNRntQ0rxaULsVm+se0qTdnlPsRa82W2DbmJRwDR6vaE
dzlgnJ8o7hYEXDEk1s+5uVxiP6FXiowBfTqVlkNZefen4jVV5ZGmAlUnVClFvUMl53s/Zv12Qfb7
tA/Xdug38PZ6poq6rGW+LG+Xw0IDGLoQXpZHzX258nHSqp2FeQQkkwd8jEGX8HR/8gkclLhLCwww
SWA/dMc+y5KTQLyHQJh+eDl9YQdDoFNk6b5M6mctxQW1fLE6aaHMg0NCjk+Ai053Tk6zGam1rFqv
vu8j/YkIgmIkK5eZolVW9+hwIjoKyFtQvq5g8DOQT2bBXTVhg5fUNVeFl11kaX6JW/FVpPKhKg1v
Q0Zp7xEHRkrPce7SeJ73ZQzjQ9fbk1MW58YtvzqdRb/D0S9wlJpV5oLKmZAcWzXZW+CZMwKeZrZN
S1xE8ROlUqIj7CqTfRXZr910tiqIbZhPIXw5ICjSPcRD+lY0Keusfd+hLok/ePGNcnxz6alVoo1H
zzqcLqmPdRTxmAzwniIqPKIHgcmZ1H1FF7inTP8kYx9S1bPh+uO2tJOJzR1wakpkHJUtCg+TvbVM
EmOCVAKVdjiWdfGNGTmjtkBQZkY+IF0d6cQmxhxBNsAf6Bbk56lylD5Mfpzyqnsv9CfH9e1vSBJB
5kMs0isKYtQ+C/BX1q+BreGuoNfb2IAeKYb2w0BdwKjC/nmsFLWp0LzdMhkpOneHOMaTLa91JSWx
X1aRn+SW5WUyBiZ8RbRXUta1qTUejXTWdp5y0h4zVz/+f6wnKWg7/Tesp+7YYOF/g/W8Nc3tW9g1
PxCJ+Bvg8+f//APwKbx/eaaQhpQ24/OvkE/X+pejC2G5jmuZtslv/O//5EWt0J22+S8pCY8kUiGO
Ce2PH/0B/LSNf5mW9AABSwJIEJvi/wL8dP+OK7alNFzdA+9pOLCydA+A6V/R/Z5FtpmUGoD4engo
bOg+NbM8ZEGiREHzVtLC/8tN+gdGwT+dkUjWtnRXWDCGfjljmtus+6NRHgZkgvAeRaHl1aQlaSPm
N/jUEH9/OkVP+At9YfmCnIjJBeTWtiWI279+waDV/Lkuqc4iX2bTblpr7nQt5+Qmqvn6fz6VtKRp
6w4n1Dnb30/VI9jroedAIbhJPpI0+fC16COytjIJ3n9/JnXRv3wpzuRI23AZA//x1FqwL03ojOXB
17AQg4MORCnESC8h4vov989gzP/HuYThgSHwaLACRv77twLBmNHv51tZCZzi3tKvEvnIUorzqIM2
FRWol0IejRrxb2LQndu7D2TjWwTG7n//rb1/uhLTBFLkWQZSdb/cXxdIg9ZS6z14inCS+Peimy5T
MF4NbbqO5XhpbPeHHwX/7Q78wxCSwqLJ40oTIsCv2HvNcAqUDwuGkIbild4eTbfHAmO4VO14qTu6
snlwh0z7NZb4BxZadKvtelcCh1XgB5jEUnxCLOvT7+/GcuN/HQTCthyU0lxbiF+nLkCUzkzDvDy0
NlJzQeochMvZKNQiYC7b751+TzmJD2I/RX4L54ICdGiipOS6/kUiTjHN3W4Qwe33F/aPj8lxYRIJ
V9dZXv4+YGaQGlNUYNeg0Xo/lCh5bWpKetM0MMFtZgSSAq7Zfi1NJL1/f2rjF5qEmu0smH+eW/38
L2QlKT27p/JHY8mxHgedWl0XQKgJCKDMeryOusetiMfDIMR7FL3mNbif31/CPw6Wv1zBL8vbkGQh
UT9XMNNfJmsbr2KMb3MB6ylmSfj9ySCj/OfdBvovJePS9WzTdH+ZnoWfOTIryuxQ6CUeye4ZVubH
oAO4mugyQ0vL9lW+6dPotQMGDl8J241UDhcHE9nW62n769OZxtLHlEK08Rk7lkYcoUy+Gh07iwhZ
wf4h0LsLOciliEFaFJ9HFjgvim/CaCz60hhFQQLLizva/53AdpNaEAVPfr8TE9QYysBDsaeI9jJN
/rosCAcbeRfk87kSDNAk4ZeclpDQ6h7yGbCb64BSHWhw0bBZJtTYDxfbxlgDLGBoAN42SJNCi9qK
7uX3LmjitWYrQP90G5rxCXAptXZYfchvFB7XSLdoPSf5U+uOcMJCuu1Z1lFMDpNjhqLx5Fu7Jp6v
YI8OdvM96eJbiqhPAqJ0jfwtwqB4xw4woLz4I3PSj8KMP9R4QgwJ7f2c7xDlz5aDO5haitWd0ZPB
BFKNYdJAdD6a3zS3x+i3Dz9EGO1N171vyDRXA98LdNFhGPtPadttHachTh+vy+LRivFMHRfbHkDp
63HKbgbntGtuEFIa18GDTzdM0wXBYR52dxuQHcArs9uYUNu6Hsd1H4TbamiRIS0M6o+Zy2Ohwbed
MrJ+nwVM3X7fiWGwYWpTaJ9QwONOFtlHnTU7rw4/Wje4Ny06ZvaUoagQ6gBey28eBU9gNFzZwNLj
zPq1j3pQaj9GWVorR1KxJOiVCIeRi7Aulh7tROOxLOhT+DZX4sv5ecRVnjzo6sn+4nnzIcvQUE/w
RnK8xts+J03B7lIGN8/hFuQ4C+cRsNvxjMTxTZ0in4dLOKiBBglDnQ+5+LeGLMrT0ps162dH3SmC
n4exFA9ugpACFFnN1j6SIrkZcXbrlawiXYMKjgeYA/iowbOFtsRqolAaS+iZesuYChxwbeiqJ1RL
aZFj3TF5jE+7wR8qLe76HHKCJ8OzLSie06+5IkVDGzNsd1UZobVaxbc4QZGR3fFRBP0PnBUGCtI8
rBpk1x7bzOIHdj8GGQRE7RbgE/Pqbrl6N+H7jUZ/UftuXAG5jm4m6jrwnG8DvIRhsu+81k0BZoHw
wdQAe039qobyoDZnkIgP6G4j/+hTXjN4NhEL6J4KKVie/mrVMQqPdYG2Ujy9olFa39mjgnOkYJrh
aKoYRvh1uat0kiezsHA4sOLHZThWTgCmhok7Z4yDGht7ywye3RZ9IN/l1MtSQonpYxDj1UuZK8WB
5RbE63C1QvYpQ2MtRncHuucM7RJEHJ1DpCV74gg7KVQfEe+D6aWZiQmXZQtOzBVOgLkeRoZQGdjr
caTPHrfT1VAPal0E+jck/PvIfUb7E/al211o64QfboGjWqqz9LV1gLFE8urWyU2rbDi07RvV2X5i
DvQMFyNIblIrW3LbcS86tiwPxj5bOEiqoYKYuvyC1+2DamCSuf1VqjWz1bisUXDplsWpDM6ydKBq
zXpoJPrHcjqPCFBhUla486p2MdOY6xHkLVJKieff6x33xqPBvh900I+whWpE/3MLrfCBFhHQ/SDa
OfV4Lx0ck+hFIJmqZpcowLZy3eA3UGssmeljHQKfM5QMfWt426j1NwUNzI1/PzuBc5do3BiK1niF
9gx4e6AyDfxKD4eTZVVHF3zgpinVNlmM0DB0Tit0pCGnCgEwAf5e0yTgvea+mgAfyRC1xqC0X8Ie
92RtLD1y/PhVFaMwZrWzrQe0b5UaOt6qzKs05F6JYbrq6UCxRg3IJXgRXfyhtgM9Sz+cQBw0nVvD
Ete2Od2qVv9e+fpLjBwKcuPPg4/qdhfv6E4XG1+g6PXzEU3t587L9mMWnJbB32UDusonGj9IjUQM
KOTcboaRTLiBUIxqJuRGSOTB6+KgO/bFtpi6H53fe1unEC9V7kHa8WPwHVa+Q5RZR2IZGdqx85ud
FdSvkOUwV2uinawyvGo1d4NO/LvoGgeJoUT5HyTQyVulVx5X5kYfGPNWoO2BmkQ8wA64nImukZsx
KcvZXJejgGxhBYiFMn0cjXloU1TuA+T5u3gukPcvwQPOh3jG3kbXG4QJDTRo5tw7RjluGWFb4WCs
JNgiJmEtivu8xPBe9oTtcvpRyfbB7Fi3JvbMld//EHqWb2n2F5s+6VZlaiGiKscSDV1O1rOYV7FV
rWTUb9G2A5iunl2RMof6uUXn8trU3eM4Mlxa9P43lmfeknCSm0SH+d7D4jBrvDJDhcNzXURNNU5v
N2jRu8PBtgPIaiomss0R0DmuOtKLPdBG8PYTC5R6ivFB4YRAqELyi3CwUGFqgVqqWNbvwnjd/Rj1
bFwPEvIXXyq2i0veims+MgVCv3uZ8+HZVGu5Ix5m3YnAuTNFg8H64kJIWy1LkNNlICoNHDZKDL/x
B4zY28rGuY6u/JGOTFtL6q/ugKoUPQGa5nNJiSpCVDUdeMVTSTetHO8q0oOdXWYnEk147DZqWkkw
ANTo7gKpDJCDHIhlGW2BmXcbEWf11mZf3MyTKA5zcNfAzGSGExhgU8I+V43OXadoMfmL2cr+Jccf
2TaL5t6c5bcpGyhmyeE9hlsfJuIUBJN4Q1oJibOm1YZPQDruqK+WB5LvaBMP0RfZ9HhCevFwp0nn
nESpDy4Ar8uq31d+GWE3OOobT0TlujUDVFrSELxxWHyLvAkN6wrUco4ldmRcPfTmxBR5GLmkrxFb
KTYCO5eq8HECXweUPd3rFU7WDOho1Y55tG8yiaJ1rSHtHFXTZsJYsUjEsQ6te70xX3KaACv3bcnJ
bYb9kEND7FzkbXwDVtQIp8iikkt3v3bMJ2esc2ibxWMikCN0IGUpkVk8L0DLpmG2jSZ5NaKpgNKI
Wx8Kk5jjdU+60fPLbrXKzCY42xn68nZX7ToB30S0E562kAEA1rbftUE8IKHRAZJpd5EVefuxzM6Q
eSneOsnFQyrWya5yAIRVqpChHlnAEh37+BL9WgTiBL2CXm4MwjzH/daObB86Qs+7dkgw7C0eawvV
YpcudqRhMohrNHQIsLWj/cXWECKg80FIFSCKFwckJpXVKucW5v/k2YcexanVWIR71+KEXoWO3Vw6
OAMlbAE93UWU8CUQeYQBYrRoPfD78+QpxY8IQ/Go2wR1ouNsXaBLLEAy1rHuHMKx3g3uVN2FBui+
CQExvR533dRA9fTqx2SgqewU6IPl+EgbbeJuG6xWiGN7BRXHhnwGIkQXlzBKpptcRoBNzPzgyhIr
NDesDwM2TA3MVqRySpi+dbQfOgd9D9ydwaaPGxTNECIsdTwFNIPOFJEfMJ73vgGf4nFT17Y6u2jb
PSyAaOuI8MOqXfpkPdJ8aqfLrYIkUyFdBax76MH2ca7nZB9QJ2A5Qzk+zy9IvJn7OcPOVQbWofOs
TciusKdnr8jE4b0HOY6K+2vqo3A69c17Wmn+bgpw28nM5K0ARwAP6UslcsT0zX6XGEg4V20U7G0t
QBFEfJJuEu3I3hDnjvp7MTWvngSXPSExCqY8LDaUnzcQO5lPHbIPY0CASJtxZXS4rxsMglmFlNCG
+33feWeH9AHjTeOam5D85ESYrhEmOxAT0QxLb2rD/FldalGNKWh2Ev/EOJUgh9+j6m9/7h2FjsW5
SaigIHFpZhkzuh1axf5uEmfBFFn1SAjqA/IjcRR6+yVsBfO/DUr8zozmc9riSemTzcR9W+7qbHga
Pei9OnwYzRi5UiDPtBBWCTHeerknoHg+FXnxxJr0GQzXwxLqtjFppjRbSuhRfDUlwVsStBdQEoX5
o5343rVe3bxyryLlwjevOVwmG1LeWkCp2kdIrUPf/eqwdrAIokvjB/l2tpyD+ueZfOmkjj9mrPsI
4mO8SlOkEtNQIorDR+VQyE1WdXRLk1udE2hkmM0ZlYwO2saSdX0Xyq1NYrpTeI7Yxm61tzv+PtGF
7MjvMl/b+mHGxIW7ib3fNtV4jMA3FO6ZPbFTdyGUtdx0kfvqN/E7MvNXJ66V60VyM23u/zA3ZJzk
aZrwYmCPQBnjFPAQGcnexFtjV6RPbj8+zK7zkknx4FE5hNTCstRue1k9FKhFr9iYrw779LqMKqw1
SqgrXfXiqDQE+b5PpZ5XB61K052BJ8IGJv3Zwhxew+gLFXM5bv0o/zrZD45JfumiLJP45HqkK4Ek
NbXUndUSDj9DqjZ/dmPWuZzka0IkEtUdf+3NbKgqLQWG8Ga2B82GyRUhubKMUPRGkxW0+XOcpRtZ
wnuvM561uuxOAh8ojIBeL9lCT1vZtPRHMVgYoyPQBKhs0le4eL1EqXdISnZqI+svgCiGVRYah8Aa
LtYwnaOa4LhzufFE9iRouyyKPjTPG7dx18NmJ+7J0uAUZMW9KDoy06Y/gzK7Ls+gA8m1tfL5ECro
ba/W1bxQuYXKj3XYm7aYbl2G2klZQ3STPqB1F5um1ZIlW+l8GF3tQXcItYROsXpmHhp9yuBSF2Fi
m+2p1DYX2b0KprhPLE8qWS1jBAicVzf2kNwG3Zib5p2omBONMz1XGs7E7nRGKQ1xf2s3oZqmTfzP
BDjoSv1pVVBEVv59KF5tUSNPM6WbmDGCqc+TR0nPMsWh6ORb2WO7VkJ9NWaCXWhzN0ul6APOaLr/
eSm/LRdvqD2ntBmvwEtvUMJR6I/MD0Ccm6Hgf2pJRp3X645UnlW+i9dvw4BPIvHgZ9RSjPEsM+MZ
/zLcmK3xHhsPkI3OI5QzgKjFq1owurxERX6d6Kw27miIVYSJwZK2aRWJDkLvdwQaBMHkep0ksqpe
lmoy0B2Lrf5Nk4LimUl6mdjTWe3LJtpN7Zyjv8OcVkl9XxCydwbdCrfw7mzbYQdADaj1iwmEDDTc
0PK2LZkwI5j/EVgR4Ja9oY/rZdbOqjqGAuv3sm2d9TLmpVWdy58TbSdRfuiat2QkAVELbfk5j/rv
ddVf1FKinmo4dwdROLcRW9HYgAyMuUcjwGdi7Vjn2uNkmfe6V0ybOWJUqBJE3zB7gnG8OO6npAu/
oUOKC6tGqG4G7OpHv2PJmNU96f3ncR6/qK8pNFVTZlEs8UtwJMVMV+PZq8Jl15hkkyi35jEuNRPF
NAoVg42Sw5ixcy29AatFi8tvIWH4Pm7cmjFfK635GMv0Au9kh7I7fHumP/gAkvswP45VgSYv9b0Y
yxtsTcxTrFP06tHUFcjr2Sl5hyr4OEH4gXOhthYDVx022pFWz94gSHTV0F4OUa2KUyAoC+zP9YiG
8YSRVSoexpEhCGmd84I5EsP45IoU30FV5wo/pc4E2tKUWAEPDLwAeiVlpAw7CgY4yheFCUpARQJd
ZxhEZtTZE6oeWYrbq6p4IPt5y+vugX73rqd2IhyVWzMqzTHbN5rYRw3FuXEpn8V7DOwASUqkK1ow
UNjzwXhOL7HJ1+QrjvXwTvFwW9VQujpa6Z1B4JcZ2ZcWDs8yH1rf5hHiRFNEJFSTJjciQ1hsbsmF
KqzyyAN3ikPpyM+WMA+yhV5Ig4Dp17ifLL8nN1Sptg8wc8RkAy3Fj74gZ5vGFM4uA1ql9+z3eLV+
CDzcYJXM224gLRIyOdZDd0mHcT+VEJ9RCiY+MFDGDzFSLFVE7VCFXTKtQJXK0pGVIQdIhiYH3HC1
P9JwoevPvM40dt2IoluO/ZZGthqHrAY49eHc4IHSKQOKUyEPxEkZktVsspBSucuQkw6j8kB6qq19
UE5UBsN9Rb9/XXsKrTZFLzApvX18HKwQw3dkJ9FJhllkFc+hIJrMWwgNfvNgxvztiuW1j1/RwGxW
fcMSkzrp97zujYcl98xnAb9NwmVSCretm73WYD2HGNDe5HfaOm0zeL6Oe3ONjIjhIbDsB3vMPpYq
jabxpRHo3lSlIPbXpdw7EdamIVsbhiw/NztCxQS2C8PWITX2HNPbxjHh6eR+d0PZ8Di5j5lvM2hi
+UMmpLx1BhmrhCy5VLJLLJwQHePeQV2h7ESMjHHTUxFnLs4t0cek8t7So4cUGvlnexQf3WhTQIQm
UFBFiKzwAx8LkG4h6oFUlGYQRnP7WCrDbFxrSaJSkAdwTSgnTGhvYjaz5MxQByg5q70tEYTRrSt+
VA2UPlWsnlVpynSYmLmVoEZdPFJlWNGsxpmyQY068HZaQ0BiOmgq2l12wz6XosEO6c4OciT/r9FM
ctQSsT8VzS1flNBr2pTgsUlS0YIYSTHVQ7da/qit7fvAjJ4Do7rg7/Lu0WDcp9W9Melf0SWg3kAT
AIOqNzcqsT4MLcgDMYL66t4Im+h6QPMgD0BVM+rH5FIlUKU1mTIrq3zf5NNXzSdWKd3oYfaeBxfM
bQkG72xhRsvOa+an7r5hL2UprZHLz7NTzFc72eNRlyVJQT199y33s2Zj4U16jm8L8iG2B/2k8rIv
ZdWegjLb4VHYj5Kh5eQpnlv9Oqy+lakm0CJ89PviiCHx1zmQ7npCoXLvt81dYwflMU9cDSp23G+c
KT0PZmTej3rfveBX/ZrB+tcyZzwkUO9LUB+zM15KL9Tw+IEvFOkaPImpdCDeavW1mXfz6JwKHzPG
YraqO7x04kd8p88ZtYcOyu5Ox/WqT5C609K+3CVmL3cCbNC2DDpnXVVpg3E1YUPcjY9NZOl3wJVW
YR/OO13SmUOPsz8E8fCp7ixxzCJw3oTbpEe3fMCw05evjp3snAxAOw5Xb20B28mA8I+4EPKipZ58
zirAQQOmZ3eGP5h7iCZP+SBheSFzchFV1+5yRS5a+D+Jogc5s1MdY1SwA3N0T8vBN3jVfS0Q9jwx
FsQfBwduURtPhP9oqVDoyC0Ej6fyGWyrOC0HoVQ6HWYO4hfFceEtQXV9TCOBrzVq28rtAlLQQP0g
pF4sQlaahX406Kx2fuLBsynwYmvS9NtC5Osy/Wte0lBIYyyhshBdqWJAA3g5RIn/1asnb2tauE/g
yvjXw/JZXBJ5hFXyHoHnnTA+PXI37VObDfZpefXLWyvsLMDQ9SkqqvxswwfbCg9+rZbH+unPQzmA
TwQxFG97ZGrBO45RgzE4pEGA4Y7WdwdLSwpmP+Lw8P5YBSy0nQPrJQNWtxvQLRxxF93qUMqydoIG
qA5dCECubtS8ouC//fMHsc+J0kShxzULTRB1oNxv/nzVJQncwll9iK0RBQodbc6hiqonT9Np7pX6
pUkM/QJRKtglOaXB0Ee7Jc/du8SMXi1RV3d229YkjpA3tFQPlKnJpcAeOIN68qKL+o4fjw+A1MK1
laTx0Uv7jkJkDqNZehCZ89p6dgzNfI5CENMCMaEtWM4ctwSn2dlEBCw6k9fQ/JUtA0q9pdBePQ2c
Y3k3Do6xpcKvbQYvx++s43KCYSovs5WVlwkZPkrj1CmWz1zSsNbrxBMYrjHRC+gyDxTFJuTSlTVU
kT5Gm5HUUCg/j57qPoBgmM3qFjedhu7/8tLJw+8GyC28apHSzZWU7vKqV0/hL5/pAgGMwP4iBzy4
k8HvEG5yv2q62+5GL8GTMneDMz4T0DfGU68Oy6uxD18onMHDKdnB3QblMixZP2Ia7duEtuFp+Wg5
6In3x1sYmvHKRQhry6KXHvHrWZnUJE9O+MYFPic9o9wsML1yUvthevZav6fbxEFO0ze2Ixt88uy/
TOa+GOoXB1dIaHvTAV2qralm8aKh206evu/s+K7KGmwtWx/H0bzdUXG/cyaDT8zAJP539G07Prhd
nZwdi3K4VXs1EhxBsAnxulyN9RakW3CqF8piVGuU7oCUD5FuHO3oOVMI5z4RUjk+stqkaqEp/AJz
684DXV7FyHAnfrgpsUyHjxwaUKHMhxADalqJ5gEeaOkmEuBvA/XGEAR0vbdK1J8SSObt4kw+dnEb
npMUWGo0w3rqZw3aosi/VRXnnvZ2h/R3b8NgWODWgYn4PSEhP9Ol3aN+AFOFUsSI+GtkoxOt26fl
1XLw7fqPt5FTmrvMk+yc3XFyy2mfKvJriL7VaVK02OXV8pkTvCJFMx+pHnvsc6NSIohgdzQlFpWm
j52TCRgTTkvzhg7e2YlctuipfyrD6Esawni0sKYNSygtRtC+monLk4d6P036NmEwU3jAcc2P5Mns
rHEtWh8pGs+hSCeCo03Kk6dg/KNSf/elDZj13MSIjRbjm1eV19lpPwNU9NeoOh0G4lIyXzM+TSYh
PB6Irw4AT9RRUfyeUc7Xc2oYmNtQ97DfdCTP133ffK8Iyts67fZpYJbbDwuh8chAzn4YpHMMJ1Ns
DRcYmQHRQLjlpkj8euW5zZfYyd4bId9JTFD5cZH66YL3sfLRjarXo9tc8gDuRDGj/duNu0ALj+oL
wP7eE5fhWE0yZO3nhFgvnghuOwnNC+TFpzYcNhRZ1mUf7CIW5BqJvNCvvLVhuQ8I5+2SWrxFqfW1
nvkjWFx+4OqJXBAw3iik1Gg42eegRAfVCeUn0wveQcq/W7lB3es5SsS4SgMiOLDr5nrO6i+Y1d/N
1mmu8AXUTfq9At1lZ85JZqfWvMPa8gur0H2ih/VRQ+MldasSi/juyazKbC1HrN9nJO6yWgPh2vvQ
lSPo6kpTh15cv6qfxxzmCdFsfTcLKuC0oj5iE2brUuWxtW6TF/pZfY1QJQJp/Kl3a8DpZFj2mC79
Oh/u4jouDplfPxt6f+xc0qelohd7wYcqBY1LQqVTYcGWZ92acK16vBZiZ7jWHm7gDrYVMXALvfVJ
IK21Q6JjAgrHgaIi6HTrp6RCDk0kt8jTXwDZS2qH5MzILmGsi5ZaT13AWUpIQAk6ykJplN7MSmor
JJG90+/xNraCmP0Nc+XpZAXAmmAimJZh/4IvauY5sDFcTA9W4RzQ7rMouCAFZOADN9IjccvsnUjP
J41J2c4y6hOq1OTRUOtMMMEhCh0NUTcFigiio8oMlluJ2NXKlpvUGo4BfrPgD3JVFm4exljQZXZI
LjuffLt0QIxMH8JiEHQxMaHuHqIChuBAtQfTBmPXVF+FNG8jXIa1NqjSASJwLNeE/CjwdNqdAMby
+5ti/KIcakt1U8CQGq7tKPzjr7i8wAwmSUnkUGcGqlTTuU5IWdUlRSOCLe55Hg6BV+PM0snN789t
/sO5EbIzOakBAMr7VbW0sXsH8Y8yPZSq4535VIw4kRFeHcoMmuk8FLAmBGiRaTSuyCQdvQHFALIw
2qIwQADD1zaKG+Bapq69r1PvONqUfH5/leI/QGGebuiu40mpe5ZF0/DvsLS8RknJFgnDRnKVYUuC
iELOsGIZJpmcVHkthz5big7pRg9cFZAxWNgfCsyBGhpfLKc70qUo/JERgzW4WSqXkynoT7fIb3Gd
3VJKhYyJnW0SlAVxCHweIYbiaYEgBrrK21U5sK3sh+pLPKEhMgYkhQtOgzThg0aw2LhpCP+CRB75
pHIfs+EG83hO1FVKKzTXTa+ItjWet7F9GCYHpyanv0xZ+AMXwMevnkgvKmGjznMT9XBJ66Zf2+Nn
UxUZI4EOTU58G96KmdZjbU0v6Rgefn+vDes/wLHcbGR6cSt2XR113P/H3pktV4pk2/aLSMPpuXbt
Puy+Ua+QQqEXTKGIwOnB6fn6O2BnlqJUWZZ23s/LNnbfgeO+1pxjflLElUNUaB6lD1yHCT453dqi
UWX1O+tN1DySWXNicE+AODWabpXkI2mr0DFuRAdmZtALTgdUlD2SSFlTkaiFmrw/kN2zx8pmcRKm
njNlqZudZEj9BCrzgxXQAC5FcTXVfrbr9OlXNmkdgxvB7k41QjSb/xNJxcIkWSmTb2GtIYSbw7Tg
H73NDcU8okiGv4kFNGsUHY3KysyYdRkURM3YgGNJ9Y0yQ6EotxG/TpJic9dLGlOJAIqQFemLO7Ei
pqf9ls1+4gj3OthGxJeB+5oCCwS4yv0y5WLpt7bazzTuyx01B0005TbOm/cMDi3l+iwzmCmY27SP
9lLP31qDcmNm6ntPNrS8iOfOw04HeePOrRFyYfpcf2KiR72Kio9FaS4xyE+jyIWGgW9t+83DUmsv
teLGcpOjLLWfeD3AreQhaa2B/U10TPcCgJyEf7DA0tGV1WGNkIWkiBzHqJYZ0N3iqpyjyKHixJie
3wwzHk89silS8exnmzvpEJAH2n+3egizTr4LrPbaLN1jOYsEnIhWA4S1g6m01zDjOJ8/anUMC/kT
POxDmxTdLVYonN2tjhigHZ5NEtvGocKn3jfqlBb10z/srn9zRhG24QgdJ4DtA1/+96EhbNGYWFqd
HMz5K89nA5fbmMP5P0iizl3oJRJ3GIocbNrF3LybG2bFrKSzZhlV1aT/oN/9T8W3b4KhNmyOI4OK
pPHpIzWj0ztlJKIDcUHfyiy+Y/p8nEvfaT+iRRyPwaw4K/rueZZeZV76RrbOV9Oz/+G3+ZvB3fTR
WxtYJCwkkZ+P5DZqu8DJi+jQyKFEecNR1a70GI49ypaGlAbjXbFU6yb73VH0X0Ik5/Vc33Bm/Rh6
ijWm4HyTBd4XvY2+QPCBCcI8dh2Vwz8ocf3/kMlDZmLMQSHvC2Fan3W4TLAt2uC9PAxJHGygGu5Q
Vmz0robkHxhzM3vBZjnu1uZvO+f6mUD6/uTqloKZQ/nGJ80hifptG3nZFv0EFtC5GoVjl6GXbDvq
rOZKrxHmFa3/TPgXgge9z1g85oW2KgkTBHEyPGVjXGwAKuTXRka8QUB8oa/Z/rPPWsjQHwz1SO6P
2i41cYBinH3UdDASwpo84qC7nsJa+rW0m4QE5LzdloC9dhwW6wZl5ZOTGTsn828cXODXPilY0Ujf
QgNUGVqlc4oVh41J6DSJi2LaRb72VZV1uomQ77IH6y9EJl+75HXONcdFKppTU/N87Qtkrl865whp
yLvOYUCe8vzRl2ijQjMbgUxpR1+37/Ay/7ILHc+4eQjiVMEhhREyFkNMBBSZ0lC4ryq/LB/SEbOa
kzBaZWMzHFQU/Wz6qLjMPv4Xg/8P1igI8Ux8/7szavMzfevf1M/fTVGX5/zpiXLtP3SLmZBgzNNN
CJeo5P/k4HMXSSMQci7eJoOz+5+eKNP/w2M4sl3ftIhUNQVP+tMTZXp/MAEUs5vKxndg6Ob/xBNl
uZ89SuxLTByYswp4mHy8T/M1WDQyFpNfHbD3YjvG6TmJrtrh1uJsQ+hdlBEdHlojMKLV4gTXOmfb
R1V+EB0dtaxyG4SuVczyM4OcqNWrMbZsGuCzdjNxq7MdI6/d6S4AuXIOEOtyudW9AixwQj+oL4zm
XGeInxJ51eIN3GnhKx30etPYjbOuHac9o2ShmKVBCsZF+KYzoO9r17np7TE7RiXzCsdC6uVscom2
xp48CAlj8TMpsmlv1Xa88/iK6wSxY5fXL9bARLnkawlaU236amm0pzh17gdYSjg3oI/70n0eIYdv
ExnceJxAt9gcErL+SHoOlCzXU8AkK7dhVdv2YxGnZz1UFKVbepJdIKezg6s2n6w9JfvqWpEDuB09
0nSy4ei1+nRw9abaWXVyZ4ThqxOk4tGLaMUn3lWAXu6UzYxhfST9D1mBNk9TG8kiw/QmyLUx/vWh
mmsJof5t0pGl5oW/ngz7se+pHAwWoOQgdL9FiFjSa1PBl+2bWm6VJX5O6BERTZU3IgWH7o8+Qnty
U40MQYKqo9cWnmKoGds4obtYZGJYj1HT0LPcZj66jSwjqMhpduxDvxLa52uzpIaiCP0Fm0z3TPDf
73SjeabMlW6mgTWbPYVn6Tjrzgt/4KxF5UfQIqAO4151xr2dELHt+4nc4CGGjgwHaHcrE+MGtlm/
0UOMGjCxU/c0dboJTa/IrsmrW2WW8yUIqFa79NrWtRrPdhlNOz+ufojCpmdYjURLQj9a0wa5k7wR
lAEWPm5z3RRMMWGt3udomUbTvQq6lsg5EqXIMnzsoobyRaB7awz66wHSFkFvhDCNIapxL7w3vOyq
GLMrW/8O9OSurJLTQObvKgwItY1j/pRkDF99YshQz96wspiK5Jia5j3a8ddqDsMkC+yxJSTd9fL0
OemCNWSurBkwRUua2ImuELVqB9aVHWRoqi/BLayL2wGoaeDGDgkCfPOObhjdbxYoLa0lojJ3Gb6j
lVZNdFN0xFYja69QK7cZCc2qLco1dYOCFTjtjLIbDkXfM/ev3ENbKp+carICOhCRyBmQ0w5mTsRo
Wq7dilZEqY9HvNpfHDHz+BvkMVKncOI9+JQH696rttD2bwNLI1ssADAJuOB69B5bVfe3jiJpUXf2
7lQ+OtrYPGgBxhkkYrlQ8tmkEDv00S9hEGuagQbq7QNGCQ9gfFPd1o5/iEccNFB600EAHUq8L628
dlNHUa2H8jCgrmvSEs2hP2OWSMsAVehuESHpqzijcOVWlY8uiJIgZ3REUx02/e8qtYM7+8ZMJfwF
U7txGXR25Ty2gQ4ENBeE8SYQX8ce1lqoo3+AOrkhvHLVzfqgdjS8FYgO6hXCVQo9NiplC1vItncq
wCjpcGVOcxQwIhvmqkSASjNXW/IirD12ipx+PqNTlz7Ad7EOQOmhzo71LkhoZLttM+0sqd8y0/B3
JGj1VVusg0g+FrKatnjfHutGztz27FcaB2LfkLSwG6UgN/akQXQ89Y/IsQ7dPHFiPiA0Ftfizq1E
imi0v+lgjJrxuclJcjBNCeU+CzZeoL/HEfy/zCB5ysgfo5AQp86wgJ22gXN2KMCTNdeJY+6MlEiz
cBeWAxFKA9QFmprZrucDmFWjzhDo1dnoYySt2vSjS+Zq4bgzx+E5FrbH2ADJDH7Y3gyb5gBE4d6l
Wrb3RdGxIgKAFrvKOYPTDI9lG27c7FnNA78hBlSaYii3RZrjtNcBNFLUO1tRKtZJEPtgg6rkykY8
IMJRHlOvI0uut/et1w8MOoyjoIGnjV/kilo0lcDMrH8ZLujlMkAhWI+Vdo7S2p55ZHdabtvk7SEN
TjRcUzKtIK6kTPOSmLcjYz0+5P1EvhQBeWhaIciN+hmzhL3hp9j0IYQOWfnJlZubX/0W8gpTZ+T7
XYWf1HeuC0SoqzgfY4BVlrOJGsu5fAo1f5Tl81TTL+nG7mm5kjX9cGBHu3zKXCYUJ1q0wEAPsgmg
NlwHWtqXTdJVjl7zTHdwohdifil0CAVaKw+jcIydsgwcSORnMvX+6MEsW0tzxtLgFTWxrdN37TB9
VeEO/w7Oq/ilA8HGjp7Sz6ZprAwLfe1o3YU5ypvRn66Xfk9o5vlRUAVsKYrue226RmRtXgpL/zsB
/YcJqIHAHSPkf5+BXhd585az8P25WP3nJLs/n/PnDFTo1h+s1xyXOR6rXMzh/5qBUjH6Q7cFxlXT
8gWpxrzTX7Z8wpuo/eq64Xi2bTnzav0vW771h8mUijKoQUPIcSgN/7//+z78n/BncXepINefrv9b
7B7F038vNTMDpXgFicM0bTJW/8PtXHKeJC9+lLeIiQkHYamvJyAlctKEV0h1jlNeuDuS+c5ZSxcr
7aJXj3R72M2OIANAQs6V5xYs4o6cg5hkyF9zGyMtG/ub4TUPVqnitduR8jyiFN4JZBdgeyBWVC7M
++I+620A5MiHCRr19C/J2HyfpjnbMZ62IqIrkijzG4ffe27kewdvxm2ajPq9JPOELJ5VoiFWT4PW
Q6cFWjC1hm3XWOaqh0VnJnfVND1rdEPMUYv2xS8YV1uSffbKm/HDLXx3qea0+nRo12GQzlpuwQQJ
bCEg2xeydlC9u+OPwQIDzq+39pQVHqbOQ/dcgynyx1PYvQ2TntxnDRpBn3VwDZDqyjXcM8kpMICm
wFil7RhuyMihVObjLGw9xrm02Pm2Tqz3Rhg1mZYettUBCCphFtuM2emaRwx7A7tIZWO90Cnl7qVP
FdES1sYGDkIFB9dHjBAznENpNHKSwhLVUdtjsLTh5iMsu5PpLk8H+7bKyRUuEwwiFl6OyPQfNWY4
q0npd01HS6ClUYptVZJwWT7iiFBbvOhkK1vpi1D1sKUz9CbaWbse0X0iCYQFdEmETOB5OzOuv/kx
oj6SVItt3uonzKr9VVlJ5MEWHBIo0Sjmil3kwGAL+QXmANAeWvGrSNHMTTjUDGYNUHooksMgguU9
0ZIuvPG2orjGAoT2cqJpqyHz8IyQKNtwBh87XmNK1LNbkrKcuZm/QVn4BrFsOFCz3sJe647MMPKN
nhYBFSbkJNIZbjST3O14IvEigvZEXhBBEpju9pFLTpCjXzNT+y7CmJV/4r7mE6mlhQztVTeSKajf
yCqEa2uWb1nD5FgD60IEQXxTCTVncEwO8ocrZLInLWR25KsYpT18pDWh9L4uy6PM2hc9QlWnBoBs
Hm6koYijjakMmPlOeG6cQ128J1qDighBPrbhIt/jzB+vdJZwNPeMe79IEJqoLn+Q8jmQfnomM4t4
JURkfB650eKMAn6Nc6saVvEQPQzo6B0Zbyvr3SZ2XGIM0tWtCxx0Fwq6XI1Yy4zj2xUbik7MogXq
I2UlxxF0KKQxuSqRsWeRjZHCzxN8re5bpoIfDQPYWp8EslIilGZwWj0y/7JG+6ebI9bVc147niVs
FVPlIerZ1TtCkbpaMLemXb0TdkPLqsS/T7VxxCkXMs1Q6BWkiF8q2xuObmlOdwpj89CS26mo+G+t
DMVthGI6kIXaImttNy350AQ/rMh2gQpfKZZlHukzcPoLGnejZ+4YgTGL2j/4xXNUEoY4J/1d0xBb
INAEdw2ZBloIRyi3jgP7rAoPZuAYmLkLAxdT/0bRflfU7YAmnCXQ5ODMdVAV0lfO0OF2RX8kZusF
cdWNXuDmlR40rQ7o9ypK8KdYaWsigZxnQpZcp4Dzx6YOd7qVD/vSRxqPQ5poUx8HevoSFoI9LB9M
lI3BbaWvJPGZzOnH4yAIKrZgaetdszMs7c0zs4cEUbCdR7d5ZiKMxmwK2oTADuBL99ARruVTFG1T
MqE3Ip5XVXqGN6bZV31dsJKMvL0hyVce2+CgrHHdlwPzFti+qbqVsZHA26XKnrcdNQQY14SSYAWd
JUToiFJf1tQoVLr3Q/38cdPyiHoV0Eg+XZ5zuW9+4m/XSeRRm3GCFhp7WndKMPLDLmML3vPdpDk/
TAIAY2mK/YLgWgB49kwiW64uFzTBs60dWr+abgI0XbnMacfav4Vkg+w0KUBCDTbHAuKC23qqj46B
Iq4Len9dSYsGyqQ2jkTV7Bmo7SVGcx2pNis/ljT+nHLuLSnmy+ZyUZcKcC0/w3rBvi0XS8r3EvD9
cZtoBkE1BBuSNkzuveA0imywRh3GSBhP6sGMihMrgG4XGtOXAmcMMD3vZrIxDNRRehit9lafVU/L
RTnroaxQEtycEdiiRIJE6sx+lZyk7dw5Yfi1CbJ7ePwNcQ7gJ8gN8BrPP5qujvJBlWF2UImxbcT8
z6FQ2qkmfBycItfXy211Nf+b0BYpVTxlcHtPHrGCST0ewiw6IHAEXTh4bw3ktQaf5pnF4q9iHO0t
0vkYNUZ9a09BcVrSypcQR929Aew3HS1Ty4vDAi1zjXe/c4KDO7K0c8KJCD1JSLjwgT7OFwi61KmF
15niqWdTNAyPKiyabWWOLvN9hEP4iOAb+JzAE8KaS4tMcCfUPGwxM2dviVI3kyQ5WfeuPTxaetaR
8IeIxR1oCEqizYR+RShFd+TgfKWLWuyyxjlG6Nh2eioOiC7xdPS12GQWkosuSEjmWvYAU2+HdWOh
U/0IbV/ebrn4dJsRtgr4okE8W99kOiUdEIhZHQ/rqSQCd/mVVERGWRZVP5ff5uNiAbp9XL1sUZPa
kW/0sAh+louJYLrNGCnQMKhYxzUmezDkCl2qhT2q3M9eliVGfolsXy7MILKhSBsveTLQPWd3QAxT
n0LLLLeVbvwyRqMDh9gG6GP2vTdG8js+x3dtkMTZV/PvO8ykQ4+4rdPHVRSmeQYAhXsGd1DTdrkr
qxwHLXGn5kbgSB3w8ojlPhQiO4tA8ph+CZb4f71wl2PpcCAVrJZXM+fDb9m6vMzlLZb3mS9+e5vl
Hqw0T17PuunT45aXuXycj7f6eMxyGx1BPFmaF+6z2H39dOd/vbrc8ek1Lx/18nbL/Zcblt/st6/x
2+byKKImJmYgQzJcpUorfvuxfnuRZfNvv8lvL/fb/b9tLk/9uPj0od3MaslVxGiSMjGvzFqeByuW
52JEQohrRSBgntRhuSMYRUki3/yYLJyTQot5c7luZ08cJBzy0n5067Qi+h1Bm5d65Lv//WZdMsUj
XwtTiSA+U4A/35jDzO93Z+SrZoBFWS9PXa4vF0Lm3UFB6R1EJ/Bipl6zKWtKIlZ1RgnMl7CowpW1
oVO+LMTW6jqqbqmT7XAcF6dxYVNanIgIXClv3aw6yZgdelHcUknIL1eHSGfP/bi+PEab9/xl69NT
ij5tDl3DtGhGcC4XhEsUly0jQbhlxcwD/GwgKmt+kSIrCFlaNqlWB3DmZ9Vvtty6bP52K7FeLzlw
rq1DreQ0+j7u9QLdjZgYjCWliDbW0mPT4ftax3S3tkNiPEUdXX/DYR00H17LRTNvAQUipznw460x
pt9zRKN+DO8afsU5sUq46X57kDarMDEYp6bzUaiVzUYWACbm38ZsfgDDz47LC7IwzS4vHdAqgEd3
dKL+x9T7dxU90IuQOUicx2Am/GMqZ0BYvtvyM8wKliPP+/h8ODbFpiNiBe3eX79iSVQa8n/PhKHq
UeUJ7Awr8cK81fyXTugIzyciKC4PseY/WOGcLQdhb3WVkgk81iBndW2o9qPnHiHvPAwq3jMlwAxM
Hm4Wp8NhoG2L6rDK0VoK6rQpEsfN8ikx09woM4GXOX+E5XMFTjQcG+N2MpGV6pZ5f3ngv/7a5Wre
tu+xSVGToEV6nkUM5HR5l5ZiNWUj3k+rJV9tuZ4szFmRYWpJRqQbda9vRUbKwWg3eX+N1d46LEEf
MNrKUz/nfrAv/Colkq+Pf6JeXnr+kz/+mMgzf6bdyHwcQRQBqKglKtdcx6T+0eftoNxIzqUlP9ny
zyy7NVVXhHEsL9D9X3bZ5b7lgny0Pw+Vj3/yskPP++/y1T9dXR633Lbc+19fqsm7gbnH9XLILfva
8mGWq6hNOMN/XF+2LjdOEYhNPXQpsc7/QKi1zkGfCLafj+nlbVlrciQvm8NyqF02l+N7+TTM/P46
AJPljT4+cljm3npgnqj57RdrAZDPx4bUAm3aLocJZZMC3/9ovRYqL/eY2xK6xFLq2+Xhl81g/tWi
dYAwlOnTPDAse+qy9XHxcds4ESswCmNbCmwx/xqTlu+0XGAG45S/bCKJ/Ou3uXz6chpu7fh6KJp0
17FdF+OEzsjPmByn8MQd67u3fBBLnchh04/Lj+3Ph9yy9fHbf9zmFpRgkbHim5o/zXLH8u4fVz+e
u2x9/I0fd3y83qfnRvlTmxBHtPwWy8DZulLlh+X6cuTxiyfNebl++fAT8idc2oRlLa+1/Kcf+5Y/
vYWaBit1+eHpGY4cSvwHsm2Zyix7yt9vLi9xGaoGIsUPXplukANDVJ4vlrFkubpsLbd9XF1uc+ZZ
8P/occuD++C9Fyo/Lu+/fD6Auuy2H8dM4M278WVnXm4FfNBOZGT8ddwtW5dHLZufr//2qr896vMb
fH6WJggGAzggJj1eL+PKchpZtpbn/t1tHw9Z7jWWWeCy+XGx/B8fV5et5Xn/9VVLAfVg9fGU5YGf
3urvbvv0qp/eKZwH/EHfqhmhvByzDZUEs6sIUZiP9Y+LyTNLsnvm88nHjcvWx23TBe09P6ZqTI72
yyOX4XZ58Y+H/nbPsknEAMwE2MCXPdoBtPPnmLccQb9dv2x+vnW5fhkS5mP5z0PMp1UdpVCpJkFJ
j8lx9U7MrGPo1l060a93wmZn51jUmorim98/YUE21+h+9CeGk2GOUHHvqQsXyPna6qlM6qNVEdM7
AXD/Blv1ANJNezLo397RAYXCE3SPSVwSxK0GnwTDRB4jUoB0x37IhxgsvRlQ1KvT8moao3zjhk18
zKzsinwUyo3USciDIJXD67Jq3wNRER2B29oyxn3+wpfhZMqRzM+Lqjlu0Mt6frTl9LqcWD8u/I+z
7W+n3GXz7x7+6bbl1L3cdnmHv3ve5R36xL9y6r2uS5Z+85RuvvCWY/fjOhnzLJYonVMWW47f+Xo/
D1CXG//2/k9Pp/08blyMCCutmQe15emZ5+bx7fLILqnqnTFU98sd43II/v0m3oJwbafFu4iUsybw
EnDG2MMcaojwjjD3xr18d/OrViv5owtyCixk4PlLkqXWLqrVgYKdCwPLRKQX2KfOa6xnPCF3QjlX
EFFuzJw8EC8uXz0No06d2cC77QdyW95LLEBrZGLuNmLqj7WCXKh6mul/yHshTU31pgUbvtHINNlU
NUoF2m1E7MSwPSrqjPtGa8/q1QmlDW6DmWGlzS6U+i7E5nUIelKV07FQaFPJdellgUaMaDKfvO21
sJOz4Dx74BT/kjjGtIkK195oWvDstO23UGJvCdPM2CDM3wzU2ajyYdGhcV6vQFtRgQ9ANfiuw4Ex
4HLugvGmkyFVCgd/NxGWBU3lEPUARYuxZAtgOQEZ/QTDC6cYML90m1vFD034t5ZGG3Lqmr1Tar8y
bRi3mWZE2xJJaYTONHWsceVSmKvKwr1DR/NG3nJ4cCc4l3lOnk3wtaX57ZF568VRtU4dflUInGvj
u+nnzU07QibyK31nx/bOVYGzTbP8x+ghSNY6MBlyGHYsktvtmOR3VaH7t6z73l08oie9cL0DggnE
LdSvRU90SUpY4trFEV9jZa0Qs9eTE++MYAazwVmYaYhblm1Uzmu5qorcOaR4jQhOJatn0MH/FAnT
T5oIvke4mJiJSr27yjtP2ychZQthqQ0UAR1PovnYF5V3tsfK2rj47VQF5mYKTFA/ob/FJ/AYD80I
9aGO7mO7fZEy3icEMnzBNQr4xhNfiDnxgb/6NONZ8pxbEVwD/Mx3bQj8rCTvc2bGn3NlT1u8oJhg
ewsQUfU2ZjZe1SkxNuVgQbt0svrKFciCHS3/1no3ZGCPayNtsOwkGoVy4SKEFG+sPllVWqnY5XV3
GAIV8HUHis45ZaZWK9aZ6L47fYq8ySL7D2cvLK9+Z6K+Xs+jvzTnUY96EzT2dZq31GTT/Eq14V5a
2LMakAEr80h3UdtqJWbAIRx2CQXWqlWH7NZqQpB3Dr0KXygCruofmY9uDDvuF4uU2anOf7ilkN+R
VX2PS7Q2qkviU24XDbp9sWGXEzcNzuIV/Za1pfqzP0XeY5+KK7dnpRJYYGNwaAHFqg+IoNdDQYet
NYpwD8guRL5+h7nnhyf6Q4QFexurguYcFIkRpaTh9I9Gq3+fnBxMhZlCaDKRFHMa+pYggFoZwHC2
qqpe0ti2tsSSuGvyj1kcxkc8zXOUg3ybYJrBB0mZfhJlpgLrpdgZBRkv+M9fnZ5WQjy+hL07rib8
Sk5vgPVAY1rMqlMIh3r9MJbveWXL+1jP1Kosc9xYNU4aG6xEZyp15XqEBwun/wb3lp2EGvEYRTBJ
NPddBNLZdVqW3Do26YEOfBG3EOXa1N0vY2hlG1EbIP2CgSTb0Vj7NSOGobPPxjpB03MvMS2zal2i
s84otWVDvy+DcbpCVXLvVsmZciwJb+4RJxy4p/SrH3E2hJiYo2kfNaU9eiHv4SNBNah7opLYW2aC
GgogpYpuOP05doICvXKP2ODFdqweC10Z7yheyq742pOCsLE8qc90x3Wd8kNqAqt4jP1K8XabcHzG
rv/V7zNtl47jFiIZf0re3mV2du5Jxdya2gRqocwkfksy+kTFUdtapsmHtp87VLKnKvg6TbSPUndL
Ms2zxXxnZfguCNbJOHuK3HMrDu6NINoWKkAR2Db1pp/KM2pkiuS6xo9QiGuvjQ5ktw6YvrRgEyEe
JGiB81IWErJDA2C8Yj6zqjr1yyos51DBUW1QXk9B6QGIwusVCYs67ZQfG6UwKvRtfqwsVoSOAWZJ
ExzlYYGBMSXrmMATZ4Yy9tdBibDKo8mML5Pqv1+qQ9QiJonJ+p1Hfo7AtqefTWF3R7Iro4tr0ZQd
rGbj+d/Khp6poWgFhXr4Swub93DqsBaY911vktJWdFAOlLGblYFrSSRODmrwGtvpE3401Fhjkpxb
zTyZ41uF7f0mNSZ2F5le95pGiGcWd0eacgAKicvCCYMQhMGSoYHUN/RrXQdWsFH12ZtpHS31/q+M
j2fHRwsa6uyo+WhBjWKwMgSSNNNNHqjMbxocfXudX2yTmD5CmUS+xqK4ib2CmMS6BzKqign3m3Ft
aN0dFsOzrxjeECV9Z8WMiZBirR9d0xTHcBE7BLolnI20ILw2HKNct5V3E+hahLN2kuCBBd0qZ7i3
I1vuicDiaxXTAdGKfz6Jkl7wwOEIhPMpFfy64Rwi7weE9ZjRVx2V2xbRf0BXX5vIJR9IAcMW2h6i
8bnT0Rh25O2mSXQybOd+GM09jbmElJcdxSMTEth45fcc4hUEgXqcuzdD+0p3mwMUIgQR7RmpL6iL
7Ew8JaNs7sNAqZVRGNhP+mOb8gsB6dspf4jPQicXTAu2qrzqh9p/CKOwPxJhAItl2hpOHjEb6DD7
FIDM/P4Q6+MpoaOckkgYh/bd6EQdw7iZbDhDnQwknes+ZT7e2ck2N6JiXTbZDM4SDH1T9NgaIzCI
zGE2DbcJkoo/oiqrw62hYd+sq+opQF82pTeA85BXvJr+lKxHs6O0RTaoKUld1x1Mt7a0bXpRMc7q
CEJMNWhz07I9252BhT45W9oLNiN3D/eKoz7V1LqL6m9Tr68qZU5fhlG7i2ry6/M8AX0pCmPDuWuf
GyWQWs/+RnYhCKDy3GspSV8DElRzyNJD1PXPXi3RT+XVsYkVnl43mTjJHQMX1mXhyfboOxA2/JAJ
cyRxiGl3siUujnlT6YcbU5TTA+HvVIZTqVmz3PbG1YLhJuirnZ/QfDJipvtqfKPSBozNlj/KfLoi
SzvY0q/ll4jETh4LN5xhOaSvZ/qmNFFCMjDVEc7eoeGEip5xFSbgC6tyOnFWohPcVhyC0biCt/PS
ob4AplN+8+zu6LeuwBThbXxf/srG5BtKE8gy1CWuVN48EIznw+ro7MMQet9llnyxM2SpCGL0VeMS
OFmnA9MkYT9K92vG+od2NNl/Ki3xFpfAEmzsCq9uKKt91LJ2GDVYVFN/RaLeqz7CAakL5i0hClmi
AYguTuRD1NVnt5jco4twEi5Rg+6aQbkyiE8ahUvXt+/Wol2R5HpnmCZQnL599kbvl6ocgQLRMdez
ILST43U3m11Vha2BPMO9ste9xDBK5k95jLQ730Doi1mJsqGhiCRoS2psLRLHwTkatQ/Dx7ZZM2TY
0ILTwF91SMH97rSXvDeYqBd+cTYimumZR5CTbT1GjA4uOQ6DesomGEaUqYBB3iWD7u/SrH+fWutX
kAdIkpEAkVwWrzPrukmJEJ3KjjRDOOkV1hNnTh0s7AWeG9zodQdWCqzw3CuM5gZX1Pb7PCZBQpea
M7OdwHKZ8wjE4GfW/V07DCew9DGzqnQ/1SNpPkHIfu8juCY4ea8BDVuZjX4Y4sy6z4iYhc4MiuNA
jve3fFQ3tR2qmyYfkZJIpRHiJHaqzHeOLMubhgW08PT8JoGrDISCpUlfrePRe8XxRoPQTEDPOl7F
3u89STJIsUkeh6B8iN1xXwhrb3UEKeGGLynG1siwnf4qzcmspy25iR3jmVi5H+6E0ruE/4e6Gnlv
aZvZOs3iPcuGl6ogHLVFc5DCeSBRvXfXXs/pU0zVwc/VfmhREvgugWtjfzKm9gl+h3vK47tWN+cZ
+szzzaFbZe6VG1EAsv2KcL0RlUUr7O5MHd5ZdWR9t+yFvdFMN36aPWK7fbc9u38pPP9rpYDa1Gb6
I4o1ZxO0ArUNLvrBZP+C8qAS23hOlfsVN/6KBqnYNnAkTlNubGRukp7S1P1OH9AlBXDzRR7DJbMy
dLhEqWZpth4mxE5xpD3l8Rjtah0kBOpwvA1U0XMxfXWkqrb6kO6kx3/p2DF7TlHDJh2nbTC0cucw
H1AjImIPYdq6oHYn5KYDo92b+IMq8lX35dh1q3xYu4TkrnsjFfvQ9ceDAzK4TQlKVk5LyJ3FRMcY
hn4d2rq3cVWsbTvk6pxvcDz29GFSTrlEIrLMANLqSsQq8IcmA52nHRB5H+LUJZvJw8jRMeWQbrLt
KRSnnP1Pqh8PfQIlPGxwdY3Ie7epdwXtTsJlauyvGculOKSVj3bUW0NyB1qMhG3qKkQwepMdzMjG
XkBbDL5YRFBz3W1IXgTcmSkASxtnSFl8MJKlSX2yIa7uZJYGLBPHYKOmPl1NcnKALLFK7rx6n0F4
TbNsJHgmvs8ct9hKfzhyUBfbOCCDK27cW0wGAVQ7E/Ooo6/dUnX3cQaKAPTBRroWnROFOg3fe7xh
dc4Bxx64IxESJX9uixPRu3IXjOmzHpsM85y0euloe9+VdEc8LDGqeBj6+tmLHqTVYAwkaYfoDcik
ZMjlsXPk31Bh7ayCeA3LnD/P8qZNQqxW47T4OBoXm2uhp2tP+s+yxJxB3/teGKEDD7XP966FfxnB
9KZVFhrBSZB6ZQC5iwMmM0IZmGYg/rgSITiW40ob/X0ZJT+j3vlO/34/f8Rj7LSvNlUuCJfpkxp6
qmFjcyDyYO9nSNm9IFeYLl6M/8/emS3Hravt+V5yHO7iTLAqOYh6nluS5xOWZcuc55lXn4dor9W2
9tq/kxynyoUCAZBNq9kE8H3vgMB357jHEKs71NMQcWusw4+yVOK95/n8DxzxpLMFQX4L+XwT7q7v
+bgWTHylhdWt2Vdg3VwH53aWereQgFgSGAaDV7VMA+37SW8/pZqvn3P+epdmqs7qAFUDu2NcGK2s
XmGTl2G+YDxHYs7B2g7SEc0cgxgvbZlX61rDBTYsoURmhoacfQvZRmjN/wO2+BR+q/I6/9H8jxmS
/A2p3Sr0g0YCWe9H7/KUf//lkM1rfv6avtZvB/12WQCyP5HPy6/N198OVhLG+9i+VuPTa90mt1sA
WzuP/D/t/AkG/gO2GCYu3M7/DC3+X8nXl6/pb9Di2yk/kcXC/BekMVQwXKQQdELgMNh+ctsENDXg
HKiBC93WKIEP/0VugxGHQoCDpaaBmY/jAgf+i9ym/gt9A5iwoIolXe7/Cln8bxY5XEYAstd04M8Q
5d4SjhHd183aMJVtkzZYiIohWhiTe1DCPt8W/lpLi2yLL63Ke48A3pA47OWA3fxBuOEfbwMmnwMx
zUBp7C3JeNLqauymTtkSRCuQytLFofHaFxSKvhMjW/pgEB5C9l6rNkZfrVGVaBnog7H95av7ibv+
FWet8WX8JujBX2Pm6xpYYxAbRL/id/q1MLWodjvDw//MLJZeYhIdRFlqBz3f6BwWZznBSO9qh+6n
ZGSHEuSsELRUJxiaKZva6LpzH2bl6g+3ZZpvJSNcy4EAAaVRw5cNUBiEy1+djIa4tkqIDoCzujGD
5dHmOOyWFy0PxDFFaoJFjzks84CgYDXpYLAQuFgO0UxGIDBLzL2zc+SyTXvjtf6+K9BI1YaEkIqz
iQdPHOFJTxhNpFfIhuYRpeifRVI4ICWtPl4WoxhXWZ8ThXOD4TKV4bgPlfEjGtnFgVjaAOxYyU9o
EIKIzdVXpRQ2MC/Lf0IsrF3gW70ZCX49KFOv7Hwt++F6qB+ZBsHe0kMVvKm3TpmcPC0h/6HiPtBV
cXNS0/p7N2AgOxGE4L+dndRoehZEKNbK+M3zm4VRR/l6aFaOv/e6vtkg/pIv47E7+PFOEys2FrCV
7dRYl0p5dqLv7hhfTULmSOwm7gZX8unBKDE7yvT+ned3c+CjtVe1y2YXYRpdz46JatprdDjbB8vZ
CtRDjnnIirQCtWx3IMzRfAQc7cDSSXYCeeIk4rbi9MdYqukOr1Tms8B9ndETGOcOpz78mFr2uBma
FmKz39VM+IjyTiXi2bWJxbTRwHwRm77TvA1yma+IwvoPg4OavFv+cLLpmrv+tUQdJzLBrQ9d+Rg9
Z0n50jtwROsOHk+Uu0v8wJoLAEGEiUPWxJ27rH1rxN6iwG+r6o5+am5qJUA5q53g8YPvBuB8nbxq
62QxTELXeoaPYG90Ldp1WCzA/4HAWQRsCNP+vdARU1SwTV0pg5/si6F8sTV17TlXbXK++M6kzCtd
/UEJvI8uEaFloSGSpRjqYzM0uO8kr5pJ2KNJDaSR0slZ1AZaQWrfBcvM+awVz6GWkt3KxvASqS9+
V6CmaeHkOWHXlJKWUQeVkEj/OhCutoqGcHeNDToL4fghKtC8Bi21SD0Qzu2o1Wvht8bVTOeFdhXw
VIwBavEVUkOp/W1kv7cYIw1TpLH/AYbYRLucBU2CJDyzre0t6xbXLLg7zdoIfWcZmYV1yrzqiCo7
EbCSCFih6dXWTYx93hrWMrAR50Jqq92bymwpJKsIKyP99XeRAq1clhErNdmmWOXLOEPOpVxZMUDz
8GtrLeXNZFPnV6C05LEsmjZ7r7l68ssQ2S41yuQZ93Nl2/1Q1iprIIGqWDf/40zvQlKng/nRJ466
kljNdgbByBrrSgf4XfJRD1izw14DItOHZl4f7gM1LMYRI8GVWXbLAuJjQJRtHs4jQySAPykcMwVk
uTzx1ngr5ajQhSYyITR5O6maz7xfbpp1LPsbkPSXOxnJ5W1Bva2aGn1qs9Si2x3e701IAOrtc2Tr
KG9eXt6RNyarpbxdXiG4JnhA5G1k5y18T1rD5PFSeDwVX3vpY+iDusmPBx+ocVH55aEJfFa1kXet
PSxaexUqs18tK9bye2Tt3hEj/Z62FzJQ0Qfb1o9Zau+zPuuIK08fTKP9gTHEng0voG+LzbJXECRI
xpZdAehn9maDulN4sc86m+KcVNXWU/0nU7H1lRXCeIF3SRDGe8Cd/AI91t2OZfOo+8LddFn7JUmQ
BGpZldt1xcreJShp+YW9gfRxDrLRO2bZF00Vp6EQ8bKJyCPz/iYk7BavDQ6WyJdXW2yH+oWnEyAK
rQhte1V7djMVpk5XnBUwO/spSHYm6dd3upFvPKX+hisEW3tTX1UZJEOSNTGv5/IRogaeFV49LIvA
ZE9lFO4DPiQWulUo14Zj4QM2T5agu9AUAcKv9sTe6sBV4TamxEggSVSYeqycMNV5/U4XxdJeS36/
n8v2Ygew6UPFmNbN99jx7aMd2sWysrNoqQdDu2qbedJy80Vrm1A7hL8WsIPXJQ5oaoPE3uig9ByO
yzgf3o82zAwj0ytSCsJ8YIKrh8AilOdvezY7S91EBDBsv1d9+mpO00unVu8tpcqelM4pt0gLYcXM
VOf3IBhxL8DN26+dhdpG+cH8wXoPw51mfMgbiNFEdoB0xt3XerAhP1ethmN6mK9sjFgfSBHggdby
MlaBbvMLqyw4RzNVuWN3qkyQSFLshAi3w9tEG7JOrkJFahTyG7L1RfAjzMFXlxreZxC/RdFjYiFW
RXkph+BTiLPmUneiAJfkdp867crpQ+OjjdZrF+oHOBdsm5Ny2Cq58owxBSbkZroxZp33TLNf9LR8
tQf409gPlKtxwsYESSXYHMVBs4dTIhDvIYZ8nhSUiycL2T2dGGk/VMVCjZDBVnkCUDNa10iGaJG1
HS39GCfjhiUGCDHVXPJgX2w9GNcq8ZSlaftY2ORrTdcPZdsNK8isDoZKsXLNWc3suuF1cni8Ys+f
1mwD137TfwlzdVoCFEfvLHhMwvQbP/FdRxQ6jB0Y5oV1nCri60723muyiNVc9c5G+qB7Eqa1EkPz
lHot4kKV/rXqYKjibkViT7CrF8EnxOegl4h4oWbEcd3igv0Pae8OmwU4QengLWK3FMS+9eQYVv5V
DUjdWdNTZxsoZHWfes8QC0cMmPqRbVE6H4UX+8rKbxdbKB2hKblVQlCAtj88VRqmDYjnMuVOxg9X
INLq64chNzpmyxTRhqLYiFT9QoACH0S3+GZmcQOfoUTvr0XLrwyZxeLwuXeh8Lm4AS1bjJdOtlFc
hog4A9MPOQAAIZpPyBBR5LQh+i2uwimvtY1m+0B4l4XT58HrT5AnP1QxryaXgEGn7EsEMXhrj9ch
hBqG9tujV9UrS+tgTXSEisMAQXQ/GRZCcZ8cT/B2CRDHRi0LdpnFJFyBlLfyWdOq+xiphHnQxnyI
SPjx40DZIS7XDal4gj3h0bbTPftfHz92zGrGo90M6P0p6jFLDOzoO+AG05OO1+ZK6L3PTrz4Uhgx
1DlTIwjB3rw3jXfOdBChxrfoBSdVTd6Nkf0qBvXriGuJ4r1XAnsfm9XZYkkbRPmz75KN9KLxaLri
e9anH3PwmFjobGffMcjZNiZbS8N3E7jyiamSLhrSc1LaxiqEyYzEFz2y7datJRAyfMjicV68K5lk
tkmnf5KjvAIrqKId4NYx/Z8VFjEb0BdE3OFozkkXZR3FaXYGejQedVTCpyAdz3phrRpdwXywRF88
Jq+ElRRio2EFMhhzTbjipQtdtETz0Ywr6IDqD2cLoXA8YszrrIIwe6pMb5cWtXMyGt05AXVDU2rS
hrXTErYsEh0pHaY0Ty2Gk4b7m+PwP5zvxFSbCdwzziEtFA4ERNR4NQvo99XULYsWpQk1/OFj1IBA
Q04BtvfB7LqvMAY7ROXchC9+LJaxGLxT64zGiXQhaFvjlOcO/+smPbmF/qqTH1ooyvBFKYxlomMY
AUzpCMpE7FI1v9ZhCOcmM08ZFLiSMOlZpHG4Uo3ih6LYl9gxhv3U+JeeADuTXmOcNZL5BGOT04sK
N5NT8p2aEyfPuxacT3Uye60++4P6aCUAMJ20To8FKkSBUGrORUI0mL/EIk2jtZ9gYK/qYDDGWsMm
BHVajAm63VghtZCivKoM9qFFe3LXlEV7JnOXnUlc9pkXn+soKLfaWCIP7e8N7N0OLlS8vTtMT17b
j6RYhbnXnBIHk/hHYHOPeCAadcfHoOu0iCcrR+ElPmndOC/BrY9lxnvfqtWtBkwtbxySInwrSYU6
ADuO7qxX6q6L1S3z0rgPBMrYsebtMtbCC4S6veU0lRZzv7IqtRGZpTovDy6aAVkj+nMyF67ev/bw
WtfoDLA2mD4k7oi13zbqfTZDDSsX5NzGhep5Daow4QuhPeAGnoDxX+VEhNVi5+nTd5EPV8t9sVFK
NqCUyaKba0ruIEggq3VLWG8huwy/FUxS7OiCcl+YBX+QuRYFNnTE+7FshMmMn4GsBrKfjfzP8f/Y
WJsuCVZy51mb9xga8NeWOH5ZC/Wo+s+Hckg1nyFr93PlafdDWbtfSpgj76qkhMY7EwbkBXh/o5cs
dt7Mq1JUyFaydi/+Y5vITHh//3ReyYs/xP4X5R4iy/dLORgrqIv7cYoS8+3jbte6f1SoA0u6jTSh
k3iduUMbplGd6Db+l37fbF0Nk0tuPxY2HMT79eX12rb9Ap9bX7FUagiEz58Zg/XQV7KadPUOpO77
ZFJZFXjRJVCyhIWnkXy0rZT0lK9deqV2YQyO9UJni7eL/LpZZPEc+3eEtyyJEq7Qgr0Gkf8YwjEl
ns5T3SbtQ2CnJPFMpHHG1qkezAYzW8SEk5NI62oNxWqGjHHY+VpyChXk9ZTAwmiz6M2jVhsfEKUw
N+B1xge0UXSA471VLNHeAGRXaTuB1NXRIYsyqdUz4JY+MKNti/jbESHy5AhKLFioBnMYxObF1NdQ
2yr1EjkutoOTNVZH0EszMEEP1qO7dZopP47d/j0b8QkvWWU6ypqodBYJuctMO3doc5EZYg9sMtrV
ZfhzmD9p09GwxwqQiuYTEN6UBXcyWZ9D+AqnaPbzmEb2BDXZCRBWCJw0E9rnpHQrw0YwI/H8YzMX
GrELNN6sXVSWGo6LyHEkZ2zpTjo7FbT3S+Og+9eEiY2/ERdkO8/0MuXDkbfpcLT89F2JeBfvZUZU
vtJjNUrGZgSwsALgQhzIwVHBASCz0Yfwg6NXxWkSImHtBpjJNbNvAVKAa68t4LzU5VYEs8mBah2U
rtl6JTvDKZkJK26Ubuwh/OqVCNI0UfgJQUeMOEWuHtVEQCaca7LAMUo9QuefQIYhmBtZ4ZrYj2Lw
FXRAydALnIcWo5th1YjMHmJgSOunmY0CubYF6OPMGdtvyOeZR4ckzj7zm5UyH7Xzk8L+gjilaXfM
VH+1BQ6hlaF+qPF1LjJWvRHMgaN8sGRNdL2/jiykiVpNH1k4Nse2hyFhpZMBKKIxNnEUfZxw+i6W
/mKILbBec5fst/vCOIpmWwUJiz4gKcRs+5Wv5tPOKthRjnlzwDm1wj5bIYXIj+Soq6lylLXEF4IN
WJit3LQ4henRacIaTI2llEvDUjIS0+XHqdX3ld2DnCh7dHniLj7aehIfEar+XBkb1xy0tWz1lRGa
rpES4ckFwgp/j5TDZeGIAwmXd6ZrxRgKxihTdIgBmCMzcTj/3YPURBR6/hs280MvC60FckFuZzbi
KdgIWtFhCvqfhRL6iGHJ41tVUSKINDY73FaZPsiOdj4lj1qUw34ZKKvyarJfHjoAHGD4GtrtY+4d
90+VbfdDtylxIW1Z8t7b7h9a4Au9H9uPRiSaHLeJMP7l1gvfZgtguutf7u/+iffbQ0meO086Imce
uYCF7Ol5uFwzUjf3cfePvd/Km7uVQ97chhwsx3VN+C1py1MFK2cDQFJl3vXZFRTxc9w6R9GDvU8R
/FqaaZhdcwLOW6MwPuWJqZyjSs8WPpGfFav0kARfYJ3cIF73Tj2dvdw9GOrwTa0UJOFi8DFDZaEk
biXaPk9m47N2uvrWZG9Z1QcAYS9+9LF21E1CzAIhzPibzjp3hTogYPWGna6ZC8zp+HWaqD88FOoM
dbfq4IvINmGeOPid12LV98MEhUdXN2lT8ATr2sZsxWcvG9WT3SafSKKXG6IbbEeNIcSsz9F33ESD
WhrLQcuNxFrRrv40+qfJy76k6ig+wtcDRrYuqkG7OODWqq6C8dw9kjDGD6LB4Rv3gnYxia5axVn8
OcBFg10R6BCzJJDUt8a31qy/kcwzd3OkY9VF5P6bITo3Ju6ZngDKpwKlNxd+ENeHSPvIPs06JGOy
mviOkPXVUDjLNUKqos8PpehRJAjcZ89S9UUejbyJSLUDFsZzfPQPrPsx17Zxg/ZwCUdM60W6QZdq
v8v4CT7peWwRQcdYrsEIdOOqubUs+voySBPNvAH1SrxHM3HonVpszJA/eenL+kujWnjbAsPIJ9NY
h8WnKbL857SONwIEypqH5NT3TP+5GV27UscOthqwgvNQ1yKgw0/Z3CfbCaAdWzAw241dPaIGv6ri
sFi1nZKB9PL6gzVNyNNflAaofqR6+9w17eMgxmmZ53pAALoFvPElwqbt2OMA865xw31D+HKXd3gz
tZlXLwh+kSZXkGnQity+YKUCCiw1M6Dd07rrCutJw5Akq8BKdrkNkq/XTp6KmkGBhmqSZcMy8QJx
KMMeArg/YsvoGyvW2eN2aPp2RewM4rQ7TQgc6gryqy3+VJav7FiQ5Igg4zXDlnilpmqDcJcCzsmc
YTzjpDwWI7lg0WOol6VEOVp4hFZb6Nsc03EzEPFFNXOUEHmiiLQZBPkwIiD7jfZE16+DRLFWbdK/
sOtDOMSe8LSx9F0JbCfW7Ob/K5q+ytTxH5O+Jhqf/2XSt47f5HznM/5Sk9Ldf7mOzltJOKC9pS7U
LeerOTrSpHBnXd1Cj9i172JSjvYvwyT5aQJ1sLCdsUgB/kz5WnRZKpZYiMWjUKUb5v+NmBTZwt+y
nPP9oGNlmRqahKqpoqL6ezIRaYUxTVvVfJ3q5kc1jP4xmKzwjIAINM1Km76Gs5Ci1kTf0fxFMijQ
jMcqAuutOYAncryKh6AfHv2gw3muBRHpWlb+XFVd/diCIfNEUjzLwgf9smiT1NoE/lg8+2VhnlpL
XBF3jnCX7hABZCHa7W+DFTHuW5PlErYKID+KBPNxoL2nefdSJ/npXjiApk+IjwfDwxgq7gLYVrq8
d8uaHCNrXecoR4If9+ZM9z5UTgoXnYXpsg5K7RPKOmerrNpXDRG5UYNjMiLTv+wGDMMTP072sWow
N1pNiGoFUselo3crZ8oIhqp5dUp1rzyZeKJsvdx7f2+S7bK4t5UiWdUYNu9luxLa9bFvHxUjt71F
UhbDIZuLOvaHgzzkSUu2bpX+W7vQCW31eUHYR46Wxe04H2L65IVCAQQ26dutI8cjLzafxRtul4Fn
IeRc4/6R1/Wjj2vWApkFJOmBNbHQbq38IYi79IBmJ0Sat1UvTNODWUBud4lZI/6aif7ES204ydoE
lQSpKOg0h7lXdjQldITMasRajRT87cEzfg5R31p6XefvTdcXn+Ba+KlbfEYh298MOfZ9bjucQWWz
tRqd4rOmhe4iq0zw1FFrftD0fOHgC/l5AN67dYwK9fl5WB+qjzkMiCdEQftfTi/9ziQP6YMxdFrL
WZKOCvdClNfboRfG5tn2lNnn1+42dqYqOl4cFxI3zGFt0fFElMqyJBZ4cbTcvVhzQeb+ELSaiZX4
X+1tkHl7R/cfZZMs2mmCTJTE3TKEpH+7RuDO4Fd/SNd1FvXYvFN0qtUdp7RLyK3yfL3pkEPubTXI
ZvLLNSxxZBEPQDmCjVaXH+VRO5kIYsnq2+NASehi0+wckmSmLEAWWN5HZlU6T7QdEmn3xhDYETg/
0ARN2DzJQk2aTeUozjnN2uapLbTmUGXhY0la53tHEG0kXfvVQD4ewLzrvx/r1JiZXPpFL4KJjZuW
HjxcBw5O6A8bK3fbA94USv8eASyvWnl6iuhPjTGMUo7admARcb0VSRYT89X2vzTNnYoorYUVQz+6
d8ALC6/fwf4FP8+dB6ZR7WFxkJik+HOIaU0pEEFz3+FFzP9sLkyd77m1A5OQxV9toTcd3UgxTilB
WoKmSXtUhXI7CZ9bf0dmChz4jJ5A3TI7xulGHoCRDdHIndtvVUiUACzcQqz8yvjZI5EXka4EkNcC
b1iNiAQ+VLUanAXW40DwzFPU8t5rkzI4k+wMzpav0Q5kj53+iO3ebRxqdj/7U9AzRqrtxw7lc/y5
1Ke6SsYnDB7m+q3o9QLK2+jgDRhrt7bJ4e2Ie9Ixn5sGnBGO+EV8up+E1jIp898v6t0ukPvdhYyc
wdcYZFdBTGZS9fYELC+73poQNF5HIKbhPtCWaHV2dUc9vY+9t1tjVq9TBQYXe3cH0Wfw+5PZ4c0a
6S5EDSv9BjxbUZLpRW2A5yptGp/EmDDA+jkr/HkACMcc+aYbXO43BcffkETq20nWxdtF12yAECAr
DbQlf59kc/ImeVNP1qvtOu224S8O8r3SjrqFyNLawbRzU6bNe3w0CXmlZoEsbDjlGxSTtadWKNhM
6BbSxnxRGvSdnYrs2UM1d8q2wAfh54An2U99aJ20dKbpVrHYZVH0kkwW8XK12hST/zXWeUKTrhxY
eGZreSSLHuE9kLHvbgeg29VgCq+YWinvrAbUguq6LRZ9nFxgqYMzR1Xt5KFK1rK2WaI60RxBTixl
b0yjsioSlVhFUl79II2+a2r4KY5b7X1uh8Y6I+GGYgJYpQCOTNFH6jWEprqpEiPce3WnnUxUWlc2
0kbvtawAu14P8WZMwnYZtUic6X3WPARdZz4pLQW2Cx0QVwcVafg2HHbJOZ38ozySwwT6Nsuk4KPH
2jGfbsN2rQbXLNCN9JoTxN6QcQWz2mDTjsA8asx+9+L5sfbA0zVdp7KaDq3rEyJLh/zFO/eO1q60
tHaWE6rKw2MT2+dfFpH/AD/TdZZ/v+DPTB4Fx9UsxwR/bRvC1d48NE6EJ3FeV/73nkTgMgEC9URU
cno0EFqP9A5aXueih92UV1uM6XpERW5lREP6Ti3SBlXd1sf6MhoOIJp4AibTO/A+UQ6sRUk5p4q2
LPPOO9w7ZE22yXHy8E3b/dw3Hf80+N7GClPHLdXZJaGerYrQtE6FGWMLbQlvE3dmd01BiC0CyLWf
Rqd9do3e/FGRsytqw//WBqmGuLZvwFuYHRGt2SWxr1RBBm8+Dlgi4Gw5t96qstVurBqtvPB4Gz4P
lO1kLQYMy9sEZ2A72pbYyewKLy0uaOtAV4Zf9UnkzWXUcu81VLIN4v7FLnXtdKG5vQrXBCEHuHg1
4KqUwyadEOKZq0TxL1Fhx3s5TjaNSF6vrDRimiPHzNRgvQwlpPPG4Lc25WkAIbgzVl6EHKkfU6hF
o9LGqoAQdfxodEr8KMwg3cShUy5kmxxnKqWyTUVHInA+TRbIiyv7dqZV/t1kDl16gnu8M/iTL/Wq
17f0IXFZxMb7mOR7Otj2QRamgZcazKqKCDpLh3uHrMm2OmxJw/5TN86MYM/0QFm+Oa/RZ9KmXRtf
p6Svjrbrv5oIlJ8H0VofnMRd+IYfolfh98/BmK/SyFKeClXJMRM0/IXWBNoLMr1bzxf6R2dK2cR3
frLr/UB9ZnL5JgdgR/VaWFb97FphuQNIpq4LxcBepBUbs+i1Fxe2zcIgb3ixY4GWQQD0S3agHpvF
G3/SU5RMDRtG/OSf4jELTqOtwzwgI7Hra90/szQOnkuvuYZ5oJ5KnIGetRxgR+R0iOnOnbLolOo6
Vpp6kkf3ESSrOX0+6+9ryBEwwr3bNZrINx96PdVXpVdi0yhiT8DRnKtRrom9gpnBb9XhSkRB2Tit
EaxKq1U+eNj2LtnGEYwjM/lBNZDNNAWzgey1K2QiHaE8B3GmPPVpu8FnUPnQZVO5+dNr6/e3loNS
NttJF7Cypbk2+9rfpzoP4d8QG5nsNdbd7prr4AH6yKtfijg4dHGFim981sK0CiCjdORtHf29aHN8
cCPlGCRighQKymnpAYJay9lNxGDp6jFI9mGHd8M6avpxPYEaxMQl6/+ArpUQ57uLn8ntI6psmq5t
aYKXrphn8m9fn8LMr//nf9P++5ikpTvZg/dd6aNT6Wb5h2EEopag61UbRbvLeh8ClGGYnyJiVUBp
SzYUbJjflXm6g9hqfjLIdeK8Z4iVPPTa/Hti1NXVEIry6BAgu51dZA40oyDYyGuDRXqs1ZMZtsDB
voTDhNQfOfgDoJ+xeJDV23Hj1AdZi7G0gq1YjPWhyVssN8YMbfg8j7pL4LaL2sLMNGotbsJscWOw
OsjTXSyQb3ecWxENdT+rFnDcR6KEq6VDf4ZKsJCzn+nhC9I04pOpBfV60PNh5+ZF9cxv6LscUPHr
fnBURTwh/4w+WA59ph7c+nNiiYUJfu9rXRP7jQdecQRU9feTq6qw7QtjpXb2r4cmEAdAHspz6pj+
KUJE+iRrsggKtpsk1qCM/94RTn76BxNH+3fLLfn1s+c1cIkThmO7sv+Xr1/DNl11cVb83tWiss9W
2D74nV2dhlS9AC0Ynwy3oXBc8HMhWTrcy8Yn2ZEozSrS7fE2zK97bxf4JByREHhwNXUH9BPkxmOk
xN5jXAVAitv0Q0cE+xF9O+9x1Ip4Y/kuCe8kx9lLxWMbsnwUAszkDDlwQjmUF7Z1kGfIdvth1pS6
XSLzTSGvKrvlGfKqKf4hGM38dZVgrEALW2W4keOQBdyXfr02DBx9tbjBn/hWnY9lTRY9ofx9b7P+
h0ZKtY0mRIkNMKO4r6//63eIpv/710Dgy9Rw8yGeAfr+zUtED7MkLkJL/47H3uz9VsaXtEqeXBEm
ezyX44ssOpy1LlFoRIsc5bu1bJNjZa2CN7TqNbeD0cQZ946h7JsdULtPb9rHoYrPRf/8pjmeP133
o2OTj8Hhfhk5rFYiEKCJodw+XbbdCqOLV3XbKLdPv3fUCuB6wCz8dP7+j8haVvvxyWd/c2+/f5ii
AerKNOUgO2V7SO4a3AZyvrjVdSz9MQCeGmA0OELOx2+rcoBnI95CKoKxv1R/GRsYeamRmn5zsfm4
UQplieyJC9FqADBGSvUka066gK8/nKyofQ4H/9nwK3EsczzriGznaytoxg6ONuwE2WMThjzKw5H4
1BrzLZBKEcJo0DT797WukeSs/SciUJg+5w78BWVSPyepWy+Qo9aOky+yd+CQDrKdzXS07htRbNMg
1D7rZNP0rvqEpZC9KyCOL+Wof7iqhlz+H5grSP3/2+znIvukCrymmEN4n/0+fUR5rsHv1tPvBD34
hm1vwJ611cUp7qt14+FgLY/ySEcqJ9BTyNgjBAHZ+EtPH6FIkpQn2dSMaogktS5wE3bNfnkfDHXX
vY2pizg9jiSVm8BrNyqygw963G5CDYC9NvXiEa4N6x/MkFwnc1E4pilrsnpvWjEorEyIR30uEESv
1mmkpEvZJsfFDfh57LXajWzrE0zGmY+BLmT4f2i9hWAEtXsh27AmzNAY9xFNn3sdSM7VrfpP5/3S
DZJ+3Coum1k8H99e/z9+3P3TERuqDyPuVv9wZ+AsnH3C3+gw4fB+RGxcOcpaGNYfuthSNm/ah3nY
vQ0cIkJCuTkvTYgj389/M643/WJR9ba1fNOR5yU0aXnB2s/apeBuYbL+3SivODsswll2zkFrmQcv
7kE7EHE/QMXya9jvaGzRLjvFEIfVQwpn9DbufgbRN7TA1BExjL8ucj9NXjMwN6H3THRXPQruZaUq
Tf+h0a3Pxhz6jgfg+8QZvtpdNOtnw3P3iFxeYXisKnjQXyCmQ6EYK3YYOEMcg3qWZDI9+7NLoEZu
++0kQLskUJPnQe/jrVNGzTaLcK9KSu+ie9O2EE7xQalr/1IkzefUy8sPkR8Xx7ZEBlMeYjHo7NIY
n9Db2LTVNxVeMat4HtxXO8U5AqwrF0HW9ldjiKrdqNrTprAUEK45Ie3MSZzvqvs5EiDGk5KcqYd5
EZ5Ck9h1kWiJOxvzjN5OT4XpOPBvKgW9ZdqsqJ6uYyhuJ8gmgv3tOgvKdun7EcC8+UoQPB8xVQpO
cgT5ef6DhLggfpf9wnYjosRjBWDy9sYbIH0CNyQKNGolW3nelLKQvfc3470jZm6xdOLS96ZeXuT+
Qr1/0r1Njtb+vry31XZy3vaniXm8cUENy3n9djzP6KMGuMpHdenedJ/+tX9YDchx98XBm8vdz+VP
QHZdHptaH/xhsTDbC/4aJnFUy8BxRbOgTqoOa/c3r1xF8xWHbL/xzTeUg12hCvoAvbfbxqkoHm7H
bhgE17o064cB9vH21ihKUZyGCW2gZoRqAgw5uE7qZONpR2xEntKAiFygrGIu2DtHl9JMwVizIl8a
ih1dZJss7MS1N3WIX7nssOZep9L9TScmb+z/EE405tXPb3sUi82VPf/TyedCMvt9kjHQyq3cKK6/
mZW/01FKPiaFp6/bMnodMFZHPAxlGrSf5qrvfmwKxdkzN6jffMV7lzNvfdACQ4VTb7mH2nXqE0t6
E0wHWiFVjDWM02r2g17b3WkaDPedjbMnLtjifxN2XktyI0u2/SKYQYvX1FqW5AuMElprfP0sRPJ0
snnPzH1oGEIAxa7KBCLct6/9gRlWumkt3URA5Dsftd58zd3KvMSZF189x/skrH/9v5eCUw707/9X
xXB0y2Y5KCvm35FThSogtQfO9N0Me6TjZLlvbuTOcD4xL6KF/7i6TicmTEwJWjpPzOzqUd6AfoW5
SWeCylcn0bZj6QC4Qh8jrNHd90Ph7sUZaLEztswEoqZ+Mp4wRsSpOBjo0c1xkHedZ7gkJUx3V0ht
ua+jWl63WV2f/aBnkUEU4sXGa2TeODmqgzL1535lS/xcI/AOnsmBSKq0F2eib9TVcNtYLvpvBv+a
JuY2UetVCDcYxnSRewVBe/KGoHhl2Qkezg7S1RgW0ls9wIOMdbfaiaauKe+S5Bhn0ZLVRdGP9ZuD
x9SlKcYrK9Dw/1cr+3camW/hZIzJgkhmNa8qfwcrXUmR+7w0pG8BSqF1k0pftLhNr+LgGn1Mgia8
8M90COsEiXwMZAyFBjO9UkaUXsGmJefIoOpJKlxvXlNLfwmol8BsbSCr/NXoJPcs7oUBTUpIrCGV
gCz/+TOMgL+pzRJT3E/0S0H5Sm0pJAd1vDY5qomocJ194xoKOjD842IcQ25xmGDT0rXd165WNkmc
6b/wTl+nsWl/VTuqczyYN/chHOtVq6TuXo6setmWmGDqZnZ6poP0seCfqinRnymi0rxRu60dRIoI
MWFzjJXiv14EGwLCAVDHmzVdIO4r2X1znH5K7cdKPM+H6M+fgDrvEhhdN88hh9wSPFuOZVCegkiu
b6KLL8WwLHwtosiHGUrrZDjgxV6fLYrBMg/Yb/9Mozy7dFrgYHgGP45v1UdpIoppet73qduYH4Xf
HNvWCe994sfnssP8Ip/626QPKAS0423qDgNsvRhLYymjqGmIV2bdScfnwZfN382y7l/dqCXGfvfV
VtsTx/59UF1d28cN1JKZC+5iGxsxgFL6xJSB4tC9X/nKOpKJFZRh1rzj8Gy12rtcF8MRqgaJ66kp
SXm/KrUBh6WSCqaSJcGsa1Pv9PuazCv0m+L55trv/AJheqHPY/43vlfmcZRzXGhQ4Ham1B5azCDv
5kB4Qw7TL8VgUO0aSPrO6urhFfHDJiHn8kUj+7KUtCjZZk0QfITIEMT8BNAg384ctfB0uYPPJhd/
AkpJcW7Jmvn//aDEmUzUff/5XuBbh6/E9A6EL2BDHvj3e8HwurxMmjL7Zlfs4bTcNs/YBZnnYvSx
w0jkcCX6OowsSSbK6qa0eU885/kUhe3RXB2KTqvRZCFKbqwehMrQOO+t1y3DVh2/hk4CC062vYOe
uQMctHSLCWp5SQ2TF1IKzsMPoHpOXbUeUnloVMrs2ScGEPnxBY7bo0sp4aUonYDC3wwBqayyGUw0
ZBekC7q94oMgMahAm7IH3d7zcmR/Js4nv09Fr2lWKmS15wRxmufkfMKwpxiMK+vp8Jg9Xe2U5TgL
4d3vW51CNF1y87ve+8GmimxWDkMq37zSrGcpZWQA06xhFVaZfxAH0Gb+YchTAIGBni6efeLMnkb/
1z6qlKM9pqTPWWIqObJhbsuUZYM3wVUwbywkfAUQHz2Gq9uYrro1pu2ZO23ezBw4lasgUZm6Bkrc
zzhaLrSpJboo+453JCYo+0E+f1FBQr5kbES1rBo+gfx4G91DhN7kYIH9wEe77RYvbhzppP20Yi6m
8YcxZqkdBSeqU7RbW+o30Y8apluWg+VByuNuKns61MufRgimKwNDFGbRPjRQ0beD77/U06FVSMA7
9f3R40/G3XGf4/NSGucopZ7SN+q92jclfwIOks7fJva7EGNls7xXvifvylBBUD6N+iOSOnxW861k
K8ZiCL3ghEyl3FV9nK3rNGoo+ZKdGVt0F5FiPcc30v1pmsU7Oe3yvauAEcnTRYUvVXPTg4caexPK
Bn0pW0NxaqXsEh8HiTT9XJxq1LGs85A6MGLYqH1VQ7fJQjkbT69hT+WTE5YtJRuR28EtriB9gFRQ
JH7kJO22CGB2NqqcdxYRMTAkB76Bb493QrindApdeG6KtLOWMKAY7XBHUbZ1AZgDnMGQtqIloLLi
jMrOOTpN82THAVkJG7aoPLjjTDxzbRyPNrUafIrnLrU8zu8B0U7GfjEOubr/6/kcGNqta3pjllCJ
zjsqcUEFZd3VykB3UXEevMYOid46SvxPPTN/WJGcfwe8vsPo1KWSsLtK0djOG4ou+Weg8hQHuzCT
A+LMpWy1BpXH0wCaePeUpcpHgP/c9jEgNY56yot27aSOfIC2ycFOlINo2nU8NmgbaJeVWW0KK788
5k1dj1HR5uuBrH86iHl8xC7iVn0Vn4MSFoTih/p8pLDwLg4KC31kXzczIwPlhnDYOjMq12LMy/zs
mCvtq2g1btreizL8ZsQ+RGKNoGduG+5ZHJwirBY2MpTls68xI+ncuYCCkso8PPutyJp2re1PfpJ0
VuWCPSfP8mQ+9KhpRaeYjD0jWIkQHpmV1VuEIPEHxLpNbSTkvggqX5om/Ca6w0CPYOnWDeUrzGr5
oKMG9YOzmbr2i1NLC9Ff2xbErDiIFpBp4o+o93F7Bb23shWPja6ZKV8yKXeIpfIgSPvBuWDThzgM
kOlXNyINj3zHu6J9QragdS7/XiSo+oAdbu9KNdQPDpFKGSlV3f9p99KIHhyjn0U79SViGDRSg/04
PuZKbsVAG1VqzEIpvVgOlI2qlIIfQJCtvkYqTrp9rrtBc87CyiSz2vAOi2LrrU/6q5iJsPst7Bz7
1aBKbSXFLshZX/7rXp6tRwTT84vVjcoeSq5VrMSp3kdaMROnvR6sc8x0tzLQlb3Zfm8s/jKVg/0U
BeTFa5EosHfjLti0bBpfZTeol6B2zRXL1vI1G2x+kX6lLMWokwAnHpFjL8QorNpoW5kpNIlpcpXw
SNMVnL9E029lgN0t6xTRTPmDWbFu3ryRQlw9bf2fjoM6y+2wj5FdgjW2baF3Tr15oNjpfawqaWm4
istnvsXGxvYpTFfmaoP5VWSdiiH3l52TqS96WuMcZ+XD16qW902pSV8iVd+SEvNezMq3L6M2ULIn
h9U8k6JP16ySoyqFPu64Qbs0GujiGRT5LSnYYZ8ZvGHw9hYHhXzf40w0G8VKDt10eE6RXPxtQFgR
/Kq9YQUdbikj79yLA5Hveg+clFRXbZsktBII01KpNxuNgMFZHDInCbYt1q7PLnE2SiUi9CBTNlKS
AEvRteFLojqgf/XopcZQfi/6vak/lKWzFA33vi21fYdkZ1F6uGP7g5+dCChnJ3EmU554wojl9+gw
NUWfGHVipDAdJVcfegVdWx1kDLLNvjqWpLzmUl4V39oSK/PcTD5RaoPkUhOQsHmh3nPN+6qOrICR
i26wBi1PyLzLkzibqGELNtlAY1U2Igj7GRYjeLaRzvOMkscxfc8BcfEAC2imWUO6FgOi73EHQw3u
Fku0ta5WB4fXGApdACpdTs66sKm5nprw+ymnnZouofqZKcFKLXtE9iM28XXeFUSErOgy5m1HBFrm
n852GUpM31yq2goXkRIYhFtC7TW1jYKYZGLAOP5XU6JqCDwcYb3kq2tnfIiLRHuhSjb4bDUdIkSK
olivY5w4i1rfZzBW904zBGsqtvIrcg1tPhYmAfDAz9Z8c+Nz6+hvaZDKGObREl3kb+MzJHPYyk1Y
rlKDVDi/FoYTPyqWtjL9YsviaOemf1O6dlzXpiWvkDQ3n/DzkJNRj6QErXXI5TibwzNoP2srpv69
CfpjoJrjvVb1o5PYzaeaZsmqp4ZzIy5HvzOT4NhdCylci8Q9AQp7J/L24mD5qfNoioFMpPWfc3Rq
CyiCKZaK1Oh3VQ9XbdzW7zHfz32C3Gru6n79Hmpdjn24BFxkGuVvpwCV7ayDGJXTap5qif2i14V7
SQt0fSH1LZkMTIlEunshLRseM5P89dQSXeKQpp9DDyxERyiIiaOTbwEhXeQoDRaFmmRbt6iqNzUx
JjpPae1FM1b7r/XQGSfRwiZ8I8tFeBMtW1p6Vt/cZUC4c6oFF1pumgcsCszDlKNrZ8V0KtriEHQ9
jNuyipfPiWLgr2ZjZRrasPyP+z1v8tfc/3bPuiAHKneNzzokNs6N6gUbrQxqCuNtCecB1s3zQA+h
UUbvg9mYP2oqNDQdxs+MYNq5CGLpE3BqOR81zbt106e17eRhP8Q5kfesU1bKIEcbtyfO3Stpsjdy
0vElT5EvnhGeqXnMX0R/4Ae/+1MlPhssh25q+7VOAv9S9ITd8rwvv9XGRKfqvTfDrVisp+zBKohb
byXxBzFBMrGBAJ7dnwNoRQdzbHK+H171LTXgM6BN+5JIJq6oAKJ3ih93N7MPw8e97TD84alJfu+9
StvqjRWvKj7jn2PWzsW9tRLAWV+POclI3TrlGqLqdPpXdbG+8TP4UaQ2AWGEaMGFClwchP5bSMXF
2XPgr3l/NcXkIvCjuW32VH1NAvPnDf663/NnqCzoUeaN+SIw5WhlZEO/qYqh/rTLFXX70ZfK1JDA
xvyZQsWOvhDkmbeuNRAL1UY0HEBKxLQkqw8OQZQXsI/BLtUkeRbUQ7nvO3zkA5naq2eznfoiW6II
VQyL9mPiP5c8+/IMRlAWle7iv0326zLYlEaAqAwLtSDS+BSojvLSVOF3PzfSoz61ysE25lGHy2gt
AcempBPSJqSYxJqLgBK/HmNhmIH7R8jJ7gPqlEz/EWSyHSJvYRW8PyJIzwse7VDy9tU0WR4xveUr
7e+kVgZz7TUQMVQoUOJs6pMgzP3StRy31cE5YJ7OtmQ6iObzQG22vq+Vn8+ev2aNek/tYh13yNyo
2Suz6hZN2rgBLRFyvrrZiaZST76TQ+QsHKoTXszSTtFdSZ8hhgzAP0Zst7NYOUpKhONI5qSfcVHu
/Mg1fwy99aaZXveWeiZGkWWl7sPEko9NUMgwcQZEkXki7VQrQaHtgjNJNVM6m3r7+9DrmEh07FrW
Jpivixiopa4+y81KNAZIaxZMvbKD+lPvKiecp9TNgfWRo59Kvct9J/7VBv7PQLbJbkkRuwJ/HI8+
yTh4fF2yHu0uvyFN9OeQ6bNvcR8zg4tYI13q3DE/5Aqraic1gHqCg9tqVD3i97LyXQdPWmmsvxXt
SiiegwIAYp8UwcmcVH0KZTlDNmZXXYoh3Oqp+q0epbNfR+6rUgf62pB11q+RUr7qtnurUjP/Anbl
dcQC5UahbnqTLZuFAijdtWiKAamsNtT7t5DamCFZCdl7EoG19s5uGd2Dkv9Qouq9TFyKXawKMhqk
h508RuOZrWE/D4M+/a5ne3uMih9JW5CkdpToGrtSseWfXq0dEuYvPvXaVGwypRrMtVYr3SelHCa0
R8s9jI5KdR+vu0XTjvWn0SYb8XMJiPNBZY16y40SUF/qdifq4H4fMuRdGF+2lFP8p9+BaUkwKUTh
X7Btmj8nP+cMHekCbFXcWRMZ18CV8cztC/+NpR5M8t5PNo+mXdlzWOfFVjRHJZxYYfG4E00johq1
rWRnTzDNfzNq9A2FEpVHMRrU7gcBaevEozR4Yxt8wgm7uTxuRKLdS7zoJi4Euzdz8aW9NhBpHu9t
jOshDEvKTLy0RR9+B2RNS/P47BL9iOS6gmhybXpbNnwhlQx4Z62Ra35V6hb5aDHExTaLx+8Ih8dN
I1fJOSv4ohSZVryBywNTHlXOD7xrZ+qQIVoptOrUEEn+EqRGipl40dxcUIsrXUJqa7pdihOJDQ5F
SesrUXX8xhGcLuIRKoOJC88cRJ6+zh0jvImD08RbGSXU6dEKKuK0prQ1xzh6TLAlY1xrYdvMLWqn
PYrQJSPqj+LgqjU0J3E6OB/tGK7GynPfMtfy911FUZkejc5boA6wTFPLX6lT0+lca87Hy9mKURwo
AdHrmDlPlxqwlRuZcBmBj/ymxcZjkmnn6gF20Agzh1tkYK83aZJ6Eyth6eosTcZOLw9dNjjKasit
YtnzdJppYWUr7AqD6iCHoC0WYgi6Orjnab4m/gTJkCuLyb5oXrEQOiuN3e6w+byKVmZ49fnf/bLa
DQZrP+aqEOPFXM1Xq8c0NKt/3EP0i64+GLoDoarXTE6WYjNEFgsCR0MO3VKT4L3HGED0g1NUl2aW
lVtn6v/3fNHflln2UnpsOUzN3Tdtg4p8OgO6LO3VmFodKSJYjhXBuMkKuPSPz+208jTArB7GrtiL
LtuynYv4yJYuzuUEa4u8kErSK937/7q8EwNqbfzMK8VnXfSv9eRzKdhEnULsmcLryvwgaNJ9EgFv
Ny4Uv6U1Nf2gOxMfZSEUh+oR/jRFDFO/Fjl8sMuRd5tspi8t6/yS/YanatCgkoAiN53qkkSWPiNV
+lK6rXHVwBydMMJhIzD1mzYLObbmOQEtzGwgCZlYbjnujo8ege5/6jYqxYrncQRo2ptKO1hvSBdX
xVFjaonajzzEhWns1H4h+qi1B5MfNtVSKdolYhT1AlnQuIexlWPNUBZrfr0YFoAg3heTt5WXS/pd
TPnngh45J1vlEImmIycvvVotR9UKrurUikqeiVkSvoR4GcwqrMJacyRsl9a9e0qsxKXMKLn0Bv6K
6Bx2aRzX+xbuNeuH+jhMcjxxUKeNV2RYH24Hy0V0hdMGzZ8OJkGtOYrPiAQNKTxpdKXZKHmDs0iz
Rtlpbn98NEWsUI8gUuTQSESrHFUeqLZdUAPmrlkEuXdxQNL5rvVmQVmB497HCDIli3drWU7NxmXF
oufSFz2qrXLu5fmK1dVwEXOzwHHm4dhIj7tBNyTubIUGtaSFdNfUVr2P3/tONku8gjCoN/Wg3VH1
bUDhdsytHr7hs6H/kt0JwWnUH54PuNBKzR9mUOkLNUzYXgdRTRJDN0+yElbXMtXLqwJEQXSlact+
fJoB7sI6iUExbeqyXWVHbUe+YQeIhI5yYPuAi5lfLnAduculnG1Y0IyI6yahhxh+zCyUcQSnpFXz
P64UkwzP+xF1jTTvCavdykq7Jro+fIwyW33CR+1KNKkX+BLz8AKnNT5mKTUxNbtGdh6wUZwOrGn4
MI4twuF/+lIv9bdkSAvKGGtcleR4nLWQOMM+ZFnaVcHe7U1/L5riMGZeSlopBksAuS97TFRiyfdX
YjxCg2POxam4sl6R38w3dWUWm9hvq5tX+NTf6lb7A2kUJ2r7TY5lxAClVp2hRnfY1fN6cjsTaWEr
fSE10f5QQ3WHLcMVBpW8S7wE066mNUihB2T7sXHyj8TqWFC1ACm0Tu6AT6Taa0sFQxIb8sVIZe21
pxVNLTHWUXEjxuRp5jSW49X0GPt/rxNjyqSB/uc6HVwiiLvIn1dRXs21PiWjNrjNFpV5t+Y1kN8z
zalm2SRnMmEA68QEQ7NeNkmgf+vQRc2GJlEv0lhm+y4qMvB9BPgK1mb5qH1rYPnNe5lYRtsG0QmZ
qQoLgQEFuLKpsGMqO740ZeVru8Co+YAWFq/C6d5x2J17TwrefIWwidop2UaBtHhAxIQ/hKcbu7BI
jF0Vt7/PejPbuFLnb7QsmYQ/05TnqDh7Xubr2EhSBxGeWK5jqqCZH56lDus8ivp178TuRw/Y0k/1
5CuvKVw5lCTamTyeX/g1XUwefOAcXUymwrF9ccHfgI9o5JUzSO2LFEY9kfMqnYvRVq6oRyQcoaWW
WxP0quZdo0U3g/LaF+rkCQTL+rh/3gn2iLzKphszf0Z5Wrkv3ag5JNh6z6FDS1gGTs3K4o8/HVrb
1KAsTqePidNZJIVvCp+k9XOeOCtG74rajlL7vHzjsV/9KqeYA5UNP1jytrM2cOKXHMI/AtomP1S4
nO/1IAznudSfotLqr62VDFfA3SyJEAqILnEw+mKu+lVzFi0i2P31MSou8EtWCC0oiuc9SofHN3TP
3fMegW4Pe8cv30RXwqPkpOQdIqGpFBiBurVvp3Lhejo8m8Cp3wO5hrkkKorFALp+mKr6VD0s2uJQ
RW6EhryYixv8fdc/2mHg3QpVtylIN5LNhDhfKJYkv+kqMgyzVto13G/lrVWKAulNb+yKUYm3wxRc
91SUSn4aZKs49ZNXH0IHKBlTgcmcxq9hWqhbLEeq+dDJ8SuuTv7BTLVy9mj6VCmpTvYqWoWEetcp
MJwbnajYl6FW7MXZ8yAFNikS0Q7JZdmPmZXXFPuwrkPAiY2yNKXmxXVAqSYASV+DKqx2ZQ81VDRD
04gBj6fGrJCT/jXzB1RBOmBUMWr1kn1oeyx9YtPoXrvANo4gJb6nUysl3HEKwwH7SVp1EWtnJ8gv
4sLIc7XL4IE4n8ZiPTCuhSWtxFiW5xb6RUgD05iT8sar059iqNf96FXhaeSFwTAPow1sUf1FzEvx
AAxLIqLiZ1udviDNbi/8poLRAMHk1e0GuKX4X1ItkL2Ofv0OrLA6iTE7RAashn0Ec5xBvubJPHHK
cCdGJWi3C50V9UY0s5Y4Qdr38koPFfL+ub1P3Tw45v8+gCds5U45iO6xKXMi1Pr4e1qoUD8FwmHR
eIFaLcQceAPMGetx3MQq0JlHU1woxsXVYRPCMPd1eFo5fIbc7OQdywFiTryykfQYsXbQGrD1Esn0
Re1qDn+qqbMrSkxiHpPsACW1PBJc7NTx+DyMvScf1VCPd7ahYqxESwyK/mgg/k2FuFOuuxFLE9GZ
KlSxz56TiJ8Hy6pspgWN9KvNUbeR8kWp2ynYTfVmfBAH30MY3j60j+KIlV/yGEqK9BYM1sTj+GeO
OAWeBQOMX3aGcwDIzAE8Z+Dlu0IPq7eg4O3eO4ZHPIZmqRa3MZLDi2iB2FuMWjvcWb2w1cgOkVeA
aigLLNZUEuTBKGnTE0u/+kU0rIYg8RahE/rhnKVOutDaLFtFOp+5eQIrCBAeebNHWymds5/Y4yHR
Vf0q7mPnvMBT7TJO98vCoD4Zg4vknB8huii4GndDVP8SXY/+MYZZ4uvVXPwjRF9rZ5T1thBo/VaB
Kex0OqsmnpHR6FVnb6RaVHe1Yz1tuMrpIPolEBS+Imt46jFVx5fQmPGbevQ9p4mr/pkr+hN7KA6K
yue+ATH9xcXuU1Iy+aMPrHrTN069CqntE/2ea44fdjnWG0MugP7oBQ5RWKeBkQrhUxaFvm6Str0N
kMtvmA34dq1fRQ8rFHVDnFPCCtpx43mYwuiUbKPaSp7V3nREfBeF/f9jFEEQxUeB78zFxX4S/WyR
EmPYNURvTV9s+zRRrxr2ehQWmhSu8KBQkgAfrK+iswrs5l62FskXLkh7whWZWe/FmMl6/+zgDSHG
PMK1R1Wt4LLVgXqzW+PNG8sfqpu1L2Hhmfcc4zSpxmuP271Kjisd9WnMjGFm21FWb8TU1tbGNbCS
iocFo8noOod/7qMOlbhPGLFe7QJKhytFPWvTzqiYdkt5qt2VsNOOouXJNbEgsOtL0Nb6HTtnfMKY
Lwazab5c4X7w7/nEb7ulGHQ1THqsQT9biY9oKXbD2Wj39s7MjWiWd7l+4yWl38AVgGganGxblz72
2orqnYc82IhBMc1Xeh1XBsLxz6uM7p5RrHYV16i51qxHnPTmz4t6pbzZrhoexTUuwL2dPf1gffqZ
f/1g0fTC8BCVwatptsq5NHDSkyPffQOX8gtXofGnr71kkhZTeU3lMVY142cdQDLrRw3xEa+ZVVEa
4z7KXAJrEpugDIXkNbAGvBEt23hzc0yaU0yWih7jr+lQeviYOZM7Wwq3/Y6hRXVSA+MgWmKGVVTQ
1h293oqrnDYJD+XgfLN0y8DDy8rYMkdFg1LL6rZUA+czNfKjU2v36jax2jOKCNywSnEMXMc7KvKn
mPHoovQyOol2QZYJZZy8V6Yu0W+ObE7SsOgXcta050yDjxbGUfE5Vlq5KGRl2FWV5r535YudqPlk
s+huurZuIHFFBTHImKKYaKx4hEpYlzh5fgPLmd/A98ozf/TzrejTYJ3dKJYM4W/fKMTLbi5BWNQd
GX5105iYlQN6oDCjOBpdq5216WCkRjvvjDpcib5KibQzMAntbPnWlY2Lunt2FVqjnwLlqlasC2bi
8hypOF/4ZM43mpKaH6MZQTmfDpLtEOoSp1lbcJrpHpBfdkfz56Sqb35PJ99rsAL9TxNc97YnM7vV
3fA7z42fPbAe4p7jBCP18XaTsvZOwS/YZlt2v6amtcb6SPplYAQoeTL2FqapzZI6Me6DHznLUbLM
Q6hVyi6ApzTJqr0ryIUdODl0WsZC6yvrE7KlvQIO36+VqSmRvIOSZLzbmmttQ8h7yywiyZ75ICli
nKc3Rixp746XvlJiaFzUPg1fRrKroruK/HAv+TjFiaanuc4iaRP9/7xIyyPwbCOObT3B6cme2fQN
bKfrWuPbMHhnL53wf1r+wb7yU5dR1bSYA9yKwj2I7lKhLmEoIaI3wPQ/0ghn0LzvTBLMYE/JxDyu
7lWVMKKVNJfYxmaeZMwnoRgIHuiEsBAbvE9t8C9uhyZP4jF6JoxfgNShH9qNsuCLMQU3Pf+zGFdd
aOQfPox+FhojPkkZLHqoR8oSveVBdgmgtOwYj62iBnOggc1n2RECGlotPKKcjV54vexFmrsM/HY1
2rWxFslx6tvmHVmetxrV+37IS28hpuFiXlH3VqZnHZLHdRiMD3HbIouA7KseUqbppzRLu3GLzyqG
R2WZdQh5lN52dPkv6Ih9VhVP1BE3gylDP+ZSsDBQB2yr4ZvRyrA9FW24h5GvbXJyk9naV7F5TKl5
Am9LHiFqamct175OWUPd1qe6pYShD7s9wVUFn4RHXxYcaw884dQy9LZdsR6OtpKJlWeZZ3C0usR5
CYpBOhtOfBCtSNPHl4l5Mg3Zbdfssyypp7AF1USU6B2ykjx90FC/6Cq6zKcr8z8S2/met4b0w4VF
SLICumjNQsfuyuE7nBFMg4LOeIMdE0wCowJpbt8uu6Av7+NkMF9SqPhotlQmXxzZhz2r1IS3NdSa
uLCwy9Fc95Srdnv3kFbxIL8FfUejSwqA1kAOxJjkg2z39YIiTQb9KmJGpPyAxBkdIkoKMG8kVEI2
Eh+rlv3FWCT6OW8wxRYiMLUvfqXykMAPIKlmscBdiH6l7Vcpm/53pazyjaYbaN56zfwsM0KuVfWV
b3G/hIzuLXm0/lJdf6AupohBuMA7WlTawBM4ClgE9dZOHCjfQJApTpnIaTaY1q6YDn+P/zH1eb1W
N+3v60WnuPwxXGIi6xWperUb4kZ9jteGJSMLseRsAhPYBWwJhNr+OXAk/6vqpeqsaHXnpYSaycYz
ks+Ex5W1Q8UsBLay2kthBStWNuNdmRjuFeRUu/YdnxVzX7tX0YertTTns6yt2lQmMBy3fA5j+Dtp
PhbrBsnzB6bZX20IS5eSEoZ7mmhrcNEFu9VmhOxuokTmuYcXT0+QCBVDc3BVjJaPoENxHvC7hYHJ
DEHawr3ViCQ2sq9iGEEi5eZ3fIdy1k2vWqRgYQSJltyaW76Ped/PVIzIj8bUlBwJ7nUWvIL8sS5G
a91Ed532zjbKMVN0WSu8847H78TVWpwRuQgm8i/Kcp2TGBRdolln3V6n4v8Vi81x43SRvdS7Rvkk
InZsWte4q6niHS2/eol625plchtOIgd+OP5SqybDe0Kdmmjsyk3pphh+TE0KE6Sd5JIJB3AVvOK5
4Z0Un7i+ZHymmf8uG4PxUlWpukIrli0rfgEvmjspaS2w220lGS82yYmTnoevcQc/XAUTupJK7dAY
VnNvJ4VnCqAGgW8Y7YdJJApNytuOsYzRyjQq5oFqnZcsAK+i1Q0qPIgEyaVdOFdEwvkOnZ158ZEC
8Lmt+u9KU7C9SJMvrh76S9b2LG9UWz41uQGsdZqRQ5WTsvB7TdRqXmHkenJHVB1WaamL0QHbVDXW
rJPGk1kEB/w00g8rxPnUl6NmZ2hu8tHp9rzjNfTaWCamc7lPDoFfxEcLo3zJSlRda+VQznyP+AjQ
L282KkhcstbHJoKPeaBS5mbpGvxelJ27Puc1w/ffeFE9eLZakedXHTPfTaKB/HY65fdBjoubAZNj
++yvUV5is1xvB5yEqUDo+0+s6M8NGudfbhLhwCPH39OAiJ5ZInai6jJatQ37RLmXu7058oNlNTFv
dY6xgwq45ZuVq6tQNYZfmufuBqIxXyo1K+fy4DkHwwgBE0dlM5Mpr34LtDTcgebBcmBqlj6GZWhW
yNJNTTWCyOEnLkZaOBS/kbjNFpZi2ZthGjVVAkamXhDcmUZZDFG3XPOXkAhOvI1oXrMij67iTjmm
pGZWdS/IdIaXASd5cQ2WihBrJ74sPsVfEXQ1v1x7q8t19ZNkMHaJkZK/mpTTLKtBT4+JQnDf8JN0
PRDnvcrIJef/w9l5LcmtK2v6iRhBb27Lmy7XVq0bhkyLJOi9efr5iNJSr63ZM3Hi3DCIBIgy3UUC
mb8ZQyv/FrvVDo5e8ystrX1PouWrCAOssqJqusV6BKlbwZElw3ztZKpxjsBHq78Yc6nWhaz6YbdL
1n/NL24BP1M7Vl+bJHEAE3g5/3Fw4tHy9jE8Y0VkeSCAdeFsLLTdZxh/d1CyZ0CjWrQvnaY6olZT
k9MaHUGJBLeQozzIrs+mrUeAqlx0y/51TZbAqtBKT9nx+MjP1XyowZysMBPpVmhO5mfyS0DYZLdW
4zf12ROxp2PFzhjZC6vlxWMn0Qz73OVZfD9YOYLzbt9syj4Brzp39KUPMCOr9XcEs/x9K5uVEC4q
hABW5yGqNZnIY/odxRctOlIRr/DImE/HQJtPp6ze5n6HK8fcg39HdOw6vww38vRf40P3MpJguXlm
vYnIjrxNqpGdqCkCKZubURPUO8Pg5qD5XfCmtvgrkTSZdrKXJ3W5mPK2P8leiuoodynqkzWW5dM8
5dBoyqucMmrRopZNOWVP9WslmwHLm/uUsok6xNYyS2fHb1A91A3ZqgA6FiJlKtLSf2LyrHf86WD1
1ZDee2TwrzH/LcaCZVd7zYkKj4mYwEtTpBDCjc69toGDQxBcrsTOEWz/EzeHQV+kCZgJOYL9rXtN
ZlRiQyaWCtU/l+oVX41ud1i6zUOGg2lQlOX+HG/RG3dP1XymueL3mYyxVfrd+9e4/9YLKMG9z5cn
wclHzTWOdefQ4KaM7xYU4oPrmRhsy1PTnFh1yNP7ADmWYp6+CN2uvl8qY5W8Xp7+6yLKJc6h0Kxm
NYZOClFAqXZRB1A3TTB/mtIggLOhsaysgOmUmUfx8U/HiF/ZGfr8Ug77jHsxGrPcL4Dbk6p2F7K7
MfUTqOL++DlOEXp0qKPxy2BZzr7xPXXj1OpwwGBnOHSWmSGVNrcnN8GzU819c/3ZbxYZ/XKoDN7H
39u6GejgAgGBovq0EOolc7PpW5Db1VpNsuYQRlH/pGvNFxn3cVS0xnGodaj5LPMSPQhuaa0p18xF
QY1/9mZV1TZO4mVo1DtKj+iiBwOis1PZ2EdQlvfR8hIWl94lLp5lg9ofV/WWsvEocZ1kTB6MBGwx
EF7uKio+PJ1bz8nTmSW76OvMJMkTe/yyMuXQ9THU1GB88Y20uRWqXt6SIn41i2L8gmYC6oSbMizU
l+al8p3upfY7g3MdOe8XiXX+fW4bCE+mwXSBpu0uhZ3rm94odPZXCEUBWfqoDATz9SgZnqMKhGao
snuKhD88s9QNdi0r8JXsVeo8OdWT9112JqWhsUQ6gktI2mU0VRvNCC7G2IFoNEvvJA9pS5Ebi+6x
2XaKJ7D2mtuf/fLMKdudaib6oW1jtd02CtZfRUZ21RNFd7Q6chUL31darIZoO/NBnv0VcxMdKj2Z
SRZiBhIiugnex8WBC1fA4IJ8+e+D5SAXPIgJf5P/7IAwgM5V6aqLzw7ye8EFDXZx4v9l+VdczumH
+dOIVsdetgZb76mqkUieuUGS4zNpfb7HyRyu1j+0Hxm32KRBRfskEjFmbzDuM3Q/c2EPfU4nY3LO
P2Nl6K/Z9TDA1K6sd+YwxQpsZsQ6cIXH5S+dPb+jdqRM1+f5vnPj+ZS2PMtQSl0YSfSghwV3H8c3
zkh4mWccNQM0hMaV1inF2R59hIi1KNNWQhEZoPu512T90Hfeop74RwGrzKerxuht1Pk3yswuXctm
5lv4KgkQaeCGxZuhCeTqgTbJzth65FfivDDGv1JgvJaaEr2BZfQOdoecoRwUDGXF7arUQTcwPz/r
ZAkesj7KwUPonyrK0TcX67UX2KIg2pijTq0KWVo7ur8p3WQvp3y9Qx+K7L2M7fgqIQ2sUeobERg8
yfUT6QAG/a9Irr0LbEOugIXrO17i/z3P/XVq68vnHP0AWQy68qHNRjAFJJrDY6X6o70EQA80bD7A
bGxW2ZRwn8iKFrqi0oqHFMLqgzxrZHCasE6Ldawe7oNkf1Trze/x91Hygjiloo7UGdDcvyaR3feL
hBPGD+0hZ0d0jL22xr/ewydTVY6hOWA1Jk+jPgtgWBEc+UFy04DUANrP6cDYQXTk/yDyyYYIXzlG
ZEcWOR5i3s/G9cVqTiNikTMXHWUl8r8XJWUXgIDyKEdiybhp+io7mB72YCUE1VKf0aQV+/O7DNu9
/ae7VjFIOP9pDhE61Qupzaahf1SvknhY9qUVHwdNNMH2U8mtMcb7CwiLKsv5T/M+AwpGA3I5aQ+p
c+pv2rttWcZNHnDtaE8C26kxCbl7dWGt7COnSvnbtcYtqxPzFpcBjBHFV2ezh98xj3swVocOhdd5
KtmR45u9GHUqjJ8xVbW/ePHUHOVMMs59dVWDH4dGxJWGlour4uBBOM8tQ5VrZpRn20d5jXAg3HaN
vo/YY0HeLwbAfdyvOt/rWKGWYpEh2NHywr3gqFYWxa55wOgHK6UQwyGYLyzkIHnqBxQeNeHW68+F
WDWv4j6b/4MF2/9/SB3XDQ6wSN8PHRufCXxD0AbVxQfOjNrwfLD7azBaw6HlMW8BTCNW5s4rGVhz
L1tOXFWXzNDKi+OVPwerBFX9JyRHjDoOiS2Kvrh6IkUcd4VyQmU1wvmxG9+SCTrl0PrN49Cn9jop
FP/kNZ22M3GSOugIOD/U7hRsjbypropp9SuRRukL5nRsmjvLfU3aoTsqrQo+igKJC0yTQ5AOuPSV
Ry2LvAfdD+hsO/N3pxyh66N4MPVwobIxVhNLXPO5sCgi4ZzxLFvLljwo3AUOidH87MYgFku8kfpt
4ZU1jAXfXtV2Yh7qALJ5EIXK1hwn97nDJHQjMv3YWGAKKWlfvejsWFaM/COHmKfxrUG6N3UdXLnn
1j0eeAf2gsoDBYhp5trVX307sg5yhJokyc1FfHlB6dramU6gBksIGkAS6ircfs6upgiB9hmF889Y
XifKejKSdCWnkRO2ZTtiG48nihxnze9swCl0X4QhPkPyLXiqwdrA1p7xSRmDpY0yxSlsuu3ne25t
Aw8g0qf/+en6YURAJgU0P79tORwd9vun+wz9+YSf70CYLiUREdi7+0tmbDcAqrB8+HxN4Tgo8GRU
4D5ftYsUfw0V7vcnlBNWUfb7E96/rSh0kfqdP919bt0KWO/w6eRoOb/8hDXCaZ9vsp8/Ydrc/373
r6UvIIHHw+9PJ69WHeugBC6oqPmLkFfnafZV6JV1+JzeoYyI6ZEiVsDwyidwRzPfVS1OBXbWj5TK
nmrd8d4h36Cxl2GmnGl++ZbjkV3YSnrOdc9cexNWAo2TX7gxWU+ZTkYunHzuMlFM1TMx9QdFM77J
TnkoAWMYljfex1cdpPmGBOhG1kN7EbYPbhH//BzvaeQPeeaz4HTVVWsorPXKWaY9HYZVLVztMQxy
/RHlqwd3aJSTmFtj6eBvLfhqZaccZvtI1rPaDtHBZIjfhMhRuEgez3PIg94UwzrtHOy8/sT8uN54
tlNf7q8yipqcv68v5MvIYY0Z4QpiF+lBNgdtrM+Am+8tedXQIGdU2iVypH/eb6j3oA809ypDAsGH
HWISOc6zvDcZQzP8V64m9VG2kkaEJ0ev730yhLY7edAhDqn2/XOR8R4HXXv/SgD7F1tVpMD4ja+D
dzL8LDvXigaBdQyiizyzkhTqVF8VO9l0rAQl91IHgRCZjVj9NdqL1WFfwXb8nECOkAdeAROr36/w
GbbjQkDG/+cVPjuSsv39KjkkFPTjWQ+pHRrJapiugTKT2mbRsdEtZXaSC+I9y3nErCdvOFJ1dim3
V+XZ87BKGNSwuRmgC1bUc+xnJXSDZWdkwxer7rEmH4zxu8ibU+V2/i8P0zstCwfWhB1VZZZmwSJx
ddYnavjDMbWPxgmUL2HquSiE4WOvw+tZpeir3qAusTU1DPXM29W2dtg5R0fp3L2XudV+UPjPNXJH
2rCw8tL8H/y4xgegWkWLQ/t81FjyN0aX7mXPYHgz4yijlrzQu3R8uEcdw1sMPAjWICoy/gQNf+Vs
GdUN+X5FSzatxvJkWWZzOVu7ZXFtPpboD22juthHlRaRM/WCi+qBBwFfrCBA2SXLWE+b01Tb6qNQ
6xcZd4PYWImpag7cWjU4lcYqKxzlHTyrtvF036aQzOVDf8r1FtHd3gz3/DS0tQyzQzz25aA+i5s1
hS40MDvBrcrz4FluWCaShKTimxzxvUqOdV00cJTn00lHtcK1tEOvBbjShuEqcrtiPY1Z+uLZlM/a
AXME17GTl0LBVsHOwXfIZtdCuRK5+ku2JgxJUUj3TvJKNF+sR1TSl2gj8yyeD262A1nSPMtGHxdb
lNubm7w2FdOLGUTqWbb4JCgR+6F4kEOTHhBgS6p+T/pAeU7Zf+75KRTqwizqiFw9B2PQoiXWxwY+
8tHv2JTC50LhugYobJH2kwPFoP/TPQ/ET644+GMO3vhPvLDmREM3WxNP02uM2wqw6jJ565RRR/6f
J79sGgU5T0OYwSEApPXGGuBVtUpxha4+vbbWSg7SMi+5GEXH/zEzuFip7lNbYyUwX5K4FuV8xQcl
MPeOGjfH3pnck+ydqH+DQwpeRtBVN8tozlWTpG+m5kbHqYkq0vFclHdTvrHBWGzkRVahKqB8IzYP
OKwcUe/3N8HMmJQHIX15vAgfHqynfwcNsIRkR5GCwbO5ehKktca41W9tbFSoLUfxOucb3sjOfnT9
C2XHe0uGqrYPllky8hOaL/coaR+1xqLiNRQUIBFCfVHaQLBNYCYSwd5eQC4AwfxLs+rvKDsA+4lm
mrjpFNfYLK2t7U8zZ25A9lDhke21dv3U6Ka3QNq7+FY70Ke0uYyutZhFAV36YftlsYjTXH0pQptS
i6nrJLJNb9ejELX3lGnGkxTRGi3Z/KVO2JrxT9n/IL+2us9UZvG+6DvzW2zCVLAhhj+1DVmvBg/4
k6HmVO7iIdhFquNfQsfIV64Wp2+RrfxMHcf6SIbbfR5Mr24KVivvrdU3gK865eah+rDypwmXpiF5
mbC1eo7wg3juapygYid7lCFRm9MC1gbI6rmzbNNyk5NOX8te7o3xQ2f2QETn3gI95efm+DkX9bg5
qxU3D7Lf8dJ03Tr8kynvmdd2z2OXrkoEnN/w0tKAX0TGQjaNwnI2dtiWSHc39Rs7Mayc4gH6xDzY
SP0NhY/uSfPT6hFq1T082Gl4zPIZHT2PSnJ+c9BHhu2ottaxVxq8Fi2lP836FCu1DvulaU/DScbk
ASjCcErmwyQae4WlE0PmK3qke/HMnXtkW1eRaP3sljHZixwc6CmMVtU6Ecu2n/xzbQfOqclxrx6N
yf1GCu4QDP70WkwYOOR+XW7hZEZfAnPCWyJxvykQmleZPmGw02nimlG+gdarO98yMb5pmE8EVDYW
oZ/14Br76Pp5cBr/VLPQOUJmLN1F7HrxflLscCGHJJHze3AQobpsqtkptmE1LWxSdYvSamp+/7LN
7mJTpnw9kZWN1xpBs8PUA+WR7ACMA39UE8pKkjnQ0ALSE6LmBKtg9KIfqt1GZ8kOmPuaeeT/4jo5
i2kNe1eroos6QRVQagrxvhV7j6HVe49uDXzEtW8yMqokfZDJaVayT8Zst9kMHj6cspVYcbyre5TL
QkzgsqXt11dkeoeTmCfLfd3dTLhIRbplP4Z4rCChmbIxMRobg8nJvSUOMBf6ZKS2LWXtw2dfJXmN
aqOIxdqAAHLSQGW7VSWWQsTVq5Znv89kDJpV+zQOxRIMRfTV638Zdl59cQo72zsQ3NYy7AfR0XNa
k2IvdyusY5AySPvoq5jUH1D2u1sYt/l5NEZnIcfXmYFURO70Z89Q05uvmx8ybnmFzzqgtJGt4Xfm
ueVs4hx95d7aoJ2ZtnthpcEXYVKcn+NKryTbBAm2rWzy7qw/767v3WGdz+8ChZlj2Tq/313HUmrZ
6/6mRkpFlH3+UTrahYxsjpcmLpx2PKgnv/HKY5kj9tj3UfwydUAUyNPkH7DBl3EzmJfW0NNVaxo+
UpcBJiDz2echbZVxa+PX69ntv+NyrKmar4Hphi9dZx61xNa/+EOJDlkWh6dSa6HHq36+1lPfeRv0
5OJHrvZTGPkjqLj0zQj4WH2VK0dhTP0JdQqYo2ZYv4OV3wesvX9qfvEVay7zBdPXbOMWJN+NqFHP
fTBFs2im/zVWgrUcihwSjk5eUT/nsL83HXa6BxUq+wX1qGGpayM/4tHsEB8ffVBtk+nsDeHt2GDE
UizobcLAc9FPY/LVKqLvRVr738kknHMEOj5KfVqr3PbDhdedED3JxaK1kb+BMbKA+rEx87T68EL1
ipla+93ooo+pC62dYnv9RsV55Am75jYvnpCLyJ+6qmQDOvraRsa6yawuEMd2Wd7n9xHIFQZLLzFJ
Y+AwN+bRY5gJ71JEFijm+Qwmfr1qkzxaNy5yIusQxTH+At6x0ilK83hl32iV8eO9t/HhJQm3idax
g3gR5e6Wef655B7jW71fIucPtVxbiyFqNonbKQuhJMrFd3sdD1mAcnGQV9868Qr+2PmeVK2/RGxc
O/EHs08mQsvLau5oxx8pPORvwu7FOqjYB9gjEJVC7ZFXi4XzfTILGBlt+KXo424TuULdK4WlProi
xDJqHjF09rMBB/Mlysxghz6oC3jPrl7aVHuSA5AkSheI+gE5q+tqqyuRzldAvQgoJvC6+osDJnun
JGmxqTCCcdo4fEXxX98nptev3UG1vtpju4qcbHzzq8HcuViSb2S8Ur83Q5S8t9i5bVvgR1vNi+yv
SZpaXw2XjMKQqM62bPvkfUy+y74YjvOGbbWxw7JlehuNeiXjmsVGVdQpzsAIY76SUN7JlyC/46wi
JdoadqIsKyvE6oy9xFGeFXPzMyY7zLD6v4b0pmfCp2jN1V/XDiDtD+jY42iJxJ88VAKcchkVxr9i
WdrnF96E2FIpwIvoz+Bk7sCfwEVn2/r5V1xvoNyGQXP6K+4HeXZqQfx3sT0ua1jLy77v3zKrrm7l
zFx00fA5/gnBeq9vmNPcQ1TZKpJIsGIVtrWhOWqrAke9W5BbxroxBwRPOs/bFIZZnDx2ejtYscNR
bfh7Uhb394HtFcc0D7tdjcrnyfJR1GniggqGgotfjBbyNRQ1mgB+FTylWodCrGAxKnT1DAwgv1S2
oW5srfMXWWb5bKzv34U67tBIYGdq29lFxuSZn3jWAWbQWbYMD4P7BVCn8lRTkIqSPrvcY6JKsRBM
1QRT6lF9ggweHJqpAsDqm2PJXi9cAoDub7LXSppy5UTYg8qmEbv9A+7r3/MqVZ9qs2rPiC0+JIGv
vDa6iKjoWvFONk1T6xdZIfx7b9RPW9OL/Ueqp8Fzo7crOcqdWL9UJut4FbYiwC+0ZkZrok7Y++Ih
rMzmNTKrZTwayDE7ZAons2vXstk28U+48ePVTbv4lrH3tJoEkKhnGuvCLht0L7koxa0qp2KyU3P8
XR3bqh8rlyywmUSnVsX8MG6s6NTx8Jd98hD0TbVu9bBa27Y2JQCh26tp2eo2AEGyzyI/vciDZpbx
Si1tDO2MPLvHomZKYSsFIS6gNnDGebCMyTMYnNVObSlwfsZ8JfRXqL1oC5CHxbTukoHayKzBk3pt
ehCQmrYJ7SvXIWfXtS03KO/F0w3/V5QceGC4H6L0f+ntoL6mlTIBS6rDS5PX7g5F+AitRds89xr8
3cIoyldNFBH1jbL7AMtrGYb3y6jEs3jOKtXkCTXa90OTOijUdemtjHMsTf8z3s2df8XIbeC40i4S
K/xVWkGtnz3wzFAy1GltAiw45ZOhgY0UHwicj6i6jONRnn0eHEtLt1rcwqLG3s2bDyHrEFiP86kw
qudOp0L8afQm47oCT1/G7oP/jJO9n4OHSivXiWr6OwU22haz1RG0kR296ZqioB2oWntRB9FbGKff
IturLzy4ozdzroIn9WvgOwOp4fRJXjKVtX6gZNgv5aCEHSzIL9geZGF5pow8NqYeZpE1OMaLLUxt
lcZjfUk0PdlpapmCXzDsh1IkySbEdv3RgSS27KGTvPeT80iSfQbys/yiaLXwYbJHPsuQ0DSqJXTH
5tGseYKkpaY+aAjTHjJXCXZTqU6XAvPu1YiR6Wvfs0suvnDPSR9Mq6AEIOp+QYJLjVfAW5OHYKZJ
eS1UyIVsywOQPAHCoZ3waIz/6ZFzyOFyzP0a2dYVFFv77n2szfQWztLX2tDnD0NWIsVGSMwhEAjW
SfTNVobkoTf19kKuYCGv+YzLM33WxL7HGHEf+md+pMG29wnVlDxdGtcXN8zyBzlenSJl41tTDRDL
8LYWia3jVIry0OS9Rwq+DU9ubeDtDhT8ii6+u2LjMj7lo9VQMDbK+ZlbYM5kBCu3hXdmxqZ2RLEF
EYN0VgvRqibeyKDQMre8n7oBCs0+2bTxqI46EDSN/XQetPVT1ycgwU2fZHWqplu17RFGHApzP6ZV
uc/mzKRAkXEzeVVyLRSZytaDZ1PN06Wt1uUXfIRDdEJJLXYIk8LmzFgqj1t/3kQtABauu75EaszP
na3jjgtrBnx0pRId2IDj9zY3nbD1F/AllAeRpN3rn2GtA7rQHWDM5KHxe5hf2z6mZQzzmE3G5Wz2
PAxcy7+HsQqxwQlMyUPcNNVWSVyK+/GoP0U2vvchd3C7Ca1y6euQAjoUCQ6Vl+hPjp3hBh9YMPnn
wS7mNk8Z1J55qFmk+VID67aTQzW1SQ6tAlxbNk2nwfDSK/Vd71ASQjZIfUpDlDUtz4pfi4BdTzvp
9pdGsBjmz699iyekJMJG+6lkHWuuBKFtchULlzSXWATVlm0GpqvgadZ1nJY3RanNZd1CNa9Eh0ZT
m5I6pAjwDRL5KQ9b8hbC3QVV7v6iPvfiD6J8L1KrWDpKaT4aoOQ2DTqqJ1vExr4dU2OHBUN3ljMi
9ZMhyuWjmt0N4bcqZ3XKs2vOHd9nLFPQO/OMZucVy3EWKTSBRe3lHue/7YL+ilERKw9hSmp7snYh
JEWRm0OGw86YrlP0h1DpVowivUVNkb+UbfmS94Z+Hv0ue+Fd5oAbLTIyc+ek5EjduUZ1kL1OWwv0
O61uJ3upepSoO/k2/pxcSxrW2tTkuoe6PYOhKcG/G8m7G6kP1uy6YjtsTwLf+5KZ9iw3GrVnT9QA
MzvNZ3veQAiLy25RG07zMW38QCk+qiQZAIggiaUW/TvUDu/BV6rfh6atx3WSJ8bir46/mnZVs9uC
HCnjU5SjHeJhIZhOpvcQNqShEV9n0yosdvhlNPxkRYYg89D/QvnwFUPx8IuXohMMr6i/iGSwdjW8
HLgubnFJKQivkNm2t7Y5ekseb3zt86GFYHC0NRcducHAXlwGc1xRMZYeYyrTls/za4oWkRmYD31d
+89+0M8/FL3BmJFm2nnVumotLC/mwbgE2NvJMJHbmJth66HjjBnyfSqn8NpzqLQv8tKJXfEjgkdL
Zx5qN22/ZOkTbRL2E/AigyleFQkbz9xQBuOtTbn91Cv2DUO4AJI84PwQITpgrYp47D/UQnvKqDJ+
8zu7XuiO7b3iYDYu8dxNn9RWjdYITx+91EEnMBzRbBVTvh9A4qB8oin5sqm6A0sNFzw7vZpjJlvF
cpNVHvvZUzofRioLVBpuMqL6wYPnTHuVrlMY2t5J13Jrwrcb+rRq++kKiFCvrmR/NZIRzjv0iuvW
Pwny8svSHNxFFqrPsQP7ykaSYTtSftrYflYtpbKQFA4SMwG2yYvZOh5YqzrV+Ksk+qtj8vHcWL/I
lkoKHeT1M56q9VVDc/hQ5Vm1CjLHeh+7/KeTWumt8GrljDw0RW+r53eEz8OcjbxRTa6/p2H70+I7
e+fh0uJ9CSxAGG20RLH5itt8f84hMa0j1wVJ7DlYZmp9va8C6NY+epMjbkEYDKnTA7+Wr9rEDRIf
EBzvmi7Y2B4IS/Teop8efxijUrRdrAllRwLw+1ghbJ6aCJCX6KH/5rKgEJnphfOGj6i/xeok29pl
0d5Cuzgl/qhjQ2aw9a/SH2qDsgtJ5/DqiPLWK6HYD0NkHxHxRhFyPljJJSi+5WXYBIughy+aR92v
Xt+ohrodotL7EuZ+v24MtTq6bCAuAW9xKVoWWQYKDhtct81LNbXBsicXCVuoFChFe2G8aNrYgfap
Xgytnb5ps8Uq4inZwneKgv+ocZOr7luI1u53141AMfcQznigiK1doYziq1b/5tnAtSoz7H4E1rit
gpLCXWs8d5npwdJTboGd7RoTsYXRQXRkjPVl02Ay3aehu43RJD/mQz3sbFc5+FOerbXRO05J3S1U
kh4kYtph00WGvcn99kvoZA0O7260qLMx+o4u09W1Suej4MeDlDMesMigbzylaQ5Ivx48+M1nBsxm
5jAUztkILj0GBjIEobjJAwJl2lGJUaWfQ7GiICuWutaa2o526p1RO6l98WVwi2tpZ2Tj8+oZ+nhy
QdhZfckVDQEvzTnroqhPo1VdewGUp0iFOEbeh1Db7EFFdMITw7gPHBRQgPfn5oNy9luYiqGdvveg
MrZg05FmmpvKaF/mzNajrXf9ubUbiOsKoDZTEdGqUtvwqHvtSWtaF836GXE4AxNDjzOWCD/jIgQj
NSJfIOPyABkLPL0cItteWH9l0Z+hoj2+DLgpXcpEvDRaXp9JtPJLmnoqfH3dvapuJhaQLNJtFXU/
XSohN2yCjdMwOFAbzTBastrIHzi7yU5E4/sbvgjAlaf4O2l9RvSaNe69KC4W93akO8NirPUEUF3W
rYvBLV9LQ7RrbDCLrWzahs3jx9PQlw0m+G9eMS77BhooWTYjO95PHXatR9+E6becQRXHODAfKQUr
y7DHdjH0Dlk9XstRWBc3BdXaN2vTM36yrysXqmi+96bVXacmpeyUI/NZRe9Txe9QKPpybEX9qzef
etdB5ScOvYeSMtMCFapuNcSQZ1qBFXmktP4OazwSTvycrylKntdsPqMMfU31pITESUh2djlEqb7n
Ximbqm6mZ0WrvsegenKczp6rWO14BiELJZtOFEyn0SVZxnPuGcxn/5i2+RIahP1c5Gq6iIAJUDgf
/u0mN83NJDZ46ob2t/9mJidHyA6Px8PeGHn1P551DkrZY5T8Kv3CPQwl2o9ui78NrJt0F5kwrOBn
wkyu0CZjyz1ujMIoL5NbOZAt1ZYcTnD1mjLf5SzVj5lLXS7k57/jGUJxLkdKAcHD6YIoc772o0h9
bKfYwWWoV5+L5FZVLEBnu95b1wmx60wc4UXgNZcxmosvXlK96352Ukt+6XEy4LYOnIksl7G0HSzX
jdYyd60/qTuw0jiZ53qy1iyn3Gs2swHunh8ZfUllmnUphOW1rlb2h1ukT9qITVCdqyq2Ncq6t0Tx
i13eOeRe+B50vMM+jHMkmqJ2V43N2eWntI11t98OljteVccNVmhA628qBUrdTsWvzD5RyQI6zo/5
ag+N8+6E6JyWnVY/UmBqN2XS5GBdKrDRpLFYc9XXvDbbZVY78fcyH5ZhXiUfalhhgpBFyYsNNHDT
oW5ynCYDlRYLLG/o9Ro1/fGkN6b77Hqexi17Q5ar/BaFFvROVy0Pvtk74An7Dy2IuVG6DlB8q7YB
wrfiiBSxWJO5Gc+pZxeLzrK+C60InqEijjsN4dQtoqfeC3t0pCKz4AcyFgAIs3R8HFOzh/ZTqZsq
69o3dFEPckRkNyDGS/Jzel/n23aod6oTJHs0Iey9Rv3hgb9lTOmvsS9IT3irCCH/dTuQdB/1aHzI
SPsuhsjzny3TJB1UDYcZe9IbKASXA2jBoUlOEUA9GDVVs64sbKoDvsuVjePnnoeL8tqKKVy4nUv5
e+6tWxfHGct8VlWURik8sChqeJBWQCoMs+v3bUv2enK17N1LnI8epOm19IR5zY3wJ2btGQRob1GA
o17C40NhwVPtPSZS43bo4uwx0OfMdd7WP2zEs9Ko1T7Y5XyUauS8lEg/rTUtfnfHqlhR9/Su6XwA
s4ySKrWjnW8ruoK+R62tpgrMUuhX3lUO9DwbaL6giP0ZK5TBJvvLjWWeRQ5LyCtd3fvc98kSG3Od
9jJ0PclmJQjXbl5kJyWoMSCYEoSfOiN5AHXx1QEweYoMa52H9RMS1NFSn/SHqfaOZkoe1/Fc7VRg
6r6cxlBbWU0z7Lyk1vf4kIyXYj5Eu2wk5QLKINoVgRetTLvV3+wRPf1qGH79H9bOa0luXFnXT8QI
enNb3rZvmblhSLM09N7z6fcHVEvs6TPaa63YRxcIIDMBUtVVJJDm/ymGm8OBEzuwVq81/vZV03rF
dgAgicdlGswnIgjr0FQsiKJK46BOJLGlla3hqwmcg58o+ZqvPL9XLf0SejowMC4kMIZaTpeZYtV1
ZhCOjm1j3AxWgodenRxK6rquXyVt9wxYUHaQsqWhKuynSePqw3ZwBmPFbuRqEir47DYDbhjHjD4J
NMpNn1nGQ+KF3i6kONvPrD0RqflCgVF+CCwYbwa9AvEnaq9DbWTPICqwr4Zlj9wrczxKmZaR+gK6
LOmgivvAUcD5oem4oWZBR+Y+BQa7ZNgmvqmKMp1Cs5hP5GPz6fhEMCKK+i8duUdsBJMvSkPYYaAI
d9sDwHzIqtF9VCE0VR2959AD0zx1r/hKI844YdSt0yCLLuQM58doxmHhkuaxqZxZ3xih5wPuMjwF
eMM9yyaEP8eKfW3JUPSpV3tUiqB4ZC8tqp2hjZhtdk0B2buvNkQAkBuGbPLStn6F5QsnemK+8P2x
ydFZg/CeP7idYFLuXh2KkR/wfGa3piIuvalACNtOwkoq4qrx79ryTzmA2lXdEjBNNo5Tzw8gTHkr
Q2tHoizG/HCTqZa911PXJP8VE6ngtGDeW6RICkk5xMlatSBwb5WuvoyeU126Ln3rpUAtgNANDCOg
1yQpS5tblycR36tU7Xcpb8JrbcFnrKhWuc80z6eqkoavgXfsWgf/fT5frdrmBZDFj22lJPz8eSyy
g3XgwAWhG2ITSkhqy3mUstYtcDQ2wJbGrs4xqfEJ0uHVJetvP6t5vimq6a4DDuhBBdlgbfhh8Bhy
13tccynRwgHU/GB+cEkmuvCjawZtA66gyWvaN89eqWf7Nja/9mGfXMP+XzjB67u0m8qd5/qgxUQw
EDU+oJuyB6YyMDmyuzStczdW44TrFPqR0VZtiCYc8KqV9KsPKsofFvQWK8tU2k8877V1G/vBc+XW
MLXFtX9vq3wpogTQnig52x1sxHpn8WoRQ9kMgHpQBekVY7GSKn3Eb50PG2VI9QejeYokOJNqp9Dz
8AHfsJtU3HFHqsIIX8wUhHDq1YWrDwI3CbAkmyrU2BaEdrfTAtW4ATjVbQf96qiDLyQgnKTdAK8V
eNH2JSnAESjjIN10jmae2oh6fY9krhcttJsnjtMrdcyKF5Aft6RJKo9io+53jfbZSL3qUmeRfxta
ZZat42mIdwC4wLGS96Oyha5V2aek6T41ZvEnpRPkiOXDcOK3Fq0GIlWPVpGQL+el897yfBKuauVT
CLfV0zBla7Orm5dgmuqXInMfSsCE78pAqV88Y7DW/TR1PGEZuq7m7wlRxBu/9e+sohyufTn5dzn0
8uBzxp+DLK6PkRqWFG4EyWc7wTeJHzI6SG1CHTU58oTKpNZXIK7KE+VZdU31iffHQYpHp88vaViQ
2cRBkwTJOQS8gQimZTTphnoI+9VKEwC8dbDDqaiyX7MG3zeJZurGFUNrUrV9WfB6VxLHes2oUiIl
VEu3cq7u9cEehO9ue5vbkTnM294A4RdjdnjNrpj9AJw0lkr6MQK0nfovOdQhqdyCzK/upHE+kJNu
Ajt606pBkuO6Ccv9be44+hsAf9S9NDYoptjUoevftKnddBuHMvuDNFajgaSnXoRh5XXnUFmbbZvs
yRs9WI7X3/fB5OyyaC4vbnIu8NC9wPbVa+rwIippXrJ6/ER8zrsWIAscQHgAXd8Yh/uuTY+UtHtn
x1BAY5GyVvtWzVRm3US9MSR3JpkKvlrqEdCluXkmOnJyB3e4l/Z5HaUbzs8RhO2wmzj5wBYvIk6s
xim0dcQuMm38My+t/ltZhjrE6IZ1T116fIjAjWoJhz10VvLaqVCF2V6un/Cp9+vYG4PPNa7jnQHO
wU5qtQbaj7ZKYRcR2sIkpa8p+ocgco1P3bemyoKDHhaAlg+47eLMrjeNUtV7spl5b7nBPJ08aCqs
bWw5P7up6JpaVunrdwbvumamlbtEVHsF1hPktsEnm/8eRcvTRgEG6JPBt+3RTyEiEiPFGsz7OJie
5Cie8+KuIjtPjsixsi4GDD2rSMCrzzUgT+44gncuVoWg09gJdK1NbCvG/eSrb42pHB2FksNFzIa/
PKU+yZTCaJGnJpiL4RTZ6w+KIojVVeVn034xlib4Izjr2GDN/7qc33NgtGpNe4WYYEd99/TVnW1/
M7fecJm0XL2qOu6uTidxMOaMHE6ATUSCUUg2laAVkr3UsAQOBsSwswOjkJRpv3ppIYLMPfS0HxTS
WGpB7YX0Q6wsp8H5G4CjAJDFdiaJ+rZqg2+ZtCeCUt2KTOZNMs35qWiit4bawPyE5zs/yd6iWOwW
xQe7/8BkWZ50MwDv5frLPDlcbJYr/QcmH5Za5v72Ln97teUOFpMPyzeB8vP2f3ulZZnF5MMyi8l/
93n8dpn//Upymvw8tH6C3zGMnqRouY1l+NtL/NZkUXz4yP/7pZb/xoel/ulOP5j809U+yP4/3ulv
l/rf79QNwprdoVFA2juxtYvEz1A2/8v4nSppQmblxAhvs27jzkyK9+PbhHfT/vEKUiiXuq3y7+yX
qy53rQ6w0GwXzfuV/t16/+76HGY4eg9mzO58ueJt1Y+fw3vp//W6tyu+/5/Iq7fT/GBVQ79b/rfL
XX2QLcOPN/rbKVLx7taXJaQmFX/yDzKp+A9k/4HJf7+U69VA59bGt0mxonOn9AIhkWSzc/qrkZpk
mqqTbjxIsZTIXiMnLLa2X8dnqa4JIB29FFo2YwieCqMz10FjUVvVWspjEaUAqLXjC6dggGzFKC2p
JOzJbxF6OWeOTPtE9P0vqZdyH5yo3VyDiCVlsmlG0DJskySwFrD9C3DR94B6pPeVq6THwfUgfB6o
83Xt5NaAUJleyxwEUmFlJAlMclIbOQrpbIF6ucmkWk/MH9DR4RBxOqBl5FJlOFLnXOrq9mbogyq5
aazIBSfZor6kmKHY4WRPHiZkqrswgcvVBe/Gon5+qO5NnAbE7WOqe8RwipzqvtLS6l7TOmMfmBWp
63J2bzTTwa/IbHg32xk9EpPz7ivggqwoJzZ2CS2R1T4ua8mlw8FocGoG59t6UVZ1lzhPgeX9eUlp
lo/DeNXZWNzMzJkjmqMfPLUeKWKGLygQDPU3snrgkSlRf0dc36nUX83TsLf4u51Jyg0uYSO47CXh
vRTK6Yu6Ik/EUzzzlA0dWRVuWVF0moP0UTjHsnLC28DTIo9sGCEvSccF4Arn1W2GFC7TFGdO1gQ9
2u27OTfLZqq3Q5rl548TZ20Kj12sPH5YSw6twr7i6baOWmPBVZ9CtDarQ3AXdVlwJ3skewXwttbB
3idllrg22kUh7QZvTq4zlaXCdJl5W8jon1w3SfGbRuZJNjOusxPMyOZJ9iBMm46Zkq2kMvtlJoe+
aQY5BSfMKCiOhmxWWfWeSnoZbGMhwGNdpd/1iqLdSWkPmdyWnFpjLRU3rTCXvWFWcXnrwUXaLhZE
nOydUgLpQb7Gm+2iTbTwGZIhHYft35TGXJgHU3e/LXKbfEIdPK28IMrjq3upWS7mwWFIVt0AhIm4
61/3dRvmlOpRauhu5U1YTqDzidQZCFuuf5KNVRQw1t/aRTokNtKCmhC8hcI2I7MF4usJ5rs5HZR3
C5hVicMgHVLltuBt0rsF6xGsVwWEho0OMvrZFE0cl91ZDmVvaT7IqNMDNpaD2HpR/FcLLNNu19BH
b1cAbZdz8KnHS8YREQZkPXsI1TB/iK2c01UMoYRU4G9L4KCGpLYAIx1cWvdEKcCcr+SY3NM3oWOF
LxAtqDspJ3vMOy0zFttaElvKZeTcxebDsAxGqjG89jiryVely4lklBZIbmacPEckqB1dB6eByjfs
c9UbB2lBAZfHmdsLHxyRxp4XVNeVdlqTUuUA4S/SSXqRTtJNJPWUc2kTehRdKWyFRvYWGzmlGXfO
CH3TYirF/zSMZIrKslKqznd+306Ps2c9mG02vFQcuE+lqdfbqU7zb4FpEVIiwQrX2QTImwhBqYn/
pbJIXE0q4NfitvVXSjsdZbKxzEKWTdu4/tqyvGy7yGTack5V3TYjf2stFbf0ZN/z473h8tV/l/Qc
tH1yBHnx+82wo4q7iUDMheDKP3mV5504uZr5SnZlAxa7RQpBA6f9TVpTpj1WurUzFkvATn1oOIUN
cSNoYkUjp7tVG5FgiVugtJsRxNAcQHV1Dlpoc6Lmri7BfZY92ZRTRrVtbpLV4TdviuRXLw1IcgDJ
2dxLY9UwoINOQjBRW6e5H/P0U+x7DuDDKSmnSjrBG/JTFhPKupeKUPR+J8/G/FP6a42kf8FtWV5a
r0yuYP8n1652No2H6xNQrzeRVM7VMJNP0mjlERDaizq707CSNs1ABjVxT5jhcy+hPlCslfVtE+1l
N+2sH26kF/t3Mnmp+K8SXPCL7Cu4TMfRyAC6M71TJprR1kCkXMayB08wvCR2c/goV3rv9E+y0Qr9
kwLpE5zuwua2qpTKsZwjm36i9GQtNVU1qQeiyr1law+mGZafWvzNoUoiu52G5itej9buyk9BkKsw
qA/k9avFJw0K+XtrsJ/ljLh002tdsmksTby1dseDxqTk+hzmoX+WvWwo/5gC197J0TBV/jloSEnm
5f7TJP7VW2QDaaaw4fiwTwjtorhNluvIFT9crqVaZ5O3mcDE/9u8xfhtbqTCQuFEOzWMin01m8Gj
otag0Fde+gXv3VdrNLW/INf2LJPQrxvEz6mTtF+9PiGkE/fhUxi7PDOtWDnbrZ2eP6zTAfp1Doca
vBu+xBdNbZzjoJT4n4AdWLWQ51wi6CWmawcq4K6PSb0kF8GuP8eJ4m1T0LpWDo5yAqZZsgV3rLt0
oiFY975ZZNJEU7VtUrvKcZHLCctQmklZXhr2YU48uNr+tqRVzu+vsMw3YsIRbZY9+JZFIVQKuYMD
KvleDlO1zO68LL0jwTYp110Om0UQwrYVGi04XyMMXJoRjStAtQYC539rCvh64Xu1wPZeSVU8aOBY
y24ZZLDAVrjV3gn9qrC3xhCT5eY13S7SEk2UHITPsulMACTgun+Uo6ACAGexGITZgEXkzD8t2DWR
/6hB761VebMh7BhcawmSVLUp23a/GLdSCHRmeJ0kIFIqjKTw9zbLnMWmEbBLUhHHRnBQydUDQag0
XsEKSXytfO0bmOh+Dn5qKqVSdjnVURTDiOeeERTbGCiHtXwMLk/FYgIZNxSKRXZ7jgqFOfk40sVj
VTbLUotimbYstRgXEDbhr81ynuvt/Eyt/7hyibif5gS+GD1zAmKtlBSljt9V6waskrDTn0ahBBjD
XXcamdnSdlRs6xw1gu+2MPqKsEp0dms9upfaqOQvkmfAmMuhQ2T+zgzGM8RB6nM9bXvqYxoy6UhZ
EHTnbmFs/M4OjzlEF5fMAYWLM1GZbGQXYPGpWbkFmZ2Uoda7dsrHZlUZ6pvpTb9Mlb0hEhgME2cV
OcTLTjXTSBJeohRPLtXGd35raC8TQc+1kTjmkawp7SWsHRe0+8CHcboEKkw1h7Utoq8WlK9Hy6j+
rGbV5bgqZOQ0BiSBdfVxFnFY2ZiBZh6jtv1TjjoRs5W2EaU7/2gr1lymy55cVyuU+ghKV3oek6Gi
fp39lMbncG/WJMxIWa9Rrdl6vrefq0K5K6nT3U5tD9vcGJTrscm00yybtCHBqRB0gispeKcS+gKs
j1OQ9W89afLO2kiiL3mh1geyd+qTrgIs+YttUFIOymERFWfCIuFZilrJSthkhM5sNRcQ/D/5CaVx
bVM5p4w6qcdQFr6bMWrl2bKd4HxbQGqWVeYcuOvNr9uY+oZA+RykaysqfxBKLZ+JQFXPipL+Qay/
v5hipKnWeCBlEiorYVFWevVcRN0G6PP5Qdpr1QwR8UiJlFQqlt086i2uezFdTvL9VCPhCK7v2wXc
NLtmuUVtv1GW6wFXycpOvOIsjckimI/6RKWQvD4MEepxcglLAlzt9MbnrqmNq6OQHiuHTgCo8txS
lSOHlec0K9VMnGseKOrntzl9rxlXJQNn3K884/Myh01s/KDrsP2FYFpGTvo9IwfnvhANIUztPtQz
azsK9tJFJhWZWcCTkMDyI4eykSahGT2PZCeeFpHsUTM62jhnlnWIHbonPwfy99flbpY6teb+6JHr
Km5BNqNjgqCeh/vBV9qzxdmzBG1Ab8/6WB/sIZgOrta2wNMiSnXboGpFjmVXSm9z5HS7IYhIKm7V
bMOZ/OeuLf5hQqFS85lEykHrOELIJu0Dn6wrMW5URb8JKXd5Uy+GH2SzmNHZnfc2WapNI9X3Gnn5
H5e2Us/N4Pb827IlpS8HYwK/EVyQdJPAOPNF67yBN60JSacdFF809xVQZOcTQGf1tYmhDHTGNP+S
+1O5dQPKyzliA/RcqyunULWNJzLzoYLOz5bI3JQ9KZtJRCetWGhkU/zqySEwaag9KwWWZxAv3mI4
quyZL+BSdw9amPUPumb5m2GA8WaR2WoVXJvS30vRQNElKLMC0tWY3PEohbKJAYbY2yR0CJzr7mFp
7Oe49YsHsjMdjooWRZxFU3sk3HPBKrbVa2aRzUaJ6SYGXvNQEq3+1DV8Qk1sQTksmJip/6W62u/a
symGQ0sGKxXC/kVqbTf8NkzedCenkgF7n9V69SB1rlnuO9NOn6QuUtoVGTjpi+Zp3usA/TAIL56t
vEQg5T2QsNmcC5+MVDHKgDa49TovhYRA65ujVIxWUD94tdsdQNJiPyKMF0UXKkdVMzsILzCTtuSx
BbsuIDFlsZWrQyJXJWF4m33ThTXpGIqhbZUg8HfeEIJDkAbFvWxUC2qouYVAVw4hNH5TNGUDNI2q
BrvFOBdaKCeGTZiUQM/9WiUZteI+CHVvO3QlBEG/FHKGNeC1ixUHMCZT2dkgbR+5jn3MNVhjBDil
Kqj2oOWCK1jCWi7jRQ1xIYCXcjy1bXVoTIqXw2TeF8T/QXkK+gff0Pm+iZ6RXGM4AO+JKb9JYr8Y
hNeHP5A0EIq+bGsqGEgmxVu89ZWUOv3YAycQANrj4LXOwyQaqnJhAa7xjqVa5DyEmeU8WJrv7Nsx
cVaLzNQU7UKF01mK5FRpC4zNqs31kBxFVpNKLQii22UW2XIZr6fiuAeb5uyFTn+kMJvi9LScP9ts
uTeZ2eGPFEMXNCrK9s3HsVea58R09oGqz+Sa9ME5JcN0Hcmh6STbtAuag9RG1fgt9kWonuyc14pv
r7QCWwXgew6EkFawdNVo+Q5Yjmgvh3NckUWphd5VDrWajE8l/5wbYXfHmyq9TYKfBeRhkBq20qo0
LGVV1+Tzy2HuANipQ7htVnxt7bKAaQE4oGNTOvmeh67xTLCBJzlAAv+KbOC3AcT/DkbguHbg677/
YGuCEwAXC7Z5Css728cNxbveplVn49yLRvZkE0FFdXaq0K/AQEejkG616o2kBXCTYVI3T4bXxp+H
pPXilzLv2s+l2v3QumjnOlX1WA6q/kJZOumRdcNOMQqNl5Fsj01gDf5eaiOT8z6sJQYJGBhPMH+f
E580qUQY1/gQHygBP0mlnB9Xf6YupyEpCcv4a1ArIFwLa6UE2H8GWF61LHWT8lN7kg3FV6oVPg1W
Xz5RzDnjS1IBu5z9JF27KcfV3DQBRv1l3/bF3ggt60539B9+BiHZOGjp/VDwpGQ7CTo+2Yj3nWik
Ysxz+xiM2WtrVz9FYkKeu+W1tuP1zb6zg1McztdOQpQK8HnZW5r2H2RTZv07u2VaHPP9L5R23Jhp
kJAr7YO4M5lUDIuaU70JdRCDaGSvL4mTrOT4g5pc0OgQRv5Fym8ryCkf7BbZO5sSrI4dv4cfmlrp
bDK48LsrLVNk7+Pd5Ca+oZFt3eq3hnLFZW1pZ4SKta14qoDUDUfAenBBleZbm5Q7S2BLyzHQJhHJ
wyQ0LrJhNOAwejcWEzsplHOWpnad+FSWg/JI4qD13Df5n0phDRc5wuWq7zibWZue780zxCGHKCnG
S965Giw5VGpMdqzDb5rr91Immz63ALl09WIrh6Uyk7tb9fMRny3f/64OP5ENHVGhpnVwBRb5zvSm
7pokjUedShScFIH8yqI4rkkQCuc6IAc9CO9lz9J52xRaBzry3xWwjOE99q3PUm7PWQwMhTDR0r+a
gUCSXCMr3BBwiFHnMafYMMhSG3pbWNrWEwED/88UYpJz1qbF2Rnjx8i0sn38SyTllV2H5epjd6Si
HSkf9G221L8z+rWalP1+ydL3fq7elsGeJCd3qw1efm3SqAdogUqDkhqTVWT34Y+cNE+KiP7iL/PF
ABvr86wV7cbX3PS+KEASBNxPP0x2pd3b7NE2dt+Va0r3PYIP7XwJTdKzd3VIKZHTOOPmnVB2ZWME
JKj3reGTrkXONrnd+nxZ1BMQ992q8/mY4E3+tigi4GFhYoPzUs2KJ962PI6BI5UjKiXMc1PMX+VI
NkNpii/NUG/1ZiqepEyNAIKpZ5cfNyIf0mxCtdFW6kwhAv5E38+K0a0XWZa17mrqSVZfFhqT774G
d/ltVcrBTpTJxSu5hpTlHtiyfjrGOyljcxStKz1qD+CM3BflBMUHNEtPvWePV3Azr7EYUSZfPU2g
8O8ATZs3cigbfPg/SJSP8U5iljaWd+8T8ZaTpKil2noPskG/rgGGpk54nMgk86FmHEv9PiU73izn
6K4VIynXQ9s8s3c4yZGrziZZivpU7R0ot1ZSeGsaVb/3dajCjA6kOSkLB9W4M6d41WR1vLU9pbqL
SovoLNC8h9TRjDv+3y4Jz4722tsEUNTeDP81ldo6AwyFYu7ePOVmVHwLKwpXXVCpADtSlG0yV87F
BKHk5DWquXdwijz01ENugGBRP1tF9J0IV/2XE+9h1Ah2PGfqvUP13EPn6fa6qAJkdtd5q4K9+aVr
vZPU2koC4n068RWHa9Q+qORCHlMobjaGXtsXyuZ/AKkQUkChQektREuzyGww2g+F2lFvjoWUK+NU
9mBZ/5xG7eb/Zbl/uqqUiTvk3KVvAzLlaxG+bEXTicirbCg22sQk/F4WkbQI9EnbdbrKH1TYSpmc
L4cUgj6R724d5WhZlyqZHCyQfUG51KkjrVzQLGcvVZ9SLOr8AZS9d98QYZuavDoUuhrd5UNL9a9l
2I94g2Ce8nzAleAhXUGLYf0xWt3zkPANVsZmbQ3EODnln2/4qu+gVmV38jJ9W1cmpTICWVU3LBrZ
E400mQU6aye81tGc/TXr5XTPEw2Y6zHsv1Oscqooq/wcAG60p768P1SRH0Njo363+I4dctcBfqdw
ik8jBUh7z52nrRw2Y9tvIWrK93Loz0O8US0jPsqhpwvwK4guzhOPyk8BSFaUGwG9VamqcoX/mbzm
HPi1SnX111HL34a18LfKoZd4PlBk/ZtWDrOH0txOgfqjn2cP5FdbhXUoNcn1bfOE7OiBE4ytwVjC
f2aTKb16lSPZZGEmgCz0H/Fg5Nl2dI66jaMft4FBOYxq3Hpis05hTDUQBKLQTCpMqBxuWn5qJiVK
wjqtLX1b6gPYs7/UXmUZ5UaueFuWytrVlPvKtoUqZt2nfXGykgyeQOhiNzP5599VCxAG3ftDmQdr
O2thdOpqN382EuM7JJ7ZvgwC8nS6oLjKxvXH9jK493IwNVXVbRaloQTa2qqhWBq7ajgAaPjJzyuK
Cb1aX3m6o9y1gjCEaEBwn6egLVma8U5eVnlgrgYX8Mmo7fAbYCZngUDbH+cepkvCF/HXTgej0rbc
b+0Q8KJLSnDie+oyuqHtwYwovG/ABH3Tyr5+No0pObFV0rZAPA/fErbHqeF9M/HUEaktVXJhde3J
nN0fch7nAF7flJ08jlQ8Eo/oTN67kXWDJFPHZ1OztT+oKIW7kxSRozw6yibjKBQ6Ja8pcZqUTVRR
9qm2FQThueOCNFzOzrX07I08hLqxoGvLg7Xmt+p9k8TqfdH4X+so0I5yJBupjBN/NVAbd13khq6b
l6405gqqSrXxPtmzMV9tP5pWvQqp4AzI3NbTR3cvh5livcLqvIaNFU4MAVtjanHIp6aHF9lL5jBr
VrIbBG7SrBaV6rYcWmqNzHCmvDN860L7tzJb2wPNcR4vsWgCvDD5pjaGL05hd3upgH3Lh/okKj7b
Zk7FYVmHDX/rgewh2Q0F7E4sSC3EC+dyawSSz218M+oIuWlwfQGIJXKmZVZ0A56bxvEzdOAYBZda
wVUMn+usH1rB3dOQLs9bPTYObabrr2rvv2mBvotP0wAzHPsEd0UtXfB9dpJ9HZvmXyDsH5u4w8kH
SAPHR/9oN07xIB35qV7NKzXIw7McBloYbisVaDI3cV6bcYYfKZn/sH233KXtiPPRc+ovQl5U+vQH
JbPAsvIVJryzrsiQOhXqGH0x3QQwY6956SZQILOo/yHFbjaE+9IYV1Z2sDmjnUDuBqlZ9My/Dydl
HAR9Iepb92Yekm5lVrw4lzkf1rlZa9AL5KtlzcBzHh3qIPZ17gwXJSgGCO+hsrIG7b6Dy9yEzBeZ
1CbqOFxkU9T5izIGzj5pYtu/ShnQIOTQ6GW9kjNIMolwT4tVq3xODhrxnxLyV7i+qUkq02GX/Crm
4g/ozCuptaL4a9Go3WFuNZ2qBjEjClsiQaUdUaX3y1BWgQHpY1+s9hvH2CQB2rJnQ1OyCalbghh7
pU7sXQmeGWjXuqZugqD9qyxx5StpBU8gdS9UVtRvZO/8X+l1w5tCEsDfZAIh44PCzR2KX5dlpLVk
ib8Rx/99/X9aZpHd6ON/zcgtkFX47XI3kbibSNBDS+vlXq1QfwrM3FhpSlNt8DEUDzCM5Q+O6JFf
QAGTfS8lsplDWOTqwXbemXppO3EeOtym/FphrKaMx5jfbeVMubTpqv3dhC9LisysD2G8sEzcyFEY
7+bYCryVxnv1WrrDVpNDOS8r04Jwpmru1ICyccr8+u4SkRG63Jm8OvW+Dg/8ud8vCq/t+nOD0/F2
G6YqSMCUDUTOzmOG26nzcJTqVuU+po1nXsl7OUmdKkTF4ADUYUzsjsRQKtqyG7a15nkbPWYfvuYE
568a9IIN2rnZ8Ee9twHvuchVeCp0j7DZLHpy/9ojqC5Xx00ObtRZd61VpLxfM0KgWqOSogOywV08
m9ad7LlBbRyDtn2+2ckpwZD+K/fz+ZDxz8DxzQyHn8ShbYxoZYtVpd2ylMgLnZyyON0uqYGVEVGV
tRlEtHHou4ASvLI8yCFc5xABW5QiyaGbAfVRd88QBrhn+CWcW/NhKBVS1ntxtCunMAZ5kNw/Ix7S
Ffw29SMcc/VjFBPzMkudiq9hqvmYaagzeS+TxrwF2006gNYhh9JOzm1j9h4mDubb3A/rNU3Y7suG
WmwN1vOzWfRvjdc554FNAyXwIC1RTPVTISjLK4gQgOO04qaod2CXgzkBzGClVcFGrvCuK5eV1lLj
gyDCDw1qpFmFPAryTSgxywxO+Db2LpRM42QbLNjSyyFTN7cxVaju5WY1eQEIFnb4/Z3GkpMKMR/U
c47f1AmyDU/Zr5i1r5xnqgrZX9FYSalAw0zUD0AfXTslYxldIupcQZ83TnGW7gJ8nIfYoaxqLivr
RMzWPgTm8KQYA1XWoCKvjLlvdxygpj8SvAjUn05f9ABMBL4h7a5O+5s8t+v5Jh8y/Z1c2s+kk9zs
zbRTrrAqAskyAp80VNVdLdh104TjcVtO0WkW3LuDA7WABoHerhFkuwYHlwO/qHAjtQHQrBffTnhB
iblVPtkPqhIdOmEL9YF7cgP/ExCm82Nj98aqqUHtAQsOGgfL+GZoHfQYQR8BZ25S4qo3+iqNveSu
j8r0Gcal+wo08a+kWeU7O2gUANa88qtHJTP+o5JiPzjaCfjDmphdKdGsr0BXQyBUQQI0uPVNFNgh
AEVE8uurViv40jLSs6WxtJEKOZRN6VDH7gcw8gShwHxZDGVPEZDOxfDnsrwUy0UW2RBGf3TO13Qs
5l1tNIG2q2abokWF49oGItJqzXO0YRslVFacVJexM3iKZ16c7nAgZav/Zxa5VPHJ8IzNbRG53s3I
TPrPmmLUh9iIo7ulsQuyqIdpvUiAR4ruwLGEK2GOrBdcksFRyhYT2WtKd177mqZsFoU2uUzDaxrs
rT6j7lBc7CaU3aImswP0po2Rmu/vwnBwxXVl982tk+EU+FN/8lTnrZEyOZSKZfjOJK6UdPVu/GsZ
ZfbNtQ+t1lpql8m/XcsRF1baMjzA2XwE2mPeR6MTrmoBodWC7A8UgFtuSsUzznnoAb0lobYSQKOu
CfGd9WRFOHv9elJhuWSOWvBHmWb9LE2AH4hAVoKAKQhK6zCmjsPusVa+DoN2pHIONG41HAl+Cexy
Ia/m6oeRgNQRxaF+V7bmqQm73aD0p7ixiu9h5ja8JQ3lNYrNajM2yvBgq1a0d8DWOLtQT6y7dCqh
ttMBv2/bb1njxK9GqTgPBYXEOXBvrz7xmJciOEmVbIB+IKVZbeANxJp9xWPTmCs4d/+s4Ap+SQyd
96ehrOXIgszoxRn5kblJt5nYa28cY2UrUfIchF3/nIxZvHEzv92nmd0/q0URX3kCfpJK2YyB/4fL
bvEiR8BxOPvGpHYzVnELrVnMFYt5Tvi22Nyk3R5H8HXqWgJ+c8EeRoD49CBkk3MihiCfbJ1W31cp
aEBRpAy8hH8y8UhiHC1tAHa2yC9dFFVTfoPmxQFiGS+AkoVEmcbkQWZakWV4X7VZ8iCTsISuESOp
C+L4vlFTdTW17Docqy0JFybqilz98skpzOKJvTTFEvmc7+VQKoyCOuE4du6kqLH6+qK3zsvNXkwK
FEGXGnDoSac+TteD2X6PvaA7SxMiGe59O9vrZYKmtmuVh+Sl0cxV8j+Enddy3Ei2rl9lYq43YgMJ
f+LMuShfRbLoKVI3CJGi4D2QME9/PiS7my11R88NhDQAS6hCmrV+47IITqtY2kgFZ8HRz7XrpAk1
NksAP89YlslzPrTk//UM0kqAlOfedOEs4FHU7IPAMHmIQbuu7YgU2TKZZiJF2zjB9mcpqYNqLJce
n93+uW6SuPCNLeTeVNuWjoc6IXtqD7mR7ZTk3sU4RvU1HiX1GpfW/O2/98i5x/jzPXqjxpPELMND
nWbdfTtpzwGf8bJcSk3RR4d5GI21plntvVmO3X2aPQsrS+9UjY3HCE6G9rBTbfHku2drRCcpbLvb
LBHAmmvrzN4UZ+5cyteBKTuyteS5c31z1/pmfCxT3Tn3DAbO4AUXDdNcA12X03H2ta1XAYDE9d1D
DnPGbGnuxOOE9NJHUUhHPPYycP9U/GxVnf/u2oLY3wHN23wW3aU6+DrKB0y6JVKOv9epM71H8YJQ
cEAWpFgAnlOOra6OsuTmo7Jf0KRJ7x5yx5xPc4U6thJl73FAYk5yH6Qxa4dJ9kD1CxG/6LW5RvQz
egU4CRws9h6Fm2CRWIHBSSXCrmZ8tgdNnFMUZCA38Zpc5mG1/Wh0ks49OqH+JYLSQKoneCpbhgjf
mfu9xMBmU/qz+VBHVntB+kOuVFEgDn4TtykmPY3Wr03ziyGq/l61NQgspFodnVXJqKZq7Z3nmKH8
Bg0c72JKtXQNAAB7kcmZrmQ9m2vslqJX13R3rJTsL7KrUBURKGQ5kxY9VYsh2NJBXZkuxiTNiKKT
upKldfw61/aumFz7yzAM1V6m2yhE+nsGMdx8j2t8DqfO0J4cObw2dpNeq5Iuntq+0x+B1PW3JNeu
sqzE+bsPyGSKLFyroiiGfA8U2NmC03vO4ccf68YpZlD22nyoQF2LjNCQvhzsaERz6o+zMUcpg83A
sFMN6mBUmfPRz0Xw4wLRsPXn9VlLEgX7o75FASKIdm6Bi9bo9eyMmyk9+70uGDEz4w6l5mGdVq3H
Q5/DVes2FnJc5riuvLC8cPq69j5O86AqLwzPJgTtVigyam+9iTo3AbcSq6ERGPjELFWaA7Y4fTfc
i2DxDM+t5C0LgjWhx/5HnsgbCzGql3nihbHMurrp/LQ6yMEhRmjk4mwmtb6JDBL2aHZ/UxdN3rFC
hejdtYd8FelF81hIjNYbN5CrJsQBnPygRFGUd66drObQpU7/QExi8RoD265amzIKSfJYb6rRLUP/
ngejmtQBu/Mn/Lv9K1UyndZbm94A4my5NdLFf3sv1Vhrs/fzvWIMTyzT8K+s5WJ1r0Q8hFlubVTY
Tdp9hrtR3P0Wr/tTWY6at857FIfaZW3dCbQ/ZvRgDmhF2A+Zkbi7WhbptlvW2jJpkL7VGIHlUtRH
cz4TtSbvS0kzKnE/prfqQnUz166OOHgMzHm0YxBUw9bK/Qt1L90c//4vhY9VGDP1mGHwcQhFZwMd
jdJ418u2X6kWX9a/NaviRx89b40jOI/j58VJxc4iRD9oZUwmw2gDxu1COHibAWMlF5gxvi5VwSJ7
rkfGFGPLxOlH7zwGXKsZyWlGIk/3jBdbj4AZd32wG8Jy+mrOaE/9Xt3XKO2qat392+qfequbFEtM
76feqjpKku9+ibbxqHvywM7J3qeo0T9YU/gmnWZ6QyTkTkOA6MkSiQ25ytZhbjZsf/p5XqkeyCzu
BunD5gyiCkB7/8VMjHFtkoG/YjWJ8qqudeWVKvfgxodFF8of3lhaY9tVWj+KsDrjK+O9DKLB7agm
qu0ST9036Oyc3LbXLqX0xXYuh/YBYfMBXbl2fCsbcxl4rB8EhvaoDq/6wp8fJMAW9El0MF7LU7Mb
4B5/U4+H2lVnVfpD6KEFO9j2b/1jjKI++3/WL/3l0j9w6a/urx7oz/0//27IfX7prz7Pz/3/5v7q
8zfL53encjuSQHkwffs9MvvhrUcFek4z/GG8FUy6GMF/uzgQMhBv+Kd/HxPLPSFyK1lw2vYB9aBk
F3jB9BW9NqTYGu2LK9A8rpd6zIunryjyrK0/6guIdh/1S//Zs+SB6Em3yjFcuWittGlWWa45F/Vg
uhh4SLFRLeqgGj6L6qxpTS75pblM+lMfjePhs34yBptIWaTfY+uMLlOeipdKto8eWdUf6O3mmove
WD8PhxGPmvWIDMsuq/wGaT8O+Gk1l6qoztRBG0iXh1bXooTClKRB0arm7kod0srvruLloIqBPdpr
JF66zWddY/XEsVU51OZkZ1rhvFLXqUtUw1ShKguns0He39Vf5Gxi9daEj6Vnx5dycI2P+ilB4mTM
HOw0dRxJ2BtYZzkg/5Jm+al2e1zUM9Bce7/A3Rvtdu2SQC+8ORcq8mwu+nfFfD/GbG/8ku2WO93j
DjLfe3gXQCmVmC8uddBuJoxdWXDEDjQ/R9xAbpvuu9FHAhdYBsrHflOvw9GDUZCJs2p14oVnBUps
a5jRfN8jxLXshllMdmtTN/3nJJq+GOgS/sjSGxclw3DlOOAj5oUniKz+ts9Yt4gS2IHU+68Chtuw
x3kuOiMBtWwxzQErX5S4xoPuRiADDITd9Lo6qdJIaORandXXrazHj3ONOXZji4xnNgIEgsMPaygP
oZ7XMBOvmqIay30jJ5bMCOqtSU6OVza0rQItKJR+TPkatOV6rCYLvdtK24Z6Hp9SY5jvWjtBchZh
ucOo2/7W66J25404xhpaOD516SL42BXRUST9+DR5ibFiA1jgw0DrXKfMKBjgWXk84lJSM2P8ccAE
8rci+6PkpPk1evRoAZ2hQcnH1u3XrEXImiQGw0Ya4omzFOHZI3oni00ymvyXTHdR1yzBEhOC3zpV
K54rbfEQb1P/moRbc2GBLsEbSpPwJaNox827Vd3Bjig8T9yqA4v7a1M3kDIM0S77qEd2wNKqmxbk
9m2ZQUyJxYzs9u+XWHE9EDeMnj+rZkQ6D7pJQPvzNuRJMbZhZvy4tEWYcp3NfbExAoyQG8A4V+ks
zC9I8deh3n0pbRGePcQ8V6paTwUOGpbzbKBqSb7f22HBDm4qJaC40cQCV9aLY5M2vrbpk4Y9UllY
u1ka+bWXhsXHIcfqBGNoJLAdoCjnEmTlXjfxYbPbfrrOQ+nAvjHcr0g07yorLN/LoXsuG2N8slx9
2GoiaS9xeBsuy66sN4PouwdZ58GGFHl8aI14fiK+AIwmbCBfDMb0FHn9Vw2sCTRBSnpos77Jh3ur
6KwHHewUX+/8VODMcxPN/p3qVC8/GTgPxsqNUVoWRb/X9DHd1Rb6fXBfxkdT+pca8+43x0MH0xwB
58QxrpNQMtGlG4fuWz1BoSvdzLsdURa7GAxwABNI7W81wTfTd6svKO9nh9AN433b2d3LkjJSHXDp
RQN3KuSpkULci7h+6om77kNiAYdmEX7tfMN4WBBHu7Rx4xOmv5AgEbNaY/YlXkftRy206TuAUkY/
+OJ3ke/GB7OKzYPXBvptF6LtjfDY/B38EAJa2lsTehm4m1bchC621a10sZwF6lCUbXLhLwrS6hBM
s34J9iffTQu04rPu48xDZNrr+EF9tNhLx8jgEbumRaX7x314Ng5GqNir1VUxnsLZJbT466kqq4Ow
rPGkQyP5aye903TSzuEwnuyk5i4AGCMwQkgl6IDMzNiQ57CJ7duqGeVN4n9LLBNb9SyPistwCu5U
m+t39m1USf3QFGBSBygFyTq1I2srS8cgh7WUQ1Rm1wzNJbJvdPctNB4rb5/XqPxNlTAOc0NKGjK7
yzrYIOPTzuC/MbCU/U3bxsD+9eGsSgje9jeV4xFhLlKxVXXqsOgp4FVgnDEy4VaqrgvEc25o3emj
h/0s8vBEhGJGS1TC3SrBWuAds+Afa+Hekr1PrjPdx2Qm8m5zs3Zvi9zuTnhqxytVDN1RXOOmSAhP
evO31hhOowDpovnpfOg0y9qx6NBfACAif6od21G7JfIkb0e3Tk+eLfxVGIQ/rCpdlnyLh7V979Ss
TTryZqsRBeVHkSbZpg3qlr+fYQQASvDKbVmwuC6UdT1vvIs+0lsytqW8Dha7AiRip/u+ByU4WVr+
HIbYNrsuQnWOg7oAPO/bKmjTV1z8wpXMLYw9BiTVUq8VmEEkQDNcmT8gF4sXVp+4tz2Bv+00Aj+E
Nm7surqFjQHw4OAUwryQLHqPoeQxevoyRuhOd7DmIb2C/s1Q5IzpNVaLTIvsAm6nxcykDqv5Hnsz
nfAIhmyj69lor4zGM/4JKYxDXmoXIdsucuvvlj4dq2IR4Q9sGMP9jMVBHk0rRxru4+xgjxv3DZvq
sIEhLdKN34bNMwgknCHMEvFh022eq2zFXih8nnSnvERKJFurXpkL59vMPGxHlouQfNl4WYEsqmjl
2W6DhnfaabBCrbUnL/IhRfpEJ0oh7+1QW+vTZWSfZVbFeNaMxUlgofRmVsV3W7eTF90AvhgnHr6y
hkPeNctmgLIOUhd52JyVXY9AtN91vLoyV/rQymtvoZEpJq1i3ILFlMjhyztvoeOqqiENUWfJpDj5
Xlbdz3AXT5hMy1XdpPIwgonbYY+kX6ddHKNfYZxVCaQswJTlgHJht0/RJ2aGDK1kW5uDWGlV7twh
xyJW0+gEX2VfX+MC4YUrplpnEbTlr17FRQpzpC7iXWGWzJSDmWqAozI8XUXiQszo3CvCVOa8CSFc
sU7sLz+KtQzErrMRZPJIS/M1JMnOSw1dP+lpi88WMqOrTAT1lTrkS/Km4cmPH5VpcUC9xrpUjXpu
oT5CjGxb25h5ZB6okM4Kk3Nm5jtHQ/p+AgfGa1xaN4n0zZuolPUZgiGqrr9XtctZh8JkME7uxWf9
mGrW2mlltTPiNEQnGsPOw8ftGBHB7kz2x63UjbEc7S/bZvhhtDPa+mNUvufndvC6dy21+5Xl1dO9
18w+/1NrOLGz9TdDV76yAnBw0SCFLPUiIhMGxU4VPxs+iiSvUr8trn6pH61e3yToam9Ut89DWRLC
sIobVWN5eeVtxsno18Lyi+0YnHQRyjt1iDwebSCkflRFlMoNFH9R4hlbeafxK7xD5rLYh56Hu/xy
lapDTRP2upH4J9Vv6CC+pHOw+7hg6VaKqNi1czBt1FVDY8m7ptGfsCQtL1XV6OE1K9vkrC4Cu1fi
NhIdKjIUZ2MgEDcZOFeazUAwFll+Rk/xooV5uLMcMzwRVjbujBl5V9VjdNtXolv6fat7zbGx22EX
dHgF62VybMvKNjF5EcG57uD79759iSoJEq54CWxsaxGpwppwgwxscyRu6T07TC5x5VpPUWwklwMY
tHUVON6zGbUMhXqTsMsu7Sc7wP4k96J1V4KYNwwvPba5aVyCT4v3SZIM12XXVVvURvU7ovXO2mrb
5KmuYwN9mRxdemf6qmEI8dbK5Filpsnc5k37OJgDeCUc+ojB2S8mwe6GaLwTIKyfTS+BnXnrbvbn
izqV7mOcOduomqlHf2VvzOim2oU5vhSCqLRE1jUgEoELuUkKZLl8KoGFRdVYXffV3NwG0fBNXV55
wtnkNrLsgux1GudXBJvNo+8DNe+rUZ5N1y22EW67D3Zt2FBYi/hb6+AerbY8zXCM5eD8QOTg0XbS
8iUuy3qtt4a4K8Yp3Kk7Dmw9Pu7oott61vIB86nRKR/qcbSB9hvxNzuSVyIVbKK4YwGq4rtBxmt6
W7xnTBF5L05s8n0Mjnlp5pF1Hw3AMIbMfRlMoCwa6gNHCxXpez3M2EUiUDBXeoGhV/GBogsLq79g
5OjXCkUHqrVfT8Vr4NUxBlSBt26MRhxCn+IgM8SShgHXZOI1YKg7ax9rWISr1jFlhxYByV6rVrOG
1O5CLcTbz77QfOFt0CwOX7Noy+RvvNa90WHaleuXdtxm15NmFQtVbXxYEGZVKY5N60yP7PWrUyiS
aKuAZT/Xx0u9AqL9XF+xXvi7etVfG6uGjGRuH/QsCXe5b0RY0JvJYyRNbd+n6B+4QZI+DkKrTo7A
/FK1lkamse+YmJGWVt8XuKmP2dVsLEmcrn1VcA9Lk9lpGJAp+ER/qDrynaTj/0B/aKOVnVSdAoio
htYmL9ACDnVNhI59HNquvNkkjawl4qX2GNlb4WB5Ur10OF4/NYuAPkFAFM6Wrtm7ne76ElSjihRY
U2+d1ZlYzhD0vx61OTupqs/6snC6/fDHVaqBhPhvlwad/aerRDR/b+bWOgjDSK77PHU3JXSfjV2h
sq7q1CGE2nAQlY+rFSSe67aRPQtcuH/wvKy1nFPJ//CPS3AH2/t171189FP3CgJIk91CXPlTpaYH
zsadwTv0dhtrG2mVzaFB6HaV+W2E4ebyF1L+grq3us/H1ctfsCrpbvLAIO5k9v6tMxsw7Yyx+e6b
71WZjK92VZhrHkN+TWrZPkUYhO0EdrvXkZHaeKS17lbLfXaWhiyeHF3CzqlFfxiXYmE3SC+nXnNS
rYg5SKBM0XA56XHxZPf5Vz8ZnDOc7uLJStjK81aduoifjZ7xV9tZr17A8CFvFFnJOdH8/B7m0LWq
t72yBKEBaXjGUenFHarN5DvFE7bv1kU1xL9dHuRIjMWoqJ9NJ/vby0NALS/OXH5cjgi7dRG6vli7
uQkaw4yDdeoT7UnNib2A1ydf2v7ZR9TosWta7SbMSKTnXvKlNyPvRIinw9OmSr+M7Fp3utuCluI7
Wfma0+7FFOAwZzbReexwZx/Rhz60ExZJWjjJTRdV9tMcOz+qDHeKOruFmswSeyFhwNdYJU559kxr
vFROu8qPd6ni944dh/27Re8fVU2NZ+GQJwEQ1qY/Nll9l6BOre/hBHR/KuId0x+xirqre708R2kD
wzDw841pWSggLoc8779myKUcJ1ljHDh1SX5toDi+Tly336mi6qcvDfkkSCI2ZvFxg2ZsNr6ZgcKT
5vQwBkQRErN9xoGwJkM+2RvQSEtAAcFtNLmzq5FJ7cnuslVqp92zZTr6KRg9ba2uCkPRr3Mbm2jV
qj9PyPs9E2iJL/MMJzU43h2r9yTfTG1QndpYdzaENaOdzJjB0RiQDjxGdmCu9XFaItTdAsi9BD9E
lESS/U+jNj+ai0zOhrW3t+qGhvkdjbI10cfk0etSkFl4pb7nLUi9wPmeAEMgbOzO92aBDe04WuGF
ZcNnQyoi3mounHu7KfErmgk3k01HH9F+HRiFSQ2GSFtim7Afg8o9wt12zm3s1xt/ysRzI+xr9Yes
ODqkcCGxhmMirfQZqEEZJNfqzGnr75oWuSQCf6qvm87HwB538ZzQ52HU2HBK3ZaX0mmHS3XWF8lv
Z+5gaxd6DFScDp/Vv3TFHX34aO3loqviVAQmU9JmaR/lBx8rq4+02cAXdFWL5Fk1VgtcpIxXU+Zl
Dyr55WrWN5ZKxZVqwj+g2Aj8LfaqkSVI9nGvOva1Uz6STo5SEd5gYmdvMGoC2hTDZld1wXJG3H2r
6YJ0MS6FH/V1INqDJHu7Uj0+L8hipKV8d6xBaf5+kzjno3gxIj/Ln1H16qpUetbGT7EjVw1/ujt/
0LqOE726ZSvRP7aFdxVPEiTIUvKM/FHTY/+sSm5bfg/yRZNjyuWji6M7XpPVfGkvxQo886q2vAHo
BFfqiNasRejLU9/O8jGV0bTO8ck7qmuJeGMtmVjzQV076gzY0xBZ+4/PYKAwEkhcE9S1HkmuXW/q
2U61DmlgA31c/PVqLDib3MFCUQ7VU+Akh1kX7lfH0pxNBvgB8lBUPcAfvPmoR5Vjk7Kfv9THorvz
LPFN1av7xFOLOqffzTdOAfdadrP3dewtg9G2a66jOPXPjrAdwhAGGoJdPm7aEVvJ2ouGG1iYw422
0PMbpslZ94Gc/VFvCzvakLi0WaHRQzWEtoFZRYECy1IVVrrmI+w6XReYlVyoutxKkxUjpr2pj10C
+NtgFb+tfTEdUxKbD0M533bNgE9QRyxwclv54LiQEXEIuByW0kdVhJpJg+asKiXw1fAyz4YLVZyC
pNiGWTTtghQMotf3zq5QzB09CvpVtZxiHr+zGhktSxjq+oXdY4DrrTZdEgHCWXC4xpzuc38+FZWr
vXQMqXbOipyt9QGRUX5dICJfutw/YKJWPjJJtBcoxC4Ou9SjEfQ24XqjG/f2UJTRZrqJ6tq4iFlm
X5jwZLyeCLlg0F7Zw9jcFVrhH6IpGfdjkk0PuRjfCP07b4nDOIJewpeysrKdB/LiRDA9vkECFzkZ
J3XevOLO0cf+tRNY/LqBk519A1BA24J61dzcukAboV0FrHsY5iiqQ5AO1sUSmAHuv1T+6dRXtWZf
5zvyw2g+Lu2dbaRrf9lqsrxfY0gQXBK/trzN4OrxJtY0d9PnnXvGwbtnz5PwtkRVfZCm6YKvoSG0
WwCj0h4hKTJYH1QlGS3vo9mOIsgmviNXI0pdm95A70Q3nfkO71x7vxhLYeE1dTmj8fiOuUuDTUMy
34U+G05EVs6qpC4ge6hvxmWrqmtVn7Ow7dd11jY3qkvAHHacS8NZmagB39nLIRSIb4RF6h9V0ZRh
do70A4znGyj3hPWbJxv1hXAFcf5O5yO/RGGaYpcUl/c63JWtnmMxUKHKcnSDOTqyWwrPmR/jh0Ts
5T4Ka23Fi999lXX22x0FOZDf79iim7X350LfYhUqDpaRomnRNMEzQszvjWM2NxFMAuwe/SdVPZk6
4ZV89vfe0qtyzb0tYuOB3faM6buw+a6pl+jjbkaw3CecqdrnIt+of+Pschgdky0vdDq3rOBiZ+Of
i7hbaiuSUM46n2aMlgaruUw0CKe7aTmVixWQOrRG7eIdQp8KAZRupSo/+5go9+7tKtfXcUHYUTkD
G2I6FB2JqoR3cmWD0Xyc3EyQB5rhAYdluB2aznvqnOUXVH7BWMw/h0P846MEaPPQstrbRFZffpnq
vGNoDYpjGGjxxgsCudNqcNfCx6krl8xUwSD3/GTL5wLRk34J3FpQYDZplWL/iRDtrR266Qprs/lb
D5KUGSzPbkWaZqRPQ9iKf0g1qjMluPihyvjRwkabVW6w++wnkyFfx05urgu8+Ya+GG6m5ZDVHnH0
sHrvczRAVEnVm2EMi7SeWIuiv/zRzc+a+rqyn1Wvz+puYoFjizI/fDbUFQGsxAXAqO6m/l6rSwO8
q1mk36oh3FoMDeesHfG56qf4rgDLsxYOKNSpAcAwRGX91TC6J0wv4/fCJBsqekZd39gXvVGxBbTC
k/BaTKU0+92cIvPZr6eICE4+PoghHTdFVVs3EgmYnWiT9qoXMErEYC2EzkFuPvHyMhr7tVf5UPRI
mJFhGaL2SjW38EFxhhneWzaI+5pwMFI8ZYpNXHk79w4+OgYwrkKriL2nAvM3jCb5tuPu1IPHe4aZ
p7onxFmOqWyjddMO5YFRCtnFNrE20TLgqkPXJVX0UU7tpmhWZguT/N//+t//93/fxv8Tvpc3hFLC
svhX0ec3ZVx07X/+7Xj//lf1UX38/p9/W67BapP8sG/qvnBtw9Jpf/t2FwM6/M+/jf/xWBkPAY62
r5nB6mYsGJ/UwfaQVhRaewzLZrzSbNMaNkZpjFdGmZxbv+iOn31VvV6JR36oxO69gO/FrnWIZ6P7
gCdKdiCBnG1UsTdscdFgvsMjpxVkQnBtBsmlKg1t4D5Aewdv9NFqsrJE8vJaNZRihFpVl+iaeQh1
WTLb9p1ZPYde7B29Oes2qojWYLFuvDy5HK2qeu43IKrz59QkGZTNRrZWnfRUyo1PKPRoFfFj4RXn
uRubG8MKqoMflnJlmCX0cVVZ1B50tSi4VCVCqs1NY2jTtmj9dOPVeXNTuvLbP38v6rn/+r14yHx6
nmUIz3XFz9/LVKGGQmi2e+1QzgFTV95WUyNvB618VKbwZgGmqJhtZ6cs5hOpP6le7CYyNtPsCEKj
eK8Wzow62NLo8fRJ34HmNbd85dQnaX/6o5e9REr+qNJDx0KVV+/XVZiMTxm6FXNAukCVwAZDRomf
oi7r74rZg8xLn1AL2nNiW0RFbv75YRjmTz9S1+WHSSLPsD3DEg4W5s7PD4PwA6Anq8m/58QRToQ6
8UHceBvkGxKw0BnbUDCSwaqYEm2Fo93isJahJCA8KGu2t/7nT+Mbf/00yCGQmcJS0zL9X1+ZUYB5
kW4UfffTMGK5gZpir5XvEqN6OJ9Tt8HgHHW9hAWSN3o/TC1967FPvOwRaD+WlrevdZfpGOWCg6OJ
8RSgWEnyI3bRFauBc8wEcXsZPZtJoZ/bOTqDHDdY88r4Ku9Ftu8BwNlbfC6B2obdF5yoghU+ZA9x
j/bfNPvbEAYRRILM3je6+SXO4FclFsESy0kJ1hhVdZH0fs/jYu3f146+NUJ5zPNWrCNbl+spNBog
8q59rYqNg5h7O7gXYQoyvi9yhEggYREf/+Fjoba34+5FFDMRzaq8U4K/IsQ6ONbu2ZInT6nOFYbn
v+YlMTpz6vULBxzYoQi7aodKbbK3A9FcJOG28ZP5tu9/IMFzLRuJsV2TbaeBtE0TpP2l0LtubQw+
WCm9uujqvrvKkDvcIEPXr0kTpqtU9+KdbA28AUfstIoYgmA7zT/++fs3liHx89VUv0b1ezRNYQnX
9X4ZMksSFG5th8V3lKbGG4lgGKj2RQars9x79IIMNEFtbyWWX2dVl9Gt7SXbf/4M4i+/QccTujB5
H4Rp2UL88hkMjVyr5U3zd6PM3iBTdJcFDnoEdbAssH0WaHldrsFeNFf5pO/DQobHaDJGJGcrBHWH
0tvFtngFD9RfjXBUWZFN2kXGq5xMhb4ZwItdzgNsvH/+2Ibp/vrsSPjrhuV7wvA93XF/eZONNMjR
lYvc70i7oKqQ2t/8fhCoyhjMzUGIkIHrbKtx7p7saMu+9ghmwfxaotZXJgXMeeg/eymq4azJCkts
dKeZE7NVgsTVBgwRMGNhwanxjAc2LvoWZyssOmJ907UheGGG/ADmkNNi9Ta0znEM53ZTGbySg2e4
uPRlLG9yaHpgopfsevYl0MZi5w4kQRF/IDnnZMW2DgIWQGEsL8mekJwPMbDTNJiAfZkg8ppMr+gy
RaQ3cGtOtalH2GF0d6XtRdsAJuCmTWS9HYLJ34W9uYtKu7k1hw73tAyrsBG4/C6wrOQUdj6pITsc
Dhbg/CsAlPWmsVA/D3Cn2PnJNxy2o7Z+JZtvX9WZYW80Ddas4cHXq7MB0myC7/sihFY2ln8crPhH
v0N8A6yXW8V7rMjJfFWHqkV4h2lP3yO8bpxIXcXk6t50EzYt87LZSODsZRcdnTk0VxYqBJDOYohd
EZJqQzgC0EYo1Hfs4t4HDHHwZf9OeBYjCdkAmDCY2m6qdjcE16nZNTA9x4voFEyXvqjSQ1QPBoI6
VjyTOy/Wdp2tJxQHbkwXhSqiuvBKEYtCeNfHOCNGV9LCjQEAmJFfQHOT2wkf5HD4QY4/v29LyzlY
ssVctcsQ7DBuwJUs6GI9WJVz1/6XacBYfqo/DQP8lC2PiYBkn0+0y6L9TyunXg983ks3+O40cXSs
e4lQr6v5uzSbup2hx/2uIaJ1dhxbIiSMo2uDLUqZATLxEUYbLXkvF55P67N75kv55zftrwOEa7m+
7UOWNhyBm+UvA4QpBqSsxyF9H+L+OilM497wobk3dhKuA8btzdQ32U1HEOIA8GPNTsdcjWS51p2N
t4dmQqZvW6P8CkwfS9nUNU9NmMh7d3jwS+91CqfqIRx06/zPH9v0//pQPVOYjm+anm/x5v38UB0j
bhG5dbN3LWS9ORPJHEr3scsSJi6yBjtnFOMq0oLyiDNmuhpI3N2T5LtxcSwsDMc+JgKtaqkjPduO
7XVTHMUASL3sbSR/gIVhZQtpqhvaKxPB/SRvER70yK17VtmtCVT4pwZ7kpUZtHsQuW9TD0rGTL1x
k3TNVZIHzT63/fQhl81ejT5dP375L4/gL4sd1/Is09U93RaOLvxfVn5z3g+yHNPk3ctFixGpEzKf
BPOL13q3ZlylF85oOFsZDuhAgc/ux5M2tfZFPjbbegHnakN0ZY56c2mjZUxa2Xh20Yu4MVFohygk
tc56wsoCEhb+qcCegnhVt5lca2bjrIokrM9zEXzt9Z5BDTG/C1sbHgMcPC4aHB/+23zg/WUecx1D
ZwoVHj9Sx3B+eYmaIbdbdGKL98xGg7CvgE91eALBb5ehe0SeUSJakW7KsCuu/Dm8t7roB54gyMDq
2Ehklh9eqUPpJwLCWSdW7f/n7Lx25Ma5dn1FApRFnVbOVZ3cbp8I9thWzllXvx+x/E97ej6MgT0H
BJNU46oWRa71Bqtf2UjYRG0bP7BUeftC1G8wn4eT4hxC0aTrUKku8JgHDIcbQUI0uMz6KzeTfX7I
39YORTekJBLFRJjDMi5x9hY6e1YDhK0H4FPW1yFzjYVViJ2VqcZLaaPx4wFwjRHvQwsgJmLUITLE
azVuESzOUn9ZOLxLCFzsPB8/xhas3qL2s5kPrhpH4jppthhNWwFLmDYLHtviqmTAE5v5sOGnLkrQ
LBQwoAi/SVtzZUzKVdRnV2Kt+UUfnjH5DHc+C/KCM0FPMDZDzC/C5LzJwChPxgsbFEc6waMJfHTL
CggtqzU5+LsTVcKmbjGVCtxFgIaLdIa/2FYFQ7jMLuwg3aOw8/DohypKL7Fp7bTAGw6IRP8cQlR/
J1bigzcTKT09+xHA1DnWiRktwOoMpwJwnFdCB2sIqQ0shRuLbQrQ1Y2HgiYv78A6mxZMd63rUGrN
y+PQVZzlo+STbWKvS3ydCJlADckrEVzPtGMdjPXZ7H7WBbptCbuHRQNiihBLv531Pj7FXXnAtKc7
5OM3kSj+qXAxPBh8kumV7WqLaMQJxGiEerTmwlDtBcTI4uR7xbd4KH9UpsO/MLcu5FPNR5BDw84h
iYFjT35Fuu0IISr9K2urs2kDBmmEf+uBt9/IUSxrLX0EsJX/dHzehfYljyPnNdMmezHWXXvMcEEa
LE1/GrVgO4oivvWceAg1jM2OZSldgsDqQe4GAochQP029sgrsgK8jAukaSJe5ceuCcaz36rNdhJu
ffOhHfxhf+n8a4/Lc2kZFuF+BzlhTf2wDncQwvirM9sfNqjNZRyMbHtSBMmF27KGsmW4CkwrFnm9
0ZFQQCHV18QJMYsVKf16a4fTX+kQWtskBucRWeT7v2hO7yw4nbr7OHKXFgxncinxCWJWcpwjUCxx
/lnVUCu2sx7QpWcvdAMYmt+PYqWhvbtEtAZ/lPpLnGQ7I8KJ0ohB01Y5UiCaxmoQ5dpP0+rFIVKN
LZBBY28NKGUQNYjf0rpLQLD0vEXaYC0/q09DazMEtb5FzjTeIeKZH3vOsvFMs8tqZCzaSNeW5JlS
rE4IdwzRWs2QFwum7Mcg6nJtD12z9b0O5tH8J+xV4aWLuvE84/qbqaj+FKv55+Z5jtU4GhsO1xCa
rgnj44+iw/2bOjKm36aqZothtunGJEWyB82TvER9fhVmpH7NRArOsLVCYF1BdA3cZH69MVAI8wWL
Ge8J1a3o0KXuuOZvHbf5qnlKzL6ZFlMSPHZNlOzvzWBG0EkYnQouadsqLG05x20e2b9HJNSOc/dD
3OPY/Q68kzVdMZzz+7Xyqveb/jaZ6+Xnyhnv/d4AqxMFfcI+MBqORTb6RwfBtfzeDox8ViUQWzlq
z1Pe56ETH9yvcOUV78NJlGb2sjd0/w8/0P3Y9b4nnH8h13A0w2JTSA75X4GKWtVqbL3QOOuUsNz0
qepiostuT7joCpFtJz2LQ/gl8qruVDQuf0xd3nx2aj08GkmXPYRWlD1oCTsbNvDmXvbdiw4BBD8o
xh2qQ9mD7MPjhY230rVb2WxHO3voC12AJUqazSg/3PMKXvJ52a1RRvBQg0StKzaNjJdMpWBPZMRU
S4jlIIVEvYyJDpzcpEAO4rdqg+/OLpq8m6fWkL6jjG+8T6wdISr7NA1lvB16I7zmUaKvYU/2DxGB
odWAKMKz34HUIFntfVKKHqWVYVLekiD4pqhwsBVdnLBdmp6RJHmsTK3ZTSbheYw84psO5Ocma0hG
fOcGGBT83ZU3aP1HTfrJdKdB3C8oSo4nWgo98v36pvOtkwcaJVQISuWz7vlk52X8FXQB+lwOWsO+
WjpLuWog0YP61bx+xM6EY5ms1lPo3jtlE761eWh+WjEQaBaCqI5nVEyydtm0nB1Z+PGOg7myB+Mb
Y+Sk1MZSEwFOeGjJnXCC806J0nRHYFfowNGS/bZfkUr6rQq3d40p2XR4n5O75C5Wsm3r9rfI9Out
lzf7UC2Cl0Bti5XVJ84pn0xxcYFJL40Z89WmKtucxPpMpDXfAKI190WKzxRJRGC7lT3e2eqSoD54
PmdggaLRzGcfOxe4UQ3rRg7CQY2ufYXsneVNxZJo3LgY1QgX6Hmy0bigjbPwC1Tn5jS5vXqBNPir
yDJ8WEn5OlvStRNbtC5VL5EGOw33so2cZ2s/1LEJrk4Ti/OYtf5y8Ozgi9sjfhCPFlm3rrZuzoCc
uZsb4Zeqy9Hf8EQCTcRUnkBbXszO816AJnQLNzoAlRwvilep/rqz+xXoXthUbllcDQX6PM4s2bFP
JzYpc18GpRHLB624krB/6QskFCsSsf6aTCf4BiiOuxGvHn9dWOQu2JjlW3mdvETW3CBCTyLhX/N+
r0ngi5bwsKyTIOGLjaBYrc3JC1YOWaO11ugEsDFPu0D2z4+WV9nX2tHt6xixYfvvM4X5zzMF6xKx
qjnsQhjV5F2ofthmD5WXNn7vsHP1vLUx2wlqcwEApSX7Tc0Sru9B0fq/zlIMwaoCJf5bn5zdQpI6
xrliIro5Xy3bshYM7KnUKQWDORko7LO9AwSWkEm140sVsOzJohuyCNtIWUddUFUXcpZs+5WLuIbf
HeU1sv8+BSbNC7LOPsKytaYucitD1sWwzN1/f08yqv6P9duwHQ7zli1cTTeFzJb8dqa3yijUM8Uu
vipmlC0dwBHbvCyIRMLneesshNyRd/+UC9EegVUh4zf3iwjDALWwpmsyKd7Nt8zvfWGPb71KGo+o
en2w9EF9jcpiIfsDzwh3gIKKjWxqWXw0IDI8A14xTmYwVPfbllpBXqpR08tkBekm0bUe/8Ek3OjC
F6y9sfPao/JLUHb88qGfA4dJ9OmLP8aCSFMV7RPsB17Zu995thGWHff+0NTa1wRYleS7fpif0S95
s26ozKHtY1iJ/GmG566KLDQ3sqmMTX5FnGkXcxQp8B/SEToLunwftXnxlJo9QMOm/jGOivaHTar4
136Id60DHtTi9yIGqn/YpFZlbQjAvMHXLmjdW67lr5Ndew9RWjqXPq/6RWO1/dvQBsDofddGtEto
L0jFbjhC9W9WNyRb0erh1jLTZl0HED4MaBZHbS4EANOjbMqa7AssHcgiYbdIj7Mb+x2UTVUem9Lo
shua+Q5kOBaXvlSLk6eN/angoP3SjATSq2i6os2bv7i69QPYX3OWrWDG6jRFUHOoZzBtQ45urtPv
q/nK0idj6U+Gs5WjIWHztZFW9cZ39fQQzMwrqIDtqZtlNezZQq1dNnVfnyCvwTiUPXLsfVbZ67hp
CZJmWY3gchv131n07RnmmpJ6WThAfB55jxW7OKrBFCQqmfyYCJpgsz1PrRt/53hoFBG3cs4OiubT
wjJzh/ikealya9yX84Aclf1aYzt/+OHlD/v7Y6oD1SEE7xgq5zDtX6eTHkemrnd948uo+9UqtwuI
pcQp7kXMHzyinO6nvIrsDeHH6GyXwn5IJ/xnHHwGZAs4eHK1OhNWJJng2Vu5W+eeSdaghl4y9ih6
ywLJ5OwiHNZ+vzEVNqOGexOIL4M4GC4dW+L9fy9B/1qqdYvTJmEFFUEowzBk2PG3JYijdSkMLdK+
OJr3WqPtdW5YZX4rhh6RemR/NDZyk7NI8Vg6Q57oV2bmubcy1fNNTJYbP2GsOKws9w6lCO2DCpNk
1yXTdPa6odoUVmXdUGHpF70xNsci1ICkmUW9g3sMWSaZ1sJLvb0Jje0ga4Uadfda9nftf42+973P
A18a/+GV9q+HX7dcWychKMjDzTnsD680NnATqeux+hKl6Y8su4JS885DFNmXkLzpxZ8Li1TdCuFf
a/XeJ2txK/SThs/0/YISqdaFrEbTzKU1ynEjbyAnywEEXWcQgHccwW6PvxjPHUJ7ZTAGSI6K/nxn
QcuqOtSzYvGYrHugQMDv0U3S4bUgkaLXV0fKec59Tthq5/sUyE/3pjFP8ZEeXWC5MuKGUme3qk6f
dWGZB+m5S8Qqu/mq1ewsvGTQIaEpCzk3T+P73BTaO1GEMmh3vjJs+kivUb0SrbZoh/IMYVx8CdQk
XyGaYh3nwye5XOuz2fjuF7t3miUEfkQ2tV7cqgRPEn0eQHMXVFQeZFcIJv61mDy8J+aBbGSP13hj
9NBYQU5UUp1REgxEU/Fqwgv878fE+RB+N9kJsadxSQuTgYOLZ3wIk444NyRa4WRf7AECdVmHYEAw
2VtHSu98Kk2vX1l1be+Cuan0UJlVgxiiHOXVvQNwpT6OhWU9Z2wxZfdoQyHi5fYNUwznU6tBgxC5
qS7loKvjRurxqFDMoyJ/CPr+GZPe8mKVlnO2/FBfthgMfYPtjbCIMX6e6gLyG+ah+yz0i+dKqV7l
hE7J6oXdjs0DrgfxMfCnZJ14g/K1CRdyQq5n7qpwg/HoFZl76/DRuQ9gK//MOcB+Zhdj7AZDIWYn
9YdEaoN+8Xt+X9R+t6oW1Q/jXKCC8auvyszqQRYohv7eJye/X6tEXX2f996nRwgGs6f4x70+3r90
IMdwnNQBkT85jnoJkEZ4SwxcduNyyPZ5rTif++ioD7XzRgyLmEunVogWe/abU05oKMC5hi4KvQKf
TbS+6SeiDUO/zuxblw1YPyUoJLluue8K8K/oZSY8Joavh2tU7yJUZKqxJ7md98EnN2+ehA4FRM/r
Ty7BxvNEoO4JVpexJomsr8PQFk+jX3W4vWP/G6HguGTjAtF6aK9y7jBhZJ1Uiod4E3N9DUxolU/J
Qo7eC9IG5py3Tjg4nqxBM7b633qhUvbzgwrou9Zo54/TtpmM23uXvODD9R+aH27XImyzKkkkLOS1
7iyg9n6/lLj9QS1w9iXSve763LhZhdaA8+Njjbk2zH1yVC1c/V7773l54RYbVwVq6s1Ub1uyvmXV
z70Xo7XN+wAQLe3kSqK4HBXzbFkrBh+OBvNi1dpOBloAE3sxyMRq9CCL3GvQ9PPCdDmTSu59jWVO
eyebWbPzvHYu1KZF5iHWr++XRk6rXPSpXfbRSEIAwLMp3PHBUaca7EBXb2VTFkOmtYu+E+m+a4rp
QfZpKSxZBe0P2ZL9xejuc8Kz5/eu1gJQkbTRLTOs5mZlPzwNxHSdYOwL4mj8jLv1D2C3/s1VNPNx
0IJLMzrDZ6u0DUgliBhjFPr7LML9B4HC0GVMC+jpeV8vo9FIy2XiXzwUvh9dVRmeaj8i2gBydut3
0/Ckl6NxmmV4hNtlJTAdrJChe0CYY26XKwJNBl5OWvyk847Anm584LhcPKlD2q5trdfXsjm6cfiQ
jeVStu4zxlJbmr6ubBHuIsToE0sgdO9UG8MzjWOod+z++mwXstHbWQRV670ckEXSw37cuJYxSzr3
1ULOliONo56DpCgfNRcPqbKx+nPsCO3itfBy4FKW3xISlCnuBq95mmbbDFuBnaXmxQsO2A9ywpdQ
90l6O7USIsqOvIHbmOdBiIHY0zhcUYJKL3DiF/cZGjuZoxKbp/cZcppfZJiJ2w0EXVMVbJYrQRQh
EABNrWH+zpKKZwgvtSClmdiNR86hN9aIFpYYTBDQcQYv/WagI1vG9vAdv14y6H0rHrvJRyU2beyd
F6kja69w7lMSnjnXdv6ywVZLkYFblqXjnvdxinDja4vgCV71Azr4df6rcOfme1+RmvyMndV7G4he
7iIA0vwZx/qlFNBLKwf5eRU+YlTmzjVQeS1L4bxpTB6dtNRPRc+3PBU9xkeYF3yZxKzcoSnDJVUJ
6Zl4auomh1QI0Mui0covyGdAwgncHEmJtn1DoQroQ/llguu+9eqp2Mpmoh+KwYMlNYzlbhrNeiMv
xhlhmSP38torCirHXjyuZX9Qh7sm0qyXYlK7Q9Kb1kreRquci5oQLvSyHgW9FvuFxLJNRHO84c1s
YBiUjvTpncaHLgq+yH7Nh8IMzVn6+w2fY3AF83S9UdSdi2/9Ws4qVOtq1jbIZ4jAZ8MuFIwr+uFt
tBqU8MpFjO34so+F9WKrrbMYmnr63PiAiSI9HL+SLUe+rdK/g8XagRYE7+UoP3MkgiICOteSEzuY
JrPb9Hla/Yj99EEZOuNh8sMM4TBruGWwx5foBnibONZnixul9Xaj3uTs9cg9rL0oWVTYCFxdS8m8
haEhlFPxlW7izMcsLnrTA9XlhFVWytnrNeU8OMhhx3p5lF3v/bKm9l7PP4oN54cBMzCU9cSHbavB
xqh6iq8iCVGvNRXvZcwMUjCeq9zcvPAfOOGIhYGSAYBk+my/z9hIBw8gdU9kVvqjMWjmVW1864pt
Zjyrk69llyxS+Ca4lQ7tAUQuEeyWLYOrasFLH8M7hQECmkBpwxcEK50raTrWKwZtLx6efONHXobh
S6HqoPvGFOtfd2jOw1wUeoTKYVbtVC9rzqpwKOaaHJTTStMolhZaNmvZ92FemQwbtbef0a7QTpWu
TsfeTUt8ZOvoeRpAg/twEH6E2Ec2pvejs4Jw4aHADOzYn9Y+xKn7RejYlJso0RYWwIOjo+OfoiHM
0uHbYHQ7xWxu9ybmauZprBFJXThrE9mZF9KwWFcUPCaRlVYvJXo5a/yxg63w7fIlM3B1YFV3ME2l
qZdmv01FjvfD3AzBpO0CLJWWsilasptsMKN7E2MB94g8DzSceXI62epZL/zvif7sxZP6FUb0XxFM
xbehLr2FX1nOc1Lp9SoXdvCACE6+ifpBPQ9KORDkH9UD+BXyD3aB0ii2tkswCu0ttvp4p/Lf3tbG
5oI2jbXyq1HjkN1917Sg/zlDIask+Rmxs1vEpNQ+leEYrKsCpuxPkenpKgb35y3UyHZPfanvQHHy
ABSm/SkrM+NQeON4m1tlU/BN+UH2Ahk2WSiaMeHloaYvjm/CDPaVCigKo66WYT2AvRvMcEb1bugR
e3enjWwCno62PQG9Nanp9AVZZnORtkp8cvM6uOq69pPFsHsNgzTfFchNrG38GV793NUI+xUq4qSM
ul1w0gMQI03GCgJubSe7ndKsjoh6yQW1e22wfQGzVqtbOcofC2ZvSZUA2eSWfb+qYOt8MlGTvzq9
+dvnoo2TruU1Rjts9NI72mpXP2K8ncPQLXGuju3w4uM4sBJVWr/iGvZKepi/z6hfAvx2v4nJg680
X2QhwbAdAqu8XxQICEuGYlavU5DcL7JFvxRVIb75fYpOoxPVj/78Sake/P5JcMHq16zyX23FV36k
ZffbJyFutZsUe8FaakGWnDHpwd9w9SptNn845P0TYsUZzzF1U7UJnMHD+Xecp828IlBUZAWcKDDw
v2jjo15l+qdUj94mPwLfM6j6p8CIIXLW1fMAfOEJRMtKTkKSTL8Q6vh+vyRoxkNkQq6RzZk3uEWM
3eCH4xZiUECNBJmxk3fEKQGyQRGTpJtHxzC6xjix3jRO5QeiP+Elz71sFyTYDbJbQ//SmsKT7yb5
Iog4UubhoAPbGDCITuxnOcMfXpE+757keID7Jp/dXGQr1HgVAdNMDqMbfBK1a++a2OA0rtpbrzKU
mU8HNsIHqiGbtZJFuziOImg3jLpJOeAy4To72TQbG4GkotGPgRifWIg/6cLOHp24yx5jjhwQEslk
dAXPwhJE13ctzNKjHIU40f4Bhkae4R+ALvkTwi5QLWI1NmIZ1gfAZ+SwmpS16DnhDeOWAOFkkL2d
WBi9FI3oZoIwdgZlZR7tKuOPin8rejMeiWZ7tG5e9k1XRfRYVHn8WEaeuhex1ZBGjNBXc7HUUPHn
2dZqqKzHvOg+qx0v5jY1mqtfC0RHi2mfKHr3eer6aTdZsBkDNNI/lwYClBMhsIttgo+EJn2/HJWE
Zi9qHp1+vlvRIhTlCrs897h0fhphKcvL62LKDwVZdHyomVbOrILMTKtTCgnzVfz6TNet46NwM3Mp
Z/kWuvYaq+NR3gNpYJKa40oR0bAciATedITWbwUehD7L2+W9y7WghhgD2uWyTxYejrQbU9fU+6W4
Gmkns7Rf1X7qT76hxrvcSJE9n2vvff+r9t/znMj9dT/379qHu8Sha201LGQ6X32oO8XbAs0IlxzQ
AHPPhZYGycZqu3z13udr7bTqWs1Yy8vkQGfq5dJMnW773udYAt3wUS83Vj99hw6NS0StWTx5vrq3
DMJYk9Vj2FSH4hEbNCDPWdC+6Z31DI0qgIuirOlAx0MV5cUou/rLf69QEmedS1bNnT5jGJwRSKsB
GqIAk/1PvGJmc8gJ9SZ4Q681jA+2s6uN7Bmdk+aHLdqtNdbaF9UX1jKAUHAtsZbbV8Fkb9G8y0/g
e4Czwp9bQDTij3wuFNztVnYMIVI29br5E8TyY9bEABfqGAQ3bUOANLQ+BM5sYJBhQFbqyzQCa3Sn
GogIhZkU9ZXkRrPjmAyyUvV+9amDkx47bN0Xemp2b05WH1G4gXWtoTRCGgENkTTt33xo64vUStVz
j3T2kzKmVztV+7ei4gfScVYFZ7pCPawALn0em4rQ5mB65NcSXvK2K7RzNo/ImizkRJAKPfbNYf4H
qIb2z2/hDuJ3EDLD0cxFPv1j+BAVj8wBh5t956yiv+YjhzB0151OIYvXgIANYwg/6C+AFYKaYHZW
8RPNaWcbtFaGxniM9WgcH2JezW3YjTBuhPaH/0VDfFg7+W2EA/gLmLxJ4pZU6D//uNC7AyySdfrL
YLOmW0mZn8gS+c296sztVPfzk1egDkeMfS+nvPfLppzxoS+xclxVElNdyIEP896b79fmLhIb6I9E
uLeY/aOBDdkxsNw3KP6EaWpzxErR8a2NMGtG5yloNi0HNO5usguA+bBnsZ9wkWFQ3gT4MKlCEZo7
hOOHR7Uoe2Qvb1YEzHGpdDw+ftWirzpfIG+iAP9bgPDwj/ImaMGMlxiTdzlo1W289orelLmcY0IY
k10xSIt4LmStqc0cPFnSrj8MZKknioWcaPM0L3UNy5eqLRyE7+NpGRhh9+wk9njhC3ls0w4d7rko
hze0TeKn+7hN9JZ9fH2SY+Bs9CxrTnmCO61dNriu+IGGu6KhnhKt/FWTfbKASoQv+j8nyz45WkMt
2Vs+OrL95BdH1W2Jj4zJgzWTecDs/Crk4CSwptvk5lgcZft9WAW0P+c1BvLIrli2yqRsjHlzoM2F
CsQm0tr0IuatAkif+Dw12bW/7xSgs2+MGEOm++jsu4tZRkayE+CHvElXpuqD1W7UeUzOCtOp2uOP
MrKXmrcb/+tTtW7ch57561OjdFCXYrBAlaTThNeNy3kWcfy3GlAS+jGFe0ViSVxls4ez8qb3JBoM
pBJP3aBn1zRrviaOZ1zwfzMvsmZ7JodU/CztsjA5yc40BjkQEYrA8BEgn2y+F/KKCgeW9y6V/Mii
1WIETZteOYNVqhd8ntgEqq2cZd97EcBBW/pFmBwIcMdH1Lbjo6zJola8MV/IKom1ZIOLyTVqg+QU
+Rla1aLI1oKfYVVFRbVOEcSEYhLGgjjcgERN+9Mvc5Qu+y57qhtC6/2oq+t7s27bBxeDXyhDwJGt
rCI6VBbdVo4Gbt9esmg6EZ9Kzj5pRgxKoCl5jWm8DoNur1urnraymSdoM5rTGF/LoPY/VWyqNDcx
X5Np7JAW+8dVdndLkbNgR9xEhC70+htP8wHgfPjq2Xm1zXtOaHkeFC9tFz7KCWiyjwsn8OzbELrd
0SpyzH4Gt/gGb3O+gSgUscrAdh2RANZv7WhOCzkAmu2BYE7z0nl+gQ4s1i9xBs88FPpBTrBK3KMU
4kKdsFuSXXHqmd1z73Ku9lBT53BfbcB8Z1+HFRYH4MBipGbY1YPLDnXzk1mDHpuHIxHDu7Y5UqV9
Za9Bdw6HmQaMQgsi8UqgHEupDT+oq8xB5lpKKPhFvIdflaKg5TbHIfd/SSvoQ/edlEfx4JTdeKnK
kgwaZMm32pzWWtgoV5QRx8fRJfRVwPbcxZk+POr4ITy05kmOyZ5KcwoAVIG9lE3CKw8QVOyDYSnB
vg4NYxOrWv55zOqN/C7soe2WQTPVlzQpyTKOlnX/erFMWmVZnr1pBg81/rnqfgiG8snCmllemWkx
YuWFpbIKgKVSTN9du8MYfEFV4f5D6B5y+L3ATcPAVfOqJmW2tCskDJUOc4rMxIWkLlG0QYaqdO+V
UVbw/L1X/h4a1f+fOf/+CO6T1W0171zeP0LxdesPr2X9329lPKQNlX2D6UBU+fhWhpHVuKndDi+m
OYlrnLRXjDbLN63Vsk2HmupWNjMENu1KJ6ZXkbxc9i1R0rFfeTm0kZivxymWGdL1yPkoEeT1/6sp
sHrYCI3RVtbuo6X9h+wpgqL/PJbNmz8yp7ajuzYoJ+PjsYzjTV0WsJ2fzarHIgN/HLUytJ1jYpsh
a+997v/ok/Pc/OpBnR+VlMQZ6q7JPiR+fuimkuBo4nqHTi/2YzZFxlYbPGcztrx57m18ZDc4D6Fe
OiRvXQtfy6gr51C6WH9Y9VPkKAkbRzvbh0GYsjzTjMbuez5U2g3REQN5nvC7nEWQIl0bAs9x2ay8
ZwfUzWsB8hMqqKjsSzJkJarwYfGqS85s0Hgna26GRb7yDa969tPJfOD5Y1s6Y4hGB4/k3G2XU8Bh
VMResg3QXL72JKJPjjdsZGuMW/cqa1UrVPTAcb6PHYyiFrJTsdM3tK69/ftkeT2BNARGufQ+V16b
tLyNZWc31CMbBQM9K0PztrAtSvYqffFKlNoBrFAkB/kviVz3keSqSXw57F66JiMIzb/Ixllwifrb
gDZ25lhvRRp+DaIp/Sucojezyk1OJoPHH6gApGqF7fM8IeQ98RJaJUtd74Lqm7dL96rcQ+ljzC+r
jW29NA3+J943VpXWFt7yfSuFlwjuiOjYbKfWTDcinMo9RwbxTCb7wTBC42theTHeBr5xMYyguPhl
zUtoHmiD6VLwYL24aubvnbDqNmXPglNHf8lxsuPBekoy5WA26sya8fq1wQnlkiTsK3rNLb7qbvSK
HkuHAL9uHcg1KyvZz7e+jJqm/OzjerLtW6feOoWrfA6QmZUTEpyeoUka1QEntOg5C4khzTdUfbNa
QrEVZ3S+jGtddGSN5oHWIyeN5rTyoHu1d5zSFBIytLAbfJxwgYPIp7rKa4TGC//F4vhS+Nr42jlO
cRphbyzSMRtfEWQIN01oZHDnGQ0LLFAUTJovcrRCncQxs1f0kIdLhcEhpyZmxeE0bUdfQba4DafX
JmrjpYpR7VFe5Lj+ukVk/Vmpe+XmZPnT/YNRqNg7btCt5EXCJGraeMLeIz5en6sIFdVpnMCe1PPB
LoyMl/dm+XezLLzqSPTr16hsytGwIioir21SXX8JS5+oc0p61DXBJkCcOIR+Z/2q8urrrGVolN5B
Q3BNWf9rTF6hQG83YlsFtrKPM8+zPpdDXSGuiTQ8WFqyCjE5pE6390k+i8hDXsUB2omOxehZT/Ek
Hu/9iWsTGATsLJrBe2A3/UP212xJljD/4gvyIsktbYpmEcxoGGWELpIGwrzaU9lfgPIuchVeGbwd
sD/Y6KydrIFDJqs4yzoH2fbIF20Hb0LNlpfsIhjMczZiOFGXVX2995WlfQ7VSTn8hv+Z+3ztYQR1
77FYsH0FiNdF4beq9x+dyAt/dH25DV2RB4si/Za2bgKfvL1yeLeCBbQitCf96Uc9ele7Ev03fHK/
T1WuvemTOaDfDW9oIDK/wM8NQxzPcRD/TzhBpB2m2l6uejhfdII43FyVk2Sthha1soVIl7JPqRC3
WCgB90jlPUhyhHAfp59y+P060WMSHgRTvu7geC9cDMme0b7214pdmhfOuCq6UxrceDdqz0DLEHS3
gvpJCdgri6nqvqDpfvV8AJULZQVhvbvrkISz/IjUIJF6I76fasdgApw0K5U0IyaStpHmcI0HB4wc
BcwMmCwF7vKuH7ERmSlV3P6G1nl38IP6M8zC7iYLggPdrfXTcxnZylF2yal2gH2DhyPJ6n2uEwwR
Ya5gl0SVtdL10b/qaTPhM22PeMgn5rmJ1G6tu3n2jIO1jkqW4X8zYPwNNXvoRRcXqxgB3r+gds5a
+Zr54obYFMg7Vb726055afAutBV9ayuVdSb6llthcBZzI5lJRmk/JUiw92W4qR1ldjBkxIFqh2JQ
ZoZLwJoEdqJmRyU9DXMt0sr05BdVs8vT4Fct+Lvvw2gOh3CtIroHgEE9uIRvIQjN1cBW1YNiUcim
LCxDZPb6PilEe1LHEpOpIra1Za4V4a3DJCMRRvIKKkk/CLOtV7qNKBnKlmh4B0QHEJZJb3D8o4U5
D6BcXqx6txWH0g/cT1XSLhPbHHAzhcWR9d24kU2gaXs8361nXHgjMtpItST4ZBGbifiq2X3nYe19
GWw9XKb5LCUOu3UDjzA7YaAD3BqDnG05+d2D5k7jMgjQmVMT8iPGHATz53BY04fmXmTV63uXrImy
N1dhpeMKOhMW41ScTNEJDv0o3KAJby31uSn7ZDEV7FxgUOfQFwUy+mj7PlTE6JYaKTssbwpED2V7
mttD7QO0+n+cnddy3UjWpV9lou/RA5NwEdP/Bdyx9KQMbxCURCW8908/H9jVMy31H1UTE1GhEiWR
PDwAMnPvvda3Pj5mF//Xx7LsPgu1iqg41S8qEueyU6ufFIjEa1Qm9RJaiCQX1iNyZitKnCa9WHaJ
N9jZZ2LK0L2MdQWnkgye9/FbUeBOrHRkrl2nOy8Kyx7ahmK4kXOnn3Gg5oeiHdtHqk5gnGVbfJu2
Nfz4LG1q7uTKaoW2MPZZWg9/0U81/8N4KFwbsoVG9940VG6nX3tetFGTyVGb+LtZ76DCzZCXknYk
Np2fei/7b2W+hV/MkUCqTOxepvRm1c3yqPUAwBRTS+9GfTmRWZwHcRsbnMjq2zTr+tPoBh/Yg7Kp
k8ekeizy4a42pDirimmc6RYQvVo3hZ9OIyIdgW+EqkkEtboCYVgKlaWDLwfrijSOaPysCUUEwFYW
j77dcMAhQ8fb6HD9DAkBlNrZ2vVBtorBi+inL7oGBrsyvmTviHuN+61+ITbeRYxE1pDOCJaMZ6e6
qlqsHcpufFHcjUhhyYwVKp55ZOBb+iCQlIudPdH0IH9rd7mbK5nZ8YRjKiXv6aKoNqoAsky8qlXm
qEQ8G8wxSdJOUvixqdURbjwVEENhRJv5fRR6dZpotYQ2LXwMmZ2MaNIvvt01nL3N8RRvaXGEmoWc
Z0PalGOhJ0wH9BJp50rKS+5rxlC5SdpS2XqLmm5PM/FOmVLJ65qw5zsMwKF15HaI1EoJ0QY20Wo4
upcnM+qCfGgD1YCwbUmor8qsv+U1cP3JqtqwknHlKUpbBqXUm8cMwSKqB/0G9I5+M2BXyzXQJXaT
+LBolzOaaPeioZf1qx6vG2PN5CkHb+QXi07LkQR2dJJtd4KYH5Bcgd4gG04b7nawio1nLXQMsm38
XqqtcUXh800mxgHCz0TnDu6IF09re6ZhLwdZXktDfFoyywDQodpBbhK0w6lFQg9whwOS854x0DNV
XXkFu1deWxbpNSGeZcQ00mVx85SI5tk0h/JspkzTY3Ghw34HwNr6wtp7Spy8iYr64iTVTW1Y2edO
KQ6YZ+cD4Nfer5mYPkBJYscTXpHYCDSahKj2abzCtMq8aZqGm9E6byg1wj13I8oS7WYsnO0mqdHQ
KDaDe1x21yaWyBYw10X2Isxz02afAIDMN/FKUzaHbuloXXykOf7gUI96LMkOkIs9vklfnrSsG28/
ftFtMg6WtlIC7iB0Ybuf3Vh71HyGfW0YGN/NiGWC1UoI2rOVcEAP7M/x5g3qjWwd8xNOUs9JkktL
F/uslMpyWt3pawnp7UboC/Jtg8tooMH1dcNcr1T06C+ReAZTB8ow3hwdlAkE8VK3/VQxvqtzG+qp
zvayLssN8KH7AXvlXTUiAQZnB8hyNYYgJz+NQ3sS0rBwD4W064C4o8Ba5JulG9NfLWu/DrKZNthM
Ql3kyppOm9/+HWuhqXrRlW2TvS8EJJNsZaS0KeoHqC31Ddb0+ajbhIk2NFn8hsIsKrTeM2aUVh9p
Os0GnDJbydYyisjQrD5i4EJNkA7lQ61WbqhuiR5t+0JW5XMKjKUwQlGaROHWyecBANDHKv0/f6HG
9R8Uue81WDFazMNvH/7Xc13y3//aP+f//JtfP+O/btLv1Dn1z+FP/9Xhvb59K9/73//RL1+Z7/7H
qwvehrdfPgirIR3Wh/G9Wx/f+7EY/kW/2//l/+tf/o/3j6/yvDbv//jb248yrYK0H7r0+/C3P/5q
H/cZluWIf9vQ9u/wx1/vP8I//vY57b/XVZ9W/81nvb/1wz/+pjjW3xno6MDMdKY7jqtyq8AK3P/K
1f/ukM6HXEcwmbOtvSlT1d2Q7Jy+v+MmxpGm8TcwpwxeRk9y6f5X+t8FpmP2S0swC3d5hf96B/7g
//3z0v33PMDfUGtoWBkOsvHq+JeZH1u/o9bYmJN8NBPrAgWvw+kzLHdieDQ1pFcmE/zIIcfulmMW
0RubQTZCQx6VuoapbaiHUcx/pR/49Tjwz5eD1F91hWaqKAj4uf8dspPzpjR6U4KgNUkzWJukiTL9
+7TazZ1avblNjObLAZkBDuqOYUFx/rfL98fb8+94xF9xNH98e0Ft4lKQE7T222nEzayth5soLt0S
f62daXwyl/hoDT32UTXG3YGKNJia4dqbU/oXi8bvDof9UnCrcK/gb1NtVfz2s3fJnMgx18QlL2fz
rY7X/GBB6SnX0QlgruvPCkAhQNakUW1nMmx+WGVxzuusvGS9GA7w4TtP4gvxy7nf/qKDqJm/NRD3
F6dZ2EIdCEPYpn7TdcxtPq2q0olLEfddmPXtV8aGTdS2sRZRWyuI9pm/wyUNFLMCspKWB4YK2Mon
/Yk44vWEBaKdFyf68wv2sZL+20B+f9N2Cz42OuQmlKm/vWlLXfSlvRCxlUyxIE0tRlg+0B/AG/WT
ia18EWp2MPSCiQNzxaAvJvNctCUdo466Nj/2HCuPRj9FVtGul3Ud7EhRY/TktszuVO3sulMglrEj
37slnchmhmpBRb3MCIGtpLMexvqr1fZwsHJxTLe1DZJU1q/W4L4QKiEeCWe95yHLb5CvBaDttQcL
PG7BIec8IlRHKfbzA8QfM3Dz0t4xTklmf1Us/bOKKeT65++W9it+Z7+/qdocC1QBRkrEVr85KEG9
xGNBq+ACQ0mNJBkFsHMICcl5G70eCb6HvT/z0xqqMMXQ9zpOyFD4/3whOIxMmijwLnnXfn3OZQZV
HFK/wIg8zOdRTW5KNTYet3E5NPrwtGI3MJu1vwj868NQngZHWZ7//M3Yf9Zf7xxLxU4GaMamdAO+
9OtLSIemU6x6FJcpTn4qgI3tavOXccUD55IUnUHqbf5qeft9lrC//6z42sf/2RJ+u1uRKwl70AsB
gcY8LqijAqXXn2rp3NdxqUQZPotLaWa3+qCRXbDZN6pAL9xqxqeuM//i0dH3R/b3N8DQbY3phuBC
OL/dDE5saNOG3PJS58yt89m4GgSvOsXmM8t3H1Vn/Q4bLA3Kyk79Ip0nHAbVjbbU26nfqjSgpctJ
c4Bc0zNrOs8O9jeOIo+GWpmnes1QcXd5fHIGZAtdv5JOzOKtUdrwuI1/QZbS/3PltlTBPqbui6f4
D29wrGt6TONUXGax1hc46fFd1zH5NUlxBFkOIT92nWuj9IrfmrQUi96E4rRar0aNRaHfYcPAqOi3
5VXkbDbxj7APgrpJptM4ky9n6gqcYhnGauJykETNy9hzDZVV2lEBHMIbLGyCZgNgDJx59xfLr/3f
XCqxs0fd/Xa1f6+SczqbS5k33De52RLD0JS+qvJy5wpQazt9GeVS/4XpVtvv/99vDwvNkKnhyjCw
4P76fCyN09Wd3WIAMd3lsZQSuW7a3WsN8z3XBHLi0tQ5JIWBMmT/xdF9Yf3I26r8i035t72HjR6G
JLIBV3BCgR32+ytpUOQWbdso5LrkSpRq6pMo3OJgWzL3kyVdDjrJgRHmRwsLpWLc6H3PTth3JGPq
/XhwCxlIRHZPlQbG7c8XEfPXFXV/bTYHfMjtFo+2+I/BWpNvFGcaE6TWLX0LDnmomQzG8wljOCb0
FdVbVvq8thv1w2s+jEGD+uRu31eQpuih3tqQXiZDuUCTiqlN06M5SQNMRos60nTRUHIb42+wj8vs
0ERtoVOjEQ4XnU/MVhOn6RpfFm00r0tbyBs3a7VbJ7Xa4zo4OCZE/IAijQ6p44I5Ms9D18iozxwV
+TA0Bmc/9+VJCUI0XyI4YWXI8SgP1i0FfJ7VoQZ18yhko97Px1Sr68ufv4Ncwl/vNJOjL4osmwcX
e6dhcfr79U6rHLKxF8rss5QoK3vTeqHA2aI6tRQIJuUdM6yZTXsPnlPQYWy8dr+2mNVxQkt2nlE+
nzOo/eeWeIkwdWiXq3W7nktS0U4Z+mVS//RzOsxZxLHrtRTlactyiP0L+iCIaAbRbtT3rm09LLOa
QrFiHi4U0J1kFfoYOexz5fTIy635tpUAFQm01bnYdn9OhFxx8MeZv20CMDuJR80Z3tC6YRNMm/PH
xyQmGEHv2pXHqJVNprEdh1ypDvRvk5yUYkLV0Rj1JUVY5Dlp557n5RiP83pbzVsUF2N50WdZ+YNu
DRHHA26hOYeICxd/W50j60b6YA1Ea7VG5npp9blAynzCNAye13xkXUuIjidNp5heVzKS14I+fKJj
+54SVQ9dVNR+Y1kAO5kge2op7gfW0LuZWPhgarcktNRmPnH+P7RZQrejd0qP4Z0d5kaBrmPt3esg
u8arXWrRHvbFWVQjlISNBHl7QdyvlgqaIRzSWat/sdViv4EB5RnT8tazCT8VxWtWZV8M8wiwOw21
fT5sTykRRWKu/W1WP9eTlKdRM9/GYSxCCGQQ6GhjIqZEstHbRRUstqp4QzkZ56iuUFyIhn4uJM50
NCzoBBlGvHq6VNCJisG1n2a5QTOz4qh18B5Ca7LO67a+ZFU6X5fMOOpwEU5qab1XizNFfeLuoiGa
IUadYvrT9hCVZJD300Thro7p0Sj65DWv1jvhVMcyTqdHW+eazwYH+WF8tPIJ9FmBsFeaMWi1rLA5
xifPIifLNdFiBo+Sg0dZdgfSD2D8OG0RpFXxs7d6iUY0/hnD2QC9mpfhlBTuYRkGDrNmsSEe+ET6
eXfGJhykY4X3MIbUA4zY+TI3xAoTS9Nm0Jxj2lAHDqqwk2N7Rg04GYHEA/s8TmNIDhW4L4AwTr8+
OiWQ5zpZbhXTQuuZQr3ACAw+sKxOGlE2PnpJ+pvNrd5uVagWJlJrpPRB3Y2cZzSuDY6i3EuQS/Eo
FTNRq2Pzzzu8I0ViKGPuVJffaW380027/lJv9Q9Xsge7LpGM6ExuWcn0oCG7+SCNLPfNXl3P7khu
b99/U3g0XmLja1bNj7gZd3IxJwsAo+LQkO91mavpRhmLaG7X9qk35EEi+r4frCHI1l5h+SgBQ1jv
aeUMId6cLuqVhGws4HKnUm5wDG04TllGZt2WSYyI7Zswlv7Y4d479rJ4i/vMY8Fwbych2nt+wNob
s84+xXr8Jtx4vQxl/VOBAwCzT1MZvRlM+7mqnujG9Fma3GFVeibVev0k4qdOJ7RKjqP9Y7ia25QQ
YwkjpHE4eKNH6e6IEw42qyzPhUqUmdX+dHdbWGH2b30xtHeCaV05bt+kWs1YsNY+NHNMHnlKAK16
AotuA5XoXlMtDvraTO6suiQ+IpYiWB03v4nl7M8ztFez5xsuDAMgT7IEbi0NAGiWt6Po1oOqcLVU
AIFMQRIVqYGSXetW+dRRDh/M2W79ruh9FoL6e8mRwsvp4Jf46e8bgl5Pk5PTIk3jGz1hsq1vFZ7U
JI5gwp6Q374mJg7trF1tD8p1cWphdMTt9NolXsaQ5eBWve1TG3XoYHcbzKhZ19TRjmRz3WTu0j8Y
bkRUrB5ZwzT6wuxIYJ7rPuz6nfVZ6xqGvqMcbPmM/JzBTFG+dCJbrgpsargB4l2qy4pDYc0po3kl
UzUaD0XTOF5pze4n9J71rRGzImFtIGI9UU2PzRo3rC1gqjGb0+L288IJzdOEJC9vHJdrObnPydqm
PG/T4cMmpyRWuIjSCZhsM0OozPVZXhd14nQt1N6zpXqb1m7+OskWeQOhiZqgpoadfer7VsGxDN04
bvl0Ql/jvndulO2mmxy0JXtxBpfNifQBI1bWdUnjaQSxHbqxsn2QYqQxKE9br9dALER7clmdHvIY
7Ga1hBojqsuab/cVIXQh8qWJVmPahWrWP9McgwGPKy1sc/c1Lq36kVCXCnFFNofWDN2NzrDxeRLa
RBrbEi4EjIYGwCZEyv37tvYywEU7nRjoYxXTsAxgzxpJHz/M1AxBkog1rK184SbRH6SCEMYyqSVI
fUx4dHMztK1BhE1VPNvKUlyN/rpOnXJ063YMvL6R62XElkq3aLnvHWRXooHQ1sfmtdGVF7eDthEr
0+INUpqHZWwo4/OOPb+jKc2sJke/5viLopTnRUWqz9wDrKMN37Kd3S9tv36ZirQ7LqUYD7rbflVa
jtkSZaIfa6UVqrT6YSWp8ZEMWppje3HhiLn/sWa6ZIFMVaBZWwt5g65RK6qfZW8gh6dleyVC5GGw
SJBzeo1Av6FZonJ0iHcdugfO4RvfDmWHS9ZW0XTJpehFG0h8ogxjo8Ym5Fn5kESsoaluBrmaiVKg
Q076CIJkOCe5daITTnVJ11tACzykm6ZGDKF9EjGZPg3Lcp1QeNKZzzqu44hXYamp/gX9G611umuL
lsFcFvBPk14Q+zfNZ9ZhtaIkdu3Vph4HCGXVeHY117rr6j2FtM5QEIpkOK34DS6Qzm7dsfvR6liP
U7kfwPRDl6zYWXtBLlU23vYxXqpYy92wm9zbrDVo9G0NlrbKgP440PKiu76j60lsGZaK1vbKsigJ
gTzGdbmEU1nPIVnhHXEfQMIzo4wjEo+ym7Wg4eC1LUDxj++YwUM5NBayl9z8Wkht3hGEqk8nTwSb
npnXZJtIUS87/UpgqFEOAoTuap6SBJJbPFo5YYIDyEULHu/SOeoOCo7YGbVw3tx31KM/k5r82t4R
r1Nl/WiajHJXqGHFyCmAwf0tV+KUkgQ3xKxM91M5mJHbLdz/uhs1nUHgWrddVQMunDVSqAjSFRT3
NCwXZeX+LrXmXZjaq+HqPF26RXrSLkxYUvYOQace7y+uwi/EkibHKSd/Tq2BNmnW41IuSxSDPgva
Knm1LHTx8mVJjAQD+rJSpfxcqg0hhV5+c+zxs9nnJ1u1IitdQJHUBKmLyowIOyZeauufFh7ZsLer
1J+b1x6M7YGo9A1H6+TJFpNLAU4u6gRGzpVMq5gRlGi7mGFofwP1cTkyzEbAOkTO8zSjUekW45PD
/1eNyzYP6yu5yFaUJsvJQdLrFSaCYTnVb2q5vo1axlhK+w4gXmsrL1GLp2mdZdA4QMJFI45l9wmH
se6XuUtYoYlfvzN/6IVZ+X1OogSCh43AcoiEXIxakGCI+7D16gbbZrOYt+uU1P6MC5WDcW76RtOT
B5ApXJZ28+cV7mAiq4dJRdFvA/fXjCGMDUULHOTG6pry9qBI6NI8RHh1bRfY4TkeNw80cxdUUJs5
Re5YxTooVCQ6c1rf1pmALDdFtq45vBXD09hsOHBbfToFrpvGgQrZD7AwMhIxF/dymFBPbgvak5Vz
79RQe0gzTEyU4+SmYi/P2WT3+elk5mFDCDll8BxjeOuZwWVD57dLHGipRjYz1P+B4K/CLhj1uynQ
sO2uzW8VI/86oiRBL4Lw3FosfxgV3zAr5oeAYGN18CeXBZ1Kjfkymeluv1sDCOkb2/SdiveI6XkI
OxFXzOnEJzaGe86iPwT4TdYkdm5pNwHnTqhViv3gkOV90HsRGZ3ZkmrTQlDWKkCFTIJB60ac0HHm
56cStxpLKKscaqJGad9XkxLDqPMDy+bnblejurSSTAPo5SAVjWwG/Qk6UheQW0eajw3YA+a7Xxr5
E1XFeZv7OrSbCoZLjKFCGlg1auvojk0aZBi5QDZLlCWjXR7i/Afym3cQEewZwLuiHo3uutjPRO7C
0W0TNoIsDssywSIgJbN8A9XpoKseGivwHCWijSa/JZLkseEQzPpBQJ9QXJKqWCqnjjY9Yx8ZgT63
HOX70lqBMZlPxoz2HVv/y0wItdGU9cVgjtmWdhF0bToFrR4tLr4X+OX+VtecHMnw9PoBv5A2fjOq
e5C+ize7ignQNZQK3Nutor9rGnVQQpPw6vpbAUzcGypoYbn+I59moPP1ZHrFVvi2QpQT09Vr7exo
UO3rpJudbw3FVXIQ9HMIHdioalipjc1KuySfQdq0/a0Tm5Mfg2jzC9E/6KgVQgUv7/5CTmbMT9Gr
FmHYU4zo0be2KcpF092WBM2kjv1QTQmjWMMsPVUrzqb11eyAPkKTW+7WCbSGrnkGLno/mxLFm5GT
eNy6Du9/fqtPsgw7jXJc0KxiCCpgOO2aNO1b+lovBAuKZXkDfcBW73JSdnR2l9FwPdMnP4tzvllm
vtoRsOe0NhWXfBQWoFSS0UcvXhO0gNK6Zh27a6mBdy/szyAbmH8fJtlpR52oG9ua3jri0PThB3nx
HE+G876F6QtCEkkGcG+khU+VYxzqTbsSg4K/iGSbQME1IebkiG7nU6U2PwlXflnGBbT2DESrIsZo
cIpbpGVhrJcJ2cHWvTKsTWQUub/Rnj7aBHT4uuo+zkioyMCarrRA5yfp1ho2A4y/ukuXyNjaLjSx
s7L75FmoqcUR53W+m0FcgiHEKx1P9dzFxu4vdWJ43mNx1KRj08Ja1GhUmPQXKzLetrVXklFSxu91
+27uBj7Lqq8Ty/BZSzloB64dqROhArpaY6EQS3bL18luP36HKDu7TWR5T0jbdvq/f47RacZlsWqs
OjU4baE6HjN1IOv7hx+/UJQ0GNcsdtyGgCF/hBPvLT0o7qlok9vGMIC0DjWmPFTCp2H/s+7jz+DL
/kiqMjkiI5e3hI0fpYpaDaKnvP34BVTaH7+zjBhrrVw7cPXOizFbX0QB4GHEUwERqp/dUyKVKzMf
PrTn9po3JrcQ/g1XY07QpvAA0qJ5LaK6GRuvV4ryWMFhoEwkMKayp918lZNsV6qvVMVLYGvbHLlN
5ecWlxB/NhksP0jGJRQmzwa/j6cHZ4ZqQv1j1yKPGoWoAFfjDJOo2mXt2b9RWJ75kSbsH6OZoyNQ
UPciNk8AaxO9vOYsnKUIbEv5YZrddRNJ7+WS/pjJNpOb41OWybuxSNSDqBNsTdodTRnppxvVHIj4
wvOY0uZRmumu103rc98ab2vaW6iss5/jhirDEi0P0N5jTAxO/20SlCZdagilXNOms7sTjpfk0dGm
a68byf2Yeah4Evh31WFJ6YgavYXjnpVyXleDnVui9K0y40IWiElDpMfyS5R5UG9oOml6OJelGYer
g+bE28aK+O4UFbks6gOb1HJIDR4e4n6UR3PUjkInZogiWj/16mJeinL78aESYnpxY2PgvTpOqxy7
ZicVr7F7Z5GPtadfq7ntHjuOFt5WavYTxsAOaaQGgRHY0KU3iS83TTZrWczHrFxLFFGry4o9LAe7
cjnRgHk1klae1VRDN1Vn8JZxlffDBq+tT9JDp0/1vUqrzFtsUDGl21/jbANvNH8uE0UGjDdMsrmr
J6tt78w0y681Jpe+ta2buUmTyNF5yZXUnQP75nyw2vtKJTs9iR3twUwe88LZw4ZS+XnqMdk1WvKt
bqLB2TMNrdQOmtY0AkUfJmKN5q/kcZEHUyCgLYAp+PZadMfafvknln1ethu+V5EjJesW9gE5pt1T
AVxWFwCMk/p7tyueRUHK4zY5qFwRFtq6uby6k/1p00luaTuSe/jRk0NTAtxcFnmuZ+PMQTU/dJhW
qFAEVOiKzCWK23yP95jXex0EKk8j8ZCMJF3PbayREGot9pkIzgR+dOtjw/F+kGN7qWX9Wa/3FM8F
Qrlt58rVaYkmWvPIVeo2ciz2fwKCymtd0j+RE4XP4srPXRO/KY6enq3aeVxnkkMRXLxohaldtF1D
ZtGjOzeb8qKSKfWoGcaJctshk14T/kfxqddokYfJuqFTJO/HHh5KWcUs1IbEWkH/8KZRJ5W0kky7
6cEuesxjXVJvwVt4H3/48W/mypxunKcK/rgirP4hEWoCsy7vo5QZMA0rjgD+TCLSWpXDw+SK4cRW
WHj1UtRtMNbCvAJBglVlGWi2SlFN3rQwCTDGme5IJQ+286w1IFQEsSHGVu+cpnoNW8qf4wwfx40N
99h2eNDtuvMs2qK4Bwl6cHRm4Lx05lr6rJ6ajPK5iPfAuNze7+PHZNO+qMuXbI7HgGD23SySX3tV
nbgGSc1jsCi+IoFfwxQm5GcNkQtqYUeoZcrTyKtlkYMRI2E8HIEgHOfMQqRfJz9So2ZTXQNdVAjG
YuG1KebcUrjB2N25FGTevKxFCWcr+W5YiRZuCFrPWWqRsmKRwNcr+lnoo3VS5admGtfzxy88R4+b
yL4LxWEldZaWZZdWy+bQox9nevYfv6uXvYffZOTwVPQNoDHL+qJS9AeuEcNvt62Vc7nJu1I4tDQR
v8/nqSCFzNLOm9anlwkuqzdT98+YtkdsjpMDO2jGSWLJBY71VGUUGPRPHONqVTwbKkuzKqF1uol2
Ko2EOBS3KE59RxGir9bTOlvfe2mbfmZ9rK/a89wu5mHSmoe5WycfTEQbLuZCkLikJzV5ZMPzNhso
A+sR1ZMUrF+9ASdSGbNzYvSc8YyhD5MR1IsgFFz0F2WbmVVxVGeuaZ7ynG50K+ufZpcrF1b/I124
xjNGsR5zAnMaSr7VMmZMbF1xJjIVuJedPqTkMTqmfB/BUpzrlVe8mDtEemB1pCRDbt3JG82qiLcu
MWpmSsYpqyLZoaxxY1LFSnB6XsvKic4txmDfLtA3uuKGRlMeqgN0KJVWBApG95MxKfqFbJanpVP3
DgiMLrnL0mnuO0g2mZO5d2pOg4qs2teJWvKUpTTWNSzF9sTNTSYG8H0RjovZeluPe3osUITrmeqv
c94iaqENturrmbLTE2tGPpl2UualB5CXHKQlHhtGWr65jW2ojLuStPbMIXXJaFRBeAsrOZQQ6zSz
EQEoz5O6KoWv2RuNTcX4msJrR9vZ3WBOLU/FQqLZUseHpMF2NkjHR5xuhXu8tmMqVGu09CyOofQX
bUm942ztD5UmUVnYtHDbveWzQLNOmjc715PbZHnYklUct1yFM9kMB5QzPWNi5zYthXGq9T0sUxkx
JM6jX9cdY2wN5oHeyZBmyESGYhkkm1pfJkKOlNFJONWRw4fp6L0VEOJsN38wqLMpfIAoK/Vni40h
kjNVjyaOsRl/LV1cOy2Qf5/mgIQhsJlezboEjG5Jw8UOQMdtPl+MYQpcswA38MOUx3GkNd96muFH
y52PdULgKzp+SehrMOjxj85S3nc/PGYTB2F70b6m6Hk8xeVwLQpGaa1NHZQm9lnF9R2xQLwkWvmk
6o4MpRV/nUkSDbLJQVPf0SWYIQrSUZoFQa/MaYbSPhaqEbqV8SmW8qvbGdi4DCSaleXIgPw7Lahd
TCI4C6skxc2dxwxTjTgYFDgJTrUU4Ubd3veGfmuv2achMZh45N0jutnv2zJwK/7EL1MeW8ZOOiaA
S0xoOytF5GQ0RdIRsPiXrUtp4adty5eXLEPOGm3ulIYKXDBblvmFAt5a5u9us7c4mEgHM5jlrGvL
g4LNNChS38rUAxNhdrxiQZylrWAr1jRCRvZiLjs+qy8+mVbXBCknK+gdHJrdpk29tLTaIC+sh00R
r6s6WawHeKwJGQ5XS9QhuKbOp+88E5IoWCyM/fZWfprZqgZd1xahtQrzQHOalod2gcZrHBi+ssav
7Q8kYjweTv8D/54eLMMCpz1LmkAftSjfDUsz9bhrcwDfJhoZqoMVcHtRyvrBJZ/SVdTh2A+zesbZ
3oaNWIngVC/ZfpCk+dWxPaTMSOlqM4hbOiRgWva0UMJf5jow0M4RfKfkxMZknEktN/dR1iBPni3T
341KaLI77qB2+2rLYXjJ0sS8s5Lpbpxc+aD3ZIMBQnsufIfBahd3FpFQrAmx0mQHXWGeDPO/8kux
Tns+4UG3JQbr8oTQsrn27aFyTbKGnTdAaM3RgZ7Z5oN919Sj59Knj7a0yyK1oLDAShe4ZMncpRtm
zNFYnkpGhl5RDc8gJuNLIio8JmPC+UqgkHbj3XLpHhqbg1JT9hktJ4M6WKc6Khude7EN695inL/i
UGRuwP03ai9FPC8hVpigAkCqTEI+gbF6HxWDVk69VTdlvdyaozMfVp2obbUh8mqbKDGyvj8aivOG
ZEv3ZGOon3S5xT52Rk+vcPs3O/8nd1oG7hAQOXCdk4rOi3A/1/uwI9blq7HUn7HWayAWZnnkVPod
Amcd1hOedQf8FmKnrT8MmV2F9TAYjGa1e1U26qGyyyXgBDgc00aJNHJtkjyNqt1t6CD/J/bM9aFj
JH6c1iqjYKZEE9/oec9rre3xu2jV/DDEkLhry7kC9jjmqElOndPgMMAdVyQ1CF8ieELDZIdmhuQE
fdLYnCYaeSTYE5t57sB7GiWubtXp6VmNUANa4xvz6AGQaftACJE4GA5RjyvMCV/tO/SH1QA01gIh
UigYhdOYy0P3MjWJb5oW8UAq2sEyqD/LNke80AVmyuo2Cg4/a1xy2hJA5qRLPnCzaocxdR/H7n+z
dybNbWNbtv4vb/yQD/0BBjUoAOxAUZLVWxOELdvoexx0v74+0Jnpm1l1b72aV4QDQVKSRZHEwT57
r/Uta/NiAaCMZ8feIUz1+7a8VNYUH5YlD9HqwPlSROmRkMVYknm4lpQYl2IuuhEQqr2R6p/xj0R+
gjii0OcGnUF+ItIS13PKUJSGLrStAnsbn/YImxXRFL1GDU1HkBTT/hi1ShIau7rgcs48M5sJx2hk
i7afUqRmcuOr6FJ345rTLxDjwqXGJpWrirW9rnbSH1fkUe5qN2cCVM65GE7V2L11AvrruM0GTXVy
fCvKfizp0nrNZHydSWA5SmcNzWJhh97GcTD0y6GN2+Kmg8/pObNJzBhoy5Oi5Mpj1B4ghgVdKpgY
EpZ1ZwvR+dV3ocBhnRvzph5mO0CiYnqVgv6T5MBjU+8r3iUS+ChVjY6LN+oZ30y6oyJFyvRsotkK
1Ghhsjb0WJgTu+ETCmohoA1KwikMh2jW0JpBvd71dnQ0akeespwNlcK2KNYZiSvolHx642wQcFDs
05LNZyzMnd7lbujQML5HRPWkokqD/qHfwkpV9s5ABZfBCTwAkNnZb/pcajv6MyV2M5gCc4ZvhwyK
2nTVfdRZP1qn0naZg2RQS49lWhKxnKTbZaNHSe1OIRfQ27EYDibb0jurH5mPav2N3nUdprsYCa1s
bka7u4xtNOyNejmbY13cgjtj/7lqgs6BwtwQLbnXLTNemXFuKUp6nNrqogXR2D6LhVPFUYrnhnyi
fRJN9MvV/rz2iR7U6DICC3LereSVQ08zhKbgVzc94X+r66xBtMQM1VJ5QhdzjPXhaLgtxshW0Xwa
Eh2jB/auWZcPnjDTkg82sqtNNQ+EjwkK6E48OWW9I1BnuZ8slaIz6p2dI9sbVAvDrjLXe8Wu+p3B
LszX9QZhgxgq3+3B0XSNthzGxSYLQRdzMGQDW1DDicJ8fMl8u1f1O1ErUMrJxMJBg4IkIbtQytYA
pEvbfZmZ5DQjMxOnHB9ipIKPpauf847XrdWyKIxU129mueuV8TXl5fNJJ8W3SsRTFrvnaXafrTX7
qsnkSF0oufRm/3i4Pjb+9QvXx5RCbbkiGLPnqLmyMxuG0f1Q48LW6zATVlIgtuHm9cHrAetZ5oPK
n3wJ0PFQI9GM2r4j5CTrQmXVhoIrBvd/PSgUtQtbrl0FlTY3r9/ZR3zOEvg1QSkE+++J1cKL8m5h
es9Pl9V6jmouk7lKhBz9Op5Tcn0615tqWZUnvAdcQKqGIKk/DhBTCsBjf94XC3VoamcfSpa0Ycuf
F65wSrqJeEfTqq2DoveH69d+fYPaRjbb1sYB7y7an89WI/mZ2OjtT7weku2WkOPNiKudst4ewlKf
OWwv+8TpX5T5chRrVIeMVR/b3CDEcrvn5mj38ADvr1+7PjQ5Rr3vY/PRLLOSFTTGvpjn9SmlwzrQ
hF/LQ20s6XGMGLO2JY6j1fp2/fF8e2ca0+kOWvXUmwbdk5niWHGRPFxVdv9r4Xn61xYezd0Um//v
D4fMf3Lw/HuXf6mQyvyjgefnz/zh33F/s00kigL8i8s8TmCM+MO/Y/5Ggi1vtk4qjYWjGTX37/4d
w/7NQmOPfwfU3GZQ4Kd+9+8Yxm+qpvHdDg/jpkCD/8ez+92g8q/8OzpJkH/R6W5xOPxDLw6RyrJM
XEF/VU+2aaubjS43GpzjoNeiUxKX/TlJrZfCFOmJxKMY44r5Yax70fu2odkn2+0+i5kYUWLWiJG1
l0f6ZBt0KwlsUOFMiZDQaUoMdNe41OWUsiTLeacbBMskaQGm+CLVhexYnVKFebrpjVK8grGZKdiz
XcKgE5K/Ew5IVxdLrJcggXu5x+7neIW2WHtdN3JoMMSA5tpXkl7hp/c3SAwgGJUqog2RkUm76XXA
m//IR8N+7IlKmnSTbUOW3BVWdCz6IQqw9W0+OmC/2Uy6AHW0x9sy+7ZqqzuxJPdm5eqnLQY2L99J
WUqem2a1z07rUJyQCe+NYMPQuKz3WZppQd6vakAXzp6GG0idjOIYz/Bq5O6xBtea5tkpRepwvwJi
T6Gn+LWezXdWfedqTr0H0JHtXLXUfN20Xc8so5meaf0d7e73SBjFAXXtm7vopVdOFY6i9bysK/KL
ulKJiWQ4dquNOEJrGTZuBM+16y/9SMiFnuFOzZYXtgmPJRVVwFDj1QW7s2NIymYXeSVv69Axrv9B
6PDd0EX3RZZHAbUv7f1tapaOjU1IMO1qiVfGnjbEuOreobnu/ZX2ziR15KCm9hrVebobKpXtXh7t
ozjdd7bd7pnv7csWfJTpjsyQJ+tiac7eaWPU7k441gw/m4Su3FxkUM27OT5oOTJRtWKu6Sw4u2PL
fWqsyqIlTLRoyuYstpvsuE7Ve63mD3XfnUTfvHeOpAtUuuttpAgykwd1DVa3SzGJ9rd63IZulpPu
ZSdFsKrVOy18twW7gjgX90agx9VHRsksk/lhGLzKWZAOVCVwd5rSiVOr1DkaDmJin0oGHhMBc1zx
teNgO28qFuh90ZEFC+z6m9Kmzy5QCJcYl8KpQ1JxN1q7+MJY67PpLGy1Je9ua9VfxAinI57yKogc
6qNUUcQREzO7qQWR0RpFZ5X9WRPlOz23sVsTYuHNrflZbdLvq96VgV7TtzPoWkwKBSZ7mqJoaCqR
NZQtSsbTjb+MekxnLrrHATbv3HJ5ywz9qJc2O7UhmForpTCN3QdRjmzUvlvkmDz0s/UxpgWpG1V8
zKr+W5QQNExYfcILqn/qJ+exSHDUvtTEg+0rnrUnIYRT2U+4YOz7Lme/U/ta76aBIuB9tXl2HomN
xZxb10GUfOSY8D3TdFg/msFvdePdzCyqf8bybAZsGjoANrW8DjprCx2HgT+hSLan8cAE2D6MMn1J
ENJWNrKkmRM60YuXRjU/14VApjWQPR3T+4d1RI+rni78TYBcLhro14wzjtzKG4tKOeoEqiZrrPxq
G5DN49aPxkqrw+6j2XsaC/GJufvOROm4tDI7IoKT1CMaSsQuRU5SfugjfnH48/ctch5UIIg0Fbzg
sY6C091alJWmB2V7TSnHnDxV0w/FAAWgFLjg8C75dLYNpctCh+5JT9zprdl1p+hzS7cm8ebEpvuO
p3lI5TGdGcxpg/WDzFPH04s5OscPThPh9mFz9WjqodDFt6LKnH2ZZSZzwYJTZyj9Ghg6qrM2h64/
nsA3UDRR0zLKeMM0SRan2fAxNx22A2MHc2cVn6dqeZhnQ91OSvTbccVoOTIumaNU/DVdHyCP941x
vlBqWz47hBRySh0d6d9rXonDx7NHLWMtS6HkpPP7RORTQMMaRrv4aqZMG7tv4K1iGCQ5WguE3nVf
ELaX6NqBd2121wJlW3Zn5G2xX3J89TamjKCMMoVsBcRmveqesqoLYbKDjMzJ+uw20MAAooOAAKR1
YOa8AgqYAF2NynbzSaGWrcktVtXAzYm+bQsx+o0coc4wH5SQdMhaUII+V8Z9xryCsIuxUS6LuqyB
kdIsTGeYKY1mh6IEA7TYfXHYJB6QgODd9JfEiWmfqLSnnKJL97ORKYdhYdyKOYUPdEKvP4H/V2DV
3A9t+RJZlcrFbPYHsi52RjQZ/jzaNiPtjB0P+pqFHvZeL3Xly6wV+nEGUxxgz1OJkCXDbG4+p6lw
btxpQPJc08rv5ze0yxD65JsyVKjVHUIc60pBNLA5B5KEDbKW22C77rqYPRuLAYtyZTA/1acDqaJs
2W1WPNTt3ZwfsoWIzbGbEesZ1otTxy8tvoVdi5IyQFIRBww4DS+jUt+nC/6ZXN4WGOIPhBrHwYSf
ZYsx+9Kk03NWd+vL6hx703UCaaRoD/LdaEzHKs7kcfPw7IfK2pBGdLrkjO6ivatGkq4sN4yNviWu
TlzsWuGKaKdh5BjHruKQN8x+0imFXeS+jHbyDABpT8gj00o0h6YB8aYZb8BW8VQlTc5+BUsBGQAS
Pcsu5M/iQDIKv1W3eHUKnBTtC/0u0u4jNwqalW9kiif8MS/p2+kY5pdHeIp39sBzVFhIyPJOFSYn
ZjACTrmAbt26u8unpbTfmT9Bopyn05pq7tmKp2BGpOt16uJHHSdyrYJqaGRyiTJEyUt59QX7g0rE
QBUBTEzbLwtEi0w/V5FgatSYP1yj4ZO/7Osk6Z8TmP8E+bDmzjGMHxdkduqqdE1ILIAxdCH4HmQV
fdrZuESrcYSBYZ/w7flOzQuaSvcImf+7O7yWmWWiekMGr075MRmAjc8FGyyyEXcKu2HrTi588HKC
Xmw1Bz1Gz0ibFNwbLGZsqRv4DECccpnTxNxSQ0kLZm0xv3aciAjX5NsI4dFfCnJgZGEHKzaO4R1t
XHmjRpgXqd4YsS/9fprN+GyhF9ayzR3MVpozN3/KFJpgYrtqY3htT46qumHGCyjAde5oIUS0avu3
VcFUjk3hIgC+851PmI6TvVp+19ucSKPFOhAWdoqm4ouZl3XQI12hORcT0Ysw0evTHlGMuoIHdpEg
ubOPz2/2U3N5XUCQBaIHR8jMnOZViw2gUueZQqdHaDjop6xDPRZJZswRQI5AT7TYd9v5xGgs3WWI
H8nbwsoo1tSv6VT6q8vaRRUoGXycZgP1U74wvMfOz5i/NAL69vKmQaEQDJYG2zXJ9YD8mqPEeI4c
rRk9jRzTAjCKn9fdvlidW65L806wUwxilM98IvmAFlX0SrvFXuXTOI8IdvqJkbLYRbiA9gwT64Dc
pjdLtM2uQhrqOPRbrzVXznxjmRxe6oym/RyFvQI9qKk9zSogc5Pj3RgiO002l8BFbRGTES9Ku6jy
NA0xVGYZaYDBkYlVg5IruXOnMeYKtvCUWvVhLZrjEHUPSUoqtrWiYsz6FZ0pC3g/4NMxXnvJ1E0j
KHefVSig8c9RSkwiUEZkVpN0x2MxWAeLXLbA5s30y9mmwWbExclGO5uvbwW1ywG6/xDoM5FtYhXv
GpFRMorboKvir+kqd/pI01/LHOQkecXVrZjPiyQ1ZWHL4aM3+IGCUnggy2mbMy7xlknYOxP2DGWb
SblJqRnBmhqRJNxOPyaj+bIk9r6tjUupo+BMCwdlpzTe6KsdZY5e2KRn1TDsZnFz9pSITtjW7PFJ
uIbNtO+nRtD6JwRrlOiEpmR9EO08B0VJm59wbjwW81M+NkSlbx5KazCrXTc7BruOloBkdURSI/KH
vmZ5Z3b6uIrRCkAZMthHLw7gJ/uSqupdRbGyXQ1jlCp+WmxSSbvFlHES37bcUkuVGhz8ivME0bTD
8N4uiB8vv62Jq3jWyNgJG/2Znav6tEwnK6XjVVfdPq37D2qldyo9PE/oY2sTX5DtBHRgxQ5Zb49w
gqafHiOz1GMagXZNKxQlNESjdjfaBMvwsaZ3DVuLbUsg0uUmXtSNMW1fZFQjRZyij9We6v3CNUeK
ytiheLLpRe0L/N0ks6KSgGpLY23vaEbpLwlKAtQpdzTDPbwxDksc0G3SqM85J+CpM/S7RIK5jbPh
FaYMaIQxey/RiIhMaS7GGnVeSeKNZ1nVGPSSqEAujJ/kkl2UxJWnWcCiicmqUOUmK+1W9EDGD5h5
j2PLUmprF1BKbBFdIuuy2t0VuXoX93s1FfRQo/6msjeiaGc4uwk24bh0N1EanZQc/4zTGi9IXhuv
lVNNdhaZk1xD0e7ajKDPtn43xtQSsaqHRoXaNu7UdLfQFo0t5QP7jjpQylb9aO76vGx2NR/kvRlF
Qaf0WHuUrxkiLLSLuPSjmisc6s4UdGWm7SQUI3rtqLd3A5v5YYEVRIww+iHmlBS1XM+1RPMSCjE/
B1iMmAopRZVjmAN+73M5/eE44jbpxR5YgEt3EOBHs7ifU1N/1dRoeHSF8qBWeCOz5lgg3/Gz+FlU
vHPMOKZ9zJa9WtibtA848EbfXceVhT+yg7jBlaY2XzTG1L6d5u7e7qmyspUWtymhuNf5kyvGG8LO
0CBJ80lxYWQ23UIqmWdK9SnLDK+f54qXtKv3iZacMd7hMypJ/3Od9gUNWeEBcGh2cWp9VXrrGRYk
b7v+5iLyDBIGpd5WRhka6CLUxtOUpYHW1Mu+ze1gLOwQhXwXSExAXmKhTc41ogjqzwMAb79O1XGv
T+9TmtTnmqUA95hD8oX+iLLKR9ndPJnlYVRJpkw3B1Sn3qu9I4JxxTkk82C2hnxHQG/i19lHFSev
mdPiVKmLCz5GTC/v2qz9cJXuPZZR6Azq3uxWRhl0XjwdQJ9eGrD2NLmJlBa4Z5zDCWIAjefoSWbc
Hmw7XD9couL+vsrfkdQXN6hwGwwU2a1Qp2+y+qFPrhvUJIbgWJQQwvLRtyZmG0j3/NlGu79GE2wr
CBiVPWvQh9AD9PWtsKfoU6RMXiLmLsyZBHstxhXEARcVNym7N2VXKijqLQcQZ7RBpHowfIDN6Q+o
bE8XOR0XiQi+GG4Gk6Z3wuySIRuiL0d90qdWnBxjfS3Fvt5EkmXG4lIzscvLQT8OVDx2pmXBOClc
R+PN6YP1MNrqkjhi32QUMAksxTwMzoLyZVZR/bjPncGZZg8vduuse8PWP6YaGwqW4WYx25vJoXKQ
4NQvNl0tS48vZVM+jfhNppTkW3VE/B6XzJETFI5YKrXRz4r4sSBdk73YchlaWkNDsyANV1WdGN30
LdfV/oF5GyjUavqyWoepz5oTOS9vtjH7l8EdHtM1eVrBRfGOsoClIM4IPqnDHmX1+vPm9X5Wfsul
U5+UdMiOrbLuIDly2dkOmu0cbM65w/UeEJE6bLVqODhmdK+j0V9KoZ6ipHJDnWj6PTiwuzFVBSeJ
PPWlqZ3wLvEnLKB6NxtTFU6Fw3AU0UCipaxkuUTiw2bSgVsLowR/cUKKNMG3LYjt6UdlYBJJNLvb
xXpy3wv9RfbdZsQYqyOBeZ42jos3sCJ/TGDKEkt+nQrGncALkIxZFc5K1/ZVaXe0OCYGw2nk8MzI
XFRafHRD3H3YYj7ZykrDwpKsaJq145WudtjU2DXr+d12unqJu4EXHlUBYgwIwr0RiYsy2dSQMJoD
kndPBIXSBNJStnTq0eiH5SFSQL1icRvVYnhQrPaDpajyYrzBplOG+VS842i7RUUxBbWi+l0e3+ri
3KXm82Q4+WFNJeqtBE1Kw0e7ccpd4upwMlSMlSztYMaIDS6c3lsc/QGlqh4MovnM5eGsqUPYZlnv
lRkwX8eySO8AZm6TU3lg5uQGonBu88H+7Db6W+OWD23TwAJrxg8547eccIVv6kbT1uQhawGz9WOB
wbZgWYFxUXp2AA85Ve+l2120BcGNqAXeFE4hvdIar0GcLxbVOFpF9bgqO0qyT6Ol5AiLBvzSYnxD
dIYkjKT3qSzzcJrkqUBL5jHX6piq59eRjdOuwKmL/Ew74dY09JtlUYjoGU0myC5i91kmMlDFyCTn
zwNmjiY0tm+5PgYZuPcVY66AvzJGQbQEPBXjQ1OSKYmS/Q5mQ4xKlHtRWz73pfM1HematH3RB5Cg
JaN5ThYbiHeISFxnkUHtVUC+A1tphEOI+KMJKxc1eTE5gTG3b0ah8vxWF8MrNWSDUm9dgt60Wam2
p6XM64Q5jr3fihybRgiPDdfxk5gShG6xQfBq/l6b66cuo+R3LIfY1u1Q5jEj8F/3QTVsMXcJclCe
4vWwVDNTr5/nM2gZ2umnmp3RgEF/38ZBp89M59wcJfs422KPtOQS93q2+ul2/rHbbEHevF5PRgO/
P+Da7gjx+/f/Ha/AH//79rvJ6aBBGjulRHoTE4VSlYfrX2wJCQb0+jpc71eJSx6CvjxYhvzqjvpZ
JrRPoEVFB0tCn0taxqqmnKdwRi9eeuzHoPXzjNiMxVNousNpgv+N3GjkSW7P9LqKXO/WnbH6pNrG
fre9Cten3hnFG0Y8wSVG9qGrS1/aowmK3ByOVVTvMJ7NSBEnykZdfhoYKe5nK0NzPJclCqh5YcFV
XLfat5X7wKSiCke0bUlT42qkVce65uLJZvpLW8oqw6WclYNh99g800w9q+SMnLVOsiObkwmPO5gI
NR5Kb+iEHZQrrgYu9Dmz0e33rBBC2DGuGgtHPoRioztYiuHXEHqONuJc1ae5uDRQNZqfS3Ke6EOI
PZm03+tb2NDyb12q0ZxRZbTNK6+3rofrJ47Ysh+rOhMEWSXblDOmwexshozrqfLnQbcXFsxGCBzV
TE0l8lhGl9ti7/LDyF56ZNw/x8NGBAATqkAmjQ0KibWyPpE5mbDDsL6XsdTDsrCAgUh3D9h0DK8H
Q3T1zho45QWW5tBoWofBrjELHGEdfaOoj+l3s9oMa5j2lOpsrmpfFtEhn7P0PHNhC7SBXc/1ZLwe
mu3zfL2VpEp3HAh0VboKLa21QTDi1q5/Htbto/EhyerY/Eo1TM2NviHtZ7UC0Hl9H/TCqX5/R+jm
oHb/wNbGVtBOv+LMXW7Y6q2AIeCAWOROHWJ1fZ51S6CfKe8WxTEu5DkblxalvFT0BcF18qJabOlm
OJA/v6Z1ysHKbOck5tq6QdU8equi7pyGDVNJR+KGdJmXtUjtw/UbSI/tzzpyl+vXtHK6QeLxYzIH
1oxWOZjMog+gOLH8TPFoerB78XxzopGcUZU4WozjWLj9sacbqo2EPXvgzpNLa9GDsGZJmFm+/VV1
E9C9eqS3QAd3y6LRtyetdsy4GmUd/ZJC45LMbEuVkbuKuX51cSO2mSFvBoB1Y19hRS4vUMNpX+Cm
A+z5o5ZacmPD0SVJkLoDZWh+QnN2JDhU3WcDu+dpWszF4yOuXVgy9cvYSRHoDgMFlNA3Sd6uR9mC
3MfRi4mAdHXhKJ/bWLCbyuhy1uXZiSoHAEIXtUEzW59UFzqCNpfvzUK3x1KLN9mu085qNjjK5Hyk
XXlf5jVdh37MDpK8d1/Fz9+QU2inNyCzmrMkvR3xc0NYsNZjicGlw1wTbKWv6gaS6T8PghQbz3BW
DdrbjT6KDYXsosbqVHytS1ucSw29u1wHapB49GXKpQ4aVWAtuh5eheLXWybIdwVK1lFVi5KoKaf4
eRAOTU5IR6svxfd5EWmQWOUudZni10ush5ppaEidudVuh+utX19I+kYP56jS/ZyJqX/9gkoWs4fu
pAx+fd/1f7l+s6mlLz399X2rKnY4mrod6nXW45vbbsLkU46LmQSFYk1hp/rXR38duqkWP3+o6pBS
1YRd+tpoUKLN4GuGAdLPul1J6JOHcaQ62N71fD+V6rEjlrCgIlwA5XtTC5B97IavNFdM/gMNVf50
cKcogbbPGeM2xo5LAe8Ly2NsKCHOZfPUsKpOC8tmqZgFTfnJ9kWcT2cNp6GZTajHSopJDS30Rrv0
ByWv9xargGdYGHvxII12/5oOxXe6K35tD2/Q9ji9nAHmff+UEj1Km9Z9nXIn8guDZCjOKtqtBBxF
ybeiIVds3hyt6NwZvXU73NaIY+lhhkZevGtYIYhisXI6aSOuf+wvxcestu3O4CUruv7DFcy8nWHn
zsZT5r6ZC43x1DIzHxDOM5ds3RPuoCMOp9NVd4+C4EzPsTM6JxAKhnKT3JkHIkqeMCevAGYcxKXS
2c11+Vr02T4ysMJUBvGAkhXPSiyv71EYDhbttiq7d/okjIpkm7AlT2P5npajw7p2ZyxK7TtqeVfr
irpRowjI3U72egcVbsc62Jy0CnaF21IsrImvQajwOlE1tw5tba2zOeu3/FK9IJ2IumCr+g2j+SGU
huGXOGJxwY5HJrcuuJSuxfCVK8OEweiuUOaQOf79XM+HKUvegHNkiOmfBganfLAYZ9leN1VPnQDt
EKV5jBeVTwAr5cF1Z+z+MQYLI8ruoPXejXQXq7njNQK42Dc1HeMCB/hOxRwpWBRjy4OdSmJEg1gy
1xnsP/VD2gWjod+vLICcwdGuY4Pr6y0KJHVVL20UfR402pSbzrUtT5vpeos2IW/EE2WyEYBui5pp
jnKv6A2iSUbebvGpRa8tCXMeourW1gB2pOKUzO63UVS3bYQhIRnTLwg3dsi0ZGOMXNE+RY6Do61H
G15Xsd9Ay1Pczgf75oEsJuYnoBsRSGc8aLT86kzxTLfZWaZ+QyMQCaJDPGI0HuRE+YlWnynEDe1z
U59vC5iD4xFs/XNkdR8kl14cBNr5FJ97nQguW3sEdBIJ61tn3OZEXXr0/x7nieYaA+RTO7vZeVHQ
ZVo2gRzraOBb2g7XW9eDNGL9vDispWWSvTerholIULLl5prsESG86hbC7IxAdjr9ScJkPfHKbQlg
5tByjkv1gEjvk2yPrkP1Ni9AhsAr96HdAV6lOON+34s1SAE/eZM+uF6OgdXP6DDKydyCr1l5pzg3
PifUHj8hXGznAmPbZ9Kr4M0c6JaG3XbQk4m2VLNknJ0ARtNY3ErkdqmhtyHJq10IlDRnKARbdNrK
tetBCPGpJ3Ru3wy0jj1E7XW4OEaz+v381V5VLAolm5ir1mockWBHYsFoQYTggom5II6Swmfbjsx3
WQ9MlY4ryK7tQNwEFVqpjoNf0mr2yzZDepJCPyEqjJaAvngtCc+eqDiHc62bQ8VWeeMZ0HmoHPyx
WklwhEjgj4k16fTBAFBMs4pjH6xMGG+Hki1PqL4bW709rMqjU/GXVMp2ybt+U1cyMEjsyr+K1a5a
NjZryNiuNwkHik5zt9PyItr1TvyqTwN/DvQWqsWrLu0qtJO8NL4pUWXApjPkGX8rlacsacVvFarR
QzofzZr9zK/7lWad1CmGizVMTHt//fqrdI7BHpNu1haVD0CZmw5QIgR3CPXRDG6PXW9dD4pe32C+
LamP3DmkVIFhJ5JdVKyfDbMf2LlWL9aopWeuBRotOJpMdSUY0tVG5EHwJvsAs4UxbsNCyl9bqjKk
FSjDWBDYvKQWQyBiScPrIV45YbFS4Yt01fB6sJItCE7JkFRuf2G/1lVQUPLQCch0H2IAbSwtQ43b
GM+FwrK4mwvsCZqou6DpIP30clT4AKAJZO/FdiO18SSSNLy9zjx41Q1Og/v4v2K9/x/e9qZjgw34
z9V6cPC79NuXv4j1fv7MH2o99Tf6t46tUjdYkJT/1Oo54jd7o6O4LgI69acg7w+tnvabqhoOuc46
ojALZdafWj3d/M3St4oILrMATOha/yOt3qbE+0XUtEwXhgGZWcj0DG6qV+Lmx5cHqAL9v/0f7f/G
nP+rg/vjaOXFELRll94pWZ2d+6a9Y7aiBTbakQPS8PwmjVQ2ojoJx3Wb02q/N5s1OetS3ioDs1CH
lF1fWF11Y1GXUN0mGDyq/jRo46W3WufYMQU8uAkS7394vX/XH/5zQLZlYZhyUDyCflKF0IT2Nwx0
ojjpQj71xj8AlbKmGZaFlaF7JelsS+spTeQnkmx+ZFPx3/xm7W86x+1Xw9MnD4/sTRWW599wtcjz
eJ0wORzsuRDHTJXwlpUoOugRefAOhpHT1HXhiPsjLKKIbBejtcJkMe7/x6+Ay8dri6nnbVTF316B
pmrWoXHMljnMcteZuCHbXFV36cQeWSTalxkR/u1SVzeZifPuX/9ubSNh/sMn6OdrAJjcBMdKxsDf
EeH6GsUZs5H2MAiSp2ScHHSn/po1AEjKGMNIqgDoAqR3ysYYQR6jzn/9BP7Kob2+/a7q2JiysbSa
lvu3Pz6GMje4CdlxhVyhmronGhCZ0/dempV60Kn/7V9saJrxX/zNrAwusc3CQWL3Nw6tk5u1jFeN
3zmW7tdaF0jimsG+n+Nm2qcDjvQKk6A2t+6TYm1kUBl9MxiDncWMGyQm6+M+U75UmZrsZEndNqXQ
QKAdx/dSR7ChtezZaxr+A76MgGuk8uzQqiQmwWJe1ec3Sj6Ll74fvF6Nmkc9KV77ZVx8wcz3C1by
vbH0xSeET5NnGACdV5t8GLOa02fiT6Ydftn4iLTceM1N8ysCF4th4VwFFUYj4sC2/8jUoi+5UA7Z
6GMNVR8Wq1OeCFD24OVYLyldwtMkZHSJ0mLToprKvQVn49OqM/2Qk/HJmof2efixmU68FPXRq8Ou
b9Wy72Nf+92kext2kJwa+xO6TeUydRGSKaDOOTkckfuQCRcNBDi1RCJsBcXx0le467zFcN9AHVYH
Rtebnt407yq3eEm6TJ66LF5vZ10ly1Vq4TC4787U55cG3caNgzrLM3SnepmX7EntYhkQYgUuWBuW
z9uQtlyG+YtZW5vdSc8DSh9mupvscFlk/Zil4kNPmvVDzbVPlVN8HspU2Veo0C6LkOlFzsO3jQPg
0zdkauCUtdzRlV9hz9PMSqkfKCtxhAYpXgQPQ8hs79IR3WVh9OFaNwxpZfE6KJk8aNu960MiWR1/
JZY4APWT3lrbYSDhNlwGJrTbPc1pQOcSPlJsiNArJ7RWzfHnretjUc42d+yiQ4o4IMsN66ZayM+5
3vp1QM05Et/bI9awmnK/0MeEwVWnl2haUmJ6mYZM8UL9HeX1OZlVyIcuINZzK7r32WYIjaJ0wN0x
Sbrm3CKNsCCrCSZOPsbrnYJK647hll5H7d31kVHTlru0yMyjs+bHGgvjUEXW/a9DW0FXmAaMq2Wf
BHDAqKCWOT/29LADoTfm85wbuFKAIk2DZE4zRey388l0Qndk7Mo7sE/+g6vz2m2c6aLsExFgDrfK
WZZjt2+IDm7mIlksFsPTz6I/YP7B3BCW2m3LElmsc87eawcoD0rLi19cdNAQhKwPIwUV3KXTyjFw
6JhNYzyrxjKeocc80BmoK0E7xpMlodnAodrHo+FsPOiorwldp1PadXRjl4cYRdzrNDNF7UYYDEjI
qfWL4YmBI523kiFGnvVPXbEJzPxsd2lMykrEzg1m4FE3bby26D7uctPPH26t8weTJUAUU4auGFYd
nlCdnh0z0+eY5K61QrP/Xk55uScdKkAfZMfvfg40XLigLisMqdgq5/fJtRj0JRr8qhHP73ZRnQzX
ih6VKeV79VkuT7pdWiLjE1wMTbBv86Z9QwE0vfhoI2VgtW/tJFuUionYNbOTb/0aRthkd2jTusy5
f3/lpUBk5pCuW5ftrEHRZcwnR16Cdg5AZhSfThl6pyBU/qlKmWDPjPpdFdc3PVbJOrWU3HsWXBb+
lrcoDCj7i5DoMC9BHSkc6wUbDkYy/dSTD7uNZv7sSMfRm06FvyE1NNg7Bb8YLVOJPm9orsZkz1BY
ul1n01lHssm2I34orfvPZHR/aCQW1izE3R9sEqI7zpPapjY3ZKWuUDlXrt/A5PEXQK2beC9Dbba7
OqGrprtumZyq6mWu+scUjv7PCmHPttPkyBuj0f3wxnfQ6NW7k7lbpzHUvhe53sdVG/7s01MLLOHT
dM0Rf/eMYdhIih8eg8Zued53iNAsGxq2emRZdVDPvfmuMa1taU+HHl5aA8TtXUzZJwtJ+Ymxm28v
XnK7lk8hasv3FAFPklXvYz/0DyfMrun03rit9RpKUnHDanxL6IC+edlc3HJl/Pl+VLpZdhVdKVZV
DB5pEAafxlwYD24y+Ob8+CVaDpNyadelM9EavpFuoE9IJgK92swyqg6NbU1vUeyjOKBKwWFcT2/l
YjgrA/P3yBhtTWJV99KPqXWN3OxZdrp7UcvBWiZQYw2WPUkKuijay18kA7LTIGxG+MvDvFf5SyZg
+w7mZ7Q0rttwDA6DH/0YHVHozeBzLdrIew03OFhJkf3uvvigh4M2hp6bT+g+xX5QP4VYLiHq34RM
aAONcCJCejXOapAtOgLtXzyMkMwcMiYTWTLdk7Cd7t9f6ZSNTF2UyMiMfDeNTvEkx654Gqsmvfvl
e4Tlc1dpcEt66WeYS4+jsdH8BS2tBx9IysmnJ08TLJoPEQNwIr4M5PYpY0/wb4lVNGe3gQ/XdQSw
DRMO6QKeCOTI7mFnZsGk0A3OrR0258p3OUuDOb1/3+xql39NkUxv8KbPt++DZ5jvMCvNvcm08uJG
7TZMLPuINOfXnKmzn6oKlO1Xbeg/fmxxz+leBv6Ac4RuEdYSyWrorjZ1MG4zVyUMh/GzegItj6ir
kz0hQMLdAvkM07+O9jTr/mZF8QySA71UOe0S7NrGJBkcjyjEBheeu8urYN+nx25bB+FhtqEi6Di/
dGn3oQhmjm35N9cXl/t4wpB6VO5PnfnPJgw4hkj9g+38Row1Sn10OatJe8kGNvPaqNxL2KsPe1JP
M6oQCM73EgAFd12PVBBm122w8oLiA1DMwSVezrbTPWzF/cj8VqPuKIx/Qme3yQ7/ziBHaX/WCw+G
TWtA7qIsrfVoqmbdKegDdlKjAu2hOBh0I6I0gihWz+/95D+h3po3gDuOhZyPzlQ+tGBAiY+6BEk+
5rjA89HaAVXfk0GznbS9LxJ/4+GpT4JpMUI8AKtDLQgkvorGBXdRwfgVHVtWsCwEOLJXNouzBml6
8Zu3omg1EAXvOXdN2v4daS8W8aYbvOG0LSq8QVn4J7TIPc6yKl16pg8Rxc/+NLcbY8SojUt6WBtm
tfVbC/qu6rg8w3uZ0w2e50HhUSDLpBM45ZGlucK4Z+DpstnfedDhNqac+IMc61M05i0q2KchMhKm
vQmIScVsPP9NB7DAtbYZNXN+cU/SayQitH2lDHcM5a92gduExJV63TbOkykNRFMeznSNkr+0f9h9
eAMflm7BouBVrEqikIu82wJeuQ2YpHfmaMmddDUjWYLLN0lt3zzQXmshm2zXaTs643HHbRB8GUo3
mzp0/hnCMZmO14uJP7oVen6YXZQyRvXsVeyjuLTpYxcAdQ5FjHyvHAtznaSAXnRm9Nultdz4QLkg
z53GlHQ5MiD37VDTQc3e1DxD0hHeqfDFP4ExLQG51/XVV5jn/xykkjA0BJhddhYI6+SuAO6/dXX3
7mvns7WavUFRuPKe3XtmqGyXkLqA0GPcjDSqVplt8AYDl0PFaJAcrM5oz+sCWZo59OVVx8lutv1f
jM/AILVesZM+Ave219x2LVzk+RCu2kldnNwFDw0NybMMYw/k8i4b6OoZBASIusO5r7kvNTo4VjYc
mngZyTO2PHZt/0dwA8ybKXuoSd51TmO8B2ICWbgZzwUc3/P3V10GZiNBscgMnCEglIthTpozs1Pk
IQFlbp9xn2+acxm6xh6/1TkSdIxbM5Bb9HQYM8yewXEOnJPxyDnsEwnupqOlXnudvf5+ss+d9tyo
5OKMA6Kgha1lGYyDhwaDMSS49mxT3zRY1xp7Tw8OkTa/sHWn5gwMh9XTAlZdSAYko1xI4vQFv197
Wo0C9SvopaTOzviXsrNP7Q5ppus3Wmqb5SoBsmcW3dlbuqxtBYcBy8K81Vl4q4viYCfS2HZx9Vsn
IE8ZLLWrShN80i9vQpFXwyYSUEmM2OjPqRdMhxqpeAoCqRrt4ViFCbZt7pkrgyIQbRMkSkQCxiaM
+gNTRsLrB+AjTmB35+8DMj2MkoCPJJCxsauyo1SeS8+9KsW6TBlBtTIUxKIYH9JA89gtj76fogS/
ZCLIt7Os0O20griuVJzDcf4MPTZLTo9R0Qn8ZttjqmPSPmOKypd3ue26GjHiLM68PHGcY655VTlH
3PybjKnSGXVUeYb+V56tgcB1L1UHMg1/hJiKdzyKsUVzqDG04wax3kWJld6UCAW/n/9/4rkHLFoB
sUCHVkwJ7O+CKMblqyidDwbGZ0SA7q5zLcI+Gr0PZEtGhpbtR9p04+6/h4hnyzOnFIQwx2OmlFLl
MbQvjSxHfMJhMjx0AvVHWSdw65dnQuUCQvRzuRnmphQ75TodtQZ946rvjZNsi99MAeKt3+fhyel1
yTqub5CGRlzjHeP8fSjgdbObHk5pyH3NCjh9SuUYB4tPHKhUVhwsKritPRBaP5P3lYVmeC3pWF1h
4eCNikwMCUZjc5FjDau7AG5R+jWHVnzuVCRR9+KdkeIIacvceTGQtd4JTxPZrGvmjhgAguZgtNSq
yID/DD0BlZZakB9m9BcX3m4M03FbYHQbBpgCMrIgxHZGi5iuGvCMfH85Z27dMapHyOJ/PxslBuME
vQw0vp/tl//gwQvASkSrwkDROJvEd3w/76QCQsf395l+HzrD6vvp78P3j//+yhwcNLnY1P/71/9+
z3/H7/9aGxbEmn7hsH6/hO//BMeSl/u/HwdXwt+QqoM86f++tvH7xX9/z3+vxJvKD8+eg/9e0v++
MY0X2P3oftS2ZuT4/VsLwzt03shtGijVCXC8On1/BYXk/334/Q/fz/1/30fYZrnre/H2/fz3Ab4y
ffj//ShsJN6uHdP791Nk2c5bWdW/OyUolUNGXVUEPOf74f8Oc04hDaidT/v7S9Z0RgzR6OH/ck61
xV48bTtvHQ0MD0GdX7RpuFc5Al/CW9TtCpUTL1WRrtCMQbgy7Z5RdD654BDUvzG3CC4n1nfNPOcP
NyKGdyzO+0KmRwdAAlSn3nlSk4UAPhbj1Q+pxJsS11xFc4a8CWvvNkzJhhoBRjF8leZo7ucUdxcK
lVVO2AZTynVm/g4pXe4prQ7q7Jcq+MmOLd1IFnKstHOw7iritk2Xtccvyq9uVDfp2Q8rshgvj7i5
4zT+qD0HSImPatTEahEFTx7U+Hpsf8djUp5inJPACSyq/1i9lTklXS+HVY4qZ0+0wzGVs78nsvJF
qDRZTDYHSquneXJ2WYQmtEOpi47M3juWupSyVOsQ+/g6oj3t+LDYCgLsnSFXd0aJG6mFXOugWlSi
7e/sZdDtI3NjewXplf1T8uTU45Odk0PqemDIDGxVU/altQVDTVF4hIDvdeeecqw+ay8n2XzEKEhh
R7OIHgsdMSIiyLwzpKG35BmFF/w4P8f+3pviOS5gaqIyDuGehdFToOvf2GxSqNTt3ybpXw0F/bk3
4ellYjwnefqryrG1y4BPFqaH6JkSylRuq7aH3CqicyJnSh72RpYYjENvf/kitg6pfoP02D4nFtsZ
eHcXw28INJ6Ok679G57NSxQhMyuiPFtnfY0Xp60Q4WWZxe35ljd/EROCcqIE3lkeoEKymss1JjV0
Y6YO9lEiEZyCxS2nZLHwttzsZUFbywL1bcjk0MXzV7A8CtxFTynDc6VHNDmeHh4OVCNwtB8G2ejn
ADXgus9Rb1tuW1/LrCGdyjWPUwHzs6oAr4v87NH6IAJBmxs3Dsft7Jburg7y+NDZzS+qW70JGN/t
k8DW94yEoZ4tnzACvW96laANCBj2o5SGKtN2e6sKKAhrandaYECT6A7wD9krBc20z1Ks0nnsdedY
P9y5iNiZsDeYyunsS/9N20hwiWGDt4esm7iovjKOM5BTbJ/CPVa+aC4iI9pDoOG9TQUt29ghUIpO
4pGp+M8gZ9paznifHII0Lor+UAfNZoU3Ak6Nh14vHMIfo9WUp/B3UQOkhM2Tx5L0J8++9Qkdhg4H
66Ew65tpKXIRvIWdk6ZMxSdd7Xyvi6AWexBzC/dzKE29Ro+artOM/T4Qq4SyAjNx9uFg7N9losf/
U1M4pTWbVJkIcFVYaQ2j7Oh+QH0OaoDq8ySmfd30T55dym3KD4nocx17uOFEiwycNSWmZoFGqwwB
C9mGty5MIGCJDwMtrlmYS/PXgIYFTCibEd4d6jo6+uX8T3T5L6POfhp186/H2nfqrRnnnEr8Pezu
X341N8g3oorLiP8fjWoRUqV/0izejcIDjqiymjzMKLiSbZquSidrMZtgbPdkHWJDzy7wDsJNQ7on
t043xvUwTgdZ1/M+VxmR7vbwN8vq6cEKiNoDW9VKtiPD2CJvd9OgC9IpKv9oUM0tLI5zRe2eEOGN
FIINmGPa766x5EIwEDzWBKQhMjGiw6TjM0bwYYO5O31Ro/M39q51c+ty5jiIDUnVit2c0HYrIkPb
IZSeObMlgSl/X0WD0w7oL6x7kEiKuEhj0AmIN3fwjdRslK/tchjWeerSmhMqOCkwC3ujlRcShArC
qJaDzdqonOhf3KZssBhCbGECrzLqTXqp4MXSSy3A9wEAhsrrb4NsLGkO4oeGR9efO0v1ZwrKcWOH
zC+qJJbMyYE3ctXj3WI3ae89mRzRvJZrO8Ms2RgiRGI/bEWA8mcSxk5myIbQSK1G8cu1cmvdOMS3
D2Fqb947oix2JfZjWlsxOAWY/Ggwkk1ts1obiDRoEQ0H1+x/TWJOj0Gs+VnV2ohhJnBfsbc8i6Ay
Qynbk4cSAhFYm4Eqz5lTkCgOAMvPku7PUGmE+Hg0CzY7wkS4IEdhsU+cvmrbgc3g7Kdi8umFhqtR
Gs3FB/Sg2cE+WTZ0VmoZINeckXYPyY170I/MTtxdTgLarPJrGjPUSIYKbr/0DE43XJxVXx8Sul47
49DJ6bWLWWXLVHnbxk1+0mxEuJXiby7JhkAfbjPNieRZkDcg7b1QNmtUz5UZ8TMdlsc74h8c3ne2
qcOu6VHOMUbOCaKwyAvI32h5M7WNdr1w7rAMyZz34PgHNnLAoBluQ4KS0LTRG6HCo8YKS2iM0GQD
ox+f0u4MOhW+iArvBTvApDTkQzrNH5xTnHSuJpek6H4UbZ4BgbDRPPV659E127JPRr1W14tprwGm
WFjX1KUKqRPCOyAonAMrZ2TAok0qojvvBqlPOh1t7JdGv/aqPrt3ETcXRz9bc9JtxrxNucWye9BN
Zm2nn4sA81kzQNrkhSDiTQgBShTDfQ33W6PZu4x9Px91UvwdYJCuHcvHqBERuDeVzu+yjOy9O0jW
WHpdB0vO8VYFA2JkECD0Zaaj18vi3Ek82wqJi1HNM+K88bcBZ+fcqjy6jATkEJlOc0bONsO2ETEP
SC51oxVgXqAGrK0+zp/AUbbneLLvVlSPIYalOn96YFmaVwXj1UPikSfAamvCQvFHLGtmKPGSPGvp
VC8NmZElmusnV+XiBTdisQsRUW6s/qfs4+bVy/P+OqbZTy639lUhkCIiFClQFP+zdV79yHrdns2G
ZD1zeajKodoo3y5wRNTjEVdhs2mDBLv0YP0zsvIcNqRnRONGt17wAyM1ji5Gg0lKZqADm+AOwF9i
G1fUBLSSQOTlB5ukIkDyw3x3eJtXXk6sYSnYQmL5XzA8MBfa9NMb9bHMQ/1ofGCDzExvasTrlOEC
pgVlYRor/ylP6bXTSzyGlfmvUPdcTOLSDr9pSHRXwA2M/8roEi3GorzCq4eO0d7m2Xg0QYBwdZnx
JjF6fc4ZZg15keyruHGYbbHtnFqzZI0cGJJQvIgkzg5Ys1ja2aZ8q29N+08W9ltv0gskOLG2bhZT
4Mbq03bqm29X9c2zaBfGlRqPXjcfhxyIa2bhyJ3mndGk/pPOvb07OT7Sd3nQanj2XE/dphwMI7mw
pFPV5KYkgHyy2AuOmE/TPcaG6FK27GEH8UPa6cgOieBHYUUHAJq/A2U6xyhHNb6QlB0A2wQlyf23
fL5k3rRyupQiPnQv1Zh8WZVHQzQgVa/IZ39bimFfmrV/VGkmdkmp+vXcgzAPEpcbbjxBn1SjewAa
FhA9jFBzyO+aVZeEFu+RZZ4Ht64KsBrl7s4WdETwc7h7YU9bP3MdHP5df5hliforZXeTlvamDEvo
NKwUg/R3Dq2qjVebzVEW3rTy4+k9bS0S1QuBwM8uzU06VtFOhIBPxy5rXqyy2nY+LeUa4iZRSRX+
4jjKVklUsW7RHl/Z5GFtAgZvwPyOrEgj0g+fWERJXF3owoyxEGJ50ZflxvqoHTrDneOt1EQKWTLg
FrCpstcN/pUdJhWXRBzX2Npuf7UKYwIRAmNzqT/PM9UvjDag4aOXfdq0WI9uGH2SZaOBjWytNE+f
ktGzdmUfsk/yTVjFSwyb01DdUdHKA2loe3Ts4jJMmOVsCr+cKLog9eQe+sc+iEvoDv54hFOHbKYj
0WIQZJ0OxVOet8FNtuiWLXN8MzuIVNL4sEamMoF85FMb73Av/ZnYK15ETeFJc+0S5jHIzJ4EAj6Y
+CBd8EkexIUsNvCT/Y0D4X9Y+Z9mquJt5I0T3EZwAVKg7i+SmJt6kV5BpWZryxVvlRi7a6wK61kP
r2SimWzOeuOaIji8VYqVhFb+vkBw8qjSnvYQBoUrOVuAyYhPC4uGUXjSsbPt1CNmB/MPln9wM7KJ
DrY30aMjSicLDX0qG9oLMDMkUtnZuXjLoXMTtZOY7CEadtEtMh+MvS7VZB4SWRcHOc+vpPDmF0YU
07MkBM2YDWqNJdq29Vzi0ubw8X2gbXfIC/urqR2GdyYkH1cG2Zq9+81UyfRKWNoIBtzVz642T6md
fg60ielaayY0qUK+C/zuOvdxRV1gyA1qIN5WRzxqrK5rI+gHWsM9M/a5xJoDR36DbSM8smNo6MrF
kuyATU/AlmdD/BHORIgc0VN9WuUXJ8XBXoTzmTwOBKa26axGk56nSUaa2XmMm1sv3VtTPDwKdCMD
Q8o2H8MLclvU0IkgQKEZvrJ2aJkZze62bcR48ihYiQTtNjpt6z1wP2vTpzbxfaADButclEnzIryM
d2nt6Gq6AKZGWCHSnfQaLHqZx/49TmEIGHGCDUI8FWTAHlIGDHRAweA4zQ+G76wiroBGk+fVxs/U
dAfOicFx8vOdXcZk6pE/uU4nhkGWRxJkRuhO2oT70cpO6A3k+ftgyGEhUPLGNHVWPeDGbP3Isl7x
pFenXCNpL3pTAzkLf4o4+TIIDH8qHXCzVE1HxFRA/WOHgBXI1du5qCr4EoCDawksP2r95FipZAQx
BhIsmBENew3e5dinczdNI73XdJnxw1vyPDhpMaxfYmu2IBR+zN18Lft6Xs3OIM9jkDUMRcQPoyYk
i+DVbJsa1u/JNdn/TiVKWWrifW6F7Sb3q4c99+QI6Wy8x3F9niZATVPleDvBKrQXQ2FuNJYZ1EPp
B9mf5AipEv6noeAFhzlboXwIVg0dibuX/Irsf22gnY+oHqq98EvSMSKWyIX4RV+9WcecYoPrHyms
fVbvgHUjdVokA47cpdXwWlm5vNZsKTzClHtf+Vi14ujo9oDMzH2hdHZAnPgqUuhCMUTt9RAsHDYV
knxWqAUYC5tERWZ7689mFXyFvU2+dRsj0PemV9ev3GOvMB5AVzjHkFXgUgk+UbXgkkN0Aj2CN6Q2
yoNB5ieMa+e/vts1u5rhONUj8A8bte++NtSa+QQ+6jn9R8BBs0MGLQ8zYI5yoCoqVIEoBxEefa0Z
k5eIcRgSJrkpMutXi9bYstnpG4z9VBPtS6xfqziCeENmMEKDtF83iaf3ZTyTTdM0ONFqFNLNZggT
pp/wY9za/QeVgjho9OLEPMWZ80Q8pMb3aRwg6myLRYNrwx6u/Li/ysr4OVbjHyi6WG/7pF+LGQxJ
M2Nnro3pPusgujZGIS9WDYwUNRUM2ZEhamtZO+FgyOd+v1y6hO2Mldw5hFbUNtuU4NQq6BMB8YqS
rBVu9QF5axFYA4ftVDYN23oQ40E51sBN1MaQTUuGvQT6umZYq5ppbgU7bVUsBomeRNyZHj9FKnoe
nOEoscJbKWfyJwBQAxQiS9PbWRaAltnoxCYQNL9sL1IHGPb2ksbp7PHOV0xDSnWqPfWXfjgKfKft
VoTnDNuBIVtZ1L8Yk4F9SxzaWkbFlY8XGjf2wksyz5VXwN1y+vi5pbk0EaGy7ptInQ1NNOgo1DMO
E3vVFwlyiN5wX5T4FdikHqqEeR/GdmvTpo1H4AN1vUFjTasMn03KCWNkBclBtMItQnFpo7fsHKvg
IzUiKKtVI/atmY6bdsmxg3oY7FgN4Zgn446AXWoTs3XuWlinUaM+Z6qKxnqKOQ1xmmGdmYnYSzvn
4qLKOVZD9RQFqr6IJQ5JdlLegoA9p6/GC4vwvBrjIrqXGX2QjN5alrceNDf1yg6KABPhIJZJu6MT
2vnGBUbM8JMEACWj/WyCP2SXE7Y14veqlbc+mF8tJmVLRyo4WXZZbdy+Jnok5I0boF5cU38hHscW
JKIZc5OCqzH5xYHO0a9+sAm0zgFadQ7tPWIY4yjd2i3bt6S2fqc4tJlyiL8dRft+hAdFiO0XtPT0
gsQu3AVe/nfwllaXnZSHXEIrWqhVdmRFOzeMf9u2uMf5d9+WRvZkMyfrUtu59JzVaOt9rD8pGRsR
85eqJnw3UY1BPFHORpaM9PWcCHhcefXFnJciq2L7Es/Yiw1Nsygkvhfuy3h11Cc9jHXORuQjGI4T
xthTYSlwyx4pVDIkEqhJqxajtnmKZueXDHJzl5lpcRohshOGbW1tOEXHVuQg9SRLCfvIh4j/WVhM
H6brTaghQrkVkDj2fsKVGUTjip5jREGNQDUCAJw4y421io4EKf9UQNfOiZoeDdm1iWybS+kaBuEn
NRPCmXo47JBhDeDBkpr9QFbSDJoK909s0aJxC8WnPHiHOsBR7HsjUD0dOScvNH6XYfpm1hXXL8X/
UlsRJuXw5wHyAfUtWgWWzpWbhJHjPZrSgxMg6aJDm2zcNoa+ybClgOOXgArF6GbVx9DwscjS9ttp
UI4YT8/EYEZrC5QZoSq3miaLY7DiGAaod68EXRpxBiwsj6GUH04QDydQOvW+maFO1IyfRhc0peu0
DSqShnXfVRHYfw7l4P1t6K3R+8vaHc0L3CuzeIrDxr2k0vnNntL8U0r34cUmASBTG+6sNLsGQA25
v2pAHgUR5iKm/tG9ywfcAWSSEXbHrMw+8qi+zcOCmqIJljfLeEwlr+QlDWyYyhzKYHWEvlWeEjOR
R4HD0xHBuLfJPFvNRct4b80tIwU/UqLz+KPYrvUy/IhLwJbp4BSgmQipqCJ8GQBaSJYSh6rvftl1
V7w2tIT2jMtQeGinvVW9fGVTNR1HE5LPLMp3wR5pgmZ21JHExjSSvBlAKCubFJZABmaSIKlsPYXT
E+MZwBDKTk/S5C5K7C61YetZ26wrKAWwp22sJD8RfhVekMztFiH7VmCGeXTEt66NsTF30xR9BgjX
1qafQNcZ5wZ2OAiCslaH1q6d8zgl3hKytIcO3p8L37JpNAzWTjrUNHNtXqPZ4j4YkNqaMIuZCmMh
1Gmwd1Gx7+qIUgfvGJ9x/Hwr49Lf5VFvA6TiKscsSocmFfEV/O3BHN0IY+JIEwVXo/Qbom8Du7zB
7zEOY7LjdVCXG/nzVAd48PWU3sDKrlP4jzv4TOUeVCvNHnfsjnPjUiob17wmNMQzXfI7rbk5KqFw
+rn0gEIzhoBG3daO/o+Sa+UJ16xkq5AeBQqqe9UYt2qS+kgUbneLEmxBvP/k8nBdpmRbn7yqRmwy
xg9HoYVLi1uq3H7dlV52KWJwGZNewn9FyWolcGR9L/yhpprEh0iQlbLtI/eOG8T/bE94y1OdgIy0
afrOrsbsmuszHyY8L87LbdI0xEUV/ZWuPKHjrfRfYp/hRCrtF1IPQLAOiI90wWRIZ9ZvkTfiKQvA
ftQAV0MaLWs9AaeZyo5eRFs576Y+KP2lGuW+to6pnohjeRUd+inqYZy7uMrevTL9qn1ff9Uk6/oe
eUazRA/rGZTC2Txd9JJx0NljcQ1tdz9HY/OT26BAg2jn24J85lPv4H6M+gmuUoGmJE7qaj3CKU2s
tjwajNLjzH7tiHhIq5mTyKQ6n2qnWXukJyFZrJybktw/CBT27rrB/Z2KflvTyru3y2EygYQWnRyf
3BGrmTmY7tuManyVDu9Dyg+jxg03IUmyU+OMh25s/hFN2pJpErQ+RT+CoiVVZYis5CZNk6y9+lnE
VL60boKzR58TTBMZy6WTQgM1Rbo1ElzilNbese1g8yKXrLO5Yd9PXrWTs6lFBwe10lUUdfZgbAZg
0J+WZ90bZRtYRGkn2xKRG8v9J+wNjx15rSArk+qL87PYzpBy91RJHagI330pqvlfw/mdAZp5daPe
ObTU0auCa3k2tXkfRpafPIDiZJLwunayor5WchG2uCFM33iOz5VsmLLM2cVfpl62dUkkw+1a4Scv
8uihyqS+Dz42w0Jz1oW2351DPzav2oXvYHfl0WzrF8czaD+nfnQMpWRDAzXVDthxWVHivOGHfKbZ
r06a0CQXi8BqqpP4BY3wuzuEMJeKtji3flw+7I4Lvnbg6gYO8RET3bwrmFmafzYZq2NqVxdmtNRY
jT5UEazIPlf2g9Bmez0w9G0BMF5GUKq33jSvFmsGZvza3pbLXcQoad36SYbyDm3TwAALpEVNX7BX
z4lRm48oxS23z7Qq/+BLhxs9mt1Tp59qVZYXSGEGhWdh/UCYKDbKkgjMGTN8UC/q4Ro3bvjTyVXN
9IebokX7h91hwHQpSXCPJ/0vASBiyyzTPVVW90lFQBa45J4QZQ7w2v4WkKd8VujJ+VRYnMiTTZ8G
TNd1yF4PPyUdkuUQMqA6RH7/yLl/P2GDeFgONFq/97AeE7OWE/9z1lOEh7rFb9R5UJriZOCs5ZAo
6m0yzYZD2fd7rQvrCJUjf44Rxvlmuw1YF0Ew6vns08A4TH4y0JKpToMR0OeOHMy3GW3XpOriC5+6
OPiqpQHtFuKzjNmIEGGTPSrR26TNuP07s21keg86e4AM73aF4K4C1xQGzTtBPlTPK2jE+mBgG7q6
ifkWM9D8By+bW2DgPfk4MYEjmfzUOHRuTIUexcBmKFTxRKYEaV11X91qIsrZP1Giw2Mzrya9fvB/
/YtCoMz7KrKPtKW904btVQyT3LnW5FDRWmvSXHYaIt8V/AJwC1SZzKEiFuHci59k5f+CBFHvU1+/
2EZylymC274Q4z72wQ4UMb9GuuUDYFR4Zk4PBCQfcvokZXwQQEEBE0z6MeAuGfAd/PAljc+iyB5W
yUUhe+AMXJO4PGIS6fud39n+XzBKhR9vYV4Gt+9D7lnBzU1c8ypiwPW4f9HRlW4rz37JCW8Vwvyh
pCY7pkrDszMg7+vxv+5LQ1dXKChotz2vfyOeFSa1Xbwjpsoh+i4l1ZwEx6ZLrFUEqf03dLj1lFnm
/2HuvJbjRrps/SoT5x4dSCSABCLO3JSvYtGTotQ3CMrBe4+nPx9AdVOiNNL8dydCUUIZloHN3Hut
b52DKPdWheNaJwOoPRM5G31nTatepvKTg1TosaaEw2jAKtdqBgPoRT/cjaOdX2iN92WgHHQXEtm5
KzKECu5Sr8rQmGZFIOndUL6yqzo9O+NXpTTwj1Ki7MzTVqyxBrb7spldB2FEItfUB1B7O3ki71U+
lgKS9HLXJlEPccQ07qqkaw96jiw8yYb0OPYjZoHU/3sEwPuYFHdu4ebvOsPz73pIvEYVRbduH2jX
voz2ReA9UNUZz7V0A+R5rrqNwSW8I+uIXkQ74Ej3CD9Ja/shSKZz41qKcko8PsQ5lTZMZhcV5EoG
rnjee4Ulyner8v3k0cLCXFCczAl9WFVRc3BRs62pQ7m7uGUKbSHCzmZ5OfDdYV+nZPqEfZJdWaNu
nDNJJ3dEar7tcGTu6O6iqLTAzBHi+ZVSg7MvDR0Fg9HLIyNyDgkGG/CAaPB7EFa5dKPk1Zth2oEJ
oaovrBGqsCKuLe87xneaOLjCbK4B73E0E7DxbqT30LROe8cX+zpWlbuZkIdsW9irhwwZGhCH2Dsj
+262dDVpsBLzdQ1kZo/xv+la76LzGfCmdfuVzUmB0Ac8NYatJDQIgh6aLHnDTNe8YVrZYvmxLlLN
giw75PHWfBrxgD+UvlY9MH7zV7qWBHurYHzUZ8yx+6mZrqyBQlkzqqdW6u0jElumuCodb2ntiCvM
6eADVQRNvrDoQI5/V3YjLpcbrRM0e/BAUr/gMdpkh6p0uz2chwu2VXJCrSfuPOsUtm18W9SevPDS
gXOaYFpjK/kwifvG1Ywn8Smp2ysHlvi7QDP8a0cbnwbbJVXaUjn+tqC/bqu6v06d6bzRqWmBwVIR
1AHqBrtsZIg6tXCf2gAWdg1Y/Lohn+FCjyeuytDX1lYRGjetmTxHLtpLjOvyCZ1UgMjuvumYkUS2
8He57KrLoM6uldlp10wYEAEFHTWeKaouhK+d6oItb07hkz2J9mB2KtzFqvvAzEIcMY7JC0p2ZD8O
It25A56ZClzf1kUHSuEkNm3SK1DWbiGXliQKE1U1jtW7gKr4mmb3c2IawePU3thNkG6VZ/XbqW6/
dEVzNxbC2QwmAHqlrDnpwNpHuv9INJd+0aaNubJGDfZtnjn73jC7Pxgu8R6/MXySs0d7keajwtBM
WMh/Fd9ZhsvSJwKQAME9CbK4WVp+s0aml4aHbZUZBqmKJQUdV30mnCj5k+P2Z7cpH+46lq5jNcUC
/ebDKxlhHkutZl+Vwc7pqG8n2O4r1OMJdIsVLN7rwi60VQwz1pNh+4ffLn71+dikXWkrPN2mfOM2
ncQQg2s0GwK56htp9vGGQ6Jfz8CrVPnaukKTG/YbPUwR5ljQh39vdhVv/NqWbpiO5Neb+H1Bijtv
fv/QUfpPLFa+RRFlHVXdnQ8Tj4asJZDToSaQsvE3YII+VdS11qRYI8Uw98Dds5Tziiwq7Q+r5Nff
SJp0awybnJo3a6RhQOBJKr57quM26GNcCZkAaPmHH45P/s1eZ5E6DvbFMW1DOurNx9S+IyH4eu1+
mOjsjU4ebZE8Ru8KbNWxTRWMMYd3NWEvdYyO6WWv9TeqooaVKBTQhTSDfYJE8iIKTWf/++82r/Mf
HdCWQecBjYGg6mS/dUBbZUc1FPXLvi4/K494GTxTn0zpQn71HkJT19e2B5jn9x/682q3DIjhhoWI
yBS6Pe+o3x2FXhAj9Zc5BEY4c2sGKsm60N18+/tP+dVaN0yD6Y/SXdOS8/PffYqOJykSccxPI+Bv
MzkzXyi3a+ZdovzDfvSrtfj9R73ZwLZJkoQPCXzvjKGLMGw2+ESfi4guolQmGEsZIDsfL3//A+XP
9nHLcJRjU2WxXXbgN1buMYhtp0cZi42N0SN15ezgpvpFE6p0NxUznsm9DqKxvSyK/qFRZrQdS+IE
bHwUhUa/Bemc3PZEMoD7NIiHUOgOWipwNrV0p6UFgm/1XM45jh2I8a2nhV8rX057zTPAoc36zMr/
WlPCpoJ7UzmkYfsx+n8xGuHZgVrU3IpW+9ssrfDwh18+r9A3u63UTSSVtuUo46fd1ql92wC5Se3E
QD8khpBqCWS9wOdXgWW+bXQseX2nbVXnPtQJ0WqRSVUr69RmGKxua2f35B2VDCBciL8YOQuHIacc
o3rjh3KVdewsRtfpqxpu8Dqx8itY9VS7g1VZ6gQ7Ujm2DDO6HOpPYUqahA8Y/OC9HxFUkXvcnqlV
PP3+Jwvx87XLkjrXrvlkBYXImI+q7/bnyE1swn/JG8xLxai9nS76Mvoy5GO+qmFhR6iap9bR1r1l
DQcUJ3KlWV/nnB8dp04xRXi48s9ZzP+6/sEg92NTFeJD4JG2Qkh4CJpN7JgS5mvZ2ICnE/WAGfXg
6h8jjWov1UKs1IrrpFa2xpo8831DB3Zteky29Ca9SF08/a3Gc2aU3tKZuHXz4hHClqB0YuLdXjlS
XRqNLo4AfczhIppgy8tAGaC8y1PfdrcQCB6d7iIeKOsxwg8pedzruvXoWMl9FVkWc1gNjjjVmqbD
NpLjkUCEsa5MTe0ITMGFYJBS3ZrhO2TJDrhWpxl2k+PDHAtvWtVdU/pbJXBQV87YfxoLgxhvCqRb
4Zcp646ZaHwynBu1GW3yJLuifTB11Lu91lz7fXgRE2y4G4rHMlTQckz8mHmXzFVtXMRTE1N5qKjq
dNod8k24j+6noMLcp6oby3ywcyzqaWn9bQj7gQ7Ne7haiI/c4ZgKUPqekoiCHN6Eudmj7TvwwK0q
3FNilyvOV9DLq+Y6CcY/7FU/n7gcKBTS4FQMTkWpN2eQofat1uo5jlqzYSY07J2OmE0RDg/eANnN
D1BNJGQB/H5f/uWnWlx1Ld1S84Xgxz3Zrdg73GkGn+rvatnftnnyta0Qak/aY2XGT7Frv//9J/5i
7MMYerZk0/BxbdN4c8khzanLtKRl7GXSUcxiZANDdF/R29lWz5bqJoLGLvQGcXJhTTe///CfD1zH
osQFDscFdSLfJsr5rdVFfZfzc1X+vqiMXTQaGgLpWNtRwDsRyKy0z9osGf795/4K9WEx5HAY50op
WdU/rudU97S06VnP9MyvXI6wrUxxOCb+OBzjLHxObcOeq6KIeILpinCHGNErOmQiOi1SD/7wbX6+
6rMaHLL6DAvUDZLAH78NnP1JIMuv98wp8o0+nzb8YqG4Ex/mjByZfS2uaqVTjDHzazLMNwmREds0
6B9yGyWShdbq99/J+NWmYTwsLEdYsFLMN7tFWdItDTtV7w0IG+sk0baFbQoc+t27wh+/Iqe2Yf1T
4ED95HPdS55Smd+NmJfPdSI+xAOt7QP0VExUpL/ErTBX2NFwYDYgq3X/QUTGZQMy/IqhSLenD+81
XnpZohQITA9Nfcxb//4nLcOaHy+NhCEqNROYpAsb6c1YxKfBR8KIrPfKnNw9VUfqhEKRlzwjUkgL
jPN1F4Vo6aUJIgD36GGqTTLSrfnAJz15U+v2M4WLghAgFMtxTbm5aDa2W7vbiSgW1eOo0a1M36C5
ksfWdB50am/EwgdYM0xSaCq0jchHD1bOD/bNI9UTZK9JcvBZR3kYpH8YfZm/QBnNJCohpZImp7P5
+e+ujJ7A2T9CTNkTeE5yVHAIgJaoQBtRYYhzh3EASqR5DHqcC22G8igPvkbY2q2AAT9NPMTLXQm2
1SPLmAkgqltpop/plgpx/j4dStTyMzwK6MuuST5qTv9YBYlzQuBYb9t+Hv8gnUqLChyp1ZFFYmAk
srv4ROfb3xZeTQk/HJ+nOrWwu1GVTrxabsDhgGywP/9+B1hGfT/tAN+tjTfHWY84Fm/oWO/9Ftoo
Xo6KHDKB11fh7CyIEdxyXijWPbhmW3TR2oWRQWXOeuxwDP3+u1i/OtMzAOcizVlIqLenPmfszH60
2nrvpvhTYJwQgmzET63nbu0SPX5odSSuh7i8SN/ihJCI65RKz7Vyi6NrJoeJL372SDRcWQgvmKqi
vENGidZGm1bpPMaJMtyxZvzRmq1iYZk/N6Ltjq5vwvspbaTnvfnA2z6QhBhtJhSL66BDQSMcBBip
E34lE570KWUsRRbkFfb7tLCoT7vkxMjJG/Yx9bJR6kcYhQwopJNuiCp1d4OLBTjUn6TpPQuVP9pt
xLW9cLeqKZ9aJAMSgOk5LKEFVv5nB4346Q/rlp36zWa2dQBeJmNguiwz6e37nX6eGcRexOmUUvqz
78Hh1QhaW+UTY/rff9IvTpK2zgjBZaLMu+rzRv7u8KoTzOIVmSl7Mu++wl1Zp1g3OXXeOLTDgEwG
qCTNgLa/+fD7D/7FkNfhkx2XsFjTBpH25lxWenASqB5xes6sbduB/W+dwTzGTf3JkCi2JgeahAEP
x87mkB+kett0ZCbvMa5fxwk2DeV8Nsk+2E/FYK8Jj4tore08G9Tk77/qL3Z0WzcNynySwQUT2x/X
UeMTGzuHru5xHWHyLi9yvD6kI9wM+IPSMPxaKyw6v//MZdDy0y6A9NKBpiwt++0V1e20eghDji7R
tVdk2m44928UYOXJVmeiPZo1jTekR66k6eLfGZ5zNGqiezDQom/OzZtBVs0mCJoOYj4DzSkcH0LR
XzTan4ZAP8/X2JD0FrnuM+HV3w6/wrZBzk+vGD8M0gG9ULRxCG5fkZ4Wrq0g+vr7NfPLPZYpkkNO
LHCpt9dAm1RTP22HmqbnZd8Yl6bJpxqZfcXJWa4S9l8IojiAtD/tsD/PyB1bQLNjd2WDmI75424Q
1QKxklnUoI2aJ1jgt0IxO/QCEhfhDFwzXVkL5HzbGK352kYngO203gQdQJ3e81P8QbW9lmTj6E5M
q9Au/nCpFD8XRfiC+NGpwZnKwYT64xekcQTEo445ojTzmbMKbVUsGbu4qC+ZN37BD4jeDtmDDQ/K
UeM9Pp6NR2tii+VwokKWfCUVRP7h4DF/tb0YIbOlmN065tsdmbq3Z0hCcvfkjUU7mCLBUcusI7IC
UAMjg9e6IeeN0EJ9B3XFp2heHAuDIiL29vRmRF5qWOG9HIYveGD6e6rnt+Rj1Fd+duESLXpROsEV
+nbjXLplS5Shle1DBppXGdcFNxKXjQPNN4SUcjkVc4RqxxAu1PGJBbbbPdW0AQtmCHjG2v2xbprn
ZLDeT+jUj5qM1Duj9D9PZbiNOxHs+ywYLhPBZU1WU3GGQ1+XjAGW/fs/ih/ff8mvntMv9f+d/+pT
jhcj9INmyb5+vXdJrTSv8e7+9lUPecq/ty/54X0J0f727ebM7x/ubBcW6W37pRrvvtRt8vId/C/5
/Mr/7ZP/9eV/QzSVlAs5s/7PRNP7vG2C/9o8x3nzA9b02x9+w5q69l8U4OfakSstCKVzJfpbCLnQ
zb8ogzqMI12udlxa/w0hN62/uAzROCBvRoBClhzc9fx5//1/TOMvE18AbjSG3FyM+av/IIScks48
7/juzK67vAdsQiGoSnM5EfN55rtLrqvXWeMh4L2IMD9saD3iQ3PwItEErnGZxMfaJz0Ho+Z7x/LG
tT56p2gg8THVbpLRI3mixA8eEZ1ndmRpGN2EL4ZBKs5ekyKz399AEaTvPnFsw/NmbLSa0C2hpJ82
msn4Pg/8bUAU4B5F5EhDhN5fnt7VdvteTgwsdUKvkDBfBQNK1dK5wc9F6iZDj6OssBaR5bxOhPtB
r9S96+aPRPVcoRL45BSZv0rMdtfSf6QkdHK84eDGUFdj0YLVVpdkN6AXMwiwbsKPkgrRejpkBd6I
Uq/vYpLP8c6EChdkYMJ7B8c4W++MwTqLblXUYbiBDgHgX8u+Bkmy16kyhfmOg3duP920gE7JCK6P
3eBUGy//2ge8GNXeHBNtPgLZJkqRlreiDJ7R5KV1qVZxX99OOaGicYubxfWNT5MwyZbrS/o0xl2Z
MMi3rfum1/HcF5QUo9bdOJX2d2N1D0WZPeOe75p0U48RAY4gMQzJwDvOp602VI8Ux7kc9kAbCaiz
GOEQ5YbI2LcvietuCH54p0fdJXKrlozR9NKa4YQxa6GmboUFvrspEmBAhUHnuQgDjNKEexV3DTpr
Z2JCK9r4PEXWgHQFuKVmhM/lGMyOU/iOkxN/zpOb2LeQNrT3ZuvvbN6DnnMBACiEGN8b+saQnAp9
vIdYmbUrLyZbMrSGj1Uan7VAIzwuScKdO90l4V1hf9IH+7IvZlcBK2Escvr8Q3bAq800/6MThxda
QdJC0XoPsCtugMlSR8TU1Ifd0dLBojkD4WXCnK0pMT0SMSpSPILHVvbOIaiay5iS3UWhOgQuZr0N
MN2hdop3nYKDZJF7WLMxkX8wuhkj8ZQmg9zYZOUSShifiVfE3Y/v3BwQKWbJwaqDK9lRJUQ9ajMr
yN6nDvaQAMN7pr8zgXEVcYESDAXTylDiHbEtn8buUnezSyPFvxijvS5NJP3CVvTgQRI1+X3e23dT
6hzzALb/WPSnChhPbafkVfvejW2hfsqulOYTlRdad5PKCT3PDxb6spWFK2CrNxMjsxhRT4/AoZEx
ouJ/bmr8amQX8xNh8LirOmYKg4VjfO86NY5tQfpN86WNEQDHDrbfCYHreiT8qQA15RqdvW3QFYnJ
/FBKPK9N0GFvUkG2ASBDxVveJnSPDz7+Ha598nPZwXXIxm7jgtfwrCbbAUHWTzI0phP6hell6fWx
WcOepytKNpRl55uW9JyXpXpemk/GqHKd99+enHOJymTOJWqJvPtnWZvIKUG5ivpmee67t0MesDIL
EvDobIC26htxYMd8uRdXrKatCKNxg9aRuJPBs9k6KVaRzEJHDDyS5IY2/KR0OtdYi8vqUPvTzqDb
fliY9uEMh49ygbuSwIwTQpDm5NMpflnqZXEzjrEAGffPQ8srosq4IgJbob3+5/Xh/IrlZSPXkg3u
FYKfchJ7DIfsnoL2CQwRFJyhgWJueUyfn1hestxg6rSOvk5Pkj96/cvlVaGaM66w8Gec3MRpeezl
nZrl/ZYHujC6o95Z7ZyKvdvq8vu6tbwdFT/zoU81bD37oo+jZ9AEKjFqTjeO/NDnjx6yA8B/IZqR
XJU3osap0jcIF9OOyAWswhdUMR9oy1aXrRGQ4iTIfZhx/21T+iviecJjVK8zpPVG4E/PQ9DdAR0g
2C1GVaQVO5kSFTaU0dWEOPw8jN0DKNqcuhQ8XE9NGr5GaiqVMsCd+PkjqAig3LA7tKKg4k8OwpYo
tW0TNJCq3pNvnVHGr72TN72voF20lvaBOEAdP0g1UWOMGmBXaOIMPT8VU/1c1kIdYKvVB6xaH80B
BVxjldSK6s55DFGTp7aKDw1en22hOelRc/wP5dh+yYK2vrN1L78hEocMlW6rtKZ9mLI2hA+a3bQY
R1b20ORP9hAz/Qzu0ijA3ViT64ebNtoy0HyPYWQCwVQ6p9jlgluLdhN8bouhujKC24q9i+QYd1rl
Y1mfRAYQYMzacuP5DRzWcMVhXFCU8lP/SFpAsLcN78KcD7FoTmgIqrrMDst9h2BF2bnHoSfn5LCQ
gpabKfSuu071eDy89DRQkIxXTVP309YxW7kqsC9yiNQchUqhEUGnbg9uOq2X1LGpDUEADi40gTmW
arnxCvbNCFHstweX+2OhGzBIiIQYctL8sBwVp+Wm4QRMCAR7aHWy54SEoWbqpxGqW5jFt1iv6t+l
5bHXu2oq3mmYF7e64j2WbK+XvK8xAwfNWOEgaFzi0UI+vjwLgiVC+EVMZIrfZlqTerSiyxMekzYp
T8uNJYg5Wi+L1KyJoZPWE5JklJdhW54sRgVIT7Ijwh4Em/NNKKAdv94VQZ+uPZ+wN6KfCYFd8the
FgNBZMNyH6Bkt6UF/Mn0J1ImbNTrkSMz9khWA4CiBAPSCF2th5XcBKok8QgAnht11nrZrvBgODkG
8yYGbWzvSxsry7zV54A21nBxeGVELVt5YUm9kquWx5Ix/oJQLN+66ZCe8l58u1l2hNe7y9JUtuO6
ocn5st2XGLrXaLplXygI7YpXKLqAiNrl47IvmAI41Mu+IRg3JCsfvKyX1dZWKVzTOpBTH0iVp3sm
JWPAKcsanTRCUJabRsl42yKl48j957FlfftMp/foRQ6eNmdh/HujzakYr3eXpeWxyf4AvbVB7Tnn
bCzrdNndlqU4rXDIkT/zEij3miX3ug8ujy17nkpMVPQVFWXgk/yiBGpElk+7JWxxuVnSQi2YjiQX
LgmMYQH6Iiy/9DUhcy/b7uUY1XMqiMtimDWc2uJx87rh0N3MxLIZYfZmG8qWGS8N18OybV5yR1+O
3JdlKyo+qQi36LJhlvTAZWnZYm8eU5kL2DLJALzMh/BytC7xcvay7Zb7yzOGFnjAK3VUjYQ9vhy8
qC/JGpvv1yQicfUBJnVk2LcKM/A5xIZwyCyHUjCHyyxLr48JX+xVjZB/mENn0Mwxjs7WlqpRMuLI
g5WkcTqYn3t5wfxY7hN+1Flo4jFv1iddC+qT+nfpzWNahfpOY+y+Mh1Q6Vwb6XZj5vZXQzBVF244
oY6YTxxzHuWylLkB5kK3+nvZhCIjV/N1i6ZLiM1yvwgz+1BH2sshuBySOewhfev7gjOlFTuIHjv/
UAkqsS+bcKLLRprLsiVRYQHsnSLvBVtn1xj7RZ0E2+UwfYHFLS8sJGD2CCvlsqGz0iZubDlalxvP
4Zq/quZImLiNmYHMWZEuxVogwsvi6/3asbWNmegMPJe4zJctPKdcYirNCRuaCcZp12iYZ6my/Ht6
XkIFl7vL0nKzbPrlMSz4Ky8rXeTfnD6X0yUWAKwm3y3y/h9AieFnoEe+c+eLTDqfauwxztODs/yE
QQ7zD1ueg0A5bZdXDILx0WFZXJ5S//7tctdHvApX2tY+dgVZQB/x86d7f/5JneAnLUuvN796LMN4
yQE8/8nLTTqvhWXxzcsH5ipbkEdfl8fJr+HvQGleWJYM9xiQ/vmzX/3tm8fiYKKTVBOgDWX62wdj
/ngmgKAnTpuHcgxodk11CE8A1tT5cpQJDh/T52habrqa1f36GPBADjZDByhXGYpWInF8WpvupT1v
i+Uv/BHa3Wr5k+WPf/U2yxPf/Y07qq0VSYS2/Pigkk8iMBwIhHz2y9u9vLYrBgJ/HNYGJcN4vzy/
3Njz9315tgOVrKfsKJoJdA9NCpf/QuiAfxtyn49YGUeabXlWHUjBa072nAgaBg7Dgizbv42KKmTE
WafJBWXQ+3weGyx5SuUySghsvozvpe8rHWeSNx8B2Nq8nVP053KOxPQKA69rGnrZedQgM3CSyU7N
vzfLXWc58y4PRm4qOF2QX75EXr3cLKftZbFY0rCcsblF1dnsetl+Ts2i2vK9C44qbpbQq+WuuVwR
ouzRUTgIRiZ4G3M+81C1zFhtIEXnX7A8tPyg5caPhL3v0mSPaHwoDujxIfbPo4RwvjQ6Lh2WJf/J
n8cWGhcGpnrzNVCPknjdDtm4DhApM1aYRynjfBFdlvB2YpZiR5xPoDTPP1g9nIW2tDgRzzfLkrC6
jQk79tDMp95hfumyVNnmuhK4zpe0sCU3LO4NdkHiPsvTcr83E4pKgDXMxtLzA1T78qTm4VRKM4mz
pPe+6aYek+w8WJzm083Lkm75p0Bb9SlK/m00/04H39NpWSr5Ybtoai8j6BHGFp3ZHNS6/PDlxp6j
kQlcaFfFPKhIM53fja8UjzdzeX1dBjQGHXgXm6hmGod4fxdQAdxPSe/rW1y6JJpp/k1Jb3q37Dju
nNttTWBLgKaw6DUGF2TTo1TsT8dpzsHVqWeNYAhYJIo9A7epj3sYEQfSAr4lpy1LbCOuC68P6l2g
bdoKuiq6eSJ8/71JsYrtp1rtXh9aEsYan0w8YnspkZjkVs5m1+XdunlIsSy93vjzuLAR9VOb+s52
eaOXALZl0R7ICEGIFVOF7qxDYzIZg/Hnt4dAloBiGYMvN+Wyq1nBRqIEOOgxyeEUUnhWyyWTg6Z8
9uZNs+xtjpui/lruW5nJYtDIlo0rn3FTX2SpPzIYmHe+5SakRqiv08z/SrEPyzNlTt7awO2XleFx
gX24JDidkAsjxnm9T+5Of4gLZ+NV5AtHUdOfoDHQZ4Q5AY9teTQMQ76clX3KshLOgTt2RHBys9z9
6TFYHpqLjw0Lbmdk+XXZpf1V61Xmqja2jGsoFHXhyo3h5U1pH64bW7vvnCk6hbqH897AjOGQVrhX
GdiZYkpB5elTuK10Z7oR6d2oZ+pASuEmKcr7AnLLRTTkDxMM+0MdwrdupP3BEGNw7sF+V/lEtngr
8jPa+sJzLhluR5ftqOOGFSX9FcUB4QfbHjbVNhTmOnHkjUs1950TgkyOuyIjFEXdRUM5V2FAVXS6
OvUxhcoh6kDmeNMtcITwAIynuSj67txBBD305Txa6K0dHZSB7qB22SqmH2MdlQdbBf5aA4cAcLCW
R7NOSAEV2hbnTQYGij3aLu322LTtwSWzYe1jyb/y1XSG26RRCh6feuku8I1xnakeMqc25DvDQufX
GP01lS2cLzMMe1lq4/JLLVPYamVdYIleBrmpXMfaEEBHL2E7FaTMAoJDXQpz4pT5CoicR3iqRQDE
VUIC4UowG9+lUCITlKw0uvIDpG//kME2AF9xzemsf5BtCMEdBsFaKHcWIOo9ket9eg3mah0Y1VwG
gcZmRTrGVzXsRum3Z8PJCIIt2m5DlzfCAwNvUXOcS5lVGfkghJQE1GYIMk0oFd5ahfaQuLLZOyrc
ioZCairbT1aYX0j8NltKrfs2mcBGttx4OCEA3YDR8brPOVC+fBRkt/eAyzz5YGXpgB8wjHBojo+D
bgREEWdzEjx5JAVpOtuobf/OzQFCXyaSdUVlfYz0j3ZNETfrYKl6aFgnnQq/e5gGMMHSbgnLMJuV
K3sDS7VOJTiJ7kpbwG4qg2aHAqWgODbot8gayX4hLXPSM2MDLa3cOVwp1nE5rLrGR9Po4v+lCL4e
SkjglobJWjPajbL8Ar8r5MU4zaezP/rtymbov5Nj2h+LyRjX4LxWUx9+7pJDQ2cRsxJfQ4u+6IKI
tZZh31oXmQLFUKxqleaXUmIJbUs+uLCkBm9VBFeDVoDdChXcFjKZsFrRzAid8gt5r4w3ZdCsYiaY
dCtna0/NxR7L9mpodLrfQ7oPZdMc/EzsPSREG5mD9/LA7sEBcTcANnsCv51rT09pFNrxuXSag54U
6ZHkgo8FNpV1LuDf/ufdu1+33H7o5P3venf/Uxvw/9PuHY2uP3Xv1s9VnoTZT/07/vRb/045f1n4
BpRtL702gyb3t/adI/9C5zibW+jSzU4f+tv/5BJaf82dNJSYswQTDSJNv2/tO2n8pTN0Aw9iIQU0
JC6I/6B9hzTwTT/bdBXKVvTpvKktBfC7H9t3bWjEWRWFOezVxt8LmAUogdqH1KQno4anqu/qu64u
OfMMXbcJTGGdo/Gioy5KGdN29tcqdfMd3JL0SpW3nsKT5k7uBGtInGTuDxsT48rWG6/GqmA4rbuf
oojeljbFeHIh5mKNJPcEjhYFXHvIN/6VkybRvRvrW73K5OPoJc4mHaS2E7DBNoPdAAyM5R7JInHe
4JrXSQVfyKyAHNWC1reuwF1YIGQORp64u4KcNpX51gVgsJWNejA2aD8Ivijuv4BiE8XgIzb8kzPg
2Kz0nvhiAhf2WUGXfDTdndf4YBJ6+6o24d7VRXKvRFIxOZX2ATYMSYRdvilDUVzoJHjJEiZZSrTK
HrLgI9xRFEdJVJ01a98OTkhwAzrWkWv8B5hyA5p9ufejyN1pSWheeWBbVh77y8nus89VTCRIljfU
YHKDfJG4haXFVJImjsVpLazfJ3l4HjsteNcktK4iktvA7Mo9gThHZNSK9AklTkkvP1Z1SFAitdej
8I8K2OCDW2KEzOHAkghk4mcM0jN5eYfWM/yTMDt/7W1TfOfPGCaBZD9aroVLVoP6Enn9ndSj7MAV
bRbFJA68EdpuSHlcO70j5gPIsFab10hK0mPtMjONAy6JlCCZn7Ya8IwxOQVxE15FHY513S0eycZr
drIdy80UBtY5gdq4CrCatZ139oC1rnqvR88W9LsqM4m/y8UTWYzlmabtuyFXzVpacbsZPV3dISHe
oGvP1x4VwqOd2/3apVe5Hechjd3koLI9652HDqshPfJoVP4d7CG5K+H5O2XBtSzNbnTP9i4kALP1
YNAWGAN7Ii5hKjhVW7cVE507VuhGA6QCdABi3wwLq129wYMfTMjqIyYysOlWcZwTCQNzaedXnwU/
l+acrW5MuANQAD4UqSiex7WMzonXZbfaPHQ09bqj8kWUXxBahz4aLZrKOjEeKrlW+KKR4xQEB/l2
B81ovKQRrd3U3YPt6wWZcemdkxEJ1Db3RANNp7ECxRv45LcTKO1S0TqFWm8dSiXVrVfUJExRpheZ
f8DyW53Jo4GKTTzDMZjEkTk8nQzsWPTwG4CBKCNnsdVtmXfIcOeR0vQ50vLppEK9ZgdK72ksXBlJ
ON4CP/ictqgP8frobFfwwxACMshQLiKi1A5XAuNKVGJ+Je4SoHyR9QdN6OKCZoHQ/laj+1CGFSl2
3iZlcrVnQwV962zGyDkz1gPPJWqNqVPtnuIqfgQquQYR64LYy66XSa4j2+vBGJJroo9gSNkXuT1E
YH+wnDCs1LdmZJxa4bhbV6s7wlKJk7Ry5uJD0e7jDuh7PRjVdT8Na7cpdy48iofKeJcBTEodQs0y
XYRXvq+gQLnGehCauvFy+4FTkLrp+/ZrMI9XVIZxOsxTWHvpaJ919ATY8UkTb1uoiDoTvaissrUT
5wit7BJAa6jOeeN6+2TuJo0E963aBn4LJIu7tCiZYYR2AMxjzNa938qtFpWSzrUbsn6MvwVGznVS
xu5eD9rPtR2DH/WNPZWh+IAVN0M3UH1R7Uh8fB8LFN8aQ/dZkrSh5e1c9JUG3N8zdmCaCb5mOLnJ
bBr9WHYQBPvazYQ7azsxN9sG0vlqut47UCgEgQqErTSizH3+xGQqvBodoPQRMe187+GaVQt8Y0zv
yuxLCg71saJvlw/mJjJd6wCTpoXVyISJXv1AOFTjR92xgjK3xbdFwI/FFKDrkmHVcxEInAaE8vjF
o3uHBxBNZQU6dNfU5RMogXgddhUYEF7jZoBd42pWhcHAL83hMVM6ZsahYfhmeedAoCLu9ezT5JAw
ns+BAFn/KRWI2oy4ObZVRONsZMSWJ8mWWFKA+onYC4yJgPZmojxjPo9BNFDtkbZsyEFJGboYh3oN
q5KW9BTPcCuj3PHVDySsH0snVmfT1IYbR/w/8s6kN3IlS7N/pVF7JjgYaeSiauHzKHe5a94QUkjB
eR6M5K/vw8hEZ+VrdDZ63ZsAHl6EFOEibbj3u+fM5YQJfbejHzpZsD1MLBxWbcOBgjzJMj+I5SSy
cd1oryIKnkeCk9jFPaDY3iwnVV+wngf4kC6oX6fJ9tZUvZvB9OWGqf9Y13tngLHZjPT5E/vR1UV0
DSLDWHktTXSB4Wo1zlj8RkSPdQhDidAa/fLMClbdpK3zRJwtH2pjn0tvYyRAnGuLjAM+lkNqMPPs
CUDfU5qRBdHPbm9Pl1bGmGfLXN+5efw1TXjElGFrCwo4RCO8baHDQJHVeMDSkT9kQgBOzDKsnVSS
18x1mKDSuaLbeWyvx3Ck3DZV0J7ESN4GgNRkAc1qnXBnthHouTzK17HKP6miLQeIkPtpSgDOOtPM
SmR4MuQBSysu74VsvH1RXh0nDp4HhqTIxq8nur27ZhLfo5TheYqh56WWzeLT/h4zF0JjA3MhezOk
Km9ZH7wW1fQLJ2CwnlqemWyMwOvawL8hR2ooeqKt52vawejqd9dJqh06ZoxE3GVXPphoRLHS2Xpy
yu6G2e4TX4Otz/q9qWzfvPr8AyxGvx6RLq8RYkZvY7InGeXvGJJJ1sQ4dHw+g3+wCV++Eu24uxFx
kNwI33rTmG+ceDHizn5Cc/7MsgSoO2xfpRF8h6Jvlk4Cs0lGHRooTjBA4gp9l+DDBPLYpXcRqQLP
CZHaSmfNA9KXQa1v/LfBGT8wv7UPRpSLlQcNKTAF6eDAXSmp/GPrGA9uFenHMFSMHDqt/LRD980v
/c+QMspeF5l4yrsSXW2QSihlk3jqZf3aCxDprQE1wHWr4GYDkV/UKGF305gaa1rZYlnKITl09nAD
dNufYQLkdNm1cgfQMoCU+gN6UC1sp47viU+6sWd+Z+93ln2JFZ+HLQpnA6sdgFsV7stEid/gpFga
05Myx5/Q1U8ylCWsq5DWvm5spqoMtooIzRK6pb+tRyM/aICq5di1Jye/0YRDohKWB2/06iev5SEG
Q97/GgpnWTrVLXIbang+WORyRBpZFHc+qrlQEZX7jnLTxvGn7GSldXB0q/gzCiS4vcqFhBPZsFMN
altDFD458XU+Z/UZCQ8gM1tSLjhnsuqZvXfj1EGyl1XUrTrdvnVlc8Vq5Re1++H6Ar2bMXn3STbW
Oiym/BxxXGWtRkWRciUGpv1DuIGwe1to6O4s8nLzg4OoCzhVEWgLTUKgsXPrd9woexW2wiFfol/d
kFNS8yqUXX9TwH33zTJ600PfXfZjyQYHlprhTrWxQii1QfEyuMzM5EEJfwr507rJ4gKKM04N/5pb
2G2lGn6CEqWtCKf3sbHumrS/Gi8HNWX1+xEYNOsRK4hrpVvwLydHudHF4LGkpKDaraPebGXA77c5
lRZLr1wXTFr8UKSoAMdHzsXtxRE1Dl137bfldyER2rxDyhajHXQGhcfLQU0gE4ElD0x9as4yvsmP
rpg1syDSXtxOHDjHhYBKS/1S+Fq4N1TyXbrQUBvKW7vCH16rollXJeZQb5y89wRihV/x149pHO+A
nSxwJL3QsW2XUjd/K4jlVD/cdiXxpRE/SvIN14Rvi4GexDG7Yw7sA7oMVULTjF7+9Na4ekwEE3uG
NuY/8+cPKlF3h1AguSwyfi8n9HuptGY1FQnVyW0Rp9Ox0cOXXC/ALffDt2tHHWU5ZG0ptJmFcnHY
6hpD0aXVH7ogUH//hfV5H+rlo9aSmytSCohhtGd8G4Zc7DwUBiEaDmDnweyCtc88LnWhQR3+/KK8
aDhEvXo3CuQAIoL+Yek4OueMKvz5de8Uivqx4y3THlrsFJC/RDI2rXSmTei9z1VcH5A7ok5i/FUZ
vxrjlGzI5TxojYy2hj3kyzAJBLkIWkQQz4+B7BqS9wynd3bl4GnuRhJKKBMUZ0vmBNV8bHa+2ork
RdbFAHTSiWyd3z5VeKhXjcsImTUFm8BMUUGNsl+1Y/gIbh/3YtC5e44nIHBvRY/oKPxykj45td9h
7wXcH+JLZnf2so0gKPtGcyyGNNj7mk0oCGByHs10X6hgQSnCs8Ew24ap5d1ku/GF6RSQ5mG8DrJY
Llyyuud+Sl+KsKgWkBGjW6LSrUFQk4F1DsiABm5GJrelXf14eqjftRi0ORPv+F5zJyQOQGAsmvp3
TWkZylSAK0ngvuUmYpWiVWKL+bhTvJJN3ISHGFhFq6z2PsWk0bXAfafSu4PlF+70PH3rUvkuYmfb
lsZJqvArtBF/Jpl41QCxYGSqWo+LaGX0SzNm0+p9zNLt+N4m3mbSMVcogDYgQi1MMj6DY6xsoT4u
PL3fczE5Jnl8EOlDGtGNzfBXU8diFG7cMl61rcO+3+UDCpFOA6M1uoSi2LMWmFY47nIHXNRJ7Oy6
qsS352ibYNAvwhnkwbdPFMMFhrjqs6frsuwIJWqNivm2Je0SP0uOUfiSKPfTGawr7+4VQu4rzAzn
4LXZwRj0BwZ3OiRNlz9fqJgGY1eVya7y6e03JRsH7W26VUgj5fRqBpl59Ave47B2uRb2rY9DAzyn
PT9+XZIpbkGUD2Yhnu955t6vdd7SbNxCod7RAHUOULeR2SXapVcDEWA0RFhqoZBlALUDk38T5XEG
FVKzX0XkIlc4Bu4sPI8QhjjjZBwiM9+MViDLm2FtqQmRVnahtl5jnwLJfaEeb4C5sjTaY5hmazvw
91r7rXVcemtPdjCTEezBPQLwM7qQpuUAIntgamL+IDPN6Lj1uE/crOyDgCCNN2uyD17YWVvMUscS
5ttSwIqg8KnRIJzXNK9TdzFl76nTXswugkSu1LiCUsXod+0+GRU99NwjvcXYQ7vww+AXp6Gac30Q
LURob5ndelaDb60YCILZtoyN7mYAnF8nDP8uSGuAUk4fdOBIa1jL8ZLt9UV3xhA/WXgOZPqduamx
AAYoNhqxQ52zspmkHfeDEOCmSMpD0g1bAdh8oev+s1Rohztj/FH5e1MN2d00f5zJe8kQEG8QYi9U
Txww6Sx6YeNseA8vGaStBfF5tRq0AnNvgyNtMGa/xZdRGbs85Mg00dWm93aNA+OjM1YNtiZY3/p7
Sw2QFhDaUrqpC9oQMYmYxeQ3ATZhiOmW8Ulik3NE1W7bZrTXAcBrqDrVsAwA58NnOz90o+d9mFTK
XASyXdZt1J9QcHB0GpfA50wXrHAOFiSlFuEYiFVAkJskrbqAiIEipscmdCXS8BHge5Oj/rKtm2Ct
p7iT+qakqbsGUr4Qo+9CATC+1QDEKSUhjxUIR29gOkdfC+QiwhyyLpjnvyh+V2wXz3rZorcES1Bl
9rRqhsLGjthDfoEvttZEEF5kA6DItaD19B1Fdx9EK/FxPEq4CJqFxw244rHe1Si6yok8d446aCh+
Ku669LSDXSR7d4nA61I+hzMfdmB+L6xfPE3UjH2n18YD4d5EH2aokeG3U4jTU7IFOvYctixoBaWQ
yXzgvWZsndbukP2U0M4YmK6Owq/GpV2rc6j14NP9ZDWYIzgwGoGizD/1OlhWlXOv6FMvATiv8C7r
JOtIyttiVh0Nu95il/MsUtHsJUwAQDF1bDxX+Gulzb5QcGaBkVRw/4jEtxuH39QNvTC+D8x3rRPL
4gdUvyVO8q6cuUS8FzU/OaMqN0J2W6yTj2HAP7ju088Co3c/MOsO+Q064EzZ1fay9Uk8599uXe2H
gghE2toHsmtLPQ7zteCkvMh0p1/2rb5HBI/urEuPeqxdSwa3qfZc4F4+RX15d8Mymlf4Tcz5hsPR
jXekDYA3R/2PY6IAAZPyGvTDQ0EuWVCiqMnpU2Ai/aB9RT70h9nyViYxmV6gfoJlPsDw60P8NKoM
UzClVUtY17plAMQbWHF7EXJqfSXI9GtS4ieemudMOOsJkV3sqhdcoDsvH35FKPgImYxnLbK+tKG6
T0QXGQD/7nXjJidwT16/h6/63qe0t+KC+hHU81XXpZ80XmgKquHbQKvqmy2vDz8HLioPwqRsyjVh
74ERYe7SeLYcez+WyT6ICt4n+kll+15U9pPiFqCKeIOlaJ+ivmh6QRKeUcNQ26JlXIWyoOpq7xhc
ZQaObg4Pd4lbWSOB7obeiuookkQZYdJoYcc6JMyxHdwktxC9r/hfrlahl2qgKpVflIGv4V5k30UF
/KSuz1at2Fh1hlMm5L/LVIznoq2+WlMcfXvc0xGlrDLkL4PNgEdreNjuOJe1OnXPIv0ZxT7X6PxD
rOV242a7kRib4X7XvnoXvQ1TxuD8CKls7ZT5pZrKo2ZdU7EmU/KS828vkvbq8UwF7jKropUPJ6SC
pw1qEvsigWwRMFLXWtRxzb6j7Q7UE0RHsRgE3mK4b6D0Os7Woa3d83D2l8TiJbGQarsEwKh/ELJl
ZBOqXq4RTK+H36UgIFYm3nOtiZEhgek9dDPscL417a1YX2ISsfiBhr+bHAauTbKqoqoNy29ttoy9
IcbQz1XxM1IHQ1IBFSa0yDm42s7pbtWELwGQdEiNA6sVmHzBpPmL3d2wWyHSw5y7b73w7INk51ae
btLJz1G3RJcMLiIvm85ngrEm0lh6Ydc6oCZQQ/aIgYywrzGsDF/kLz+QHC/qKDxKuv1LbuHp0sjU
0h0JvlA8xcjMEWZHhqbf9jpTL4wIr+IM15BWU5YSJW/djKAxdQjqk8eO5zbcMeuwK1AQdJSq/GI8
abxWZlq5qyirqMkiFG1kKfaCIevFkHUcPLNmtht/4nhCi65XM3EbCCqPPgF2dNvA5dCsRzbg2GRr
IcOaTPDNlk1AIJOHLHI5A3XRouvt52DuZqsHxzY+8/RXNZMp3ZAOQQ191IShemxGw1hO0lb7GBv3
Jg30lOW63jDGXi8gGXPGMKhLWmId5py0QBNZm8aMblPc0Zz2RLsPKoqfoMm5qQfaGl1suKjtclf3
dfdgX6bul17isFVTgV6b9VnYobExNfQSqu+fRlP3Fpp2m0rcG42kJKFLwPthTGol9+bGDqh2xMNA
5ZNhy74odubQkTNsIUPAuMRH5ucvI1U4JvifSi+1FwSpXpOWBK6txKVn0fKMytxGjnfVK/EEkDZh
7gGkulNDnIwCzDNtb9/KJq73Yyi4tiT9Vx0GT61DJlg0AevOHIkozHqtN83dTVtkvK0nVxg2MBxx
mdy3I8kZRuHMRUwrfIEBcdrUE2+n6zEm0AgAApYVelfwwxvb4LQ2BhVPChiP2pt6hAbgr9qcM4rr
/s6Jgy1z1irAiPm6r5wd9oVxHcWv9aiVVxFAiqt5DNs8WHdp1Kz1rF0DFVhGnv7CAbdeynIGCVET
4QSS/uoKzURL8BwkstonkAmWKB6tix5MHw28AZ5rq3joZ/1FWj1nvmw2lg2mwGa0Z5GTD0C5+Fl2
U0oB0AxBUzC7U47p1kz5sknPfbvqX6j2dwyv/cTNeBis7Fu1/aox0blPmvMunPwyBcHaKcpt1Vso
svvpLW+YyoDPeR8kfykERbJg5aGqX9uK8/CHKdXdzSlheIbS16VNQSFgVltDRrvhVlGh1MmYqV8J
8BebOsAKU486Qt5oEwuGq4yh2Rlytpxo2kLg5MV2s2zqu09JJyK8spAxFzjdJMKl/EfNl/fG8i8c
Cyj9T96aMmay0GNoIzNTFeg1d03ieUjvKNZb3W0EE4RSllo6UqTPkN+ciOB3Nn7bDKdIHd23UdL2
s6LyhrHEgGFrB2KbjfFDmdUftWp5YtN3m+OuMwyniAQM9d9lOScNbEcyGWL112S+G5CC4jhzbrNX
Z6BzCHGNM5de/UxpzzUl45ZCucvaJnr3aA7qle7iOgPtUZvyoHnd74mPpLfFjzvAC9ZLvooKdkSc
VpH1afnN2kyy78xYDYH3WIzOsDRAUklPnWAJ0X3123XWO4+1zXxgkzB8mKylE2Dvbj4amayZ/H3h
lCc2Uec+dIM8a068CmpurRjE0qe+a99K2z/MX6u2k3NeiCMn1m1rvVUAtuhYcNkaDgZ7ayTU1o/y
Y5BdKpm/eeZ4Vbpz87pm1fpbZ+rfTFOe+El6Kl2ZDB/ZMZRsbOgiYvWx0KEaW5MlcjFwMqkLe52y
SNVAEaghYBssJq465Xi2SpbKKDPu7jg9RU3OEA95N4sZb9mfMqeER1w8p+KJT23FW7qP9HqNa4ou
uXexVXeZf16dRkE3iy98ywc9WeKFe/Tb5kOVVLWmuEdU0XHXHtQiA+0D0mXnQ662RsDgZlqztWTs
jILaemnVgEPG6tFJu1ekGnzcDTuAeTMd3IZIf2Jnujpxva4Ry9HOfo9tq1kUcfXYeI+54TwQ79nX
7rhxwnRLeicD+mC/RODzoF4d/C4/V/U8WpNoTwPsLj65xzimUqVJj2ZNWMfbNI1fBm34pqtIngiu
a9kGV6tLbroLkbNM+93Q1sz50DdoNIHi1hdM6ohLhQ8r7kKGN2m4hhVTXEP0Qu05ZCWs+4U0W3PJ
rPvFefDFB4WtYzr25iofKFr38U73AkRO5q7glpxNoCBy6lDXgKm4lmdEM8ZzJIxtFId7RumfzJiD
t2ZtpnbcJk25831tYyc1I750XUrSkuVAV8lY+a7PZK/d3X2KwMjVFiy7W+Iz9G08/WQWcDmi/D4/
+K0WfxYpVQ/2tKJ/AGAOiQhlkCXf0iQ81pr3kCb2umndZxrtbyopIKENR27YLFeV/mooF6Hf+Bsz
DRH/rHkceeUXBjRvaGwK+p2RHzl6kAMWexOiQNagDBb+k0n1oeT8UmTmA9CMB1wGn7Sv35vB3Rkx
sBc48VupfuUiX+W0PQUU2pqDi8aK6rba12Q0310mnnGnPjchdXeKEd956zyB/llrmrl32uqFPubH
xFmx8z9028eo3PxOqvA5z5NNYsMM1vO9mseqRhqts78pjy96z6Bf9eSE3YomFX7v9MvU6QM71j0P
onVkkyjzqei3q7FLPmtNv9Vp857x1mvYl7swfjNL9a5aDcGLsHA1yB0ysetEC9Yq6H0HZo2zlA0o
Y/A78w6hjFfsMXvXCZ5Ny0APgX/NhZJCRq0CoB02NdS5Z51OmsP+SebtGg9P9Jd+/NF9qALzAR7M
B8qKRSDjHbG7EwOPD65D5kTLz5MljrVV/kSzSzjpj7bWvVm8VA5ZXGdEWBPRM030x7SJ3vPMRMqB
GTbmgtuxmPCCvdqajUsnwjzAzKCswCaVD6H0dlZPM0Vv1cWayosy60M7WQ9aZlB+Zr90A0ZLEmQ+
kMLa4V6zp8xTRrd5nDMYp3Vb8GizeiJhX4zId/wMgHLJ/emW20pbtMsgoxTpdO3RKebbV12v04M+
yQtKTdRxNuEXLx9DbNTuzjezqx9cDR9LWeki26F+xTozu0kaFJB+TtEqJyebWSPpCXRhdQ39/iKI
wHlt/mQI4vXWuJSFbZFvr9atXl7SFgu6vFux2tujRTiBCn9gvtkAjrbZQAkIEod05mqM6qik1Zep
F2cocldPq76sAZ1tXW6xXZx8uqgN0/ZZ0nwAULwBfvBCSAGWlK+j+0FUdj/Yw6+CaUzHN8yHtklu
PjHE4VkZ1afqNn3dnBRYgVCM77KbZTfeS+jyyuWCyf2m/QXb8yyogtMW2Zb6jDY3OU5ZdbEnTbeK
tGCXSElKtKWzQS4GZsVRedTiMprReCRi5iD9hDMSK8basfgxqTJbyMEB268R+O6MfFNxzFrm4m5o
Y7DqpfFMd+vs5dDJA3ngjrOLRPoiel57NQV89emoU34omezMjZrHj8KTLa6ceX9G/r9vuGvPGzcY
pp0KDkZabwPrcQB8zYTC3cGf53GMoDtAuTxcFjMePZ51XeigWhtMlSF+z98Xb/KjbuEQqnBMghIm
ZkhUZ/6GmTDuMrMZHghx6QbdDbHrgWvHzg+jZzMzN21fvEjC9NPZNoA+ogKZE4843Wz3iB65Wc6/
acjARsmA6170Y6JuxCbpPDHk99iFGxkuLbVKC8y5REqIk66SzPsy5/lcy7Jv+jSxk8Nh5wK38IuY
yvDQ0EacXqwJxq7dbEqt2TaRu3QERRGtpsjNYYdJc4LsjJFrZ2Z1AByMbAeD2tWAMj0m4n1d7H3V
XEZNnhGk7aGPYGiy9uKt7yhij0/9FK2GaGS+pyNz+x7MpUxV/MD2/aLauofTSWxCXziB/Kq8Z1o0
u8BPf3zhnv3Qj5ejU+1dvfmcfOfmZ/FadeHezangdNaSbwCVu8FROLFEllmypYS3RPnykdNNW9l0
yNO0OBiJ4qNMOrGe2LVQJ0v4R7RVlzH2bNagnimUMF+KGU8xZOb7vGQGzfDmZCC26f44S625OG5r
LT1ywIek2Hl4znxSE2cba1XLeeKQa3+n3fwDj3L9O8YDXsp/D3P+5T//6//H+KdBDQiayv85/rn7
VJ9RRMrzDwpm//2f//GPP/KP2Kdhi78RqPyT0LTkP0OfEFf+ZgrgUsBhhC31mf/3j9Cnaf6NTUya
nq0T1XEAQv2v0Kfh/s3TPdslYaJLY0ZF/b+EPo2Z/vLfkC0C2qLL1B1QeUeH8w0O5l8zn8A/afnZ
gXnXy1jbpSNwCi0lcxfnxjmJEu01zad8Uar8aLSdeHZnWJvp1eMhyfC39cb0wgC2sWIwWFER0w22
QDEcWqS8bQIIRtcpYeB8q7c9oTNSGka2Ltt2rzrmjKg2BTflavnJSpqnCE05zN+dFC2dCoKCB91P
1UpDiNZ6Gignk4sFjCRt5/d6sw5UsxuNwflw2SoAREq5TL1Z7OcqaxexPTFOqOTOyqnneH0zXRnl
yRe6A1KrCAdONm73WAWgS8jcmJtOUUFum5jRBvqcU+M8V3m4Mr3mXhXDTjiQbCaO10dI0euhC3ZT
bE0MFsiZRbEoB6s4GiJONzxL9VKPCIn4NUxnX8JiDgX1hKZXvxoO8tpYIomOyVlkpeq2SqNXaY+v
LllGTPCoNwivohSqQV5iZmUAIuOk2KZ7t5FIAmNP0OCj2aVKvIaVbF8b1/9N0Yb7Q+JB+bUcDSZ9
ShGsc5YVV7REJc3OxDq11o0m3yHm2cS9osAignM24PuKJXXW1BGHohh+/7FJqU570yL92lCou2U2
/lny6cE9j+pNK7nshUyznfuatDpNWbGPcx0ijVB03PRfces5D7VMQ1YjjM+BToq9QhtcDTJg6Q7z
Lbm46prNd/L/9s79Y3X6H3mXXQvGjZv//A9nRoD9kz3050F2HDqnQIh00HLuX2ia2STgcfiNc88r
8vW63+1sq7PX4UBQ0rcp89kGdnW+b0immHNuvmI8vVi4qYgPzGw1lx7w81y4xWmlgLuAxXqUmO5W
zdRbVxqrjgcYtSjlYiLXdpBl/xglHIP/hOEwEG5M8khb1RkPwErhfGH59jSajcxnLgNVya1bT+R1
K8KxFhqgU+8pg7eMpALEryJrtiHVqDXXumjpoGWSZfIJ37d5bVqSRZN86dPOvoWlwUiD+jCZUFr1
DY+qFzjLDvfkJTbGWyMIHVizvJIt2XyqU/rLuaVXC6fNvPu//8C5b//1Exc6HAtpEPzUhfjf4IGl
62C21cv8Lisit6S15KENx7XqQ+tssVV7vv2aB2FwSak3lv0xHrXrUPYf5A01NLIlplDGVxZlV/+y
u5xcadrnO8vI6hPTGBSJzHMEGmUTI/FcpPMvQRUgyZ5Pxk2pDNBRyl7WPsNcXWxdjZgWXdgwmElF
NhfJIS37V04JLlM20bUKEzidkQwh6mcvNT5PFQycc8rCOPIp5SfNtLZux4kpranaBNVwtQlMBGKA
eVLl0cEpcU4kueqX8Keg1MjyXenNKU2xnmbdpG2Fe2rK+b5T1O268oZ42bvlO4FY9+rQYvUcKvH6
ZH3nTndStWnsJIvbaFEDznrI/sgzi5cxUCdBR9TOdLluhdauLOpeHTqiTRiXYDxi5EBQUj2mgDL6
rXrC6a2Y0YChYBDR4GDiPKTzJcQYbcZGWnsbkhLKIrk0wJVQEED428TeGxHeXwUeNDzT/qkUz1lT
RHdb9DOjEr5DE5MSw9oYFuGNVoW7nDjYMG0Ve2u9C/Rd5nFA48bZtHl9yvWmXsWpRjGwoQ0ST/ax
dIxnJycoIFS10YkxErgkosb1SW3IwXMUnjP+XkiPF7/RkWILtW/KQauynINziXjoMGrUo+KgSXa4
7Xmlp74cj6TNFlbJVCK4YuKvQbcXc77bIy/ap/qwqaTmHpALoa03CA1NtrDvnPN2ZU+jnsmpc8+t
aMuL/t063C5rs9cWnUmR3HeTX5jmoKxwt2OEbpW2rX7muaI8m6xMYDAYBWpat2SriaLvzZKQFf3u
fEMdfOPTc99UzZRchvGRKKy4+h1WNQY+6b3a07obbZTHnizPf36RebkoKyaQR/5lZB+Tcpdndr7w
bORgqU8vUrkfOIuDjd7VeAJKZ8dLkOy6PFt5I1xRzedeQzlk2MUc7umLBcnBaujBmoG1BdNOX2mS
bE9JcAoVu6Ppllc6cL+6OlS7f78M/J3Y+s+F19Z17DAO/UwmRjyQ7J71rycIEwqiH/RSu8VpbS9U
SI/EZPB+4cnYWxEK3U8eQf0EiMwI4GVVS4bnyGyEmkRhWtQUosGnHRn+shmy5PXK8v4lqJtyabC9
7/tg+J4C3b5H2YG6etl1w4ngLlUbpvpzzaGDUtrrrGSqFr4NPWKrfajc8m3wKLVW09Dtlc2TrDEW
vlTtaJ6YQojWjtyGF72Vcs1MPy1vVIBF1OHjaxqKlyZzhMLKf9DbdceQWBBVFqNdFKXfHyeToQ2u
/0gj8lMVDhU3ZRr3TLbw9QdAP/hkmPQFT+x/4WykbEoM8lg3YtWRF9pZnntgpN48Vz1rv9J6ulKW
PZ4IWdNLa5lRG3mxTlZpYIPX/WgR00Bk70nRjZLRW3VDm21Aa8X0oTT7WI36S5+FH30ZfTkaoyom
wTgPcymmr5qyW2CsOxsZVYMaKyQYu8m9yl1LUJZLL8rBfDXTMi6xRky8wEdsHdxWe6vfRH6Lu9po
xVnl5NfdMdPXmTdyLrOT4BgF/HjbAUu4M6QxCwBe05qfqBmpXeOVybkdHJOCKkm+IlDJyQ0Y95MM
i1fjLdK8kC63rS11S2tuZqx3p7RynizkQaLITgYGpaIqs1M3yeD655cdlsz/C2nVmR/Kf31oqd/M
UGDHMW1kHH8hFarKaLRgqv1b4w8eCZTAO/pQ3o9TazZk0c2Xss52mjYNt97+FU/eeBZ4uzUTzUQ0
VZ+6b221PE3Wmp5yCjaHZhWZhbkJE3M4ZQyeMNR00xhUPQzM5W7JWT5qdjq+uzkFU5dM1w0kTT63
XqKtwFARVU22ZgasX0Jx9paeWzPePg9XVgVrmSXraTPB8TyZQectMkf5W/4aX0D3jCP1z4lcI9Wi
xiIpgHdZuic4YsR+czqHWiv0G40ZgjcePzSn1l88fIKTnIwdbYKWsGzgnOA7tLw515iK8KrwU7mV
AF4Jm2qbf79ciPk+8ZcPXsx3GwOxgCVN+y+rRT4x60g5Qd5SZ2rXpJaGB8K3weaN+gAh0YFxMV2E
wapAz6uIPXhaeCyaqDuVNnPFo0B3mxUPWK+1ddWm42aMEH52Sfmi+7p9JMKDEEr03oPW0tVB0boo
XMN+yGv8plGYHg1OBuQPgnTpsmQszaKRu8Ik5FHYfUnJ2UqeDN2GeOu+I3li/r8nSJMDKjw5RIRc
tvM7M2CkLvU0AEul7zUBHeHff0aG91eOpg7IUwppGPQnPBMJ0L8uqSqrkZoTur1xRmTHpAF+iYzH
ZiILSmhO3/I93xyTMXmnR32tdxTCOD/AyukNsc96ljrNAxabNB2uZHtggsQntMDEG9w5WVYk+z3G
PmLj6ATeNKMBu4XlZzXrdu7s3TLqD8xknWUVv1JXFLuiOYVZf9JlWWwIxxl7xcQxWI1u0zqZt/Ua
+TWGmb1jVZyeJHGEerC8fWnpx8ltolNPjtUoXeJ8+uxL5MS4Mt1sWBluPD4w/c+hIer1oxY1BLmQ
ZxVeIQ5Vm7unTC9olfmq24/5yNhX8hAHUfimGUhV0F32WseoUkeYF43fWTrz3AKt2CfdGOnvJpNz
zBqCpRwkWEgO5M7gjEUZ9yuTEkvYK7U1h43QGLmFsqYtvTJ2F21lvzmK11Jx11kPKqdk5oZgego6
uipzjFXMMMyx2JsGZIAAtctO49B0NYTCeerV9UpDm31WNfyXMIxWTeGcii7tbtGkbzBHykXVVs7D
VPhyFUd6ePLs6K2zGpaNZljCUPwyh6H9dP8ne2eyJLeSJdlf6R9ACgYDYNj6BJ9i8hgZGwgZJDHD
MAOGr6+DyOwukZRq6ap9L5KSlMfHFxHuDrumV/VoTtFtL5cN+QB5LJkJJ0bxR/bwvzH065k4eU8c
cgfC3N2QORDh9wkkkuoRpkZzVWZzn9bGQzFZ8qFtEM+IhOBZsXc0anf3gr19YxreWQXWVvmKaCCG
atfAHpD5BtFt72TSkvTm5KD/CUfrp7RJzu2q5abafC97aeHdW9vaW/zeMwUJpjCsLSorLcv0Lxx6
Q1aXTPqPff1aYiR6aBpuOXZP5a8bzKSXefLExJzt0bl0c0XHzDhcJpGu/PPpj29BUWJHFh/qFCul
Blz54qQYk42ErHOsDnUHyOn7tzKmMqLMvhw2BSeKn74qPlJcewEE0tZC7ifnxy4KG+f/jLNs6p8d
ct6HRKO1+z08Sj3H5h0/XPn/oEPzMPv3Rx3kea6jsLyJRCLY/NuNFJhlOXT52Nxcj+FgLoNsx0La
P3coKvccSrfF49HvkmN88HPj2SakDye2g8eF2y3UESlFK4PE53K7mx23vTiZGPZp9GiU1RNB/+oF
O4dn98uTaWfJMXUopcZYb79iIMUyLT0Hd6RZhcixL30mcVx2nNvfz1mnhVWVFt10SiLNKxEP04PM
o9+jHG9m4QQvFP8eFC/z/YjZeGODgD1ECChbzkxJAknVmH8IHTHhmjvUGTivLC0O3dRB/jNAN0RW
nWxnwpI8wCOKWib/0Boa4XiR8j5qFDnDsmG76jUV/+G4enAH5wLgFYxXAFHQreLhh18vpyzLlxfP
asY9DhOst7NN81r9NFa9iyCjklcST80xp999Vxhz9lJGz16w/mlzMe7mSBb0MdDbPKSBvWkinm6m
Hz+NVmneRYG57ErTuWYRKcRJtjnuRue98+AUJNqGvNow54847nexNjOyev5XidXlFg+mt+2SNL74
JMA2tcLl6kwQhhhnYvq6UG4wedTjzEaNkenWW6CE0BBCHEf9JnU5udJqODk5F7rZWpjmU6M5FMUY
Vgx7dBqW0T2tHdhbTM/FTJ1Bakggi/a9Ud13c46uMRlv6ajGfRXVZkhahWecN3DNYOhQynYvlf1i
mklzcdWI4S0ali36ursfyAzijmo2AEO8DV5zWsirVLID9lreOk3T72U95MciiPEMxNl7ksXs0mbT
2RVDF2yqmOwFQWrusLQiE23VIGmJQXX51+QW1jMEUiyYyonPaV2hUINT8lWfbfupKb8s8cCJG/00
VKd3Uc8nMram4pQr8p92EF0iUeb3qUzPLIiLV9xNvxBsrLtm/V3fBBe4NreG6slzgZj5Qv9Fvo8t
IQ5e+lZSsv7QmR0l0YlDMUebFwfZYbkHkCB5CYP8Jm0ygrni+i3yv1E7/fIa6T1lb7ZjQPUBKXmY
0c0d9ZQav9M+AW3YtvKSFDjtYp91lh5dubNMJV8FgbcQFbEhdFmoENCySyeu92Z0JQ30PWclIV9v
F6H3wwlhxOlKDDpLmb7QZFxv+7nKTrFbvdaxGsLBhE1bmy8jOfMd7tj0hxzLY9PeUVusrkvsykOv
IG05mbxoPDoHv9f9BjLpIbaS9N5Ekn6a4v4E0Y/yM2FUPF5r/Ua87LYOR3QkLB8EH3jz5GO1K12r
IpfhJdcSqN5RVD/quSQsgn3vaGeY6mFQPvozKU9jnIvHWrTPQ8/CtwgaA5dxUNwtQzNuggh5ckxn
ZrJ1zRwP2XuV2u5eMkNtB3g7YVkRCKviERa1TUattPxmO02j/5i5NZpD+xudwr5P4hqYRZrmFFsR
3gz8wsOuLejCSS2QL718OVbMRjemFbj6i3WVInnNop62o/hYZH17bPSUIYO55cWrNWMg9ye63ER0
LA3ZHaw2biEEWePNqg+l6aq92Xdrh3ICR7pso8fZRTiFmFmcynjsd4NwojNYHyqyXUB8voWptOpS
m6cOKb6+mZ5jUqB3ttRz6Iz6XOJ82nyPzdr92Rd1e+Ly/rxEmvoajXenMjSY3XRXBDqEz/9VZBMV
RAXpM7tZea/UFUIkZnmnaFX2dHQ1pgbi+Jiztq2xgo5CMMyaljwulvODLdHR6rofPjV+R7OkCyuw
GBJg4nmk1vzp3sqazwWxeG86JSkfOd3YIQT80IJHPiyAqsxhui9qkqkNOa+CTlkC5JZ+F7rCD4yn
DXsizzQyBbe8JT8XvOEsrT4k2vmOKl8TW/bQHfEW+v9/s/TfqgWwHc9iJvi/b5bukQqT//VfgUX+
9a/+a8Pku//gxu75Qnq0pdnf+6r/TRYR/3BsyxNA+Vk1SeGAD/nXksnx/uFKCTKW2QTdBiDU/1ky
Oc4/+KOE3nmDkH8MuID8D8gi3Kz/bRQSgcWlz4Evwi4Lqcj/twuNn89NiQEkO6amK0Jvrl9dqaPQ
JF1d1fbwlDl+8hRn07kqLQD4fWztnNrkoz+U9SYvl+HslvU2nyrvtkYjWNDY1SFd2BxNGk8H2B/3
EWlTxvX46IGEZ3zJnpWxrlHSqbx2Q12/O+0dnxg+K+byidFp9ctMzb3dV/UlX6p8A7dVb3j0+E8N
1JKtxr/y7CNsE2CjcNyKHA4RQx9627I5WNPg4tEMfCC1Fe3spHGhi+CXp8Bq/mIgukukRSVy6RU0
Bng0Qs1RybZMTx8mV4SoS+cfqWQd1DDH1C3tmLAQSM1rm8BV4o8nhzUx/erD66y9mI5UXd8N/dK/
diWlB6ru3V0tCbYQMsGnExc8sQhMlkvJMK3u9fKko0ScRtn8DPyg2uHuJ142F4cydeUVi1gStlzt
p2lfq966d5z0HVrfjE0vQTPjqheU11Hm+tJhSWR+qN7Mvt0VtUfOOVhelFdig3LHdud54o8xyb1S
/OfMbumIgza0DxQ42ZpxV9GydKyW6YY3NmCB9zz5XGti+ijBJnDbE53CRnTNuiF4My/ZE4vPio6H
+SOayulQzrgVdZlxfW0HdtyctWSGmTFRSi12WfNoPYp5vFXtaN0T9ps3XkmxerCGcryrIfH01jlO
FWVUHOeQpXUv7TPBQrpuRZtB/pAwBJfq0ZAtjt3GUsda/OZzxECZleLoa898ALFdULrgvLBKiNq9
3+1nmXQPEvPD1ncj+r7qMcC4bM9hbdPb6fLiHHCUh8LU48ELzPZUzA1Vq1luUDilae/JmuHY58T9
jdpNLtZk/FWd+avm7nvE3+s8mcYZTRWDuV0FV3egU2zmL6V8Dad9j7Z3dohboUU0xW50UuNg0KcV
9p6stmBFnEenBrIRjGVHG3fx+Y3Q4iqe023fX6J8TI8JmeyLmRe875OtGXTOmQwMknpwW1Zlkmi5
DdHKpfyhQENNBSHr1QHPO4vmC82hleEtAzj7mDq0Aa1z1OxovbESOoO8DlJKW7YICnVV0E7JRB83
3bSphZ4JSZXlrqQj4myM67WMfgFDpcQpFmPY9Uq/Vdo2diM/8nXL0oRZtL6mEzV2UbZg1WQZ4mhv
PPhDvccpO2xeprkaLnOb/HIYKU9tw4rN9cj0yqzYKRO/M9FEKJ1te9TLbUr7S9OQW/bNstqW1vrt
a8zJlaPa42w0nHMs0EJmpYD2u54i1wqfcmdR96hHwBjplL+biWgfA2WT8M7PJGCcOzuWb4kRqUuB
y7djCbAZiUJ/lAqEcNuxBeAJfMdn593FWcqTy/IPVrE8LYSOuI24vLnT7MIknxwcw8HCXqmC2C/x
76HP612WJYRIzJE8sAZ8EbEcIVjPY6JVtbebitm+d9K0ucucJMza6hPLG832UpHIwRg/v8KjYZOU
4oNeTZEEAOUpGDJ0S2dtf0z1zg2Wt2qu6gcfbJhvKXPbTeRZzSX4kAG7x6Wi4TNzyx8WzZbKAzfY
SEP9SDNno03/MDROfReXPUz9YJ5vdWqV9H/XydXXC/0nErKBkJaPGOl6W2GUA4yI1n4Suflgo/E8
yMl/AtvAoKOIUkkyo/crGqaUjf+LTeK+UbQK1NkbjYSkIspa7gHgjFl2gqFPytXK09Po+92uK/1g
X7RpGqbILpvUNrJjVhu/XLJBz8BMHlThHkTiDHcenoctuwpgLHOtrl7rPFV6eDc1T37rj+kn9kPN
u3+fmKl53wW4xitJjClGhQ6Ry+xtPIAjSEcRIZ9TG9z4P2NqGN6cSEf3orXOLQm83UxL+nHIjJ7c
bjlfvdKwATC6wcFbskPpmzMUFak+szVswD3ydWUpgvoesI/uO3tN9Fu+3HHxplSrH+h9DAbUMXuA
GqeSq7vmTQwWfccyF6zFZP5RpNZznM7GRUYJfsoif2n1F/u+hwE07mtmGB+lPxDkxEi55F5yzu2p
o/FgTZ24/GhJNXHSLk0L2r8Eojvym0l/wtb71B5/cizL5AAVlHyzWwUoBhrCSYpdI+Adj906aJ8C
40TW63eskuCtiRv3uJjxYyqLGgOBTJ4zzbg66fQ2m3kTVi3/qzIDbBEVlLMTIREG40V0UBvSpvqI
Epc7A4S+c50nJNnkUtJDD2ZvjGp4Cm1mhx5lDt3iqhfkNQdJiR5gz1LBg3TGo4kf5OC38KDc0TWv
QUMEVRm9DOXiTXt/LpdTDFtxh7RnEQGo4vuJUMpdrrxPhL2dNXo23kJFvD2zHklkxKjKnntjCSDi
aTp45OLPfWRF28G1WfKVcb0j2RDspsb+a2v9sxxy601bF3OsgjciETcGo59Lhaur0TSSirx7jUeI
OGtqq7suDXeaXP7Evgg31Jg+6g7+hBPsvKZW4KRYqdiCRfX3QeJTyYO3kVMx8629aFrzSOiq2gxD
T2q17DF9tE29JyNfPgYFeLLF/smFw33KJ+CWBXyPq507+EAaTuoETZiwSiWPbT+YG6R59aLSjF5h
ybE+2AjopdLtsXA6dWltJzupEufHkOvVnSOPfNw3VTR9ecUNvHZ0aeYoC3uUXdjfuXXLC/a4/Qgv
rFHhOLXBuXPh9frOQzywl4AtMnd1fBFWem61Uqc67wHrKOMyztFysBJiC25Xd5jXo0vAA+iqWMmB
BMBZ17Wddx2r5Ow1CLgZ+xQMBMWfZmmYCgz6tYfpqSl5Z9dY526xOTz3neG+tCzyCsK528pqzIOE
c0e9cX8ts8/Cwecse/27Xa+KFaiUfdJbIItkdofvctj0GHj4elCrQqoJBq5YRRTyOm+4sZWfk/BA
JoCNriecfGyXzfsUdwDWzLY6Jno2WeZC55DxDxnEHY9GNXR7pzfiE7R1olSSZanCkjhCwExkNl0j
TcY4ol8PMpwrdkI2ctOOdnL1XPVnaOfooEi3gksDWi1EderQsB4dw3if8OlfRPPc+4Z6zsLvMSJH
TWWLf8vKyjqYDX25E0T7j7HZDzOPNpoTLTcHzM/YIYglYvHx7yRz4Q5ecRsmC3wHP/hREbPH6vMg
IvHTFQkmpuVoyobcqZV1T9Q9bkiq+hdJFVfD5ee6cl5EgbN91H8d10muPeg3hAHEX+Gn2BdTyElZ
RVy/t+rdkEZ6X63CYd9m/WPJqDULSujibHhkZi2vXHrNrefPy0aIuIAJnJOkMBK9GZ3YOhS+91ba
xA+NfMGioFy6PHx4QPNo9pec6DoZonQrCIUdtdSvoqNf07GjF99o02PfIPm72fSQMLvRWr6cqpo6
sKXnM9/zFXm28ZINZ7oo2w+/qfkbUPiy5qEWUCfi6SmAvXAicm4NmQJILCAfWto8uza+KibsJmNx
wCCDOZ9QxiZib3MDxv2WQGmB5VefkH04O+vlllPpZ6YJic+03czxPGN1r7aDk1qnbobHZsBixUsC
6tVgCG8nheDeoXEnRfW7qjhyI8PB11ERZk41HETS0OK+l/AsvNlbQm5dpMsMp+GaQf18Jxe1zdYT
BaH6vWwzsqPrMMTXi7A54/nu62e2b/V6C7CJY9XbaFqCq59PNNYXdRq2dv3sz1G8/fbqNEnxBDsi
u+OfnwtPWjsvVwQDc/AfGCHavTWNtJQJ3ZAdZCib/Gm+Zgkx1sjDsk6qPLiYU/mZKfTplg3rtRmy
5jRWYO98I81ZVFb7ijvRPvB1vZdeo/fUsDrHYSb5R3XxPmtwHrEqdZ9bRzY7T2k8K5yWkCKjvb21
1HRzAm1hUuP2tP7DdATpYE2swMsaPnZk7CmPK28xlsMt1SbnxDP7k4oDtdUjlpKGYfswuNXCiNEU
TJVoU6ziQVAwUxstfpG0VMe55F3ZGCINE8c++r28qwJ8RfzNHSriuJdaVns1fI6ArLA21yxZXHOf
ifmvL4FId9TM40DJvwRL1JNwavIxNRyljPA3FnN2u3EHw2daWrxhLIt3HPds/4zyXBCLtmNNk0zX
2/eKTDIx9CaJjg7o2z0nJrHjOPvIcolFEYoARyyPAWxW+654y7xmeSA2vwa3ZHvqCZACyaK7SE3T
0WstgREmpiuiIg9Qk7dqmYDVGBxjBsYd6xU6N/WcXMQ8P6/x81D1pgyLiLZOwbjSz1xYzKL2j1j8
X0iG6W2at+oAewVqQQCvy3+uvW7Y4q3hKZoPJQe41zJNR23oGwbO80y/Q5W2gGP6ZHdZDO6C9W3Z
2hjrJqg2ZZ7f1bp+x9Lu8fZjrSnBDl2o0fnRleOyHYVWl0xFHvLwnCEbRLygaf4BdUVsxsBLd/mw
dIdReneubQBYnzDQNZHyDwXksLOYc6R10Zysxv1tsaPfzxFWDxV7wDnTwjjOcTRxrpKk06PKeZF2
3xfuVCIJRn35TBcXP/HR+quYX/bABbN9Eo9fuIN4uQvAOQ0usp7LJ3kWwTdXNvI4eGlwNSc+amlp
QreAA39oG9+kE7si7JqjIhKYcYBGQ4mAT3KES1odhRWg9dNNfFzL5za55d3lVqruDOGcPZ9pBSSU
ebDEANC4c79Saocis1F7ewIUqCO0VWhlVheH4HcsVg8RqwLR/PRc/dUtp557J/3rc3BXjzgqVVUF
d01knOoZt2k7E4AcfGe+Wfbs8Rpi49I13GK0jmLL5m5T2UvEcmb85ObKHyjG6LzI/l36o3eqbbd/
bNVjlU44LJL+IeI8CgVSzg5XyDZBtAoHZ+csRXBdkJThnvNZdPHIHswWmKEZ4+dIu+WPzBYSis1M
TK/mEpZpeS1swwKP6TnXlM6VMGUVTvMHoMvYqm5J1J4c1+5x6Eu1AqST0JOkNem2PbXVPc1F4mpP
fnFKgTk2mPbZ/Vh+B65HLzClAg4/1ZW4+SJQcGwcWTd0wJq0uyb+eqIZwbyj2SB6S6ikHswaKGMW
DDvLYdpR1A5R7Xtd0M7TvM7vuRH04RAUYN3Ye+1Z6bI50LIF9Uei3lqPwLm1zWsUZK9e28/XGnb0
qIlG6pZi2V5fymLa0uLSvXhE6jsHFlUSuGRM5zBjs/7Yz+btn9y64C2fGbpMT3qnIYZQLnuAg5TN
AE/M8uYdYkQNCnjLcbmEDRUGewVpZ5vinTv6XDOpoZtOrPWeLDJrj0p+Ykvlwjqpx9oqD1bXB0C6
SndncBycLMfZQge4iKUyjutOf1va3nzIa0QqXxgBH2NMYdbdwHX4Ls2nj6I3urdGLggG1a/eMNJn
UaQfUTaWlzhKPr9PrKwAUNRV/t6yGraWi/E6IsQsltc+JznPF6d17nJ7wYk99GPIQ47UG9BeMBdO
DAsgIWK9o7JxcgK+t1ZjHGEzXaaj/TCZYtqqLopDiNoVHRos1c6e6o7Y8q2XhUQ4FxHzGBD5WM/q
e3v9bmfDMbk1kzENMtKdTkJ+OtWhPzPvxaS+j1NETlPEjHNNRmlcbsV/vcXXj0XhHb9NUTMjoK3x
Xg/1j8wAztdnaEdOHh8I5KJNCXWBkPg3E6155yYuEBd2egKJ95ThbwGIb69MGTO59/YiAGrFBohc
TbYleROWyWScOrCUl3TGcxXnQQ9YqfHJ2SrjCJPuWQUTX3+bm6exbI9wp2kASYIIERGYm9Ak4IvJ
tcO6oEMq1tjDg1mIX8NItlCcanfqPix2hcJC1YTtvjwIOmhY14BVbjt/J5UR3Jnqt5z7cJ4BsbRk
JneJGfxIDH5aEn1my7DH2o3T7bErLXJCqwVq4DbDZDM9Np9SLIo6k3aNX1ZnGgvUtSwNzNFJQn2G
+Z6MvfMZGx+kPodL6rhnym+jk2f7MY6E4sw3Mz3Qa4SDw25DkUnzWKQ85znFjZ1hGIgxpflkZC5u
w9Qn62nhki/I2+WOzJ8puMOOTR1Y5xIiHSPes2oVa52pu7lpi5gpaVaDueXvl8zGACcqHhZm9dbl
T7OnF6QUjxb4ZDqPhl89UPGNGjm9pMTsH8R0itHQrwHnsm1NEV2fxLs7T3O1CUS1oQGBhqlyzval
lFGIcI6KVeEjA/5GtWQEKha73bw1YkISqcFsXQ06BkMGr68eMTzYfRcf3Hq0aBJCsRiXAefF5Jes
oBW+m4L2hjE2ykPTYjutUxUQLcV5q9DK/TJ5VIa+KYfbOHkBktvD+AYOcTlxPtOTK79GVwXPeWYF
z7VAIZjRJqR4nDxAeZZlBKvknB3Ykp6MwaS7QUbNc+LilGO4u5vi/L0ruPbyuEy3JTrDE/rIFpRO
voe9W55mZj1kfViSShM1zAmGsCA4a0vHG8MpwYY3ZSgn+wccY/TCwQNy0Kfvnl8fZd6+Ne7XiHF+
VTjkbjTNv+QlMiRL5A8ZMzknmFl8sJ1nVTf3njcx2HZV8QQp7RmfGii2Op5PhRb3jDoxNZd5ciR2
kuEiYuEb0bq0LRSWk6ixvdNo2IS+BusMnoXMREBlRzRm7ZGG0lb6FfMRZwVu7XzbVd0vrJvedqqh
GI3aesQyWh5IxPyUrDKTJY+xyKgzJw7uKYNHsr12t/Qz/XuYVvHKcB55HqJC7E9hFvv334VjcEnm
wYQJmSEb58XNWEBy5Wtofv3F/D0DwetgoRzttWKMPMmziYRy6KPo01jBeQSgw4y2D/zRNUWELYqr
wR8CLWKe5ZAcwaOa27aBt9aN5gMTiHP4phP6HTxXORjttusMdXSHZu/1HF9+NyRrFRDYjCxg8veG
B1zk/WlOJFAGwp2OSPdkaP5FJFwz05IfG9ptS7Vjmzxyrdi1jWuETinuzThwDyZswm7w8nBamicR
2WvinHYlo4zV/vvrBDGx8P263LGLHmyZw88/UK/+QJhTxNZ2hh5YYGE5MlLzcMU1saXaFua86STb
r/8s4cv0MkFgyE9Ns3Tn719ixvVc+eZJN4iDEwmbfRnvR8wNB3fM3/ED/64V0OSsizF1ESGuUq6O
jlv89dXq0oiHjmsxJat5W/VYBnJA9NoPMf18EZrnFDWQqvJr1gY/lugjyaglsxcfG56INu5aP+Wv
v8S5Bh2HU2X3XR9psvHeIIENu+/Ovu9fkHwxULJ/2Rlr2YxwVR5Gw3j9rnLUM2UfKpl+9UnQwkPM
n33moC3jXrfRet1LCHUSJr2DVUmKMx65EVoWr3SV3yrdRnRbVIRjMOR7g8cuPFEHOqzatUPwquUM
XKLYOrTjnSuYyFyyNrOd03xJ6SAR8OBX3BS/QR2AHfRfMB//idaKMEUxbrOwyOCU9HivnPRa7GQ5
MbYxSDxA3cezLVqAd6P+dBNEShwETIFF2M3GIzFnC5oTlDVpA6dJSuzK5jzQhrbuvDUvRFO9wuXC
im2a4HeJlZ7l/EhykyNQuXf/bLgTWXnAX3lRBDvxX9ULmIScN08cv41itF/V0lsANfyjy0MAIKs/
HCCaUsJT69egcJzd945k6RR+rWr9b91fLTxz94Yc8h+S9FlmMH24fofNznJfEmO2D6bhO2ez0m/2
NHt7M+2NzUxsjzVGHObGxDN7iMWH9uyE2yO1UlRSOjkqN4qVpnWJ9Ql3GQ9CXxL0vAnqeA86s9wP
CmQVRgLiNM15Wn/RXd2upIfbP9+XZKB5gjpYjYT3KtLxrtX+Sxn8dvs3YEYYmMlgY/n4CfxhQrkI
hg0G0QeJlwIHf/53NvVOBJQSeLTObQx85xtbUCK9fv0Y6UGG5VHPXkc4x7ry7bPBv5zYoN9Ex2vs
VQSGOIxxVCuGIt6UIMbQEA8eHbLeF2NK4Dn7oOss8tniOhXihuL4z/pTQwQ/pV1/mikBjqq6jDkD
sPc8d4+AxD5ZR/Mo8GsuONP4QXr2vfuSyX1peQPYh6tJvAX303qptl9bHL3CB2dDeyplTLdaDrsS
EH3CkUCwhFqDYdiZOCw3TUkaGIp+ZMhXXHPj2aeQcXIyDFkBTchzVE+Uohrbcr6Pm8Y5sd0YzmUC
K0Z7lUCkAy8eDky8CwpZ04RJhaLNkpm4V9pt5HXquQ42lsY2ptWTxJuBx86LYcDCKNlxYTU39Hcn
IHHQ7pIc9T2+5XaDGlFZBB+6/F4YGI04wnX6HCM/Mb5A7Qk4dmKIkbvEGVkdL4G5ShomlWfEOrVX
7rthhunHArA61hANZdsiGVBduwXZuKu1U57wItNj7gYhheQ7y+snyCTFdkhicfzuofxupDQzAXuy
nlHRbOPoG85KETp4WVAdx4lzu8YBuue99htcHgSZ73LZ0p645CN9oQ8A6M24VAbBXer5HwzE8W6O
mofvTsuhlisW0LUgBsRmmK6FceRkfrCZ4IqRSUIUOuazsYKp2KHE+w7/K5PSmruq4dAt2ryOcEjw
YlloeINJlh5vt0vGtGwYq2dfxBuQOu+lFYxwGfQbQaTyEMUdBx7cmk1nPDEhDCjM0YPJ8+f7uPv+
hfKj4SxSwhyZKx8bM7nMdsL3Fyls0DhqztQpPjcuvWhx5DAQw/PbjQIIoxqJjiw298JiPMP979ev
FosiAcuYAJdTlQ+4FqAeRgx9aojv6U+IoyAGJTA8kILPQy/ng54r/VNONfWM7NGIY3FpXk/p9Sv/
/n9T8XNMAUz51BhsZ2VAb2bPZ1bl2/zkVMXW4wdb13QnaQbfmnEGeVZGW7vqwqJZa+dHQBf+jfNq
2rd9cwtUBvCviJeza5KpMi0oBEvp3wWzNRNEGt9tv/w5xOREU72W6BWMv6VtC27Izi8QREx4+8Dh
8eyQeqfzAVYe4ykZdktCf6W9GFLqVtiWE4LFeHNdzgwe55Dwohw9PsgpSipECcSpEftCygzMXRZj
sYo4uiDGECsaVzq9/bcRgDhddMx5ccLvcxsBazgZ3U/HNF5EOj8k6ztFOtEljqlvscSto+An9Ds/
2tY9oQqPZ8DWH/XD0BVzGGWHmXRdE9S41JzmTZO64u3d3uf9fIGN6V4EBlXttOLmtGXDRoKoXenN
V17JHiPA9BKP0wOT7RO3NbmTLrSOEvs4cO7qL9kG1ISu3wUmuVF/Kd4ln6RmAOwUjfpuEvUR7rs5
2Kel0/62mhxeuXiE9Wj+6aaG6UmlHZSrOgpTetT3UxQ9t1wBN7ns2gcU0TaCcNitdAebjoUAG9h5
AodZFPj5/FWYc3wVH/KXJjOGbZUkTzwnImRFZAyXzbZE2a5p/y6tuKMUYYr2XS42We8TjYoVod3S
NPkAG2HrNFHo5l1xjCE0bVHswAQaxmEoXfNkYsqrYkzHRil/pIXMTzj11cbXZG/j7tKmEjUBx82Q
QjAFurBlMAFH+jPKql/kbBg5pIZraMF3wr9BTe3YfFae/WnQbEbW8WLWDvHn7BfG6/GqNPhHRxoT
6JB8dYxYlLxzs95WQE6N8aYIRnLjISAFWSwwx4OgHZJgKbvdIJ8NDgPg0EzOb8Ek9NEafpuWcews
Ozo5NV6YpthWgeU+Zhk/vN7P2xBi8xpRzV58FrZHSheO+RhZ58n9E8ERZ9MWn4CX0+jiFT19uH9b
cjYfQYW8QnED7Iz8MwibAB9+xgR5nARc28Vx/wR1RydA1wGR1dDIyoigdYbve5lBlcCXdzpL7fkG
CAt6CGTCzWHFUIjGAhTGYuADSppNSiqE98abYCsWBKGkq2GWrMaAONu562Y+CsAJT7T72f3NHLHu
GMA+dU5+IRUxH6ptZcY/HQbWdZ3y5QV5sDP5zQQNbUljHQK344EbDUiNJuZBIyZEW5WnwPUmNkQW
1FE9xShNz22bgVcxF73FydDdD9n4GMOOq0ljlgFw2SZ2H+Xg01PeYIKlj2OMayOcUuS6oUN0L4oH
iwu2W3rerovjkAdUdpSqdrdcpT+gINaF+RuDL9qEM2dhGgR4kkxVU6RWhRHCEE8rphQz2xXLHQ0c
myjwx71PCnWeYf8JX68Izm47C1xbjsA2ZgsFox+mkis9nNyu3x9tx/8z3hG7StH/2jIa4coA8lBe
xrKclvO9yQLtAPgSeu+L4zvtaZjwKKRzJtb9Fc4f3B9QAb217mT6UA42l7x6wlwhDz6ZChbKWBhK
ecyFwXGU7xEfuUG5xCbZynCNB2g69npi3zix7qrEZTbX2xoOHZX+B3vnsR03tqbZd6lxoxa8GdQE
JiyDEfRmgkUneO/x9L1P3KxSttatW93zHiSTokhJDEYA5/zn+/beorsGESxXr/Bp/MKkMcZV0KJw
yJI9jdl1qLSiNC4aks5hU5cVnw51FVcW/zDkIiS+l+VGLUN9l3TIvpJYBTS7MxsqOgDZgyjOHpFG
KscF6q/WSOzvxgwKk8QimducRWSGOFjrLmbspWkL+zFq7tnlcZOW88arkWAq+uLnybAQmCUH1HZK
YEggZIqJStxa3BUMCnwtGT+t1nhYe5yKjPn9uk73IdgTjTaRxrERc0eID8NebuONjWLwUCHGNBc5
2/VD6ZCUUTcIqjg9NCDg61q3AeTDWacy3QPddLyYZ0edGQcORnN4nDWFZgndnlLukQuCs0O84UeW
urhRp3xx9Kt5Zm1pfpdSvVnV+SKnaeHP9+xw2oOBuZCMSbLR7fUdpOXoVmBTGXrBbKlOkYPeD1Ln
J/qthtayJW+GhNd5UY1vhH+Ak/YWMqSc9mGqSNu8LQKbL9nk9nzflvPASg9LTif+lMmU9U0D0r/R
STn1VW4xCtqnAAXuTGRVad47B85v4BuGy69KjuedVponzQaXxhaiY+HY+ZoKr9jOKn2DsvOcTQ0N
gV7fDcTziny8iUpbgdlLMbnk2Vo3Naxdyh0bk3MLn/oHZ9CEkeqpCCIpemvVu7Iv16e62K48o/SJ
pfWkquS3UzoinSUKsYXMrNciET7LAMpCTgc4E59xVquYZczXMl8GhGQDQZf5ISpSNveGSnlEeMrk
QjwbOotT+Fz1jJCk3QQdVZbTx8FUXmyOjwodE01ITNRWqpjX3FNODnFDRINtOs8PQmRaRyfbjo8c
U1FnlRXBQEs2jqocbTN8iZ0qJDlubVKAAEdTbyGbGPFOTPF7YERYBCLNS1n/r1LrrwonRmDBK64P
cRaQy7o0dX4OrZm4OZ4KzwZ/SLiPvHxTJAe0IfFtWy9v6e086F9azst1qcunugcAKo/OewJFbxNT
UyrifCEGh0yVyyYkOLYW5UgHV6TBRvD9yXCItDSom2PPUXyicl92OApjPZ88hwYloUVTIy+H+m7K
Rn+gtsYrEeiGuPaBhkqExLeRh7Gnm/9EHban3/WfBuirBvofv0RnR91LN/2rclhamowhB+aFosDd
ponZ0/WN8l/v/d9+rGCK4eJbvl+dHCigzeD26jEeU9ny5Jl95mIOysZu7QeZLWFWhQtpo377W6d7
fS9O++lwfe/3mz8+dv3lVcD7336KrmNtZdoz+J2uZFxpYBOkXRufYye1aZXg+pKrnmTeEiJKgVRA
PSENyrh9AuXyHQ1Re07SZApCM4Ml2djH0o6ZjphyudGJI3smn6WPxEx7jWZRCINVqQ+UexkILhy7
UlPw8mlMb3jmbbnEQtFaWJMMTjyfJ0lUCgrdLwXUnUQpJ5WMOQyOal19SI4Rv4/bZ9iQY/EGNNdS
G76/K5ninPT8F9fM2atkLnNDB1LehC1v6Nh1VOUjEtD5JQQ/XwKdl5SUq6RmsYQaXIbvoOpD9c3m
0rEPTQp92nuthpclCikCs4UXh9jSMH2qNdXHMOl9pecQVIDxc4HIz+Jz66QaM0MYZqPA6KvQKFWx
ojRD6XkofsmdUzxMylsPf5/hKhQOiPxRA5At05at1vXA6DNK7cNMrgYaBBJve5vVVDvDiZ39NFff
65KeWLtwG5S7Z/LQzKWFGmCx81uWC0ifCV7GCnzRRBnuC+hwWAVIEWk+39TT1Jpbdul0BhW59fCs
fHUMKNx0SebN7FC5UTEWlBLqgn5CYqAInQH7ZbB9xZuN52AuWDjIBhjAqUDwV/1DhxAdbSFISNbV
OGhCmjBe9Ql4FHIhVBjEjg4/F7jLDN2CNSNemDEw5AMqhkZIGcIBPUPYf8NBAkMtxA1Vh8Khoha9
X+4iJrCNBUyzms+qUD5w0cThlHOjAUyHEmKpnBLATXG3YouIr9oIIZBohUpCUpBKAAyDcCNEE+i2
QPVw3JIljFOvMgqhpWDcDHoCUYVDzdIR6gro5flxwWbRC62FLvZ4o1Bd1EJ6EVGFDRwhwkCQph51
4cYoO3ftUbtHELp3Nf6MGo9GuSLUuH7/SnvWTADQMs4NTsuZZC4mO+/ixcLKYczaBe7aRxw/60La
YcvoO0Ih8hCQo0GoPVTGT9c/yDFuNJPvSZoYOcfoQHpmBvCHzR25DUp3QhoCWjcizYdIhCYQCEJn
2jUxkpER24gmtCM1/hEHD0kGqF7Lb1PsJFUx8PdiKwEqZwl9iQR81moQmqysh8m4svvHdcIi762N
2QvqMJ8KGw7MUrN8y7PZTZOTbSgv/WyUnuaEH12t3GgpRhXMKrRtX2ehWklwriDNetOAyHGKnQ4P
oxa78irjuo8LdjUcmemaTuSZUlE3hK9KM8gbS4P52iTLW1bXCyf+zKNGoYEJhRDGFmqYymh+ZFwx
rZDGDAQZXBmPDE0jCEaIZeiwE65Y82dLSGeknPU624fAEkKaRahpChw1spDVSJUen1IhsJmFysbB
Gl9P+k01O9JuSFpOHAEThBQdyHjHZwUQ1974MNU8uynXj5J80dJY9zOjnIgTx5pQx6Zb4rtc7KIm
AWlWse60NicPnDum8GKmR1uoeXIh6cHHIQVV7XymtA9Ic6HyUWykPqp4+vUGo3o65h2klJVWLxag
GPIUPHqmW7JQBIWsM7Zh2dEow3XIOvElrel9O0ItdFXFr5bwDRVCPQQ1heufYuI4i8gBD0JRtMwB
nVfLW/FtsKUxIi7/3GXjcXobheJIGzAeXd84QoA0qcwNKCafSmUct1R0b22NUFAOHl3ok8IekVIk
U1LFrITtZDpc3wxCu2TIQsAEWGjOZtOld4AbUmiaNHxNlN0t2BBEnZthPbJkEmInUB+9r6vRY3mV
Pgn908jA+mAOsAB08WathCaq52Rx6JLyoKjJ8ypkUkUHizA11eGowu9di/Ybf2nJcJWvIQHAxkpc
00wMVSiJe2/CWaW3cEF5auycq84Kr5VNvumtrjnBqwmalbivWnGCXQkdljxl38Sl4v1oo8oahTTL
wp6VC40WecVCaLUIGaPmE6otWUi3pg79Vmgi4sJNUnm1Df6bcVx8XKVfEAQkdhI6chNEXo5QetH5
a3/sOii93IBrok/UT1XtdRIqMFlIwQyhB8vwhDE/B2cs1GEzDrECGVcrpGKhZXzOWMYioRuTquro
WAjICi05OZdJaMlaIShbJVRlxAFIJ9voyzi1e1aRJ6UrYrMxZYK/UBlYhfTMUevkVR2cN20y2u+l
e7Hwo+V40qIeYVoi1Gk63bpQyNTA4ktuKgRr4YhqrRLSNY0uig/9AjAmRrZs1clRo2iLhawtEtq2
RQjcQG46D5aIgDsVejdl2vd1d+ll4x4N7eAbLSK4Dj+XjRmOGRUHV0IWN2CNIxn3YaQXXcjkyhat
nJkYfsKhPq8MrmwAHT7ASUdHQ+jo+h4xHavseg/+T2bJVT1UZORqobGLqc+ynW3uJ2KjulDd2b0N
gEHo7+q4PqSsbClp35tCkBdiymuEMi8V8rxRaPQWIdTTgSrX4ORdM7bqfUTvccS+52DhK/FgVBla
PhU/ny1EfWzezU0i5H3OgMZvEEI/LoXDVidh8UDni30unaYfI9opKyLAlRUukLMVI1hs0JgZlEtr
ENWeW44VLdO8UYdqu1RTc4JGtl4Gc4i3mQrHYWbcdrJN+a4nLk18uStPUZNxugqBPxhbmTZ0Pihv
nbomWJLgoVvimOL6pmBPeMheprivT6i96lPRJiaNaaar//glg/xt1+tofFmrLPo6Xew+fgWMBqDI
5oRnqNX71A4NHxg+eSq8EkEuNaIm4kheFvceMjGL690M8heItpeFZr/vre7VsuBPRYZ4zGsmN3qm
6DdNJj0Zg+oEzAFK6C2/FBw03CKXZ46DRvaoK3lInbS0wXHwEHLcxJIVX32dEXLN10MXG+HtSB5A
y6cDgdPsYj9MmCJ3K8Jsz64GAhIOioy2VIJuIo5JeYMlsaozS6opzVRcjHeQCOzgqrv4W8/xn9D8
jD8IKJzQgMTUbZXaoGpRHqS2WH993CeMB+Fr/q8hDvOk7pN0Z6odJZ61U0/IbNDO9M4dD9dmYDZ1
yIA09cDb28DUl467OCf/a0kphaUUYfYcyjyJlvR57GwWuEUO2CtLgFxOBlhf2yywytbaX1UoLY9V
r2qt3I9qWq6QnA4LS3hhkTAf+9zp6H4MylHLyOFXiiozSJCB7PdkW9Q6fMtLbTp1TpPu1UE71+Ea
nX6/sQtconk0PEZKw7mWzjppJAEnLxZ8hHWA+FDLyv1gOaH3rx/GP2k74mG0NUX8z7I1HkpB//zb
wzjFFCJWFSNPP1nfAgf1Joy2XkafnBa5ZDLhGJPX9bVeOjI/Vq75jPE12DwptElQtftBz7V7zl+7
s6VjpSRAsDH1gvoLw+4HXriUcQbrUV46CR1D65IviS4z1jafx74LKtP8ypW2OxAOju8A1mRELuL3
vM3JFM1r8awkc+nrlc7gVI9p7sMVuAX+sbdB3B+JhF56lZ6e3iGH4tyZ9VmnPNs65+f/+nESqNW/
U4nEA+RoNktA1aQma11RHn97nEptCKuYXMBuUPHKl8UYmGG3raeKbzdVF5aSRuqROOqPo0yUNR43
Kc+BLdLBZM94+DYs4cXHnFBYS97urgW21OibnRHBYi44b/S+oU1GZ5su+bo84Ry7nWUQOCG+MV8K
izcpTccHadKPZHj+9ffG3/tPvzmTb9AkLqzo4vf//s0ttFjLcSX2DpFhT7yU8elmAjbwHtcdFcio
giGs84Pg9ErfaE0HlRomxafdoMAbKxbBbV7v9NTIg9LmsJXz0xGP4yA/tY4x+VZbMOrmaQXCuyK8
wontOdIsEAz/9V5mxLeWCpltGdLSldSs/xq5RJryUr6YfQicZkv4Zz7QylVA43SlH0Wy9RbWxb7Q
OY0rZ/lZ7tM3cDHJE6ubATubbe90a1Dvc4LgLlkkgpjTYhJRB1nrNOYDVYnMHdJED1r2HJTsId00
nJvsltzcm5rPK0c5qvGltfERNZFiP3DTg9bJCcHU5PFN7ZjxLZtZLgghXco2ncNj15QvY2eOPyOH
XaHev1fDspBxJwqqGvf9SI4hswwhCur1B6QyjKeLGao2G2pfUiiSFg1xPmsYTagMSMLa1fjh0rpj
+hkeTXOmUJuEodsPdvSYhnoO7tYwb6nZ0biQih2ly4T7BDPIeMN9u90gaY77adOtdfdG7Y3geLfn
tUt/d3L6G9hqhMVHbkdTW7+WlgmTj5ACWSxgkbFR7HqtXbYGHqbdmKoWyapeA5xCkC6slLd//SzU
/uB+8QozLIv/NEeVYYb++QrjgCeRNDq5UAnpF8hElzVGmydrfMlH9ZJYIbqDqDUDhonqEYJqxcgv
i3ZE6Nnx21MftOLMMZHVz8JgzqtzdrfF5I3UekFQXSxAEx3qHWpHU2AQqfoV3Y7VdwWmZmaQHdga
rXKY34fxG8E2QhtMRz29AH/V85m5PRm7grPK/+HbFvcpTo2iqhQgaIYrCmkKWm8mQC9NkRVRjP/b
a08yGmkdVCverVZ1TrJFPSMJjzwzl7DGG8OxKFUsiVEJMx1Bjj7KwyM7mrM0DWww2264dDody9FS
Of0xopMU5gJzwRy6Weks1yPp76gYSQ6KIOQ6fyi0/1xNogEYpekTL6LadzgTy9ru1tTig1oZO8bR
2SafQ86nrcbwc7UwNo2xRZDFlpfjrP/hIeAb/iePgakbDnhehemjIjiyf3sMYCAD02ubeDeq9Xhe
8sg+Da3GeZn6alp9f7dGZnwA7fpl6WQ39KR+mZIQTmQ0b0xLZiBXOPVbnp37UXnIEZmfrELVHgsr
0t0GZYHNTeRoNO344iRvITGFyziNn1Br5J3aLPTcJF1+1lLLJ5HCK61L6ass1RmDGfF9jrHjKsfx
5eTnNWlfpKhPPORz6aGT2uHBQTYalvXjwETIb4q53g1DdclreTq3HCHDzV/ebbkbiZliu8NvtE8M
87lbUuOMrU0/c718zXVwoqaq8DTtk/6e/JB2A2sAxs9gsDUsqIdM0mmgVYQhVzeCZMIV0XFU44Or
PF2zJVyz913Oln+UUdEYS7Peg8O7twdUykPT3mtaD/OPQNR9wWawdlYSx+Qlt5y1HqWqpnPSwya2
B4M2xWpvh9U59nLDUQGgMy559p2hDDAyzV6GEhnpcCkJpFJTjGqdBLpV2zeq0UmEloi/oHlj6zGN
39biyAFtaoxHNlz6acjDS14oZyYO+TYd8zaobZLEXRm1QcL2HQJ10fizbRG+U6Rsk6hZeZGTYUfk
lPhewr48xE/E5jxCABVPOMZKNv2mxNAcr3gYKI2iQkvEIJQ/s7hi/Zcz0ZNiis/dp6HUTL7WhSjX
Or4BLu4gMxNCoRnJ2g//MhEkSApQNw0+Lf6FifZCbvOkENk6TwXDUVymW5QNFD7Ydl3afHAC0zK0
YF4YuCSLknG0jvutsEhbLIn8SM+8usvjGe6nyVfGoclafbWfSYq5msW+j4SpeVMMCwc8NV72f31l
UVQY8H9eWizV0k3F1hXddPQ/lsixIjEYgru65TR1xpOWKufcCkOPRLfqLqv+PbKJvi9rnEeL0uVB
benlATzr+1haEfQEBncSbsxT5TjzBYJSvB8cbmtF7Dwajp3sWpAFm9GalJ2mmS99KXtzvRQnozK6
c79IRPeasXO1OO9vnRB6nmFXbPAuc5zFF3Hcd8eClG6Folrwrkj9hhzOQ0lLt/YI17HoR74uYpwy
W2XOXUjLTmZF+GFEmeRPVKVPhl5wbF4pCifD1QfH5kyq7eo0xHFNup/nY2Io1q2a9yidTeCB8dSm
7qJQ3S6W/qWYVATlWRJotM1ET29TxIdCGrova+n2iUP6VpEuqvrJ+GLcSRWn5QgfVxYRtxYrXO4k
07QDHkL+BD/VxAU5mEb+FqyoBudS4brTzOjSlymRG7ZgHM0t4PDghV978IZ11EzGejnK7F3BxMbN
zcl5pkZ7ypYGOoV+BwqTcjMS9EMMEu++6K1mR30e02/kaJD64gIZTKmds5KlOcGkG3KYniLVLDYo
erU5yZiJatLRLCN5Q4xdhNpEEoJwNXkX4zGleXNYLfjJY0gWM80qiPV2BheQPMgKtiLQI8p4pCTT
KC2+nIxggJOqWOJC9ahadBWvz9j/L5B4XOqf//i3j29cUDSL+jb56v8PG4Ruy7w2/3vMzz7Pk5J8
zj/5or8AP7b17zphR64aZChV7q9/0X0c5d8NGdwPH7ZN9jAyt9a/6D66Kn6Lj+ucw/Av0CHcdtXQ
x//xb4B/HNPC4G46tM7Fn/j/QvcxQAb9cSWyeQ0LUJDsAO7VLOcPmG5iwgjJFVTj+vDUcTnZLyED
iKVbU+91QVDmjQXgSTOhx9BYLQtymTGg3cj2Rs+SbygMv9aml3ZGjNsMBmAbgJVnIOlclm4sDnbe
UfnikjFKzgF9QnFj89p0i2TgGA01tZIaz1ybbOWLmKP1MDfGzSoRjplRd99P3QqyrqDkT60/vBiD
qKuo8bZockJZDaXRln7aLl97cn8dPun8daICsJ+ozNSjejPnmRyULXb2KX1xFkf1aU4SXshp7FmG
3gR4Lz+kViW9BRFwS5PTuOnS/Nlm1nyku2mVJcd70W5iIxuU5hK9TmRNB4ycS1m2Fzj+gIagdDHh
2RcCumxNHAWmQgYUMXSe8kG96WXIdoxsw9uaA6qVLRlxx7HcRgnTCSdtX+SZikE1o3YttVjeajUQ
wsHQkn2cQEm0UmyiYXN7fdObHPE0tGaJ6fBv4NHI1Ql+Kuwb5DwI6KVUCwoCBVubASLZNOkee0h6
a/D3UX9ft4YyHeuW6A/xPtKqa0gbmbq8Rcve1R3A5vPAlbKWuRIzviXAsvy0E6ATR5uCvJM2lg00
z+RES597Lo/q6unQobjdjoxMEaHNYwWOdRR37lTfMqPQXPqELFX8Lkwi9nK6FZBXfKS24mbSTJui
nJhat8g3YhPzJy4+2oRAIAh6tqX2hKN+CAqCfYFugFGvEMs2tFv5CUpuYaQFXVG25Xk8+lVUH2fJ
epVD5ZhNnX4nTURkY53R1wh24GKq5HxKCx2VEU+bEvaNSgP6mDhWAqUE5Fpxjfk7CN5NsxbCQYmL
fcVZlgYNu2Sj388JQcyhL24IojEFFW/41nD25A9jkt9kdefmXVuJ0v05Usu3ENJwBTnKM1TckxI6
WY6T6x210GRns58KtFjga5h1XqqRUpnVyTZx4Z7UFvfVLGtOEYMly+TIM157QJvMX+DKn7IMGWuE
4Z5h1ez20vTYWEt0C5FzL2VU5lF72p8Z5QSzTG8KpjL3BMfJJzj0HMD1aDToxkZJf0w7PpWh8qnH
yBPDUEkp84zjuWmVC3NNmlEMpDnqpf3Ry7U4bGFdLxOPnkwH0ldyR8E0RadC/3fslS+7IOwsMXiW
MyM8CVq65Dgtve9hYWKKV3fVQSIeCfNXOgavKczHfc0AH2XSmgUr59meDqcU5ZVxg0eeNQZTAq8x
qs2CXJ0+gIfS68BNPFhX9ctos0eul9LGkUu+uiUwvNT2SzraHT/OMPNiouw24i9O+NeXimadq7OU
9RcYifKUYsEjzEPs0vGqTHIVli604SxrGxVkwVUG4hMRAzLErA+ZmPFzzyQSp2tHpHp6Giv8TGtb
U43v+BbNhLKLCk5d1WrfUjho1ziDyDn5LogRGQ2pDODoA2vh2SS4BEqXJfOtVtyR3DzEnJli52AF
nuGTbyqMc7GNifaNteO8+TFJ33qT+l1KzDtTLJKXHuxOPtfoLLrmdbGJNqBBTryc9cgm0ZUaGVc8
u2NHADEGFWSU8XqRy/xXE00PDeCKjHwIB8scTq8hbQcYKZyNHbOmTfeDFn/ms87huZ59tpyIRfU8
klebfkHTRo+XVV+AEnFGtiGwkZaJD1dNJBcGONJGp26elNReWYqVRXqJKvBPaazobhQiYcx/jaPG
V+kLZxqKGbsry/RyXbdgEy+58xjbFN5iY31xCHK5dc6yt1V3Dc+3pRtuzbp7SnLyonNyYSsF8xZe
/s6UnIySIn3F0B7ei3BJDjWjT9tQmZqMeemOJhsXWw29BIENw0pomfEqozPG5Ld4mCHdoa2/y594
ii5o6eeDStXD7A1eyLN2TAv7BHh0HxcEmvSFhERsqL6djwUld5Zp1lU0Zmsvapi/5wC+PCtavmuw
4vVEup3h9Abz7WtEh9vtm+RllpXbOB6MrfLKFjQLmjZSybCg+CsSGU03hW/XMLuXpEqP4RBOHtAk
pLcyknetWx/QK/yi8deEHcPMMGTXJ+tM4yTI/b+qlaOsfnLYJ/VpdXa6yEJGQ4Vqgj9V2a8qc6Wb
ymJvw2vd2cxCO+LE01l2bm0GKAAykvEs4ZEd6/Z7JY9H5Tptg56/i3lWwGYPiE9iY9JKTqMCKU8J
GXdxbXmS2u5Bnbizhmn/o4M5tttUutUsiWRGdI4Q2zMzDWqGspy0G+ExltbdBJzaV1U73BAg5PQQ
jnLK66POChQmC//I5FfSGR866hQw0fpTI+yiGUeYhTOqe1gAree8prJ+D3BNZ0dhsbpYqsNCv5hL
D5npyO9MAUnhvtHn87F01qfFqrAmzEvQMWZ0SC0AXX0mZhmEKPts7kAbDsODidNjTmm9RF3eGDdK
HNovMMFxswC8pwSiKe8sIxispy+E4/iZtdzVygZZ1GKpb6QM6lv+ebDr8TA6FjcOywDdpsloZRWA
gb24hk/D8qTzwoA25DFAgAhernspJmnk6LCR+BEvOCzcHOmQ006Q8rrKZ7V0NJwU+MdY/jAG3TvN
Qk87EYBgU34FpnUvU+Vv2fJ/NfNdCL/FX03GKyS3dTdhFRV10OoGC6/Ealo3qJ0j2NWeEp/Za8ou
PT+kHBqXrlT5gdp4nMkKgXXwNCXmsBwchj4Q42uKT5VRS29oJ/LDn2pvvEfd8zyGRzVRtpSEAkPn
KTvYjyE5zth4GnNgH4OTeqVpbeGYejzRNyKHvGbFyWo5dJzaj3VRXTIE4I70e6WJQLRW32pj7ruG
DEGvHGyAGFBWXpTFxhHPU0xuJMHnwEOTAKQHhzjKGion1unHpLQ/y+FXH3fDlkSpKMgCX47y6msO
D0v2pQ0rUAS78pXIeu3K8NRFxrfJ0SB1FesnyW/raZSILtOHrtKZ00TDeUtpGfiazCNGb6dua2M3
GRJQSbu8LHlveYik3xM4lKVmDoyH+xPZRTWwM8f2eJTAsjnqmWNMr2PpxxOWXtAnObrNaq4chkWf
0dg/malEN5N1JXynQ/mta9GF3TG86a7YNHFynu2EYBmp0ohsNc1k3WMHva+4gleSgUk93iTFq1Rn
l3UdbooyDBAnVSNRKGwBIV6feVqPRpc/WKkBbCOSn4hykUEsuLTMhfw4LO0eEuA+m9IZxvELeQNQ
ZU4a7uwZnAInLrs5Vkm0m4biJb2zVRxcACosEa/J2Isn7AQox4AsX+mW0ioiFxUrLzliXVLbStA4
+tecjdteV9+drD+lkfRpxfa9oSCuxWsMlgZgTLQyz9QAX9Zgr7oKcG72oFKgc/GyPSptWXtT2vvh
2J3ULlUI6PDjH80WzDC9k4wLHYfDy4aTK9fUuA8WdToFmLqxsEDC4CmTuGEpbjJy2h4GyWwOcTMR
Gr++a9iD4+tzQflb/LZNUu+v37n+Omma2LeHHLyV+MLrm+tv0I6IZe/3B3//zu+PWSrJVmVJdtev
+P3xv/311w9e/2F/fA6xuiPASGwQQ9nTdhB/O3dYMtfXd7nuAy/4/Uc2lKxsbYpZrIcHowIHYGXY
p8S3dH2DzOKv935/DCLC3z/GcJd5rkxcF54T/IGP4vp3XD8LjcLfP/UfH9MPMutUtsnkSzudqcgg
3qwFKXdWjLFvUA7lLEd88Po51zdG24NINVtRkH+sqMV5f3z971+OmbJ4TM1jr8lFkPX37ygVFeKG
R6gS2ZnZMAp+pDOrZLDo/vVj1jhn3pTj2szmJCTT1EG7zBpCG0ldHWLYBoylxLuDFMFZBm85bJsp
vpFOnX7L3Wo1TuwnmMXbgQA1924Ihdo9UFya36Y77YGZ7rniYMpDLfTiwPp6KoAQefXL+sKKFOlZ
9YVqOCi5WvicfzwqTerqxYN9Q9kmNQ8WuyCPrsBPenZuIfWvL8Nprq27/NG+aFBCvrQUycmmXW7g
nkFmpD/qjrVfT5vhh9cve5Uhc7HaFO9t7yXHilCStUs+Ji48RSADOt/SmKNIw7v9F1ETkhJMtQjF
VOP7HHrS6oKZGXztszuFkOq8bqu9cClBTrXJB5cahRs+14/ZkUi8EvsTLi8UEzBQHxo6+tzSTvnW
7jcKpuZDrGw5fPb1ALrVLcC9S362LytXC/K3WxKvMuFo5M1BfC4O1X3Ub6p7SvNtfsNbgzYAHbE1
3qvqK77KWaZCvrizRIIJSgvEK7f74YiQ6vmGoko0znv2PeYBXMs2l6n37fAos2WdPG7JpeAauTKn
Qpm0Y4jJ1vqgkifIuKt7+iMsFP1xvk/lJ+kDSSK1eX+F1OBpx/yheOcCnV/wr+0IBj2UD80dZSOO
W8OcKbkf7SxXZZHrWm7x4WxeLee8MFWNvBC1thQeAPQOPugi5vAYiN2MbDhLUDqcSAPrwk8/sH7t
2mB51c918MXGNLpxTj0audfS9qR3+rY3keoady+zp55Jfd/0MMQOcLLYu2g+20M3Dz3in267s/1L
5nHipLl6Ld5WqU8V7RJ+A8x3bb/f6W/ho000yN2al+TEkel3+cn/0UL9tC/mPv9MnpRmG35Lw6Z/
0VOfp2p4QZ3pri7LLx4AbYcjuHiPPTU8KIVr+j/ypXyh7grkwK0mFw5EMLsVm1E/eQ/fvpwn+2Jf
gGMZmVdwzLAPo4NT+RSDVOPCEImOhIW72s/drU4TE0JIUD01P9k7ceoNJjzNf69uz9H9K8g3xcdp
fbQUVzlblYvgzzfIdFCkoJgBKcW16Ud5s5e761a5X5CaPIU3xu2Pdn+fjHvJ++nroP2ssRmjcT9T
lOFvV7zh6TH1B8NXjvQf2NLywrub423+1gqCpcutjGlON3lOkFGjbKSf6K48L0F/U58JYa677Alo
GkdFXHG2K/gVHqnqlPsz5pvNvkJyEETvyur/50cZaGyiQyEYbMxS7oeKV8CmITtJdd2NDuvqN0/8
uahVts1P0bg8l71+l+DHgD7q1c9gJXHQOM/6ljkLsx5v/eLJ9nVKb+ZN648b1XCT2+HUnvsHkVNP
lrN9grfnJc/Jbt43Xrz50fftjv54DlGp963gH8+Un8zbOh6+d6wTi9++fGVbmj+e/cjMh/s3iZwu
5Z9CwgYZou5nJ+k29KkmEzZkaidezvwweZYdGVZHB/Fgdj978EXu9JQFGRWP8lyXiMT3FjOOQ1Qc
weh90YGdvWy/3qHdDneDySt5N3PKdRtfIpeJpFed6Pa8MyQhF/6SBJGbb7L3JMgOqMWTA/sczmo2
9MfcaltjLyjuNhRfrE8Ywlkgn9Z9HB83wpCo+sXte1Vf1LvhVzlQYj23tBe9tYF879GWRpSR3FaO
13x0t8m9SF3y6vWn9l39zkg5Ks+sdBlloSBJtswnV5/epMcLmdbovN7gyHH0j/HbwJrTn5p+o8++
476vWHM9+1cin2k1fkJnMT1V96Vbo9lkTwRSXprBtxM+IowK5X61XCZRxMrPMcNNj9dE8VNtW4lq
pKd9Tj+lsV/p9+H0st0kSNzmxJOl2vKoBNEB4sryFL8Od9N2tM48Ouux8SqPOmf7CYJtddkbwa3R
7A01Rf58nunxcqOPb9WJIP5T56WvGWRvY7uCH3BBxQYV6qCZAPYNr5EE2N69toNw9URtn0NpeGZq
gBuQeY2CjwJApMvn0xaqgpkf/fST+iyvxB3jQfvkZsktsPHmI6kLLg5TtK/egbhnBr/kMeBE847T
83wzf5JXYx/+v7k6r93I1SQJPxEBenNLWyyjklTyN4Rc03vPp9+PmsUOsMAZTatbqir+NjMyMmJp
XOAfDmhnn3ugmvqzPKKNdZBsTfxRXJKlTb8k/nSAgop5OD2y4wtC7NE+7SkhXiY/AlwWTx9o4daf
8UNxQ6Hn+shHFH+7Gw+8P/SFo2eJwjQ5sN/CzLSjsPfn2N3uhgPNOX//i+dw+4pt6RR7fv+8iIiv
2ZsLznrnolUXPVT39XP9HNNLqSLqaTMSFc0EiArm3qIHxbc4Ilb3u6lXjWA3yHw+Qb4FyDkQgPc0
bK9cSVPuZEIg90xD+cvNwDHyOsI2EdAc5fM4zZV1zvUWHVtb9EQvPrCssh/zn977Gv43HXeUzxLq
2SstklZcN8d9Vhe7fJC+Kr9XGRXpS/4tjwbHeWF9G6VD23gEPlfMdnYbLH/TrukxVLmIfB8BKK2n
CmsfqTW7Jf0UTgTr0MClC6FyLOMftjD91Ub46HDcauOuMQpK2C/JkzVwWAbbXf5E4v01vIrPbNTf
xEVGAnnzU/uRua3D4cmZ0WK+6GhfxmnebJwx/Pg0furHJmQbvMWfKNackFo4YcYGE82mJdbniqUV
8L7tycft4l7+xLCQQAcExIlol9sPJnf/34IlUeIUL/eDbdoAdDQBddZ0x+T0z6YUMITO6u2TqHBl
0OzsPu3LtA0mUCO7OZkKajYepyONhRrsjLD4rAjROOuQXfL7wMTtSXLM++Yk8JYkDQISpRPh0FZ/
wH4h4OHrLkpf3qsTLgHcXwLuBIWrY62DM53iS1ADxpthwkO7JUC/KU2VokijgifqWaipJ8yckdh1
DOc3MOlbOJxcMdBsYs8bPPa18+vSG5BU8zemXPHjzh4/umviZ9Z9czC8IPJBs9zIH2zdYZU/Km7a
2ZhOPyzXaL7G7VdhOOV3KzxBvXGWH4VsEr+Ii4CeIhoSlYNhGxTce2lsjltbesJLttV3usNahqpE
w1FvL/TNC4fB+CxMFge9ue6Auky0PalN4YkhzSlcV8BUi3ED4tSiM25rqpcLiBh8y+hXOzQIQWuW
2wm6pgz2fYkO1vShuiAJCSuFY0c6FH51RdNaPShfnG3cJwTSEprlHG1s/5GZKx8q2nQtn3ClfcYK
oaVcHocEqmy8KydPYs90YfxiwvuMlKDkNA0Hh0sISkDdTBwej9h3ao+UbcHjK+24KkSQ3vd2wnKC
thxTpUPElbQAZ7YcKFl+VtjaXFeezh5zh+qB1jwYZLetOTS++qv+QmDGnvF3DhSTMOK9ge5uG6+5
R1ceStshiIlswqF2AP1BV+zyUcLpa4abgT6j2w3QKYO8A4G2FyDo2NVp69nQqfNRqqCgksGVdvTb
uDeO2vJ80qhFgATRJV6FMrtVXo6LegVS2YpLl/rCY5TdxYtDseLDeENaxlTvlsln+KYfnN3/Mx6c
fQVXSu6pfOaAO6GpQ0a7uAokHqc+C5sboQvwo4ixHFqaaItMjrLPpcf2H/OX/JhlPvsZXVoKT9y9
T+oMPfKsQel39Mt6FD16SPDFrvP75YQobbLP2NAey+KUiL8IwGSQ9Cv3I0VoQPKgBU2yFwWI4GAf
xP38hmjmeIf44XNNXRxJnfoRceM2D8bcBVQRn/v0gBg7ascr7l1zqNAW299W4SVa3tEPqeP9cCky
u/wYMJzL7NcBhJkQHKJz78iP23VJbcs39jYPjwBjDeLxSoC6ncoAinyhXQEajePILSASYmRuSVJ3
ifbRYynVz8VNyJ8o6hyRdzHnUPvquQnm+8JfURbMWT+2PLokZtJhag5d+QAjCrKREj0VmV/tPpVO
BS91D18UTjOZJkE6t+uvzkK5sTgZZFvK/ShdCWe4H+mm47Cbf83feXF7IFn8mVf8lYJW9ZFVJR5+
SnaHL8GnRbaNHLHxVIbmSpE2RvkLeRrFmRFP6JCOO6J9ZJQnnCNLlDTHf+QJ+DGYN7AQ5KiAGqFC
U6NTMB/WAL/dKnPFJihyP7K8VThXiDirHrp/VRxc9+V3sK6IE1RWQDkmp3Hlu0kes3D3NvJ16dhk
Z3q59iCMewR1KRR4H2LM0ZIzcDRN3c18zhEsifqd3f1Y5hg+kpAIraOLk0OMyH9Z8TBQzHxmArYv
okEYQvoxz7mX2/we3fB1dAu6qATKJaeEc1D9NI37TvRb2OWGLckOjdrzByx366uB1UIu88uthDzY
r4yKbu2h6yDe01tJ8esMYZjTK2aqjiDf6y+HjTi6IMGz4nNNUzoWi0BNDyvxMmx9H+/exDrojV29
dpJXJj/oQhC7IxmE6EOYLk98aM6cwrSV5hiDhXAV7e2D1DqKhwVnjCeuB+4ne7iyb8yjQgnbv0IZ
IX5twcN94o7hVh7Arxx4THfxZ/45nD+asLY/mh/lsLx+01+lv9NuMPw0Kie4TU83+X7KwbRemIRX
g5iGJfoCLABB8J5c9pBeygcsgtERolw+kt59Cjc0V5abziB9Ku50RbQq+ybswqGca8w4PzV+I7hF
zoFqht3X9MpZCr34gbYkSuwghl3QwwT0qCZRRSZK5Wt1LS/5kQeyh5t22MGDoJv9/eIFdf/KBJ/j
hkwvP1bXqjnMj8vP2DmENHCCbSzJU93WACNY1S2E6w/EkoTGQ2vMksE9TG/ZKC+4nK4MKKgE3832
oMKSO+fUc++xvZkv+0Wy3NhbvBOZe9A+c4zVD2PAhsv5fG3smJxZ5+rG5mVHFj61cvACzvSFMwhV
CSCCQ+LQ1LWE0hl1QFbZ+pt6zU/J/e8SfRiRWx5biOw+WNQ/8Vl6YLvzLiVJwz0OZPlPXtvlb/pQ
PhinOjA8wju0iPfPE0/X7Fv0trOF7juJI0F+0xzoPR+vVfa+GcdeplmW3BuGNS4rZnZXAyEQFu8F
0/EZxqhjvWZv5OT4j8CyO8i/AEzCF82E5Tc00fFB9oh0OCArH5kn5qFa7llaw5VMVXolvNSd4V0R
XbxQFf8qhsw4bYdXsJLcRu+ffpmqRdbIWRkcJBxTB9kELngE2UUPsJqKfhGRuEBPNX3UJjlm0w/9
vW98dg2MPxmBzQtBk2Y9/RqTH3vy80IXP6JCiocApfleB5JrBkYdkmaIuafk106/puU/ybZeeXN4
0BYrmuu43WkhGT5ok5vEnviEd524owebdh4QG7HHR3zQUJQLIyi0RLOqcl9HB/FdB/vQ72lz6n9Z
QGGEBqwjO33qcGTRiLqFk5t/ducOSuSTlgTCd4RUqeKUEBcmL/bhnVLEUZ0I5KV147Ne+a/ttxbM
5/kpOUWv3fPMhUnSCVcMAW/TTh6ceHBunfFai65UO5/LMets4ES79N16denlzl1633IkO5DktPPP
6N90qy16MkOJFqgK39zbnNu0R7ITa/0ptTBbALU/N9Pb/Ml9xtt8lIFGLDS8vzb/yoHiB3gTOZsq
/Gt6iqpO/lHcnnC1js+oJJhEiDrXdU2L9GkAeMXcoYZmT7+oPRDHgg70v2tvo9Bv2jS7bZMt/iqn
AOcgOz+VHhkmdVF3BMNEiPM9Q9sLZOYuvlvncMT/RD7t7bLbGaqIjDCmz/Vc3YgFyg96LJ4MqmGs
VAQi94SOIGw/p22shxJ/Bzt+YdoVfuH2lxUqZuOL8olmynRBTcjZ+gvdOOj3ZgjZ49FwKI3nJvJm
9R4zw+YVzLcxYMOgqkew35/KF3O4Lt0js34RKQCPp3ziUa9WRyRQfGFJxIiJdIg2iPOcSuMsrm8g
dJV+FI1zVPna9sV/IDIWFJz9/+5QkSoVzZ6bZ8t4WPqTvseheno/2coBh9CnHGHM5KeAiyeceI8R
xD+I/lVXVv032IilBsuhn0LT8LrI5UA7k+Pv+Ag9XIfIRyFUcSOXF+ofjehkortCdqXY0Ts4HSF8
BeZBxEu2BGDZHIXICRnoIbHbZ7r3tcgZXodX/m9H3A7aq/XYVo81iHNEM+/7KBxIvO5Y97hd5MEk
OWRvrxPHz9Z4hGGcGlcyDbP6FOfJ5qpCu68e3aW4cKLyNsDXZG1s5oRTnfA39btD5meNS++hNb/w
Yl8kl2gRQeEZrzH5OoAuFmqZU5Jt2surcMc1VKPmgxIe1xsJQcg7yzG8SUIpGVfQnJ52fznsA/LB
J+pxcKEZnUQXb55qh5Vgh6VgGKb3dwKWF47bG7l6cyvJanTUN74YremVWItjLdmPq2RffRx6xKXR
+/icfJO6EBeD5XJApnC5fQNPzBOJxem3wP7gPVVvhJh4biP8sNutbF+cbstbKQUTP6PTeXaaKTqh
P0+iDKjB1rojai/CPr6sK2gMjYth8kqD+vIlUcR2lAZoJpL8PAhJ7e0lhSsSiKo7vYozO+0BSoWB
dM8T6ikpRvPptTc94Y5Bpoc6AytE6JkazmV+Vr0VYVKbuNpnkylfww0u2RnAowWtIQA134nukRLn
j6D/pEKEFBKYFTGCzhy80OSOuiH3ADQW5SBl1xHWlF3a/b/C8omoct0BcleP2MVpERgMYQnMCPp9
JlCl31nD/RPi2XN8zMI34QYmypER5DgMwc9nuMGeg2n+jYFz/qlciu0aUJGo0YZDKiYLGFGIKTkp
Un4kSYre1/mivFbX3ONue2fYxOw1Is4i/zZBaHIXuEsQvxbbfE8/8jjkaODTlM/LF6/EsaKRsCM1
gzvCeMUDbHnSSWrpZ/ShJytfKtRWDriP5DbfpZCdQRxfcKwhsYkuWX41tIAXK/obp5bMyJBb3JTD
dCtfqCRr6xlLopeERcjPN/EZWYThK48d67ac2MiA1TDB7swLCxykyeTyqRsQRcTZDpxdJSFW7pGo
7+kI3I0Zjx2bvvF+DcT8RetekWGg1EYxlPw1f+JnAXZagovckzWfeWc2Jo3ikrcACZFWt3Cx7hMi
vtbj92BNE6Af0Esmk5gZpi7gpawqjAFHtVeqM2ZYWe+18G+AHbNGOwyXHsHaF/2jos0tPjRqSOTc
K6dSexU4+ndmc+QiKbhit4omFQIJLJ50zzw4skmtIb9AkWBVVtR+PeaBfvzhuk2kbV6CljY3AUvl
RmCChhiOQ5AM+fR8Vl6ZPygS6xk8ndlFAwVbesaG5x2UZ96Qk4zxwHumX5741xJNYc2tZA80kT+T
ctXPIv070hNtaY46HXZBTLZ38tOgZkl/6PzOr/M+e7qCiL89kJ5XtnJiWHeRRA5Twp2JGXEFBY8E
QiLa3IYdjtug1+z1HGO65y5kxBkvVcDk2c9E10QPmfzK5sMYJpQGwB7y4oZZBKL8YHXymvrywL0X
CYdafOOpC8DGNn8B9ucbPj7IOmr8SPnyT7ScXjgpuflIqbHA0ahmai4pSr2vEuaMZyUbjPI9cmRS
uecZVZSpBAANZJrY8XsHj8MDMOvD5PBUrK2OkDnCnNHhMzJFnAospUjjhHsQ+lvhUqL8sEqHJ/pO
fPgJE541wj8V2P5i0mANhjb54CRAlaPp7YvW9HTpjbXCt0CuGITsUcLfO/MO1hDyEVTSaphuNk/G
miQ9aRQ8oDzOaj4oz7rCCEKNOg+WJmT4eXsu/uq2bhjT7o9AZXyfUIy2UI1mLaOfbPk8DotewTXp
wCbiX/gRpmMOloTS8P7YPK28OHy0Ag84jEum/TOi7sHzb7hcxDDm0ReCkemwCPZJwrkcSTKYbfY+
geSgdJDs5Rt6WM/RkWQjLrh7iJIAWhCzdlFf/OCNpxtVAoGMCcNph8fhv62/8YI6MI92x/SAC+dk
zap6M7Qru0JTQ7Z8qZwGLRypCmiirVIEFl34b0wiL7ZvjBTPjoA2rLGlWPdknFTyH9NnYtkgvAc/
yLTzhDymavNEkx60DzFyPJwNm4dYGiY0/JC4QQMl+nWnfSs7koUqioOW7kJV13KlJ72g1QyAETDh
xprnzbGnKwSonN5q3Ge4S4pubdzzPDNLiXjwYGxnpoGftbYdQEGADVoew8Oo7dRXEHfCHdYqtM7n
+VfrAnijjDKfYtcdnBzJPDING5CCYXfGJYExqTzzC4l4njE0yV3WB1O5TA7OqDTB807U3JOCgPuY
CWx1ioDWad53n0Hax6fiY2ORAerDTY8dxnhikQ334yMF0rhz9r2I1fgTaqqgHg1ioS1hCyydgBIb
DX6WH1euknyKVcCnYx9riUfkuIx+n3mi5TSlhKlHiECVy3FijQ/T8J5BE+trOqFpQ71AaRNl39Tt
Xr4MvPzmr1VQo2pZBvRrwBjLEcHZxctemWM+5hQ9sfeM/sa3PO7O4GocOBzE5ZF0MBCDRwsCLX3c
JNJ9YOOTBUVH9kieYDhuTfg3/DYCvVge4ZFO9tk+q0v4nxHmLBWGA5xKxien5RG1gM5BCMB8WUK4
bjzZKnhMCXuR8dF6BF2wyKPq5HT36gsYHqPRb16dHyTZZRXCKTBkVxY8Boxu9QTRXHnfTVStMaWE
q1NA+GRgOYH4vtO8PZGqPEQzGHV+P6fNdXMklUBjXxxsyB5dWdsHk/vh+ZhXlmVE3U7d8cm5OFlf
7UPEM5E4sRjTIwNLmsdH4vl3QpABuchJdC8CzEccY89N4Uem6rErn7ftxNvvi2ACynQm5hPXgxzG
SaCCcpKV2VQu5AorJ8QVgNTscVrt2WqdgNPTaVHwwYp9fkz1NzajdUq+YamWj/t6xamVJNUMV93P
qg+yBxYZCS45sErWVs9POfK0y1lcIq8VXjFtZObYdqbq69M+0gojgOI2F+QDdyahhdJDhXMb1lhF
c2DQY8GBax8DjkgfFSnL0V4ScgfOcuhdVBhhT+EeBCPgNCkPUPrbJ3A2mByWeZIElNGRu8ke0CEO
2Ab7/lEd1GQF2UVutrhHGaYez/wFU922p64lqcAjCfKxM99FL4yoKF9gdiFzwmyzA2rOENm2+oOu
0f9w6MyvfV0rD8wlQKtIQZSyJ5au6DFx3iDn67Ozxt6HcAmSywlUAZNC5yoxfDDoJzCPnMOybHH6
k+K3dwb8fiSXUA6iRj4dNDUoBxyVPY7nWj2yDHmKKaZd0ENwSWeDdugoO/oH6S5aClZyN2AgKNCs
y+bxhiyglYKdBiPTxIlw/hS+YaxwjKm/7VGwDov5WNZez5gS3lhvRvfQ9C4cxH0ljSHMciSXkFUX
L5bg9gzPdlJiVKnCuD1NyWlF4nN6m4anveoFlIAXK91j7FA0rdh/QE64SUJNVgD2HPUTGMGiTBM0
7YGFyVSwZGH8A0nRa7nesQM1sD6CLANraaeKn7mMzBo97r2IN5sn/omjfY85krB/EL743kxCXipO
nlAm0pqQWeMmr0Ru+6OQP6JuU677U/CTiCvu3+ouKjgdxMjklEC2NuzFOuyRNPtegPv5DiLC2xu9
y87jlak4cW8XXKdOLbMaKfqv+wGy39kFSFrISQJBeUvdqvJZNqP2wLaEnB71Ly0HPTqtCPDzUps3
pF5PFz+bj32pPLB18cvljVhQSfa48ECQHdgVQu9u6NCIgTQc6S2xt4kJgwMznhRakecDjtqo0+5K
4wIqjRwMXjNhD3QAyGG4heohIuLiYPk7jNiszX3xzpphS/HJOIm2aZ9sfojFzGHEycEUoREuFiGT
xslTQlrRHe5Hfozjsv+EEMIBxX0naCE/PgYzeTPxcuGUcNZKp5auHGNjesFLa66IzRFzcggbeDPe
lbsPsIxvGUOCM3aLuJCj3lPB0Sxg+73IwLTyW2VMYw6c8d113N1bcrJlxvruRYBLpn3t8R4vRQiS
BxwhxUY3JqZUdpaDDk+sfhR0xTFkz4CnFcrnI5wASjJEYjy98c0hfw82SrJOvrpf3zBPgD9hFhWO
ttMMhh7WXwjTAjCZy7kDYYqIyDtnECT6dxerhE6KbSRyehwef13GcavjY9MOC4NpoWiPBDDVoknD
OaioOGD/RLSxgJVhCaNosejz3WYW9HPuCjmaCtikZJNb5jA5VxqLg0ZXH9JmUY7SWCtHC39txJkh
UVVqGdKw9pENtFHgVYWojsCaEhGbFOeEQje9qHaqd5UndDlyj7vrQzxGcYnylsxOmhXRQYaD8qIF
cNbpEgpeXX7FR0XwpY0Z6Wf1edbnwolRBqOxYuHkGlTFm5KnVjVJpHY1zD9heWPTfroy/qSRkutK
4XZO6AIeDS8jroljswpzSNP2POCinBvSbTGVGgff6H9/PdL11Y9y8/r3V11OE7iliLe/ly53g5UF
5ObP/aOSl+H4Z7qAWjdDhgtHKsOpzP/vy38U8f++/3MfGeXGdKSWjfsnIx/nSYvnx/5F6QNNq7lK
5rUl3BAf//sDmZ59m0hYeH+eIH9fumkt0O7c1T7/+2XqWX4lAs1rD4syNTRYjH9/LP7kQukZz3Dn
RYWsha4p5N3qLijs0v1ksEdS+P44/qJY/vdpTQFGaNfmA634+x///vI/v7j/NsxO/uW/f9nkUTh1
5GBDD9bT0Sjt/L3z35dsnxkkNPg4f3/8+0utaV8tkUriotCtFJdiS17JTfcnvf/35U+J///93d8/
/P2djGWNkum4fRrzuTQKya+muIXqgiskam+ukcQCJ0D70olyb2coxrkD9Q2Z7nlXnDTNkXVY5tZ5
zEzd0wqjDnqheZ5BZjbIYpq5w9vIJszV8q8vxI7ML/qKtRzzg6lFV9MavLnVdss6OG0ZEFpmTBAI
piq+VgJEGUXdSP32Rjpkud2ioXMcGTA6m5DuXluRsVtHE/Wr+b7B/d2fRM0Zq6KB07ySEhV33bJ3
E5pYtfe4JB9Qzfkq+1unAQhqnVQ9iZRCkIvEVbSc/dhss0CTGwohgCRqpz+ssoRtwVoHCvaGdjsj
P4JGlrPCOQy0Tq+xExt1UgLwuXr1affOvFTlSqun8bGHV9mAWpl5EV0axLe1KRRxZ6AIhztXtIxU
DU1yLUubDn0xg0M1qmfR3OeVCyMdr35fDYPb4WCB3sM5j6WOjLz9WUasuHpMqLEnQMG5oZiO6iHV
ei4heg8N3C17FFwzskKBqsyGcZTfotz1p4cxT+Cjlqj4yPcg1iuRYZR1+lJjOASfPtURIq4z8ufa
MNJQQiZrrkGZTQBCfc4jykTjx1QzaBgcqSCvL4pF7lAtRJuihY52vqCcR0fb8kF/4Ag1c4Lxr9iJ
kry1aySQWCaxg82QGhR19mWBAGnYEB0WHP2cpiB4TCoKMCNglY7SGgkSKUO6zXDaaODeUCq4lK18
k/esi1aI0ARChOpFB60B88i6omnJrpkEIxCT+b0e+cSCkEMKFMzziATlncjdZYzJsVpQO1RTyJ5N
kr8bA9GoqH1ZGTqa8cgFV2o0muIQ8iqhHE0CTIAkyOtpTKYFISBkflB9o1FCRDLCwBepkPbwXqoj
POyq4kI72FzP07nvJuVSyc3DNo8wpCj00oKynSRDe2tlhbB4EoJmTGs2EAaOuIHKcfwwV9de0a3X
dIcQsYOYFfOETk6YpfUQjo2GbQzCFprQXQxDmw95O3zosSb589zCVWHzOq1gPIwSIq1FuqZuEZvp
vojIc1JjAs0xfqpmm+0NUQRMVdUfnFhBGzHJHHTiEdTREDhLkYpVy74Kx1Q8JUjXhDNM2mxbS5hK
M8172fiOWhhVoG3IkXvi/l3VHxRC58OMaDf9k9qdMuXyUcm3Y4xKszut0aeG2CmZCFpgE+L061PZ
Gv6k0rzfNe2ZfprhRN/KqYikf8ra00DTAJxxBVBrgJCEhYGmSVkgZEg3inQelVJ7FLfHQad5tu87
+VhBjqDND7tgAxabvJIkNRkabYXeH+mQGh0x0n7Essa/sNYRMy+4Cbr+ee6qjxmZc2UapWBD+HRf
6XTqIuChCYV8NpL1y8yb1JXTxDMTWt5Qw5lbjCoX4m/VOgiKdJixJz6JOq02GB9siGjM6SnjHrGG
KXW3iGZvVHqSnbQIDcRAFtttNQOvN+ItTa5F1MaNY4lpMl0+0ermY4IWfNyHkihs4axU64OaJIes
0U4skfILlduLWUFeH+rlWSrJ40ba3PSZytrcAxsm3bvaLwfVHITTlkLTEPYGyWZBZVQx++dVLJZQ
EZVzy9QAOcL+jhPLWUflV5vJb+i4msEEiIokab3DmsqbY7QPLEyKr5qqvHaYn4J8bGnYIe0CtAgQ
hTUkOSFNWHqDZ4zQTUtYSzq8wYQqsuDTCIuyuUKbDgqst5X+1+Maq3OA016Cbl5VIcYwHfWiPuMV
rDyMOEVEktX6HMZ5KGfPelyLd0PUnFHFUE44iXt6nspPwzpR1IGK1WMAd5qNj2W1fpZ1TA/lnO6q
mTYU9eQZ5zJaTkP8N4V0QwCqqS9RuyLEQtMx3QPiZ7FTJMSIepbZdGexaXCJlpKXSp/I86hkrIV0
kfC78Btzmn0hN3BFLpsXViki8EJz0cuB9HyaiZstlMDSXqAKGGs3rFk9xHd1j5bSX0SyzlkvK9Bp
y8LZGsLOek6Hc0G2W+SUXVqVMpCJHe1pjKanIZP7EOuxvfCwQyT0Dscdcrpp3vqqUf7r0SMPaOxH
y5/KdjTPYa+kiCPq8utQxjMe99oSzFOj+6Uxha2Gf+GsyrqvzaRHRqf6pVi8SJMCR6NfHwQUhWjG
ntB0RxTDqjHdSeRdJ2tRiG05Wkb8vfxZlMez3JT387y9L/Vw7coejCBflMMmTmfkieJgSDFBrPX5
poIaXhGwZfDqQJBxbSiH2HBRYqyAOlcoLoJCZzSmIfIyoRstCR36jjQkoe/DZTvIxRPtP9d5Xc7C
lN8JmW7hRYEwnEpA3zZty40Kd17KQFAyAZ/CrPaKTPOI39VP3I4A6sz+sVIloHLDDNN26w9lDK1D
T8azsFqPEm3IMcq9lExwnFYbV6j77NBM/bOlSxztAqiipJNsbbH5jTkbIIyJum2rg1N1coyaPJBm
Xhko2c7eavn5QnIoTVBNhgSmaT2AzZm4RmuihFanUcMyz6YLXY9LXv2jcd8eGYvPZntDnwkruTTC
KXni+XU6XrbNSi9rcjU1FKw4bVd1gcy6kg3Ip3XLULrvlnMnLJibJz+xhsgOyuvDSyI8zhp89NzC
tQgn2J90VaObRWVJrNMROQHTvMTx9B33RhQIePo2hxbtHxoBF2CArQ4x8sI4WSpPSVeqD5jVfEv4
wnYy4UZrAoJ35vaGBBQUfrqE0ZZmG38YfY9cCuZamjRRbpYirqAtv5OWy6qkyXlsKKGameLPkkWB
0CDJIQ0fao2EN08UjJdqzOQS471LrRD94HcunEfdRKGu3hUlmmBmnyK9GmnozhWnRdoGus13jEms
b4uV1mEGD24tFh5SpsFXA6BXLJXyYK/Q/6y3XteetVTerkY6theECYD1VwIWEAIzmTDeWpqrIg36
ObcovS404uRJRidptkWcTfmXWUfZuYtG2EEZzlK6BuS6aCg8zGJ9mA03kV1yJO0kLULvG6v0quj5
dRtnHQGl7oW2de5JE/YmbjhHWebIWVbAvbWy7nOdqUQoAlaTrKBdlVDnFOfG1aUHELOhQFsvHdoS
mYDqUql9BgKO0c2sN5pXxP0xm6b2pYe26DfU11F3eNT1DvhCbZiygoBuEqnSt1IFNNwh8pMW9W3I
MEbtNRru6OgK0xFjXNWy7vtWTA9j1u9xYgVyZvTTE6lpE2CVC5V8/7Y0i8Ercu1jtaC7JWp3mmky
BrSUPjq1vZY1Xnnjtg3Ovnn0fPVIHhlcTVd3Ti4hKeaplb6svjp0Gv3YhBECJ1Mxdu5cg4PsljA1
sa+nlOJv2WHFtIhzCSWkS05pezAsNmkjxxxjCgs8olxbzKMURlNpOkpd0u/GMVnNdFooJr2y2Dsr
YmFeEGJysbCsD3W6tyFA+KwkTTohb4Zr2CQdZMQhDuTT2MDtUQHU9RzNoEXdoDNCCCOhxiqzyx/G
1MqCZKS4jn1md6hrA3MvfVXOYpSj1zZhudOmEVJPS6jPtB+ZxkjShxoCfXlTwn2Vg0ntSn7SphCe
BKZSrLR+r/GLqU3wTfOK3rFaeovfUKoacIcRKGnt2ra9BZzSzhV3nixGd6uR7/0ClE8irXgWRXAR
XZWkewSja5BqMD81Ljdv6U065RW0IFQj9qEB4ugSbdUhGeoTfYy/7WqkR2urU5CT/mPUm3ATqh7I
oZj9rZYwkoC5bRl9deyA0aqYhxXNGGU4JrfHTqAVNxJDDf2x2RShkeF66QqZqPn4db/hRb1y9U4W
MUvWhd0KHZ0sAsgphfU/bMNxo/+lH+4EeYovpphdZRVdNdJdhbvze+swEVf704QBm6OZ1BpH4bGu
jDCqSBSMkaqmGHF9FwNV9Mq4Ixlyq1z5xvoP04Qc280MlSrKDhv8reFtipYXYAeN9MnklNP6Q210
LQ0UVnOORmWmIFGEOcn90Wg6zpY2OfZU+oVOjIK8zSd6IplOWpoDYcPgZpi1PQsVpyP6VBAnY2qG
I6FzVcAMlRS6T6S5DI1yUO7VeQon4JEpjtJLgoscMjBte8f65DjNEL3ONJGz00S3TdWFH5nOgpMp
pW94Jw2OmLAbWS1saEJY2oeWCmeL2u+hvfYSx+iKXbvdxKrJD3TvtTIr6B13H+KMlJ2WpmzRpgH6
296kVHxOMkqF20RZ3rTmCPo/pf5oXTcK1O1HkiJniiEpRUq45n0D/T9pqX4kyUTaVeZ3S6rcBGOe
AtFa8SQxN9v8mmPo12vSQNUQUPtHMLPwOlTtt/Vl21ZayCwA4LEu76q+f96S6iAUcXwrtNd+mr6X
zIJEm5BKNsAcWKqkDcYYsON68dgvJd0hMEikeoGvYB4nM78k3RkNyY9uQ5KhVKyTgdoArk86/QrZ
9IiFxvSQi/Ovgp2iY2p0hSBQrNk9Tgo3LS3e9PkF31ntZ1NvVZo/lEvXhmOFRmieLXvRmUpQbwG3
5upl4ULyen34N7XWdBgsanno1kzc9JsVoKCEjYcEoxH9lk9ho7Ig6bM3rfSeCXD4PAkR7A4N3DGL
YCZWnO/NlH6ndfHTGHELqtvedxjlnCu4lBO3Kqp4P1YvSp6+S4Okw/byOZrScieOgmeh7QZyLtZB
q0TwABD3S+V7qZsORl6S08yDX3GCO6O0nKcpVkI5Vgj4k8uGfRJYgkHpAom1BXUNZ1lX2g5GhCNS
PSzlHXPZGxNnDBstbN0BxHEWTeaNYEpurvT4Urpo2btJq75VlvWrlELtZ2P/VenMuJxiCrVu+lUp
pP9h78yW20bWZf1EWIGhUABuxXmSZdmyJd0gPEiYpwJQGJ7+fED3WfLqM+zY9zuiA0FSaokmKaAq
/8wvUaRTb98arIo89na1T5RGUFLV9yBD2SJP6SgggQTktnjX+fMRUFrhkG8k6FtmnLHNCZuogJFN
QLeD+nfCmLLrinc3HCIc8mRQablaSIdhYP4wCuxEVjRPuylnjpwwjKOglSmN+knV57ahJWxqm+qk
RMXpVbCVC3X8vW/b51FTuJ67D0FB0jjrjZwieg3LbgaqREcru0i09ICfYeTt5442U6B5bf8XTfl/
QG//Jegt8EGf/X9Ab0yk/hPytv4Pf0PeAvNf1sLIFb5wvD8Yb/Jfkj2LJeGgB54t3T8Yb87CeLN8
Tzh+IPn/wHv/zXgT5r9QGmAumtL3BWts+d9hvFnUyf8n4w0+l8O+FwCRCEzbc5yFAfcHxHUqug5u
JA2NjZN9H5kZdSp2GU0bmx5eJteq9JsP2vbqG+21TeYWb73LX/5k/2DqQ4J22Yui6tyilN1p7b/G
y27VoSM7S57ofLvr6/x9Wna107K99V67Zbcr2Pb2y/7XW3bCADSYwPjOpTbVNdGAdvrhKVRmdqI1
UmH5yb/CHnY+T159NdoRVhxU3CRKADCVxnCQZRics8H/ImqkLNUB0c3wqUbKv0bKuwuX/by77Oyd
3qiZFglQosrZQYZkTGuhFZYZ8608l1SGpeanyiYzljvMq9Jovnc9a5tK3IdhLZzPTSnfPInY18b6
LXG7HL6Ue02CbjwJxAl4NtHey/nDc0Ka60XlGBchpmM/dC9D4uCHZL2oB5hB7sCct7TGpwzvY+2I
my364qcTyAVYcKQyYvpMqY55svruxGKr2XhFhred4u9DyCyWfQ2lsRoFBjkY7huaTG5AXrLqTwOj
W7B9myYYk632cWVPbnJRtcf2nDHLXVVP84WJxlHkpwkRaFzVIJfWe9Qhtjy7YNGLfIQj6Nf2dVq0
JG9RlbiE34tFZ4JuthkRngQC1GRTctKHAsx3XBwsRKpmUavaRbcKFwVrWLWsRdWaFn2LEBCVe/a5
X5Qva37sFyWsJcG0yE8WvTWHPIGwSU7KRr4IRuw2XoeDqxbi3XHKixMO3aU01DUdjeAaDv5efss6
MihzMN5yKG9oxvFPMVB0qWzzLBYdDzHjnop0FvBuMh6T6s3g6W0oqs/Y9RbGwWSLWi7KYLJohBqx
0CpDF+AAqgyC6an1cA6lDr2ZMCG67eySuUvwW2uNHFmxnvIEKoYZhb8tVO2jk7W4jxblMls0zG5R
M2tkTXfRN/WidAKPpxFN6tdyKfLLRXfLorm6sEm8c6qhO3G1OrleRG2gLXfEZvyqCr9X0ydUteiz
TI+OxvkTKwYqfMCw2JBhq/1n13Dmy6R8nMjIEvggPqtFw9WLmpta73TA5LfY6MOF+2VulBGi/IOK
hR6rLozaygt/ceMWyfJSiJpIX0Bhatcl31lew7jKpNjEXiGvZvXLGFs8iLp4iaYOsCF1P1tbgQZh
Pm8HHkq1HbK9r9NtlDQ4KCBeOX6BRNxZAyVMBlReNO8C8ZvusymNzVPhm9tes7rJBSq5RajCl/SL
loHcy1pg+56wGbPSRF+P2KVkWb/pptY9QuKn4jnnsq5R5XvSjEvV6SFIs+cupzwQCT8a0fKn1yRP
sPLRNBDAllEDJy5rmjCtNOad7ScAcJbATsinBm+INbvJkb5DptcF5gbbJtJYtZ9BGr6LEKcgOm+U
aNhFo48V2nzzJXIKsB14CDVjhqk5jmBXed5wITLvVFfsJ0omZtAa2CdTmQQ7hFQf2hDJ1jZGdHoZ
yddnVHns2gLwNyjn3WjGT9CwxZ2cOgwHeYWq2cHkUfD6No+qwk42h9iQXDkiLz1GRM5BUiYnm9ZC
0Q6s4Vz5S8fxvMkZp9DN0+BuXyT4KaNsmOEgk9OccaxMQTBIFlx5RlhswCPUyWZbuD7w48VPIj7J
ACtDiqS40RUD8x6GNgGweB9AiaPc+rmeVUY5qEsddEqPmslqE7DetbXBFeTVzCJ9+u3S37Qd6YO+
QwPeF2Lyt5NUr3Lk8yNG/pVN59EqOXvfizcGIfkhK9V8UlBXMpNWBnrkr0HCZqdPyl8UV7Ft9bJ7
lkETTrPOQF8Ejh6CHYlXuNFAEb2qglNZ2Pj9bZckivE2B+iHydJaU42m2joDRH98HtMYMDJLnOgb
19w9murDrAKAdp21ZOuma5rGnJPK4id7nCfDDC/WAHU7IpIkI1szdNffm7HfGRjNlJVC+lDWEmiz
L3HeRl9Y2T82unT384gBxqHDlzBk40BZ07BLSMdOjIowMLPi9FrT/oTbUX+bHHrO+rRDGba9cUv5
wdLughIYtqK4Nz0i1o6NiiJaLCORRxKvEvNDmKmOoERztUL85CPw+juWttMDeljFhx1pJSGg0UFG
vAsjLzj7gtAW2gA9KzULauBdauM1GAzY5dmH2CaAQKwV4e1kTOAbzcAnqtFiYChjPGlBm3ZnjeQr
tTvfO7JuMDAWmJWq/pKEA9cEf8TybORPPkV+1DI37PZpVPCjNt55Gj2wnUa97U1kSmkjU3Yzr5ua
rezOpZningUwJ9+w2w9S3ZK+vhYyEhdHKUX7fHuVTES37lilnyD4HGTk3M91MJxtdrIt9QKXMgFo
aSdHHRJMlwZ4pDEAecaVvTmPeD9EzdCbVYux9y2gGukguSIv6k8Vf05MDz1clNvMwGnldQWtWaRB
xgRkoq88CFc9BAg4/3iwQRg2ad2dmGvTe0vID/mWDwK1BnexDQ2/FvZRfTGSmiiG49R3VAR8Db0Y
nwmi0UGGtd4M8WKA7TWX3AymmLSubkiJaJym7g0tjKRgvW9qY7wy10M10nhOM6CcclB6eZbFpzZh
GRBAUjCgKES58cWHfHqCcoNryZAETWiJu/aY0Sd6CLduPpmoJo3HCcgCikR9JyDenNq6Dg+JR1nW
MZo9a97AeVd3UYRjMawlPqO4m/8yLPTK/23DCd8C3Ft9Cx8uBdFODYSBfuOZ9Annrf4yepD4/Z58
cMPwjU8Zmc3algT/USlBktvdWdbOawpLj3ybxoOIuUdxEjuanXl0zX46r4eZ7iaMt8EPygtb3Jj6
lzGHi/tDR9WZMlne7Rw0ECJ+dS6oUz6GroGlEee1iKOc4EcAm6bPSlx9iLJd64MQYGThMIT3uA5k
LpxMI0O3iIxpZ3Xdz441OOm1ig378iTHcsCobtPNW4VYFcfepchWZybwgSdVyH0YsfeH3flEmz1D
xT5vzr7rU64etNe0mqLDei+qAe7P2iBfyAdxQtE9r7dsZfx9a727HgrcgU6dBMfeGoCSLYf237cm
2zFOCzVXh8kl9pd66ODRYW5wacIwOwH7hUvrWxuX/irMYZLAgmsic7B+3Vuiflif7uBh04vp4lhN
Lqt3Zj04Q5cCWFgcG+tBRrEHuVl+H6cZ8McC89J1lJfHcPmzHxOF45W9DNdWpU/p4gBpjYZv1IrH
1pstpambjMkdww4+b6b13dJWc/Jxqpy1tmihW2/mLnHpZsbluL6t2VIm61NvjBS5HtcHLFE9zNKk
pd0eX1ZnE5/P6rze+jiAla3PaunNFmYBfnWugEgNYHM8jV1Gi/rsLof1rpqyN7Num93HQ1mtEDsD
wG8Q6+q/XgZ3fVnW16q13auLjLC3v5aqm+G8K3EOZ7byQFfx7CZ2fFkP7XKr9d+bHodePJD9y0xg
O1nEHqUqG0yuZAHhecvjaob6OASLQcrEkrLPIFQWRm2c6zg2zvmwfOYS/j4bA48B1PvzemBurFCq
27fcpPthMw8NMMPWO652nXBx76yH1cfz161SIPGasy12o9G9rM6k9eBZC02Okok9C0fOfX3bcFYP
oKeAVz7LpL8PlYoOaMzMFMJWPVK9N+3XL+rlj91pRuaHzUhwIJoXAl1OKskEz7xdzxNyOUWo2GvO
6y3AjTQ+rvd1F31L/CHar2/K+l6sb5Re3Fey9L60DrMSomFYpRpJZB9W7F+Or398ftthYE/Vwiv8
+IKHD5xlMyVeTTmjJ/FBHtfuYzoEcMeyIPDXF4Tr+N8v1foqBWNNJ32R9vGJ7cRfL8H6r1z/vVRb
EHJYXpb1MU7bJGxVfCqQdGutmDOYzu8KBu9dPJaCOhDrs8WO2BNMKV1bLcY0umHMWbzQroWdTdOS
0wFTmKono+zxjvtMM+x5Jo3td2/IbL5P6HbMh+lZochD940CZDoYUBm8gC1j7Oz2cRgDON+elVxa
F7FR4BiQM1BcRSTEI4ZpU8Sqac/GRntrjObejsIHJdm7GTEXekEtdWoRsbflSbTiseqqL0AGuGIy
ixc4i72MxbtVZPs5KG+jvqVl+cvyrG9mRAY5N8AyD0PyvTC/pdQGMiKqnyNdPtteCDPG4U8AUuy9
isv8WInxs6k2btWQrh+La4LKeFeYeEykdtC+2HkqVu93rHb2vQdlzpzdbB/l/XEIJ5Y+nv6a1nZ9
YYJ465zBP0Z5/NRYk0cHF95sKvU28E897AhcXyO8Qr3vlQfLsTdwLtHT/K8pMxuyDcnF/2mgE+ym
AnhL7w+Pbu+z+vL1GT/lLVe/Rhv79GMN9X8fxgaYniK7xu74kw0J+CvDuDd6gmW2AIIbCXbrlI6g
REDwkiFjjEgZvGOKhL37qcwfJj/7DZaYFOuEUA2J5Ufbs1gxJrylZp9dfXdB3eN6cdP60VenYNnq
2SRCLR/6iFt1D5mHoB+PDnSkIicgWdz6qiGuyJzWHL+FHuGjLoLAwSKjU4o/CUCTd63axqyZt15d
P9HEurMcxjpAIOFUZ8lp7qoCxlgnsh+tq7+20n+l+ng7x+T9+gE/byDdLzRUnP3CfIS0T6v55Oxq
Nf/KbPbUOgVdkg7tZ0EgPJU4yJnk2TBWk289TVmjtp+mkLYbmopI9rlvSjlq2zuo2XaMybztH/CR
7OJqP4vx0jGy4g/+vV2CaUEXxFvMbZk9utcmzXetSyisj6GdAkfGWg7fqjbbx6LGcToR8GTyUHbJ
z9nOHtNgkZAzecsn+HJ+Vl69cDxiTDl3xXTJIOtmmuyGFuOvsofDXKinWXlfqN5+CWQfbmz+juZq
dk+mw+wYYw89QbAczfx+yPBCsyY9KNk/V1XxyLO8s3QwUSKY+pi32XiJHKqVUzIUgKOLUoJzrVqs
kAkN5LwN0fAw5oKFI7QyAloQfRzQ1DRmqjtnqfhyqVPcOEXwkIzt8zzRYOyGE7bt9llFlKsPWEw6
BsebwveBpSic4t2Y6YudNMmBEcELVt9gG1oVlwIg3sObV7XePvRJe8SN/oElgpOf0e9cKiFZg3M6
kD0kHy8nf0MVKcWV2ziDhBpHrJWNPKGUxPra+iXBjGbIt3EKvJCK7Y2joIvxqjWsk4ENF3q4IFtP
W9Ddx4mB7V0runGjBrM5+Hib+7R8zxs32WhZP/uCzEatgx2NMG/dFLTbuMJ7xxKLsV0IxCunmbuv
YcFFutmiwEPFgdCWxZjaCg0yTx+cbEQjouHmaGayhEpL98nQGFfTjq6xSTA4YrT6UPfZtAmUc2hd
7zGIIQlWmlpt+r3uRM7YKJ3kOyuLaOf0GkpV/uDZkcV1Aq9M8pl98Xy1RHKtAsAAhuzfnZ7cSQBm
hR/5Y3QVbS7KfMEVXMGhFxCVbYs8L3w8Pyas4PwWufJ2czqP2PQHQEQ1YQTIL45/o0IQDhloFDFL
omNpQ18LP7s2gcl7YfnE5PGhLVFjiwyasdkJyMd2/o2rRstHCiFwKq9tNLBVwwhLBv0RBu9PaTrl
zYZ8upk9Q953oGzMYAkuUy90lxQuqUgKtDMdnYoYWaAjqhKG/nua5uOObYi7YSpCXM9jjFnALovd
+rlFsb5yWtsmI++mG6l3ZI9prxb7vMjqoxmGXxrOQecyaN7jfNjQxcXls1BvMSoKHtR3P52qrVFe
fZN5fCTyzxhuwCBoOoDcwiQpB6ymYdwkEBA4ke0Llvcy6Z577b9xSQc9NOIWC1wBeRJSRfo7c+W0
GzAsXOXAtTFlTdYLh1Gc36Je7dMWN3POJY0/pFbuDGLttUfSnM4cdRdoIzoXBFb84MHSFIG5BmcZ
VrVQ1c3B5jSISbOZARL3ygXv7zsEZwBGqORRZW5xL0tMv7KQ4abvB5BbXBBz74FaMLI+PpgD6pGB
qFCL0t8g3pOhEq+KUiTWmf1wqAoXitsbnhSwEFawD6piKVXqXCJsBJs7ck02+vmGMc65qeKXyqSL
i8lzQFF3rHFaOjPWp9DF2RMVybxMQIGIJCTihPMJqybR88bjH2zD5DStfK9t+dimtcfIm2bwxqX8
qRmuhiQYFLg3g13YVoqCjIL4WmZM0so0AxhbcUKLev0QamcDEB+vYIh1rwC9H2lxc/hUY3E9zOkA
SdAZ4E1Pdr8nIV7kaju2Od4H3PqGJG5l5c0yj42+U11SdK24IHjjwunvhGs9Rnz0sW/jhtu73vAr
c5YKh1tb+nSrMUnY5j0eP93b7JmCfsOIFQUObhht17jwjORh0gesNeYZmQyuqhlg6XVd4JbYoBOm
jvSwAwcS3zP07TsMnNV5PXia6EVWhkeLJjjBiW3YDt4E1LqzUbwQh+qefBpacELgOKQbLOPiH70X
Y1hfwkGYBy+EUdPCweJkCMXAyW9c5ihy7IN7BrjkYcbyS6p/Jt0ltBt317EkuvNq4Ayh4zwpDABe
DcC887IfAeUv8GwTRYulfpktQu8xOfEofzUzXApZ7n8OabR2NOsWlXx2cp5P6w2/xxjreYTJrPDF
rvDwU4Tih+tONVXgtWSjfJpNtldJl79RcP9YNSVcwxZ0hJP+rG3xc0bxIFOJM2EUbDWXNJ3vGzeY
/+muq0KIjT1xct4TTsNZWSAQsHo3esnbGVMxAPRhmCz/Dsn00WmadKPgxbkFs3wrOIWyGpjVpw2U
j0VKGopvyrKrXe+1NWKmc5JOsWDU+8s0YuOKpfjkWQvlx08Nqn0CTClJVX/qYE7Rc0jGWwOz8jSs
jVFlzTWWAXmtAoSDF0NIc+mq1+XWNH81NeTegPexqGN730sLA5YZ/BjqcpdixW6WrJyYN/yJ44xY
BPPemq5ecz/MiBaBqr4WWAzZX039Jrac9txNOWb9Oqq783rfbKIOqYmt17ecUftZrTrCWhKz3v84
JHXM6cLlTG+UHn18Vn2ILTzlFcL/dlp+gmHyC+h5Y8/m83mLaSeG1N9h8i4/MxMZ9yx4+A3LQx8H
jYMR5CGOk2pppkkpCGqPWpCcMNNbOhcvPlLGDk96f/Y95tGYSvW57Er8NKU/u5s0IafgVVmEIrDU
2PdMHc7DcuAJXGcrIkm7PG7KF3jy0ykp5HCmCmRYQPTozpNLQwFtn2cKS3oGbkxG1rue7IKNUdVy
Ecsa2kMQOWKzKaDjsZyJyMecGHdBuS3ngfoD5BF3OaDc/HnIOxPbsT1bgJ7Y2ItlJz+GziNpE1Zq
Sf7VHWy1d8dwOK8HPIDjeV4QmuSEjuGycU5JICFtcVhvfTxWmcMDM3zGZp6FKL/swKNw0mc8kwEl
S8v9jwdLFW8rN7cAVQz9mSapncpkfTRcNkfzWMdc3Sl22ioXOFuluu5M03R3bkrfvgspoEJqS4H9
90y3sH/WgA88vNwYOc/rLbHcXW8t39HYfnd0Ak9s205Qtxw/+I6XwnTtF7gBAZWzSUfzJpVKbFiw
2edC2va5Xm7ptAGpy+RTL23YYTYI8iFDQCMT2an1sTTizLneskYYyWZPHrMt+zeL2M2upIXm7Bux
Rc+otk5Z83O9sz4surI7ZbxjnQkZcj2of9/6x10WvC1+bPg16/MzKvJhJDqtln+wueTE1sP68NR1
4WkEwNXO0CjYJmSHOk/vLRFzN1+e7PqMMxYJGw9g/6ZenqOYZussl8N6dz3IpgMoqh6zmitxgaXu
TLZm/f1/PInlRZL+EpuZluexfmXig5BQDQOrL8PH638VjfoU6Kne9HEdsee6qxoTuhmbldmD9w+i
U5LzWwq6PMmMA0uLTxukqsX9XAQWa3okbUOjZrdhd7VsIDijn/7IxvwnayByfhQJTjamTasCnOqW
T1XHpySbcCpXFmCkzKQEiOZlXKW8XGNJSiKcliQhw0OdtMXOQqjYO5O4dOxouhFML2QjuVUwDt7x
OLLfPMwh8R5bRQRQ7xSP4HC3nipLvxk5/wJJ/xF5VbAvlBkBUEeNVdo7R52EWqbNL4ZBy1MjASWt
Toj/MY38F6YR23JNSoH/36aRG1mm5T8M+X96R/7+//53QaD/L8vEAek7wqPvL5CUhX50BEohXIcP
07/LAR33XyZOCI9xG789YNr6b+OIgwvFC7CaBLZg1MXp9b9jHGHY/X80ILOCCpZnRn9hIEz3Hw3I
iZdgJ1siDrmukmMwdK+9kPdBwTVgcTifKRekoljPdKxnDBITgDXjRIq3i82jsrEMixrs4DKhUk53
CYL5UxB21Uka9Y98rMj6Wv3bWIANrxiOs6IE6DFEw7uubDY7U00nKi55L8qIhZYpoihxw4ghh6d6
wir63kmfCb9x/SThNo/MYk3l5YchZpXeOe/KzmfwvtFFDPiv3YceP+AOEfi1IJ9LgIZ0z5T29CZD
dO5/RYTAWNKLL7IkdKZwZm2dKM621NoSK6AxtNDdYezr7BCYoOcqKtyO0qqCT2mGvos3tdynMVgW
Wp7vM8Ml6+Ny4RSzbg/JiHlwzsFAM/b+ZSjCJQL35dcOdDskoPAldtLkPqg0RethtNgJuDp6Y8hk
0ptBsGi99NMVJ1E4gjxIC1hFpQaD5IBBSuBF5jEbW9CVpKIOQcPwzXXio8/kmIh43t1synamoAMn
lenb1NJxX2X1oQgTEKbx/MWXnkFXBT5E3/xJg99Jx6V+UymW3zZ8GURvbopgBtGAK/AwpY0FbnHb
JMm8H9AZgCugdGbS/laGvtja1vTVqsvpgN+NHwSxizUWc6hQw1hx9cUfhvFh9nhDayeeDtWYVae5
QQKZjfwaWAxuFT/Y8UkZJpX64dBrtX731MX3bkX18Zg8FmF+8UMBNKAmCWjyA9OCDZNvBgCNQrjG
U5Di3axhChAtPoeBrTAz8480Hes85TK+eD4T6qFLGJ67RBWWA4G8vw/rcPHj7vrV9fvWx/5vd9cv
hCI1D6Mrrus9Axf+ptBcTFRK6zQX+//4HevPq9evrDfnQgT7JpKPH793fRo0w2IznfvvjdMW549n
8fFUGJpMd2HXONuPxz6+7+PXro+td0UGu8k32SWt/8fHF9a7URqxS1lv/vH8/vpOY/7mShBbUYTc
+8c3/nFz/cb118xQw43QRQCxmZnGfmVe10NrUXGYzz6DWIqCr0OEf1noIiCBl3VnN0D4daLxa1lc
JZLdHwdjEpRpUdNFe0qzNHUIxQ6Ax8ZBsK0MD14zvKz/z/po789YvH17xtwszu7QfldmvizCMI1t
nZSJwKSvsdHckrEqd3HAR8kyC+PKcs+4rrecGPboHOIQ7VigX3JvPA/BgGUhtYddh6ukzKqC1oCj
LGbnGvi+czWWAwKMfRVAI2wKAds+J/BhOof16zY63tFr9TX0jAmPE3VMprSjva4HcY0iKa7rrS4v
Q4bn0yOjg6B1eINZkELPSYl/lgZ8EZPX8OMxLyYp2Jus1ZfvwOj+S2GBIbPl0IE8yEtdlPISDwxh
rJiaQLG87vMYO/RjYIa9xvQ+BClpHBXe1S22lTn3TRB0fNd6MGVu/XXL8TFK1EP2bEui9FOak71v
igPSZYb3dVpCcv2R1lr3wvTs0k5mcywwY3RW5OxDUf7KGFzeOU2KTcu06lvhZd/KupMH0rpkMhuE
5akq7J3Z46V15mq8etIbr9iHfAg47NlKolbVchjJnt3VlgpQsfgOWz0MmtxdwZn+PLgxxRLJQGrN
CPE6mrpyTyMpnHgq42u6HDThpnObxcClUL1yit781gFo5fEDdcJYkIBXdXPKV0lC4zqHB3MQrLda
V+2H0qAJYrJm/CkKASstKLaow3M889D6+DxE4OeFn+7Xu+nyyV9v/WyApgSQ7GiaHwyfpp0IiLrT
8BaUwYBng6bAT6UwKcbsCqgXvtpbicaSo+nJwVqcX6PZSI/ES0u3+8Je8C7jvHGdxtk6TcVwFFUn
oZAFmbMr64EPvxG5B4I339YPlnKMcS9jkgLKD/NbI6riNreUgFNBCKF0uSsM5i/ksYiWmZSFd+yT
EUtIZtLyt5FtCCcypWUhKkDVIO1Vno+ultEOlEXEAZy0zvEtTO2GmBFJmyqiv8WFsO04+ffEYAzk
hOQoZGwd7WW+PLokSO5il2Koj6HzFKbk/RTepnmgGrPpHCbD6fI9A36m83rrrwc/7q/T6nRlH6xf
/8e3r3fZas7gHfpP66/27M67qxP4Dv/4H/740X/dLIv8qQ1p8Ko+nsn6+9ZfP6/jRUWt6yaSCWTH
jyfxx/ersrU2dkQL1F84hXVeux7WUe3H3Q8iw8dj661ei/ggREz31cE2wFzTwCn3ZeTdO32D9wo1
lwgYf3DyZ1NGP7sQQoJZND/l7L1ao9K3nj0yCmxCJmV+doW5G3ldT/lIYtEVDLaoCaYCj85eYVv6
qMLMIwQo+T+giRmdyEEwA21t83wCi2Z9NwJ1kgvnoyWlPqMN2bG1KEj1o5YkeMrpERsg7VEDbsiI
iCQ0Z6vPxDaj15hBs4V3FmSrERFMkBHoLuEDu++sOT0VOVP3JOyOYC+IAFLUZ52DFJbDPPjNCUPO
1hRLkqnjx1cSaBlZ5Z0b2c8D6cqtEWP0L+iJUIV582yAA03XfsXAgwD4PdY9AD4pu6Os6GccRDPu
stm/TytqZ7MYQn9hvBZ1oSlWdAGIjP6xiTMqOl2r2FYt0UlfJ/21xy9ociKkzUGy9WXvxdt+MpRP
CImIxqniuAk81FW3Ck8ZSUuWKG6yC5sRiK2z8JUxEtkNirKzpJYrn8CtiyYnTHPcWU2LLjazl/Pb
DkNNQElA0g7fc4sVWJi7sOQc77PB+6ASsqChB74Tkjpj68VXMcQxL8KQ/6h1S5WmS+YyZp6GgOtW
MXnaL+hkODZFfZsMxzzYRfssoxbYYCiovJkgeU5BcA7zQp0wR+Rb5p2IPRr4PSa1zTinAB5n+RrN
OoLrr9r9wMeTtZh8mNyeYuRMvZbfiJXRPpkTiySuCpanf25lCIlu9H4Onqkg/tHQQBH7oV5wZAHk
G3/ARmgPOP2icelVzWCYt/WrbRLKC26eDzwDRXUX9kF+sib4Q0N21AOKG+KLoKno+zyHbwiyRwZf
oEFCJPykl6dgdo68Ys5Nlfg8zYs16/zW8XHsErLjwwDyc86ZKVURLVNufRaVqZ6QGeMAc2pXvWOa
Bfga9uZlov1sKH9UZQiDiEylwh0f46q/Bilm2bqnSBlWPBlzrm6S0WrJfjtIgAo4Krg4iT4JW87k
HJ3XcZ6mz9KBzs7I7ZYwO6AcPiQ7CF8HIQhGUG1SWqS/FMgcOgGPzQVuw2CSxFS4YCExPW6H4CnA
5btrxIjQlxJbC538kFCAQA6AmhGX0kamdnD4OOmQFhyvGT4ghrWA+wm1poG/t+yIBjDvm0gVf1JA
PLUyHTzs9jHuZXL28ES5pXeLprLZBiYuG2zwlVV98iae4wIEKSkXswg1ML1J+yNTx6OV7XoHi62Z
C7Bz5lGn4YThsnuSTvJjxGiOqwHmP6KWg4/3vnGw0hgdpxU3yViBQFwFTAkObJpcb2caAax351ua
IWTTCBnsIig1B2w1RFzvgrlUUPeGg1s6DghC9oDMyehUyT5JK6PlOI6BhZi4QGoyDqPQFZujlD/L
6Dnsc/M0tOPzwBBrh4nvPk486Btj/eJTreyaEGG6HHy2Res7tWOB8WNkikiOCU8l1ZvbYuJ5p3UL
B6opaLUIBjyxsbl3IziwuWfs7JjMol0DCbYDXp8efjDhK4heOYxf08QYmPiRvRRz3pYlTh4NG+nm
OWSFnHolwDrnBGxbhc1vA7UVDGtt3KjGTEJO+5mh91ZXGdtuiB5DCVauWgrbc+J6MWOejZ5ck3Au
ZsEy8h8MVvLlCIhs/OFHC2vZ8IOjyznESG1mnCVzH8tkKQ8C5FyHKgDs9G6HXnhMvIKu7IiaCZE1
/Nv79JOlu5xNOC+tTdVrmxd7khpAKXk3Uhe+vJPUxLyvafcTylKO4RczcJmMr+xYR7QnC4vazLnK
RwpblnbhETMnHD1iyXhF9E15jJzSAr6HQLikR9y5WT3Z+UDqUxdANGYM/xjP3gt4LReQoE/rz3LG
W2c85MCeLUxauzzMzz7rpzlqQL1FAkikwFm94AzCgPZYV/kQPQzxO0I1nxlktrzod9FDQbzkEk4R
XQaReI+RMO7sLukBD/V4N3EzynGAlfGCN/Wk8phtuiFebUOl5wkcYG/GnJobxvBclETXvQNm6Zmn
ulwBhba3JE74e7QHnPk01dNT+1V5HTuLonhw9EB/nVn8YnpPRQnsY0sR3WvcIj0ODOArkGGUtn6O
ArLwmQNZYIDoq0HMBhh36G0lstsK+phL855PwRUP/icz8R/LIaM9/pFx8Q3hMMdrasRwvhW5ClI5
lSleImbLg8vbIJEElxhJmkff3FnLQymJUerysWbn2bhhwmqzptU+ARGW+bBUwM8MXog/vJSvouhx
Sy4xWotATBD/stOqAvA0AF1okkvoMc80W7zWdN82GfHTXj60kBJ7A1ycSrGvCgYme7LBFZxYyBul
b36mu55AfhwzPy/b33kZMZHMxaEb3V9yjs1HYbz5oNX6NgoeiTsS/GU3JEf34DTWkeDSs0pZWPjT
w2AzGxshhJU9Hy8jYzhZxBFLZJz5YIDtWkA1hmMz2YoIe528DY14kR26CScRqEU16N4ZjZ9PyiWv
0LWwSvImGt4x8LEzc2EsMTBx2q3d6kdXQFmrJJauKqW+nVmVUyZLogZhy3bKrzF53zR6qov5dzzj
QMrE1DO48p9nWf8v9s5kuXEk27a/UlZzlMEBR/fs1huwbySKakKK0ASm6ND3rePr3wIiKxUZlTfL
7hvfQSBIkCJBEATcz9l7bQInQ9oaEACKgu81DMC4M21YR9b42ubgnzJCkA8NWp9wfIggG9C++WKj
N6mhkVUlr6odlJ6/thWebKslrYFW4ymK60vvxtERI9ME2g3wU0WB/dL7hPiQ5v6aU6PJ9eRBDfkr
qqj4ELUl+EoF3kvVAGKD4IMbkxi6DLkMvMlI7rlAi5jZaTrPfScLBErkuSenCvYSNF0+WLfo3XRg
T7gxIUftKhuVoRdEOy8hgDVHBeYVSbStm+mlyKdy1QOpMkcd1F1bEqjpqlWTWua5d5JDZCY2LHVQ
hlXtTXtypr1NU/tXLx3v1PDdMtt6h7eHxlSbyJ07VfE2y7BSdoHcyBqnSac/qxApiBsyhY87aAcE
8ATmyaIteHxNEjydng2+J6qlxRj0bIw4ZEaDBoWS1UfP4aKaWc43rS2+BQanTd+e2ZhhJNZhU5Bl
moFCT/1L4cnhTmWUOjTPR14umX2GboRb7IhbzaWJMFNj3ZjwFYz3N/V93ExEzEWx2KRuMV27SV7a
iu6rU7lqU5STfa7K8MPB1IvXub87peZRG+JrJANBrKsH+byep+zwzgtKHausS8s110mf8bV/MBwZ
3A0m/jg0YU1W249RJ78bmT5T6rEKI+seV5yK+zVGuOaGcV2RiM8hg6bOR6BUOrWF0tMBusukdLeK
5DjddoEJ0zABCixRiWt8dBWP+6FzXoh8ZHRtoPzspobxtHkjiLzIXMs6ob6g8wTnBg2weatrwYe8
qDDHTG69qr00BLSSfUJa8tj22OHssYJnBPWSYjh5pTMXEXi68QVRgIaQEpZPaxrPQPMAfyoku7Xp
ri39LhVSrJTIuep2Zy/uuChqwW0blJe+QVnlaDUDa6uQWxOEk+FaICRmbRqcYDXSQkGt262shICc
vrr2Rvige3KOX5lJhWP7pBMEIvL+JJsJvxtB9iSzs/cNfECO1+mbgLYQQFmXfYK0ilLpS+NDlGiH
+atghuNb9sVpqAQOZXxnZzqBdCkxY4F1ReZ+trL2VoRsDoOqW/bTjN++M0Iw+HbrvqgRnvNYNM+Y
Huh9yefK7Bjxth4ogZknKjpMM6UCtLEVEeC38DUdANtENIM3SUxCoO35lDb2ahweoth3D6UW3upu
5ZynLrY3qxIJ46lxQTeTt2XOKC3HGHamYB5j19axEn18wSF9SZtxBEvOoVgCswxMn4BIqvzhbuiN
j16AHgBVIvhO07iMOerBPkxMhtKBu/U042tJ9/PMJIi8KYr/Zc0oeULVl5XHeuTlsEmctYTWQYbA
exVY3nNP7frFDlv6wZiuIXmuckrrX830sasSRUk+cPetmzxERhltFdb8bcbFYVMG37ISgVAVdHA6
O8Rn5bjRnQzaTuky+cKYvh3QefMt5hkIiOgwIqzU7BjajjaXsNoDQJeM7i8Sx4QxscwkDBAb/l+H
d8NvgBpiQTlhHyN5N8QVJP27wJG3SexCXLcz6+iPw5MR99fabdDUwVJYp5725HhBA0G1YDLdHAu6
8d6EHGZsj0OcHSbkbW4RQoiTfsal1biZUnsG0Ur8bA3odX8wLIb5lEgDl8AeppVH2Qbffb1PD1GO
/LWO0DHlaDV0h+EGTJBT1SEtkoCh9j3XQtxCCfBPD2NHV7RPcdMYpyZk0pPFWB+zvkYzO3N3dNwE
gaNB9e52lYqfhG3mXMLbh9HBghCgRpg1MNTi4Hqs2Nbecekvo4Zed86p75ocqbZiEJzTMU05oIRJ
OpeRk9bsWWrrRDLbqlmcUZfAFhVpJr03wQXgalmlWF5cYX1zdCM6l0PwKYoPACcw4ocyhshnvbZp
wfkj7ZliEFEZOc6bCsp07aZQ88H1HLpaXTzqzYCiYrlWRcwVC/8ue4ypjYlWFEJfP9pPNXiOjUCB
uy5baOCo+ZDf4XAMRoYqufsc+HXHPs6p1njEkpkdk2c9h3DaldhumvC+JAWE8RvNI12noVu9mpSs
RfNcp0gmJD3+2ynSFF/Rx0QBjUcN/LmmSCHoJd80oqq2zEicMti5kOUetHQmNYQWKp4RICT8QcoQ
8ps3BWgR5yzykPByfkMEWJnDW1E25I/p8fNEMljcBrcIq4trlALbmhibk4vwnON04XpCIccB9dzK
amelOtePEYV5ksGoq5Ba7vshezIDv9uOLcNSQ89fGpMa8DQa2ymZvjIVnCxD3+Y0jUqV3od8Y9S4
EfhE1xngYbVol5MRhH/n2feyir8n5BH2Wf9UawNZQzYtD9GW04ZfZcyEq9+ab40/ZnutsuGxRExI
J9OG+K6ip5SZ2VFI76GboOM54z5yjVugJvGe/l/JSJ65avRM0Qgyq9SfqYrOhP72oZ1/pNQj8Rem
GhpO0k3aIAKvtko+T309H2qSVJqB5nph+h5YoXQNWSJaoyXej9p0cE2jI4/MIVev5cj0aKnudXL4
hlg+D9AKOUKJgrbD6fs0mM221XB+VC6eqi/+LEQNh0e3JzsoGL9iQxr3gFNOtVt99Meg2+YFWPAQ
7iQqAe971jnjrqys1wkQxYHLJvkbaQNIJ+jvOCzabaZyYl/NvESuGYTYI7k6ukq76jRmV171GYfh
Te2WT2avR7vIb0bM9oJSdHKv6/JpSEcOr6ZB/5k6L5WR0ISUuUJsuHX0gDnw9FnIAmdcVQPMQsMw
WUwVgxqFiK9jLpA2mX1zmoIYmekMxV3JIcLvGh1uOgQh1eP0Y42pbRuWgggwgU9XGFRtqbEQYQB2
45B1JbmRmX8KHHU0a5DhYH3jQH61NIfsUWJcNMNaFcn4BnwvX+EFISHCXDtx29xSniQ0tiEDIXvs
m89xFQ7nyjRfgdVty5Heq4hgdZp6ox/t8StjzPjRsWdfRdefJ7c4dn1NFbD0mJRDOAljkPkWk7ao
Y/hMFWzVpqCV6Ip+m/pp5djSuuBN4JfWNFRe8qvh0XgOpaY2YY2kUMwufbd3Lx5QooMV8/FTvB1J
0OU7Uadf24QWeFh1PrImzHIKBt5KMrxcOZw8EVt0eCI4oaH41qhLQuivIdPskim4hbtYH4ua8aEY
yN90gz0/ILhwSFm8NIqOWoinJCJqMIGIiZxYfVBtgybdQNKJdu3YRlWM1Somd0PSgyrcCs4TW1xY
E9rJXEQ3UrttUNIyvM7uZNzcqJziIdYsUugoHWOGovrSmC+FP1hbdCX0H+z6EjF8tUhbkx2EzVYb
rloknAO/GKoGbXLvdYR2DkNdb7uh7TZNpu2qWODlNb12Xwjv2qbErlk6aRGo+fuebDPT/oAHGytI
M0+PYpc4OiIVOT/tMz1/Y2Z1O+lHY9Lcu6HyLqPCSu2N2mtbUgvrqRTslZuZazNt0KoCYh09opKU
Zfe7ItTJIckvfQ4wDumuNRyNhutmY3pEvUCY6T35JbK7DFn5o5lehw4HZO1rjGd9gFxY85HJ5hLw
GzbzNek2UtMeXPMwNJJ5qMDCZJFnSRGIurl+damW7nPNyzmgcLN7qXkbSfvJceq95bbdvlYoX8t+
coDrp/qhC6kNjDc2GGr0q+BWzVIQWqtIyUoVVEunP0bpeGu4VQ5KnNKjRdyVrpdUowk/aOCtmVF+
PyXGG70pXDdHo0AUmAGIYR4aUYWGCUaR4HMdesED5+bvTuhTRPFo9Mex0e9SJkrbWpCH6JD4mBU3
hTBWSRvkN3kXnHC9Z5BySQI1zP5K5x9tXgy7LI7BX+q+TSEnpVDdE6ilBbmHraR/CVE/biGnsoMT
Eln6dkRE24bPjERwEXNQg+pYh1WKmaShpKq0V99pdliX+484Lfea3qO8QpVNTkKr7ZQOWXDsg2jt
1063L9xwOg1aQBmhD7o9V3HKn8345nAk0JA4tHrYc3w06B0kbn/buLHMgVh1HFPd7OlqZ+Nh15BP
bmUDjcf3+8stbJY/P2f5EzfQXCKP5r9Z7i+33v9uWRfRxV5DBdD5KfAKudFH0zqbYsIPXePxp5f5
8a5/+pJuamKOVw1M9mXTlvfhakgT+v3Nf/ylE+fntiBCi4Yvc0rfR6bvBgx454/4vn0/Xge33o3u
6d7up5et6+7MnCna//rKy/0fT1w+SeNab+HgAzOYXzqk9MSu+P1d3t9q2XHL3TDLw7WT40FZ7r7v
Ud0S+T4yxTmqtQ9+b1Fs8KhVRnH5muJv3YS6XWwQ19QU78iK7FONmUvPFXMESoKihouuIQRZEkyK
GTPfX2zTBrYwGt4xNuO9rUsSTVsqYWrqPqSc4eKWfBMRfGHKTypcgWmCS+wwk0Q4zWMUHDza94SE
an5HfpZqGM3n+Qcc8gdlomex4oe0/9ynOdkAU0YARJfA1JtbJkDqVkpz8pUb3IicuI4q/jK3MGql
zWOF8rY0p7ekwU/eVdbNYMi9h5ZkxRDDsXZarl3MDAZCOpGxacY4PZq+jUlT8FZD5l91kxNq7KAQ
MOGGMT+CdTGVWP1DBoDenR1wisx7rDwwGavYg78eEr9ozngte9/Ri1/laXg7goJd23ZGozszzhD7
Pk8QvTcFLS6zxKyLgpCKYfOhzQ2EtwntGoeDdmXCzuXCdtBKzEltKFahrd5Manlq0D6i0yEjxRhv
kOasTWq2q34WYFpRvS+TBiZraO6sRn1ClsPMocVE1AQIvGJCUht/i2GJlrksn7PU/loM5rjpK/V1
gCTHBBFDhmkC40bWGTHIbqGsTB/DwHgqYMvSq08oAkJ32xQvHdme04glwhYgYHSsRFpkHYYEbEku
AHC5NQ30OJpKdEfuvtJB1YgEckoEZ1xRGZBmjlcIn/Omxx0JpFQIAKfwNHHJfqwGPJyOTJ4Gn3GF
XZIh7OmfJhL0KKQRia7Xn9Um6NLPiovaVkPisWtx4AjQ4jcO2cWRtB6hrWCfr2eXKl35bMovnMa2
3oh4wWrJboozbEt25YF39u/LBq0/ErgCoqH9jMIaUWhOcACCzF0LI93ngjB5NRkwXXHXTt5zM6GJ
Ttq3bOZQKLqWMuw+6WMHnl7MQJPWcXaL5skuneYH3evL+H+Cb8W1SFVQ5H/Lu+xaRHnb/PPvxizY
+7H6+PWff6eqYNmg08wFUwVcyoRH9TMJKvSlSqOO4pRSNF2yXvNOTkJnIRLpNdVRd0TSf7LKCnRS
lhv0Z0J/5wZUhbMOZblmHgH77OmhYO8Kgu4sMs27l6NajXBj7hIOhMJpHjkVBP9hw4X+Jxtu6xwO
pmuZKLV/2fApymt0wSVXHLwtRw0UCT+SwgQESucMkAalwZjYsigN76w4jIh5B033k3TzT3ae+JOd
R/0DMfIshXQZ5f1x52G3i+0xzKIjYg1IPSmRKyIOj4z8xNrDgHUoUmBFPrMDrWLI0Okn+w6uYPnp
r7fDRPv565eIVFR6Uhi6K2x7Vm3+hPNKCqVknTgBuHVf7UK3lseupT2vcxIcmvhjPwXFHibjk3CD
6hZgM0Qkii09GYElAJrb3murGwb0qzp3h9sAwQzXq5QrugiHrQw4TaMIFbcYWs++tE5uOzS3pdaQ
ru3QDwfqW8GS9IttEYk32+37w1hU+8QrCAGYF9G8aNPp419/7D85dh3DM6UAs+bqruPMX89PH7sD
dxG2PdwLWxizZ6oEKeWBcQV8uSstYx3Kqb7pYRNL1U8HchKOcOnp76cTw/bxJs+C/pDpgzwImMVH
XxK4MnPFV3Xp9/t0Co1DZwyPnV+Yu2XL/1ce/R/k0YIvQvz0JW/e2re/fcOS26rLW/btn38/v+XN
W/OzMvq3P/kXVU/+w3I9cgJ015IomsW7Mlroxj90Sxog8qSLq86CaZfjwAj/+XfweQikdd2hHI9q
mYLxu0Da/ofn8Ztx8Zbb/HSk+J8IpAVT6j/+FCHr0ZRz+DXYFlpC255PWz8dk9BrCNEJRvssfP9o
ximCRvqBNw76lNNE/TLQuaTnqtwL1VX9OZqhIbIZ6ZAu3pjOcUOBo6+YmeLpcVmXzM9ZbiE3qSg+
/etuwVHft7V1WB7M/dfIl+VxmIdyYhZULbfM+VbddSYj+sP76vfHlnUwULmYvT/cFg3NdTM51wgs
J9Sa1bCj3bC1qnSbadGnPivELvVWvV9pxwm/6SnRIalQyMnWbhPyWstI8cegOS5IdrKr8lCjWUM8
rD+hvxgPQmqbgRboOTWicWvb9ve+7aq9I/pQ3sBpP7hdLTdTZumnZdEgbiEaJX3BBSpXyqSjzHyl
dY9lsFn2I67Znda62h6J02/mIt4PHssf746wZ6YG42QzjXdOGsQrK6QgnU7d7eLiEo1Pg5e4hMVk
tCxSC9NuDs9sLjfdQE21VqBiPCQHpP4sC23CqrRabsKuIcqdz1yAk974PQ3F981YtmWaN2i5tSzY
jpaT9XDvzd6nagaYvC+WdW0BcwXq0SGPK7iqFG+tGXoTA3mwixSoyqwYCMkBh6plunPy1GIyWhY6
CC1RxJyUgf2s2qwMmMml2m7qw0dg5OOpGK3oNOm7SNQjvlsoHYxmFL2DE0OsemVUpaCZAxsRzRdI
BqtP9i6Em8UgFRHDgZSkOIx3gdZ75EJNiE4ECXB5ZzqQ7VBs6U1PRrQ+naIKbHoWOSsGvWD6SmM2
3DCpRkVDxU7AbCsrQciKexNTADv5Rf/bwugy/aC76FznVVFRuDsXjU0MZgO8w0yXWRZ+9K9bhSK7
RqQP4FleHAW2CJHhNppC8BWVsN2jaR8xyu3c0I8OOYqxA50iUuyIjYrtVP1w6Q0lA4akkCa0ffx6
oRvX29bwvnsVJYk4Qo2RTbMv6cezyywgQm95pmy+jc0nf0QNh4Smj6XP3u3uJRyAHdcyfQtx/4uG
ihcTXA0OTjgdk298a9UcftVlk9qUJZC+rIzLTebXuBHm3WErlwloNRtZl91gJTTK9bJ8+OWz5zPi
KcAfuW/9WiPmETnen02Ef5o6wk3CIJbTDGNAbEJMkZH2te6rkMDoG7uhLWq0OBWHxiPKLPQYWlUj
plM6zMih4fulGmmKYQ/l0O5C2FFd+WSPseIQc+yTU/cfUo1oraTzINTmjAyS6FAX4240/Iwm9qCf
0A+AmUn3jV7ZR2Om70wOzB6bjjoAr6Aw1i4+hfkgN9bDjB12c5SyvvJrRGA4+aM4rDdVbw0HB/JP
PSOTpGRmw0SP4ML5bpmNAshH8Jb97q00aDrutDH4DI27WiFamLZpS1RCT4kFaSSiQgu0ndY3hAan
414w7T2Z82LxOC63lnXuIPotMqQvy6/frYjJqpYALYzPTHpsNGNh2eMxt3Ti9xq8fRVM8q0u0Ni5
dRWvfmxSko6HqkcKP9tLl1WOZwL31oDS9embmK2Yix8TCEt/QponY1Lf8rIpDg6Rs9aUU/tYjoUf
N+WM++pInPdm4pKgYeflkUlH1m9PiXdVKjBAcExY9IHvyU1r0Xw3Em/Eh9dfwpIzhDGTuIhx2oAr
uHoCl8myKyVdCkX09hBNhI1bwQfbuJ8yDX8G0qEWHsNGT+myLg7P5fwGevI8Uln+cV52Q4zHfkYJ
y6mj/IDuW9snwXBPrBV6xQSJUVneRoVo1iWNagj0EV0Px1Frsy5IFZmiYIOhvtpYcX0DqQYUrB91
eGpxwi63zFjMfd6WSrRXgmPl6xA4dDClcq5e7vpG95UoBixDIbxxNb8VGSCc9hzzG7MgwTgWf9AQ
6sm53BXYwU9WwIV3jGdL3XJzWTjzyh+3DFJnfZvTZh2gXxqxxK5CFaGvl/gAMSYUR9Mws/Okp9lZ
oWM6d0QibAutgIjSEsxAlFCwyhWnmbHq4qNPgrEHho2KtR/Gpwq2E5L6E/R/7xRwFNEIzx5yHD5o
knEwuO49pLJDzaSWpCA8qWbcFEcHJZNnzNeCZR1AQaxZqQ5nZ+A8D9VB7YVuHR16tCer6mlct/zi
975XQqoZnGNkp7f9qI8HHDrTqdP61YDZhyu+xLnTQFL3TSvYMpk4ugYEVl8G+4pnnQHz9Gev8laz
nJZSPGEV/s4GJULU5fxNZbX+2ze13A0ZCJHlNp6kt85auAJN0D1QueFMjAoi6oNDV8kQ0zLcthOY
kLTid7As6B/EVD7y504iB4/mYQ966N8W+XzLLbP4aCF0c3ydJsXyKHzROV+xzdJv9TjcZU453BgC
MVPYErVpGPRjavEQF4PBVLJ/MwAI1aC3V2Xav0RB8aawoe3NoSaDVetIuVaYfCT+GeU8ZqUn9li9
9U2jnBPA8S0t4OfUoubi2128ToYXlaTN1uoWVGpPmQ8+qMfnSTTOL6GpISStXkhmeEqQXpD62Uxo
VdRnKy23DbiQgR8jTuzotiVJYW9Q7+5caezTklBPK/KeMyr/7TCpA+69XanM78DrLoWCYtP5xnbs
3WIDmXZ6rr2ghVbU78wJeqVTV892TyRslD47xKpcAAtlptJWOd3EFZNn6gKTc2kS/UaPih6XQvjq
FGCAptjbmoyfKOzQnY3y7IA9rUd5peNwdatDWtGoSx0y4Yox3RRNMV8H3sqCECKNFhj59Abh0tVW
HMakNa5VaH/A0XHinZ0wK+/wo0GBbeerD43nFVK0Ve6PeOYliFiGq93WSejnAPEFyi6zp8jA71VG
Ax6/aRTPDdckt9e/A7ig1pJqX1rdJHAvrTZwkebUU1tBU2X0N9pfyYtHdue1TwJiBS1vQmwDyvFt
3gOCnhhkeONkb7Mp2hZFuw+IYKmIVyAK+IhJZrYvw59BtfeKQvWjUoO478OMPDZj1Y0uCVMGTRU1
vla0Ec6GBdZJRQPnNMKoQYjfGY2ZH38Yazz/zS2sk2yhlTgOUsoCMcPGvILoih+SiNKfYaaQTTPn
aLoKPailt9vRJgjWotYxxrejDYcKBnO50ywL9GQbfDAqwjU5CMjizoHAtGTtclXd5SgR10Vumzu6
rhuUlNE+CnPC47UdSiQueTHFSQfJQe2QQJKFerqRWv/qdq3ceaGOVnDGw9mk95QZThP3EwFJ9A0t
eclDz1zRzDOoaEoTHpczFsNtB2E2h3gJ/UJgvHNb0j29Tyn1BhKoKDs+dcF9YgM2tNu5GdKDqglr
QPsq/CBhsBAKqB8mppKrKCquhHokyJQom6IspMCGU4EmSvPq8G+AzblW9dYqQ3RNsfMBIByRzVN8
0yLHhd1Iuk9Ja4/m9XQojP5eBSEkVkVxuaYzOVre1yaoORFKiHKycAjQ6X2dHgb+h2I4jL5918cF
Pgn4L6s0ky5CQlCmDuylshth8xBD6wtrn6oCT4Dv0E2EshYMBZAsBEZZ/wgF5qumlftS8MH1hoB4
YhgDr3ihM/85CDs2e8ClDoRmzqchtcVwws+FM1LH7LtPWIfTz6K13/qqJ9nN9cCZdh/p5TKHcrCg
tzk0ucByNtANQlXS6wEgTvz2SABDZTNnUvN0rR9jirhcNphiWUQV7ZYnvC+WJ73fzZe/XOihy8pf
Hv7/XJdFNeHNZTTjfVqT0VEwz2rM+Yorxpn0udxfFtH8yPvdwUz+9bDNmHGHKfoWNQd5pRODveVW
a+vlMdCxaUEB0zLmDMvqZZHNz3p/6vu65ZZtN8zl/tuH318mLqzf3kw9JkR7/Xjj5cV1zQqOKiQJ
Yt6q9yf+9Abvr9MnPm8ISpIo6uWvl4fIfOn3ftoeYSJ526msXuL5GkcyDg0hvwE1XkvgsMtse1m5
LN6f876O+iAz8vf7vzzH6WdRL0DI1EYB8v60X14PCisjzF/+Npw36X1d3pXxtP7xzD/dss4jGj1x
czQj7y+HvbDdJUN8X8raJMZ+cK5UKoddLoCJ9A31jveFPY+6lruVIph98OERg1xnrNWXcxnl/fEf
9//8Mfn7qyzPJztjjmovmMtKNFRo2JLM1ldRr1PkXqbCKWgkRJ3zrHiiFAtwrcJI0GBBQw2MYW2+
9b6IZo7q+10dxnjKyfTwvmq5lWsBwaHNOCAB/MMfLH//Z+v4xUT0fn9/9vtzdM+7L8uCBGviHU9h
1rOo82+anaktjgF3/78lzKUQ+R9KmAaVvb8sYV6+DX/7VNTJz0XM3/7otyKmI/7hWsJwHZfStWfT
N/gd7+B4/3Boaur2XMvnv58oDxLKA1kIFi4yR5iuPVe7G8DdP+qbJJ6Zlkeuomt5c97I//2vP7SA
ml/u/9wSEnycP3QTXMumm0BTyEJT5P5bCVP0dtXrelAclR6kdz3Qtgff4OqF9GagOoF8g4B2RRh9
F/jfLRuW8ESbY/NT3ffPeiu/FFLlvBWuJ3R2E/tCuL/0NPqGJFEGWfkxT9GUl5b/2HsYVHslLhaz
oZ3K6tsaK9ScxmMHQgN71X5XEHqwNFGDkgYk67/eJAOOxq87RurSMBzdkVSS3V9qu7VmGk7pEg5h
gNdcJSkoR72bxDpNna9ZG+vXdOwOVdG0e9MMPsNwLNadZYN/cWeHrvbgk7i97fKB+Y5Ffn2SMlZz
vAlnim4gINaJNSmxLKwZXDOxAhm24RJwoLZyGAzhn7Rg/PDXn0jMDaqfu3/sZIuyuMRrbjtUzX/Z
yZWmU3pu6vyoY6k5MwtjIhMW9bYkF84sPXkwEJTum2Q0DqKU+4QRHj4nG7PEjTvmT1HhYFA23Bff
0L3tf9i2X5ta87ZxoOP6IgHl37s7AMvienCd7NgGw4M/2BsmVumxQDu1D+bs5sajZa3M6pNFY/qU
WjDvjAFLqB2Oa/im012m3QW6+o/b9W8HJhhE6v78RmxP54v6pekX69pYGk3tHWRyrFriq029I9tF
A2ZeipxBZkvGWMsFW+QxgTTDc5kNdOnzimGdNYnbDCHEX+8qKC6/fI00RGhfGEgA+S4Nd97kn5oO
qhH6FPhjjz9JDDsr9rUzhfitbkB1Q1BWPxLonRhmcA+YL37KBQEjFsBmBhwRsiIA7CTJjpecwS5l
MK3b9NBJaZgGx7yY9JeaYStDhPqWGvAc/EjeipXIJ0Bl4gZZ8Ul2kit1jMZjvIsR+h9HrbBWEyKX
TTRqW+WO5rb31WfSsCGIIozfNUVxIxsHAm7ZHC2z+BS2kJGYPIFtjMXB1JoLM2xtVxQIeUkkcZX6
HsXEiemh3aFmLZlGyJz5WYcUnagK0GEe0BZco/1GGe7TX+9eQ/7778SxhGA9v3tkNcYczfTzDs7R
HQRx1sIyGFDDw6+4oJg9z3rHs0FIzBEaFyGkldtfR3+8wH2eSIbO82sc5letQxuLXgD7m9CCs9fX
3+oMpamq2EGq+zqEBZ9dVf4ZMbN/Dn3nS1nFzMYi5bF/kQ7ZciBYUSs/+W2yxsnordPRaPaFbzgn
lCjXxDWePBX2x7Bx9ItWs1huJdSQTq3dXXvPRr0cKnvbaCK8WxZp6F2Ej2hyKIS/7eziTHTiA19j
d0lbujNNa4mnHu3ofejf4djrrjkJ1ns9mcTTBMgmaerwzotLhmBK17YcPBMh7xvbKJCPtBlYCN2q
yRgv8YHjwt0Bk82PZR4j4poSUAJlAqf0s+qMfDOOIrg1UjyT09SlQI+RaVMv2fHjjsD21Qk62UbC
+gw2MTHHRXtju2x9i97sdq7cZOSL3Gfxi9Ia1J4SkUQoJmgadS8uaHsMTamL7cwyvooAgxL4nzBy
72YIq/qIF8Q5pfrokN1XCkSZpK+3Op7vQarijPmBDksYNaQ80+1pJ3XSQjneNEzC06wzD0njzwjC
D25ZuKflO7LTEI5gaAoKE027M039kxV6AlY9DvZxsGZLJOXATLsEJbJWlNkOFvLp6FVOdI8W65y1
mXkTIo+597U+utdjXJlwQC+UP6u9plXisSNzmzOzm6/tkZaCYQc3Fsm2l8rN1WXQOFoA+KELTtWN
4cQMVgNZ3Xs2JL7CBFjble1rNKsBm1HksHG6Bs2+JGHHImULc/XaVFzlYyLWt24vDd4kjW/kvADg
YR78Ibwkk8OMUbThTDLjNOuOD/FAJrZmieiOFJtgF0PaX08d8Qy5XaeQf8zpistCv0JaZQqPCa1S
3dtYV+raZdp47dvsGaQ2XpSWaGYxmg9Sr7S7iMr0cs+UdA2nkZ08I5YUs3W7bLyTlU7HLvCcu2UB
nDY6em6KFn1eN3m5++OBhMYx5U2CpZZ1YUyqL2eocY9ja7pZnmx6MJYsgPCEGEYu0AB0rEv2Uj0H
MKXZ5B75kcwVXu6qipMp6UfjrayhlcyrJMThYD2IU2NmA1m9brg3jCR4TPLQ2QeJ1NecYLSHZaHH
1ilMcd7p8zNCV+8OqduiRC5vnca0r8uipQ9yUlJ9We5lMGMvfLwNxUbOzU1PyQRuwOOywAn3CXND
DkUeFF/TteOstkUh67SAaNMsA11YlfjkiCixRq99DHJnywUWQEnJ7K0zvWcSNx0qw83wiGaLfmHw
TAK9cwgtRx06K8aIbDfdtmV6t9K9ObIdISjFCXAQTNSxSlc4jeyvQ0QAXKs4iHWgBzK1noVFQJRb
ULCC9IdDtZLOhubml7ToPJwxq9QxXtH49le0036nnju7PUu72zthWB9sIinyHJWGaglx9T1rE2P5
P6d+fBz5XWzxxawskuKOVmpV22ZorS2M45uuRncXOSC6EwCz2wBm1lq5c25kNah9SqjaLhhmZxIB
R0fUZN8NTm07rxwkZy7I5ykUaZLEXHst9lOB/i80801Wj/49tJTXFhvITnLyPWSI9/O6cy8FsijY
Mlhi9D7b6yWmE5i4H+KWEiOnrupqhzkRM8OTP2o22fQEHY9W6J8w+edk0HkhMMLgNg0x3ix7M5UT
XfW8XgmL9PUykQMdrhcKTu1Vb+1NjMPzx/kJMI/5pDiW6+ajq2vlPVeqS2ZOw9mLvJkaPyKQH5CE
WueRech+SlnL0N3e1uZYnqjsv8pGTjsZNZfOwLXdDZwk0IlB8fAIvCsHUCAxchmXcq6Ah9bzAp+C
dHq0sdeD7W+8bZ6bBdFNOGPGwdvqXqTR/kI61ODsDMnl5vu7ukE0nMlSvzolwQYJVbFtpRLCxkPn
QMzV/2PvzLYbxbZt+0XsBov6VXXtSrbD8UJzRDqoYQGL8utPh8y2I3fee85p9/2+EJKskGUJVjHn
GH3UK83w1i1L4X0RUK63IEiw0DDpIObg9LEplviVqRkQI/hD14qa9Wq7hSSH6qdoy3PSEWY6xCq6
DGhRIWz0F7QKJjHSN3Sn56JMNJAQB2KgrQ1BfOPBo7KNYFTeptYrdmzIMmBRRbyztOg0kWwRpRT7
S8JOvSG4Q4DH6azbL2k4bqyWmg6no/YWtqG3iYZy77edu6EPNj161RNgUHicTUwkoBwkv15MK3RK
TKzddPZg2EIdonc69Eb2oOeeg+B/usaw1cIg6gFx5vZJejkr8JCZdSSD4xLN6wC09oOi2OSE6K+g
9BBpGwI4+al7c08MN+EBM+C1ykR50/2vqDc7mvfmNxY19jG16684AeBQ6Y551JT/YNCbP9njVG8L
jGrbMEvwTLnm8OxYk3EuMIwiTp8L/CJ197oaavg+QY6zwLE+y8aTH7EbvXVpb5/MBg58b6HIbLNc
I4zXNI8Wwe4UqE61U8u912Q2KcpdeqRMd6Ni6WKGXxVNOeJqyw9F6jwaSV7uNX8jpSTO3Zc0Ed3S
27gJpEDPDerj8uY1FTZPktyKMiQXRYc3t7JHLNGqjfUrCan7CXAMqI5711U1w0AXH001MPt7VnSw
4+SjwpVzVWmDI59PVqsVxgj8XA3k7vMQ4dlEAxDgBCTouO3Mg29WD1ndzTWbXdNo8lh2ssM19lXb
RXnFcwGCJqh/yckzMUYzgSf4ffOpOmKNImEKUi4aENM8MakVW/x9Nkmtsxw5xAMXpa67aRqGQiy2
76KT5kwPSfdU+EHnaaV2JMuAi4bXUAHpD0VhVLisu6PZEpvuTwkcxTlX3Axgr80s0yGkecW44u/6
zLnkRbUNAqldMhgNG8Iq003bgNDo6QAqNMWJ85VZ8fQYqa2IXewFClltnVirjIy2UytbQfqah/ST
WgV+7IStVpfdW5LYtMrbhrKuzj0s3zIy73VroJiuVznI6Pdg6uHBxP5dtCCj4inYtEA11rwdc8W4
URN/6CVo9vVfNdlwtO/d5LnGokFOlfnZdRqgMYOUcAN/NfQKDFWJ6uQ5i/k9mc2lixGfqUklN6dx
WZuaMBE0PHGb5S4Y6+HCzMJH3HnnSDFHoUcfXto8B0AMxqsi3t4rcBRJx0apPTrBlWWq2Lgizb9h
u33EUt19mW5zpPZw9WpJXIpFLb+eYWkLw8xv2nard+IEYIsLBKrZQlPzBK6OasJzkWSxRDAz/2RB
rIlWnmucKCsrdyO6jnF/qVt4A60Oq6bIVX923BGIVsQ2yaoFd7XgD98QACZ7iSDHzr/XbMjOWCUw
fc23loMboSbodbeFxl9qSDJ0S8PrnBN711mn5SlNnNJKVtp+mPxfrhJorfXxptmJiajCAY07Hwry
tVZVR1xj3BGlgb2dOA7aIBtbL7MHb4o/9AoVh6bfDLZ0T1ZFaoXjPFLZxicdyGc9E/ahooKDSGKU
z8tjrT2Q1lZ33r6RYNSUriFnw3T/XEJX85SqkDhzLzAEXF+vS2hncjc82EWodpzGxaZyoKiA7pVb
ThmTnpAwn8YUh0wKL2UdTRi0a6otx4rWEK32OXkaE32rh9ULyWRrpo1nl+rxqRwrGlMWb6eujeri
+emrEfTuxUAx5lm9u7F0nJd6GBn4Bw39OXKwbje8wUD51q7sdXZgItxSmupXop0vHw9XuXQPbDfK
i8f4uwZOSAtP0x6MBkHTOOkoWQgNAVMy33cl5XnXwkLklRBi2CCdtZF4DZFn47qhiHaytPDZbL16
P5mDd6Zf1ZOMJQldmRvu8wGBE9CT3/ejEQujF2I8F3zOTJmj8xUbzbh1jAPkq0iuKvspk5C/EUCU
Z9bl4PdTsgZoTROdVydnNwrr/dAQ/RMQW0se0DdNn7gcXL3YsG44AmVPyJL1sm0b5hfRYvcrnR+k
hIZnDVCo7tM6zfP40pV6zBcbPul9gtc2vtWgRxwl7qzwgH+0BLDzVkfD4rVzlMW9mV0Us4Bn9xo9
BJqhWZSuK5G8a0h0jElHU5XEd6dg61WbsE2mXRcQP0pdfY4W8X/ak/XpTu6h9zqCkqJ23U0fue4Q
Rkju3zq8R5ImBqaLcl+Am0MyFXKWYqw0mv6QWOqJxck7co/ymFn9fuYD6YKMq+ogjOQI+kzU0WNa
OAGiKVa4ogFmVGDODnokGqjsL5o1HnuXpEFo4fgPP8v2mXU+DKoKqQLmBex74MVxraCdt7vh0FlW
us86zThkzkzJMeJzrJf1WvfaL0tz251jp59DiuYGNem7KB11xPIJ35yA1DBzjpTa1mOXAWQ0CsSf
DJfLIbc3Th05B2wRX83E35m06BSRsxme0reoYp+ceMApjTxBlIZcaYX0aJjru76D1pGamraRiTgk
jvYMcaXZlVXnbmmb/Bj8lkX8XN7JPcgs3hukYQ1Ni0cYRjP4G7T2/soGR78q4xQ/eYLLp2M7VObG
r4CPWvZBsZk05m0ND8BapdVn+gEBMH/EUV2tw2rAz04FuZCT+oOB44ERKFoBCfAfPLCEq6J3q4OZ
l796e7DWQWKLnTH4oAod80b6xbGMlU8F1DEYtQgA0v3IfHV8+a1u4+wUS7bAlh9A9vH75CJgkDWV
dJ9Sd159FfX3GBPuO1/JlcT7t7oiPyauq0+nVckqc0hNawCyrSG3BOs4SvWVzRjCpj09w2eGwJWZ
FMxcM7ppmb9RsahvGI4JkFfaW8fwAwnKOydj522lZPryAllvhGHWuNuC6IDU0t9P+rM/3VoZl/vG
lZJ8CiqGeFXzFjiV5bgum3JH7Dv49LIM8kuXSWze7atuKEQXPdhQTuGGvVDFhyjqs1Wp+ixrK4M3
X1drA4PdEbLW94LC0ar3mlMpADIw7jF+AcXAauw+RhSoC815nPv/1qh/Sr3Hsg6y4Jxk/nhIwMVU
rKVAjHtP+uRcp0DQqbPpZHsGCpas8216dDjLs3tPUfmgxQn5lTKoHsoqfsFhsyGd0bvwrQHAs6kn
BbrvzvqgrZcQMOW2YEyslKv/6A6Y1I3OVZtl3gg18eqPtkk6cHUhoADMT8O7xy7+5Dl98FomxY4A
6zfkcD0EM0HsMtppCtU1LGCsixujT58MzWfcGubOMeJYQ07rWJBC0jQBQS2zcNcMq4eubEAx55JE
Qn6ejqxpY+Jr2BZVOD8rsQ5gFuM0OvaKzBitJLEAGYh5MmaEvJMTzBe40+uS6jiXrqf1crMx5u5j
E5grcDkIJLIAHMAdmtZOW7j8/Yzol3kmTpFkTylpMWYA96fsR0KB4jSxBiS/RNjeabk/e7aGKI6O
ztzylrMaeMk0XO4uB8uYaAL+tz+GnDHn5/Cfl0OPmXJH4/LFE0SgyR4JqfPhphUAEysja9rRYLaR
tXzoqtw/1PMTqEydptIDDY/AuPbrbPM7KrBLRmM3/hGxBzf19cBi7RJkbQyKMWfp9UBkU7Vr4+6p
CCTuj8Q7FbmZId/IP8ccz55mNpC62lY7TeKhyf2WnaYG0yqt8Vw5Ub8LyZR/DipgHGhC853Rh0/u
vm6C/CV2u9da98w9eJjipM8qhiH0V0NdC0R108bcQ0ZxX9qatorfee/6ACLWD8byPrlE3ID8i7v+
qJVOeupRz9xQ6KEidImPTUsJlwIPU9Vlp0CP9EOoNMn00VLJGIvjZMHWXU2KjHht0MhONfHT+qH1
gtm+kDI9+eX0B1+2y5Ct2Wh5Cm/lCQibsRy/iV75tz6agNz54FjHOYoD3IxdNyU7wNECheVR1s2o
rBBmXeJWaq6Efxdn8iP3qC6JDNMLaMjlAo8igEJvtsj60m8OGUtgKig2wLgGvkG/7JJmxc00Sg1I
jNfvXNYIx0yF3ZOvodah/aB+Dmm0dye17yZlvbhuVO65BIj1jKLiDZ7huSgS7ROpslxjs+huQx5l
N6ZoNkr+DJaLo89QUuOZsVbuYH1gmHlCx+d+5eC5MCOsBWPMQxaY3aUIkQvW+niorMb5kRcm6nll
873qFNIJ93n2Bxo6RCPHazbU7qYM4coLDQSim1vToQUQs58Kho7RzICya6qhNDfBQ8Ikq1fDnhJH
cyLNPAEM0jq3sAoz6oGlsSGnS7u4eM42Y+NbGzb7v/D4H9hQAhKqTIL63OIhJY30TrHtFFJQYI3i
Y89mBzeaZfRSK3AY8z23oh3X5sq9KXq8KzKIkOhZrdpaIwAv9ghYQ9kFh3Uer+G+lHtLB2MdjMkG
DYv2NITXMbHda1KThaRrzk9QMOPR/g5KSN0g2RjDoK1IExdniY6RXqBhgYEZtF0tO/fa1/nVS4oY
ghJZaK4+nOlOlkfGzGtnJO2TyJ3PlPQH6PbwSKn4PsJvAjKIAFcZgwespn1ucemv8Tp4m8Gb/mgq
MGlWAB9Oo7iK5BvOgKPTwK3raJeQLbdyh7i5ml7ab2YYgaNNM2hvrAkJGj+iiGytoa+N21KW8m1z
T9vIeTb0T9iNcleUJVOY8r45MpWbSEbmKYsBEowSxRrCykMwAJQm9f4tHqviIMb+hW9rPDqFzx4o
7aZdIVqYRx6xGb7bClTB+rQzOMEYIhB/Jz6RGVSHm5LnR2b97ivILR1tpGrU23OXKSDWmHMH48Nt
84fCbuqnaIKeVzihQgGEot5iSquBPe7t8WP0+5tf+PolJDfH5uMlZ6r4Boi8P3eOQ2Zw4tyKsX8P
C618bKvg4kYtJdreSaFE07JJR+fBRyaNaJQs4SlsHgC3cWrRsbH6Nt5NZRWdVdw+Tw4cIc/+o1qC
VwSWvFBjsZ1Y4xbl37xTV1QmNY/1cQ5awXT3sOJD/B7qpw6y5DxpNpTRDupQd8DwFKPxHdprVKHf
y9D5b7Xp2lcetLuxhh4qZbRdKgdNTlQIIHhYBGFxqN2+QPeHJC/2oOKNKR+HZVm3OPfcj/p1nPGJ
gXoYRVefxi59CQcR35JRCmBNxsapZkTw6NurNJLlNdDWGDLFyRfQyzUr3kUjG8+Igl7ftiTiNWz/
KRXLd0Z7VuF6spvMBBrddBzj+NQCdrg5Gr1mFkkNzAHgxQ9xyEoI4OXwGDUMh2attEtSa7yoCB97
m2LAUE9XzwoMOH9tujPYhJAlN3BeTHx+LGwhmpdee25L/7Uf/IrczDpYQ080X11rRN5e8J+ksjdR
0PodHZVEnIcg+erMzNmRRKOdivaZ7IL2Wzfq31rFDOtCqNxHBl+xlVnGnsTL6Bi2JBEiFcZLQGvM
SBxzTxqpXPdIFm/OQA9YsvBLFHT2ULpHfyjfLDyhF7sRcI4K4W8zCVptzJuQk1BLnzxeAgDoMCHt
TACLR/uWGMtuIIeN/f+5UfDSbX90ziVrxtkLPEOY1X5xctoaUmq4KPvCLo1rHDlvem61B8aqN1oV
iJYBrDXYLFhaGDUNX+E11JcEZ59AGr32x95aDaqPt8wOGmLiMKVwEhj7Jdl2CbqVoKb2VjxeDNYS
4Dw4xIIRuQ5b0tBYEUoIYquWthSQUprNMjbuhGuofZCAZtaqM5XUHMQeCKWm135lAVykpg3k3bS8
7gHS1972PnR7tO+NVjv3iaK/6tOPWO/U1c2M+oJW+uD2BhzMWarMJzJRp4vvapT2rUIhuelAQ20C
CmfnPLPyM8Hf3rqogUlURgW8TxNsEPPhqiUs+SIdN09mO+2wEWH85SSwTDGsWCcCIL2jr95IHqRz
YCRQ+9y0IaaIiZ1yq+BmnYU4mFKJqJuSxcppGDB4g8OpAAUGxasxdiAtKPq5yWithRYSi01dqCbQ
vj7IFg4xfAToNGgpMG8xv0wiCAUzouxvke0ZuySjEd8V6lWYcX8o+iAZ6WjTYsoKE1MuVEufITlt
3Ie6qpsHNR+WYSfjCkaHkh7c4YGmJWv1SnnFzZ3b1NZgNFd7eAB8GR08EDYEriPqGUcjfYjmW26s
fUFu7CC89M6hzwx6oxDlIMzzWFBcnbJrLlaS7T2WsecaquZWTml2BCfMTiGK6LK67EB987WoM6ZJ
S9e3mgWxaSqIoe3VALc0168pgWbkv+Znv0+jY6XD7mLcI8DQBzoyMjbvs3L6jFxw2LqX+y+tEV8L
VesfgTkVm6h3iq0+GY9tw8Y/BzGEBgWMWRNXxR4AMjnZeva9N0S0SXv/LAu7mLvm7psPr4H1/om8
hfBeKzgV/TCeQ7sFwppgu0Lk83OMLBCqQdlj/hdn4L/1x6ADpXKUAwnGiW6GDIOrNcwpcvDTiJav
Tx1LPaC6xo+0B7cV53QPWIRiSKAS2mo1vU1BZWffmQiK86rx70nh7/1IQThp4suQUU/ocnEyjLp6
wInyQIl+m6ZCfg6d/oWl5KddFkDm/Ga8S8rTlBbusSQbplcUl5bzYTkzAl1CgUcCLiGiwWHJgyNS
dK7zMOaMb9JXq8Y74lHO2DeFVT8V7EzHSATor0cFaA1d9WB/7yJlrA3mjRXN+PpCBPSdBriOYpF+
DlJntFYTvyOj3Ql+r3nu0tw6ViWVimSY8AJh5XorfPsLtwIPQW/bs84UrxPgik1BphvOKQZhE3Qt
4xxrOntQP3tkKde8bnTgtVW5GQs6m8RoaPtWc21iCNy3CKX9vQC/eI3gPKbVk0P//8VJ7fhOxjUV
6iI29lFCTsU4u3usXkqdsgA3l/vm7PtZbkGHrE/L3Wi0kFnFsc9cp5gS4sQ/mhYMvfXiqV0ORdG/
GzPqfECCYfnE0LUu4c9/Ojj/vJnS1sZle6XY/JdRczFjLkbN5ZbexsweJc6FDZd8slrcjBiaUc/S
CEWJ++ftInbIsa3NBAanlh0X9+Ji3lsOvkd6D1CJs0GyyLEx2z9SlVfbZDHqLu7dxdS33MLc5TCG
O++Ja8Ml7GYx6p83F5npIhetXEajqLHzDX1l3Kezv24x2S13fx9sN4q3VUqvNl6SGObXWl7wz5f6
92O15W8mNywPORuwaZ2lWbC1sbssT0uXx5YXSJcIhOUt/OMFU4k4CzHjW0WN9FQ6PV+EtgS9L/fn
QxhpE7XmGu1MZ2LnyGZg4+yApHf3V57n77vEc7NQDRVrJZ7x+/Hl4//HY7/v/n6eSZsHXvu/XzkL
bbAiHvDI5RUWE+af39xyHwX/LKpuwhMnv07jEhNrAGb2BHYToJkiK7ai6Lzve8+ndPiyPEGzfvii
kcfBHWRzXpx5y+u6i3tvubmYO5efLLeMiIg9PVE/fz+0PO792x3b+F5DBFZ5/P1yyzP+fM2SOCYs
dejnfjsfk9li+DtacvlBC8IHiC+Ou1i++DQ/j0rCsRpJ6QXcyWWVVXlzYl2EH9PMjsvXHC2n2++v
ldDObr6olitpmM3qy2GxrVvOmNIliUFwh/1wWmzVgvI8RT3u/j4sj+XRxM6QVO8kVYGE25YDl5j/
kMXfuBzI/IJDmdYDchEPxE/SIXVCL5DNfi90LsTpomvCAmKm9c51JGaYmHKfr49bL3f3pk/cX+rd
NUzm4PKdfZIXA1O0s8ur6o88jl6Bgz6bKSXYftiOtPIxJYXaagK5qzXjngWaOHs2W3yDsPmRHR4B
nxhdY/GQi8TbiTH9w/PZ79AIf3VKfmGu5s4i17RWlO/eaB67oiEUKIjCfWOaV9BWbJUqhHohWGqq
oG+ish+USMJLaIW7aJqLzXFwCVInOrm8wVW/csfmB7U4euU0RlcIwFJJxiIrS0CcctU0atxiIARu
VFlUN9WWvJAcUUvqENNqXgOLxBizvQ5zbxg+z6pxkgfd9c/WCGyOal2nKnqk7bghuOydIOtHKmb7
Nng1dDyh0ej9lPa7IgoZeLZ/bML0J6M18Wg9f09Ieq7modeqxp/TRPfeyoeToDHrjb63CqX9Knr3
U9P3epOTmuiqn56izzL6LtFjBv2CoEmhbY10cCLBZoFpPLZIJLfbYh2THALgSd+21ICuYRB/r+Iq
Y+uRGcAIh2OJ2CKhc9Pl7C2D4DH26CcSXLCPAL6tXKIj1v7GzECq0s2hION5YtdTQLWUNsx6lImt
m0ECY+a9ZBmhtyafXMNO7BSI7qiFbTL3FaKdjDL6577xUTp7DGpwn3KW+LKGat0FT7G6FeVobss8
JUwFNC8Ek3yjzHXHnjZrvGTD8otGoENz0DT2AWKb1VBVLR0rqpJCxFcCxl9GDOdQplULTiZ9pkR1
5W+H/zTGKIpj9lVuzKc3cxwTexIr6RRvXJ2/DLVRE3XSpKHBzQL/aIWcXIYhDhji6WGY0X7qYriL
rf6DDUTDJStwGXNuJxvWh8DdKXANu0DJ91FBMJNl/COWc4KQp29QSAbbyXYr/mDjeXTtPwIn2Njk
yKagtwk4JvG+1sU2EPlIEyUP9vVgHSxEXmsd5Q7+hCrdqUgNryJrxW7QtHHLKlnsi6jQN3VVdgcA
GuQJRsq6gwRElaQX58mPUAPkuX2fCqN5oqu+m+Ztw/JQiP2wbnvjWS9GjVnI9rdNNX2IQNjXfFLu
EStdvk4sygVTKNxjaA/uXWuJHTaDQN/RV0TQaQf3AXXx0WeTCJeg4AI1Z1YBKmXkPpaA6cyK05LF
kwVp/QXv8KasSSPURtxh1HCIE0Ljh64FvZJJG43KRNPdh2FMbp1MXpkouvtyUMNpGBr9JSkvccAr
JZX5R+WZPnusoL8TMkK1X8cimUxfwCDbk4j7+DE2NQ/zGH7XQDBWZWSbuNN8mWjxcxi5p8gyLyWN
Wa8jVK+abHoEqtVWuftsKtN9HowYrN/UPeqteKmK+mcEN5wfjdSqR7N4cCxVs1E3etjcxEVBDkBs
UxrDxshrSaZFvS+txrwZ7Oy6slBnhN+flJnTXUIZkbofeQFZYUHMSt5ymXis/nus+QDAA9HfEXqo
lehABhuez9JJsizM9GsFyeVqi9G6FgK54oCuYedoo8OVnJCWLZ2Msr+7xm5K2phhPVVdR3fJCYct
5Sosjdq7OXTO1VTeZUB3dZimKt4AfB+A0BkSzqea1eqgqNGHf42ZeEFZEb0oyvNRoPJXpz+PU+O/
2JHDuJK+58bYk6o1ymuiGc+L6qaqqUrGpX4Kp/rQOfz6/1lZbPwTYuV5qK5c08bNYQCz+ictZupE
4scuaOTU8NJD39H0VjmRKWgGXz1Eiy9D3tRwQ8edPYs7BkfF/8tbmPk7/2kB4D0woOqGbeg0Av8J
APODSLUJgv5DTo4cGZHiwQ0ZAbQ+ijdMZB+ZYH2OIEASVk8epeWHa18Q0aTJElYlDl+UcWF0nsWm
emfkD50X3hXN5SPbVf02q0CXatT//MGJWXD9H8aF+ZPTddwT6PDx+/5DkI2bITOTcuCD85WzzWzD
O4ZdcDPMCdl7STiEPZudh844ds4ICWPK0w/Sfwwr/RETWw+Z0v8kIdzwoh+O0N9KijkUf+wvBCq2
xfjFEphqzGNTkiaRE215+l/e//9hbuD9+wIXgec7/BmL4Pw/FPsJnhnDKRnqCpbullZuYtXwR5Ao
lyKoPqLKwKQeNuSeZe63zokZHqxrouCPlwJ8Pdr+S+/9AFVfHybH++bPFZAqkR9ceY/JIOV+kGW/
bvJotvJaN4sg7f8f8vsni+o+SlhUn6zyCrK0VB3/VH93c0GJmq0//33I75mXaX+m4//lP/1lAfOM
f/lU84Xtu469uLz+yvf1/H/ZrnCxmDAozBArLte/KFam/y8D2xHMKS5SRxg67Ku/DGCm8y8sPKCn
bNINHC5l5//FAGbO3LT/uLiEbjhkH/gmzhtDiH/4nMj+jVAbB+GJlW9SzNCLtJoZQM6gHUsZXAM/
PNnuxJbAte65JKWIFXh00IenWMtOidYPR2o3JFXWSbDT3UCh/ioH+OL0oByQkax4ZjWXzHWMDGgo
04ShGe1uP+QZyn8QKIEOt8aPg2Nf9V+1AE3UTp9/+0oe//xz/m5zE9aczPyPv5NPytapfzh4O7hi
+PnfLsKhYQGRIvM9EtxorEub7kac5oegonRA87o+xZ4JeMIPXZCX7IBCg8fC0rPoCzWbLp2yQ2Ho
5Nyap8mmFCNrmwiUNInPSc1y3Am2NQmDp9Y3Xh3lNmvayC+Fpv8AZ2E9LocsZ/Jx6INtyfLaWeTH
DaI/xtqMTZDVbOUutrkDbIsSTNqjwMGUB9TyEE+UAkbaezh3kI35TRry3q3P1ERtVBPatuX93r05
4N2ZDz61ghPBLUt8+3JoFNidMS3d46Q9/X7Yd2skWXlYbBNlbhpfTMhkxcR+m0OEawBru2/+rV6y
7O1YRT0RqGnsAluBzDGAEOzKwPwoD9IVX8hE0vUIRpAsX6VO4Vh9Qzzkb5NIqFPU8pkRXRJsQgbK
k9TCcF84/g2YDPu4ofXQmEJcXbMXn34aFmZWVT5l6ZCi0428HaCWZyfrAHaVIMcxbRH+l+ICpm0I
dUnp/t8Oy2OaRHlpje4BgV4EurZ5HOZn4XbZNmGPwWeINKKPRrZzmRmTZAJJwDV4MpXbMTymtbum
f2CdqqyzT8utcYIC1bynWtXtFJQeKEWB2oUgSTEuH2Q4AZ1afMOsLboTGYZq02vosrw5btIykdXQ
pPkUaUuWC5jlU2SAgRlN44k2Kdo5cgnyLGwvvuMiLYw6uV0O0tFzNA1lfKbjHNP1aIZdKtu35aHl
sKQYdHQsid0xnyY9mtucc+N9OUjvl0HZl1WbT0K89V2mWXcs+4uDSgxB4eBu4mnCpSCnmnaWTWAA
OwhRT+fYRHrdVSZSxPqSUR1aOzESfocSdJNuh0iH0aa1DUAe/gzaAezDTe2t1KiVUIRIqCoQUMM2
uVxJBHTFlJzq7rxUsdDp01TuPGONZ+DNd0iFpbutnxoQNiqfnGOTKOrNY+jsTD++h0kNFsJmWhuw
kBjxqY7Ta9bmMdXoEGF25R2Eb6PJp78JXFlbadnQE8/r86vpVfgbatLjXlPZJdO1mgSqylxr9dgf
Aem1VmvsULOMFMHAndHMpYQ4o5+oDKPuq0SxLofySZuVFtInAZmwNZxo5Tv/36UG24rTBAFrVdvt
sIWLPRzUyDwc0WpIfC5RPIDGSi+rkT0xKLPE2lmk+AROc06rknWXVG8sXz+dKdNOeEqHyTOOAXFS
5FZ157aPsn0UI3eUY3e2TcjjdF+1vnitcKlsqINOq0axt3dQmlhEFtth76+cTH6YPThfAQ0KYFSz
D0KcSpEGoDacPbyT4e9pcjPi0Th5K9jY74YUe00X/ixHxz1V8yHznxk4RjTl0Hj9DMD5MlAyYVZs
8TrkcHa1n4b8qXFbd5Prs1QMPfg2L2D/N/R+MJSs1aysTymWY7kf7LVtdBr7muxBm5lopYflwQ9f
o1l4M6TF2VHpLz9MsXCAPUgDbZuK7ispkbRNYbJDZkGSRg+pLPO/RdiYCsMwUHVmb2bZE/HbE7Q+
BkgwPQIPx9l0QU47vbbE+VSNCaZQIpWPKk2skyq99+jbvIpehshO0whJECDhrWwrPGZe8AXixwqL
72weKvT5f3LfxgzgUFw3e8fLvxeYt7fV3CgKfYSPdeEikw4bTuHa+aaRVbbTRLfFkaU4H1oE9U2G
RjrC+k+blF5qswsb8RbE1DEZJ55d860x6hD6l9aw+kZkxAlB+Z14VeHa50mMFR3BfCsLPQJN1878
ueLo1+0hQcW28QPd3UxVa9+MSF9bOaDtpNAptlPc5svp7dQ+xBKMRmu320wzYRTPGSz1KA6VWyt0
/JxehfkMH2bYFI5+zSPzw9r7CcECTSy/WFjfLE+D0N2QH1QPFQXIwr46s4oibyukmy3Bnh5sNcn/
oOPgsj7XIuD2GWHV6TSt8WgHdGKbrSlg2XmD666CVFR7XLs/qErtYsgqT1NYtys9JIbCt7sHCYPW
1HHegirbAevbLviFNEJQ0CAxqEdi3CVqtpxoEMMPUKIQP1XG1bswIoRhPj5Nc6RaELN8ibr6h1vT
lTFDIrVR9rDT1RK1jbNuQjPusDiXh8jsqRhSxGZT1pLLFkzXoe79dVql9cauKKZgxjAlW11wLYxH
U7YPFPzOkF4ogT/QZ338sR0bkE05aq8ulVXStjTtyWnmnyMyIOH6JBCseVrG9vZnEIT8i0h93QjY
LA7PNxSGH9I/R0hvckuAD0kdtmjInGLccj1qX1VBz5SVWf88cDEDhTSx4HjBY++I6sWR2dVycW9h
NVrXnlXj/sFPwlC2M1X5MAgnf6XK3Yj03fF9VntO361iYTvbrq4fJ4TUpDoTaN3NCefhdZJIGFwj
5zpvCR0hwklrZXluu++2st/izCTXzEpdupycluy4tI2uDCJ2aP2UWAWaGGA7zRGyOOPE3MYYVHdV
waJQJzILNW16IVlFvGcooaLnQKn+oQ+9j4psuk0z5S0ZT1AZ+53hu98yajVrq9BIpGhMay9GJHmu
535LhB8CBuxhneeO8Qg6UDyiT9rj2voWoXjYS9nfqz5JNmZn/cqoyZYjHs/U03e4LYH0tVW7GUs6
aZlhj5vGLZwjUtZw0/zSUmWd2yLEm4BWGM4DigDitYsct0xsldhjTAopCmF7jGAFELIBwyoNiAvK
mnQNHZvcpUBSfA/VxfUrppC7JXKCRWWOdBI4s+CDweuM1qU5QhY8oKdkG6eH/fdRv1q9N77hpjt6
Q2vhxsOm5jScp/a06aCDn126ImB//ou981iO3Uy37BOhAt5MYdJ7ek4QtPAeP9zT35WnbnXrtiq6
ouc9EKWQRB5mIvHjM3uv/Y1HhxzIpXyF1gkOKmOTrVfHnrwWt5Q6qI2JXe3sTJsDx4rND/xjzIut
JYKHpJN00BFHmzVs+6r5ULOwWlP+4Sdlul4YfJFqlEkEKDa9eK3a4tPG7OjZ1O5p981Ff6i04ZoZ
9xCMvLhgqQK8VpSrTk1lDzMEE2jlqftT50Upsc6KP81lz60wk9XDPlFBoFYa2qpp2MJH+tVCKLiU
lrIpyIj3sowdTTY55wjRWrXgLBckGOehHRJQMKB11sqfiXTpJjKvy2SbvijVowRlyjbZA1Q9ovk+
dlZqKN6n3KaWyl7nHJ20lX6YPRk/zNFYPPQrVg6ln5mkgURFd1EqnDb44wwC+gT601oW61DaliJs
0EMjKpJaFmZWLjJfbauXfv6eyUh16e1Pc8PwbCgJx05F86Sq0/M0Wa9lHT5UKhB6px8+ezitK2sp
2o0zYbu01gjr7I3GsD0hNLZENu1lFZ/sdtsL7uDkHg6kkkGtdVPHegPV9qjD/6LQT7id+pUxq2kw
KhNJn13P8DHaRFzlVcn6jPiZzo8aJ/ij8DOMbq8t+XPT1CdL0wMECYYrK9ES6AMZMiX5Q1OplntF
Rzvh2D+V+Bg79YnnDfsT1EWmIX5rhuLNwrx2SUagDMvSbqk5fy2Ro+Usyr02FiO5as7RqbAQZFfI
u+OtoxxjR2OSCLtgiU1uUNRC15RZ3sXG11K+1ewjSLilDBpUk8/heIiM+hZjuJRy+akIEWkD+NvK
kNW4GulLIzOzNVEJmeSibct0AHOFCCnui3YlZEbj6E7mOOLaKsue5359DTNkbFtCDNODWWufo5Ld
WpMM7CLX6OSM5BiSPbky8KepvT6Se9NwDjfMxQnDgPM/oouPtlNaNoxfQMmOFpk/S5NN66YG4JUZ
lXBDBV8feDr0iclWzUAizjl6wtDWGp+BHCMf0rDMwWlYqaGnRw2JnQuHVJNXV80Yx22rXEZWqWhP
5CejRRiml9bJadHvmSRFSLX6veC7JdCGrsoYmOTXQFHNBIFnB4KNQek0aehil1QJ6rh7taroPKV8
9isSNAuKmDbmRU+FvpIrzsJeXlj15c67rtXqEUjfsgBBLCpnwaN6LqfmWS1Q+g8Gc/CWQRXBVX9o
0D+CsFHtzt4rQ2ctBrQkNYoCR9aJ+3GkWxzK5HI2s43Jry2IMiCdsm31x6y5v6WchZgMvC7E9+dM
PZkVneNmd/uDVJrnSgIXNeXUxKJrT2irW29iOueqifoRlcOEyRMCycLphdB830jGU85mS25tgrnG
q5UyPzZzTgmUzjkKi69UsQwf1uGbgffGleMio7CavUhhlV9S7xJHmoBP3Yi83ESIUZpaxiKgm9WK
3swlo2Y4cTguEZVjpNhIS/sTcgxKwZkwp+lXzMkbHujRjVTl2WmZgczsTOPxC4FGvZVmXIWEGjnk
7JJAH3lBnybo5Md7UaLo5GaO+RcSl4OD36VicacJWsQqryK/ElsxwqNzJGB+DscfBoO9BSpUwTFB
ftijJFFzyCqs1m6r4QYk+dRs121efRkhgNHMnC+Sicmml41A6TCOEPyNCH8x1+aERtPmfIfFkPg1
+zt2KWRPtqEd+3ejvqayZIpl1Emho2QuQ6vJszNKeKsAwqsZpLdmOHd7djqsRaeGgUZ7ZU7/VGqJ
7aVOFXRZdqvL+kczxY9KL6IXLSyPlW7N7wObELdLLW768T0X9kMCcnCQspMKQYAPflu6WkWKqmS+
W1Tw8gjhmghr2XNC6TXvlg0i9jMMhdLT2+aBH0zZlHKAISJ8lQkwIcXE8aDQEv6In5gU9yxe9cQX
7av+LSFRZgu3eafMEmF3plPS6lJDE/KZQeoh74aIFjU64Vwg/HesUZIis6ljsLdIiT1gCMRyE4Pk
6Zzu+BV5yuYz2tpoJOSYCttwwASpjJThX6L2XZaaAFHofGahBrHCjkPEyKjzcDnd/ypAUiNNEVMG
+bOs2ZEZb0wQ+bhOiYfeDV8YBckslm0sx6/Y0nm+StU+txvE5jxja1Ro0HwyKgZuB8oCwnWI9vDr
wuL2v7+RWa2+2IcBCzZJmCb7Oziohhp2HnbElKZ74gggHVFy1HcYHQCeiR9DfVHvmOQ3/AjnF8/W
Q53cV58/ErOAZmKJnmpq6Mc6EaYywOwSAbBrGovpkjALrad7Tll+20b45GjmHEyO/VhSRHpay14/
rsIrYZu+RpKKZ9AWedzh52axv0OJ3KXl5gwOyZ0YqmcyHJuRpZqckvBSgt2AU0d4IsJM3E4bWSVP
umPwyMPxK1GS0K9U8OO61bACylR6eZ4TMOenTQifA1cXnrOsIpXzbg8ZgSwwd2voyOsJnWljGqtF
aMlKTzXLGw0W9CE+91orZOKBawQcvGApToAScUcCAyUwsE4BtwgNHVnM+ARXW5M+15H+nA9KtkaN
eqhH6WskXSwIgW/EkHEwElb9cGwN3cvmI2fIIKQHA1KxKyfF4xyda1MPJoyObjg4/G/jBlftCQgB
A7txFWa2RmAx9etqycg+prSIpeZmpIIVoDEtHvREQp9BRuLlgtctafQh+xY26qzxBlLlPwH/2OH9
x0/Ig5Knnu6mJteuRd3h9xyiS8hJl9AJ5E2WgHCYFX8Mf6mrhlPpzLemJxkyz8JsVwAEbyQs3223
6ZzqoOpU83mFCc5RlietmR7ww597lk9+bMY/ta6vTeIF4MYYNyNvnvVYv6adpxniuTL0c4eeAdOu
O1FTWFO+163soUck5Q1U/XGh3oiiz0KrIkqY/OcwsvbORNeKWqDE/KTmIZpBaSUJDHfatDdKCU9X
/6O0I12LXHLSFltRiY0j9Wf5fq9p1U/Tli+VRS+xgEI1hv5rqSRW6orak7lnXnrR1QEZKY9tqT6F
yoNk6hFgaekXgcXRjrDIJRK6GT49kw9sgydvO31h7dvgV0TKq+R4A6WPSZJ71+rQGKiFBh0M33wC
01d00WtjJttZJBZNtJDdfkgusJ3N1PxVh+xkVRmzMiX6iDXnEtJxJlV9Nkv9VyIlsbq/ZmnskZik
fiE4yG2QK4qFQK7jShGriGpCzdGplfaRsGplwmIz6P23ok9bcgyqUy0fpyhRyaqotxllKuJZO1y1
CBtWaOJBIkvmCsDwuJpaBmfM9+lACJlEGQTqt5sTRoipvUAk2WvQpbBezZjK+4Gpfi9tI8l5SOgV
tEbmKZ0+S6GybIDe47taIMs2IYFWxSy2aLvh13b1KpIz+RyVNcvzAoe4zuqxDxvPJgZxUokHzimZ
bSxi7lS0/HfRdysyt96qWUaIWGew5QGaVFYRbxLQKv4kd/vQXEqXEpsR5jJ+Fb25uIPIAji7CBtG
enOzsFtGBBhbO+JQ+9OoN893rXgCf6NXyK5N9GeUPqw8B9n0pjo/NRkYDU1aPvP6DrjiY+QmA7Gd
Cq3EysbBmyQNlNwle+lSaENSd2tCLCwmXpqHiW3yNLGz7BC13KdPEOOq94qFtNNWFUr66lun1vWk
KySzo1JDAv6jjox7/O123H73cYQ4IkGQTipgDEs+s44hRT611vIxFc4Ekzhn4bfwQSA//FIs0Kgc
2EkSwqQjbiXcoREqwJlnCCdo0dvnOMY4ncEadC3CTdZVbSbIPaPRCxdl3qBpLqb+lCw9szRFc2Nh
mb7dk8gw6kdVZGSZ5L9ajFHH6UvdywF+eT2lJa8bY2rXD7xM0MThzLjZWQDxjNWjKhObuehI7xUp
QeIxpJeZsHQ6kOlxjKG7E3tvsCdagpD9B0G0GBSaku+rRzx5QELQJw01Ik1n8gkXf2AlHe+TCI5C
mu7gKs17qmSOr1noOC7bz6SYvmvGMjurNHYIOi85xDJ3WIZ6VYeysbZQlwZhan0C4A46yw6fS1s7
QXj/nJj97JtqgT9vaojpRwmtd8vDEbwxxz1uIrvt0iNRUJ6pTpyCVfeRIpTC0TcJj8ZxOXR28ZPO
Rh6EGFxd1aYj0EObkLA6v8Li0o8m3Fed8fUqSxW43nx6+ynHUN9yc0+mtk2AF5xkKX4mrziBaj59
9GnTHEhrou6N6trXJ3Sd1p0gJMnyOR7n7Tzdh5VonKAAab2KhFCNwRXfYW9aClwZUtA5aaxyXSJB
4K61po2wGsr92An0UUXzmOrzba7O0j0ZLpVrcU1KOZBbdctjAt+cvEVOZWzL9reNpPHAxfse2T+v
U3TczOagSCuYsOQh2Vv2q8ZOBIwgJb4lNctRdMbTqGoV/plTqeGXoXEGQLyWZdYJRZTBNQaBCB2m
I/V7aLlDz42d97sQ/RAFp3lgNNutNFsQkyM335aYb9Gc3uo5PvaL+Srz9Mh08ZpJk7FuRq6oRQ/q
9FO/NpOfpi/0a62KJ9rlcBfavzjh3ByCtGvUGAIxtGLfzMZdJIkqmBPg4dIibgSYXxgdQWgk7dkg
ZeahHKRwZSz2Y+iQjqhW1XjtxuQnycpNT4/koyTBrZ5Vz2NCihaahJPidB9lpqGOYVvoI0UHVyQ7
r4lZPSp92Z9DNKEuERSu0OboNQrpOIjRuy4jEaV0deT0Gip5cEnyUrMlWEXzS7RkYHUYoi619SYU
7dalsR87mkRtN4fBKAztSAUhbGpDmE+zl5TNNdVkrHoJdk1EwBv4KPN2QLnTM8fMjVTyahtbSBx2
BMFlcdCqYBYsJT5O47wxDGLc7bprvKRasiC3QlhqBRjtDCdI35DMkI+nEa4d2J6TsZMQULtp2CAz
7Ok5Vcs61MeMtcQN9snd40XFfO8m42xCfFbr+Gkt2yviDos8v2cMxrwa0tA3Zf2I5huhkb18FWDT
CSGNN+TS7kunedVxc8IBZr5SmKtKyohp17p4owvzYoxA3KjvFgzZqckiTyGsjwRKCmxU2BpqMEiF
FmEVhRz+hpVSBBY7O0XoMCbz7IQB9YvmKl4T94KGFMlIrZJ3WuNz0ytBqjFINav9yUeieKUkIY5I
de5eJN06GeGlLTT9IDflLcvudMBZ4/ZMh7PtiPdoIhwSmpo3S/YLpryPKh7jQ8a2G3cL204VZZXG
uzUUTcveo2a408MjY7Z0zmibg6YLCQYgKlODGz0g49rWRlW5w0D1N+rTo2W8Z/GCuUtHQ6VJYqcY
OgmvMQEfWMgtZ1Y9DXHNJipYS2tdt5KmaNz2Sw2Oqq4eiMZ+rsW4cfRZBwBT5/5QcwgUjGdScZ/b
35H44J31VYY40TenMvPfKkbVL/Gg892QwloZZnUiiuhUyDXsJ1RiaYsXDysHT/oRQE1WHQpl7HzC
rrptjNHSR+h2G7MI+MFjn2dLkCKqNEdyM8inmVa9HAsOKkm9zqC/zNl5ynK920wJIY0Nnl1XmiuQ
azKbGzn5omxY/N4GG6JaQESasPOhzmHRVqhA6qGihbOKWyaNFPeG03jjIlrW+qSStFX2HekYlspe
uvU56sGeMu5iZfkIDw+FZI5gv82vS6GT5pfUqlcu1s0oeBo4yXLCmk8cgQmfQresnW6pX+VIoT5N
6JFCVY1esv7cit+Q2vy6qKVzwrcblPdQlgXRw5yRnSBUwcftir/2QRvmBgYQY7kx0rqzkJXPYp7z
IMmkcydw81HxHySFxzP2x/jY1NnGJAdT1sfmuTUXT4nIBBlLhUiPbN2qFkigmPG285PFH6OVbQuZ
u6nWiXeMajmwKn0TAcjyhDLq6xk3CHlbxKTbKYppJTaCWM8wl1ZEx+t6l+9tWVmJl3Spf8GgUSL3
GL1b7Q0qSvmtmcXOwM84t9UxjS1EsxpUtwWQUStxvNRtvl8Kxa8lrP6LYdEUISId0JjyTsFI4bgo
UNB4OFBNvM82E+kEffo43qqQ4+dOuEPF2Xlzh04iAbdrzSlhEoOiArhYjpnUMYafnWyVzMPBMCP8
rVNxEAJqnU3jwHpjwgsTSds7LWWvZMtaCCM7iOm1LbtuK1Mbeb2UEK4Qy4esqKK77WhCCSsiv9bt
fj8OUkxLanGliDtmZEyEVbFcTeyy/jAun1Qbktu2H7kwYfKP961QeTcbJ9G97wbROMHT1eEP6bNS
XLV7fWOiwZQ7tGc4nK2TybichCMabCyK5ylcLGYM/brRAzUzN+zWvtK2rwKrVVIP4isjMdoPqDLo
82x1Z3VYiXU2wfzx3aou81vSLZcFB+hZSAwpdIvLmTbLJ+vKIwkP6c9iyVt6PB5mmBtjXgUFTncD
OHOQ686vDcP6TDtEAIK4TVOuopOhC559kE9oGZUgzbSVzKjoyFPDZdfWn02z5fIp3NJZc2yTO5OZ
s6LDi8yQAF+UKqqLGjM6wYOmBXljE70U1hu27iyNVaba5QTRw+HOlZTyzUnLs1EVld+pLcuX9JBP
SvZgkQ2XTPnhzxdJSouDYZGFzdQYAzKfhQ4NB0Vsx1YST4/uMCEok1QASaKZTwo1YXNkV3twlp6a
W8PKqs13qMbsbjHsXxy54dRkr4hqgE1E18j7fjJeoRTtyVYY/DSOsBmnxUuRc617lu+lmQxu1Bvo
SO6bToV9lTqY6lNGKM98blkR7hybggsVfMbJ3IHedbD6C9N0naR51MRsBV3tSD6TOvKLdlLH0Ms2
1HUDLtsbhwp81wjJLR9IsrCy6ZKpi6dN/QxkdTqbdg6KryPbDVRGAOxwSxH3M5ULe0vmmJhzBxx3
bA9MyJaubRoVEsgFl8RMgQLAx9WVcY8uZVk7ZbGO1CE9EZR9y2T0nuEySJTJDoO7Xmf4RUzHpp4G
YgHvm0Mimrs6gzRvqlsH98HpzxfZSgNcrMFgaMlWr/WZoX8sr+uJY5aZHMAxJ21fYioqcx7KtRwy
xWlizRWlHZ6E3GkAp4R6uHORMo2Rq4bhEMdEP8KFQ2BqoJnWClqBsmwv0UC4yWTiI6J2mvBNBHO0
scsSjgx6gjla9n2aP0cNAFY1Tsh36Ui+iuX8A0tPExQ5ScSEB89+OJNZpI7pS8Vic84zOcBofUDG
7U5V3Wyl51RHu1FLxbBi7jxukHSnWHdDbrJliNe5MrF5qwn8mKi8I7A7rKGH5ablve0pi3aIRGY9
wDH4sgkAVvXnWqOsrSVPLsn9nk0ip9MeCJvJ9dEyZ51AedjpiXWBQOi1RMYHjgZPR2pyaWNM9a+W
Jd9WI9sr4H5dUFutHhjJbDFBQbEeL1W9Xvg0VarxCeIAoU2RMsVEfiZL1qFrkaKUkbW1M/OtTGA4
IdE7AqONHlIWj4TCe5TFnIz5UwNG6YT4S00r0FPRmU0IHV1pb+n9ecpw8LOGDdoFKBYPEoaF1bxC
I45gHkhbrXLRMSAaQGRYqCUt3wI8caVO5qpfootgQcb4bu6kddcgDywBePAUO7XjnZ8pun20qKuQ
YaErZMhnbcwMpe4JLmHcnZPCuZZmK1+pYuI31Zm+4ftgDciymvJAYrO7aqtblIQI9JNE38ilABEx
l2+m/agprIbkITtUucG+pmS6wVzdITRKK4t3kC1028yAnH6+0fKH2z5lG6M4CBxaOE912LY3y5bp
lbot05bIV1KAmfitd2PlMIpnHUGPLKhv5ZngX/Iy0/xadSWd0hTvYuR8a4fwaqAC3cAWlKYXn2th
Awo34WHmqTz7KO7fzMyWNjKx0aFIpHNj4LwMDc7dpWBsJttmUOl1/DhgoPPserkSzZ0EmhaiwqwG
yRVGR+m2OPtCJOHmPvKe6jteute/iTBnAeuUm2GslDUOUSJK83mXlsozQcaE490FOc79y59/0u95
cL0Zk3i0yAPOkpCFqTLBT7nnUfz58keNgTRhwBEoTyyhYzRGrZYWTKFQKf3TdojdgoI1pp9CHVaC
cfaYRrMXwpFIR/LfX7qpiVa9ZD/xq7Py/WO5c6aS0afSXf4Y5f78K2AkK8LLYHzdpW2JjnAoh9Oj
5wtLKs4MBvFZv6LqDJbK8TmUu91y/4KmEAFIasj0YRod3wwzjQm3+OeX57znRdt39VkppY9WS/R5
OpjLP/+V45B5+EeN+v8Tgf+DllrVgED9Rbj7t0Tge5zG5qOouzhpf/4qqP7v7/xXpob8DxMSH9Js
+a9yakv9h2HYJsJo1dTIzbinSPwrFNj4B4lCCsh8675b+6O0/leehvoP06HTRP9sKYZNxPj/i5za
IHj4f8qMLchU4PkRwcmMX//PdG4daWDU8MDaOFEH4hPHCp4UG+jCU3PIN5bpcbo1Fu6ygJRX8dh/
6F9YKJ51lil3PPeaSG8G+pb00td7Ea4xzCvlunYAiCWuTHKpX0g+7WxMkcGMjETvW75mvrcqPxhO
aVrAoKtgQ/OkfDd7x4dJ4bO1+cs1+TdiauVvRpb7ayQsxDEMzeJvd6n1X6TUnIazohb2spEX61ko
+GfEssbUdElH/UvQ70iSNLp1lrwZiXL7v//hSN3/zTusc6VIF5Mt2fgjaP/Ln47Wd2rSiDgv+8kZ
9/JvdWvPeuzJ7/2q+I1DYuNc8cs8jN7B1/cx4q0HEK1H58EmuPCMpEq/KsQXHJqd+lGc0H5dM+F3
JwbA4xXWQBckp/nDJnO4dY0HC7YBG73N9FU9xwftQj1j/0SGeXdgL8/ZT0ac40V/63wSv5ARk7lr
ABp1Kd/ZDLrivXkqnoBjS9oW5XNhBRZmxIU9OKwSBAQe1UR3KA7jSv4GB6FtegtFol9aPoeg7bcP
zYnoM2Xfre2d5hfvFW5MN/5KH3k5q+ml/F3W0m1JVugXNmwAM9UdPiJ7Mx7EOQ0oE9KfeQNx1V/m
AJ5UVru/6h55IyJ3N5W2pGV1nyyABb2GX3x2eBJ1X9q271ifWFq2T1hwecSqKsIZN3pk5OA8hbAb
0ut8WSwvOkYmArPH6pr9RKBFClc6Vo9gp282pOyXYnyUR5dFBW9HdJhfyw9zNRKWBsn3N20862ia
6DN4kAQle7VoM9hwUHlDfLhhbPNwfZrz64DsmeUUSxXQ3qV8hW0IEdS6tu/gUz+rS3juq5P6MFI2
a+5QbZIIXIvn3JK1dCp2FDE7suCjC+5W0kN8E5W25tUf+Y4tKnjC+Fr52i9pbJQTRGO4iKzHzz4N
sgEmNAsyH2PaK9PUuroAIYmPNmZZ3xo9NpNp0Af4FNf6iiDmzgNHhxSeFe53eKyJqDkur4g8Hb84
h17+Hh/Vo8ZIftvVPp0my5DCoFFx07UFv8glOWTe2y9OSg2DEM0nq/KaY5E7QQXUz/IbKlLjFjF7
cmP6AFTTDNVRXDwOvBOMmnqP2RGRiYAeP8S29YqzelMYFT9Fnybk9n0PdeolfLKvC6urE9KFoffZ
HWlb81Scxy2wByIIrCvbSikP6k35SRQXqKsNkY6vDkWO62xiJsRH5+I8L41b0djX3hT0XsHd4eY/
A7pQV+zV9BF/JHzArXnucrp8Vxa4qVwLANurer9omFEFK3Kmd34eoHfeYCNsXCVwCCcJYFlVK+cK
Xoux0bGD+VG4xrhVAh3Q3BdzsfsLRNYUWFvkdhGcNKwH4zo9zhvaSAaMVB6novDENj5mqaeQcvik
9T5TtwGhsuwJBgtYyEHLfOdPcZBvtDfkyszf3XlDY4Xads3o09imT/377G/mTfwExR8uHMqN6Ay9
MIKm/xh+IAqknkCcfxyG7fzCyDpgKe1coUVNUATXc7tlFTOtWaZ1bK/OmnhyrsOxf4t37Jyst/km
v8h+wQ7dlW/KuR3/w+H8d68ZMgHddiyUzzzmMAf9j7OZ/Hagq+hANx3zO5ZELBisFzvp/oOT8G+H
sH1XIziq5SASsP/mZWxbaRZyqDQbQxkf73+EM0/bOZp+lo5k37noPXlpeMT/L1/Vv3nuqOrfn642
rihir3RTJ1DLke/+xr+c/WAddXNyum6jSMWLNid3CkVJzzEhNSXdUnongYA+M1+F9XOKLJs0po9K
G0sftT1bRsmkMZ0fqzAc4Aio3GqAaFaC3WCfaEx+xHSeIuwBDVseOknofQn7wMCeVPIEVVTLuNtH
/FHdqZ84MvIl951K38tEOrLx1JqDPs42sC9rl5krnEXds1oLA7xQQpSuLFAMl5UUwJK89eBbVnzK
LSmaN6qGdMiunnrDEg+R0ank+EAETEm+KTKLYYMe1QCLusNklcl6jniQAYN5c4YKC+E5Z667yo0v
wQqvKUW+ak2JGleAtCxAvvY7uciUtSYvW0uUy8rMUoKSy3YtmaHwxrZFq8vUbxxz7o1yuCQlL4HL
3nMc2KwZu1XTKtKuuoNdCWJ5UesWIaqz1L7SJr+i7VHvjC3bt0p+yMxQP7K/QrXDxo6DSoUga0i7
zGab0LRXMyfeWZ7xGpAOj7ao1Pgl7V/1MVZCzlT4Rz4fOYZ9ec8uOGL9qEqLvtabwkbBXCKoB2+s
pbJ17DtAezq0IEseefBZ+hke2rwGb/k5OpN+wjmJCgykr7DyzTCo8O96o9tmnRJMY3rRKunLUfnN
SmN5NO7qMjQslV18t5UebgzUGO6EEjUFTBVLBmmBFTIRNTGfBYKxQGflNIZwoXKTImGAaqa0OsRF
03wwaKdlvA6ETZxk1hbSbFyU6RvtzG2pJW2ts8eZzPq5nvKPmAlvXAToOm9TXD6kYfSoJt13aqOq
IsX0edEFQpnu5f7PiBKVMSHRJJHSlVFoPlhohb2cxEvM9A10uLHEqoMURwNkzpxRZRhVpKnmtWl0
ikEw4Ok6SiDEABRwpRkaVpAg1lKuAzkkBCwdSNDVMpnRqxifS4Bhsj2S91HTukvTD4myvizlj+xE
vkk53bGlajn40BrL2VrKxIwWU7Q8KMwLiGOSwnkyMKbmCsxhRBWxuCQfKDPRrGC4xfhQYxUGOcLv
gZJQMKxj71LKwr9fMzlEr57/ODnTVvppjZD5kQgTEq+93sZ5cjHBJxaG48Ix94CeeUgBfBsNoaGE
7jhZRLtukQ16xZhgYHs3Bgk1rexmFF6l8ZPGH8v0sAwGQqThye7Gg6PFW/zHK4INPCvDTrPMbkeJ
hhTL3BdWa+418i/WeG7Pc2wQmgmHTw1sdgSu2QrtEErCFrAAT4vmpxWeIgMsAhnSBvlUsPy3qlne
PQpi02WQNtlqTGJfNu1NqqKQ1VKEcgFjL5ZEvHtRh7+s5uSDlmx3vj2o0WYehp0iSD8hJzr06roM
bEVOdjNbQRQm9+kvX8xZVe/eFGo2JhjxGioYbPOBOAHJ6PxUYUKuzxjm/gSdT/qY7SyT1TVaK3LY
yT5P7JdyQOz6v9PQ/zCR//y3Qf3ijkj3i1GCVIoUcksb4uyhGTFU62GwYOfPQ9x96k8TqUTJq0MS
XBC7za58Xm7MDSgXKQHqje13x+rqoAgBO+dRMoZvsKM26ltK5rXfHvPjdFQ+CKKG6UxYpuM7l0VC
3uZlb4Suon84ALabftu1EtzFJAftZL+51TW2XfmNOZF+jj+6g76ajihrwlP1Wewp2UE8M5B45RqZ
r/a+e2Bb6CN5tCzO+bNVo5/FK+SxnsCnmkJcxbKn+y2Gi5N8geLExD3KkN7vKGdZuYFcsq2tckXp
wcYW1eKbwmIC0jxngu4TAIwINXWNT/tif9vb5icZ3lCAETSF4E0XfOPwywLGeCaIXHglThTHKzOq
Hi/DCnty1tZz9UghH11sd3pGHb4Gl7i2WFfxECspNLTf/H1J16Vnfy7vKSD/ddPhEqfSxnhI2ewr
pt/v+w27l9peDXt12lXRLh84QMnmSVEY+a2xNpX9mAWRCit4M5FJTHU1BlqH+HtLqjBz6bbfI8SU
j3dnL8RM2a10F0tX3QQJ8zj7Xp9LwcjSVfEmXt614WzaF8EYEKcUk+l9F2fzPPEAxU/4ZngP6yB6
gShRk0Ds2if7HkFAEQoIt31VCVlXVuXooc69LxtRS8SucVaxb235AjLCrTooMK5hr2wkp/74yntM
PsQ8r3tSd7UNHj3bPExipY4em0/MabPk9r2LRv5a8W5RXf4YxBy2+/azgrH4yY/BxYOQCFVNfnbM
Xda4dCFmeRuH7eS8SSeOMOdkGDvzDavQsOFjUUhb3mIrcovowTrp30PP6RfQkvXomlm1oRpaqBnt
R+vEMq1LT3ayN7+NQLouz+GZ/ql7Y5rGjrh/ZB/Fnx29U/q+lod6O3zTk5WkKP1oK3iZx+JDEIyt
uf3L+JQgdDQ958RtkwUM4gntMrEkPtWr9iGm1QIi/8YdoH0WNGupPwCxbbhotJte89REASq3U/Zk
UKreN+N7kP8OXEO/fWGtEI2bmt9/x+8riyPR0dyTlFAS/m3Qve4jaHnE9BaAzScFbVK05WXyo4fh
UimvVeXd2cc2cn0/IRAjwyflWjSSp4yI+oOCFGOPBY8O1Kav4Uqt+BlNxibFZWsZPovsOVrWIIVM
6PliL33qZQDgBOjnQtrCmm04q4XzDORhIXPkOG2HA4kuVbTik4s0QnJZL+4Rk0y7fpcdUwBEtZt/
z2S3vcrOIT9gGqG3NUMPtRZeueqzbdyQbs5FXcFOGGMG1f/iTUQJCAAorrRROTPEZxroGyKOukO8
IXfQsv3sNV/3pkcxQAM2BtMzKqbsDPey8CQA5gSgDxgykA+6EkI/m4+IFxH9REIJjEd/OTp8amhR
mQsE+XsL+3oExefFVzrycpdlj8P6v9g7s93Ike2K/orhd15wCE4G/JIDM5mDpNQsvRBSqcR5JoPD
13tR1bardS+64XcDDaHUJWVRVDIizjl7r80pz7130L8+4T0zxp2zNnw85M+ap++sh2xHM+eFIdbM
9uFn59jDtUhfYWufjiW24bsh3443NfrPm+xCPfNCA9OP47U4pyxjzDBx063tD1wr4T6/EryufBY7
55Wf4UKl6xT76CCBRMNq4qcGMDxvXb8EqXEdgrsix8CG9+upV8EtaTodXEDASuuBdvWqu22vlZf6
aN5hSOyenQuq4NfIR4hHI4VjwiUYIbJQbK9HeUe8CHIYFn3f9dx3fZs/soV2NwhItdPolVfhVfNj
xrhpU12hQnWvFWMtOG49VO/9xjyzwop74yp+SI/hXuiH0DhA1Q2mlT6tJhV56qnq/Eq9sS7ibN+V
j0BvOWCCfYC9FPCuM/fNB6VBREOl8bVnm+bwNSXdFTsMrRBqxPi9Q1+MTSfcRjysNhj7dSaYBaMT
OnDf8414ro+EDFYErT1rBn133gbOldmtGwSUyk4G+0jZjyiQq1XApNvAR35Rx1MpyPhZU6RKOgq9
V5xpqxATChOIqlKD1PzOqcJFB9edxCW6R9DDIMlzLvrOvdOiDUwGMkVCda0jyI/X8RaPZONH+sbo
V+Mp3secCNyr+oppiiquapLMeCo/ZbMxfN524RMymquvZU5sw0P+SndlSFbaaw4KGpHzFtXgjo7+
JYwPhvaOCSlxLuFwjl8HDl4M7psDIoekOzpo4jPrzOLPZAB6LPyiXuOdrnyuZL1z7G2Z3LD+uNNE
CXafHuTdtI1+aE+4r6kIhnP2QgeCmKprGiDSWGnXmT979UWDI8l57hK+si+xGBjGmyu9/iyvS8bY
K/MH/nosuU8qcEuiKTADcAMGRPm4mFZdSCkYrixti8a5eggdTuHkGOxwxBilx6aisdq9JK+dvU7h
oq6my/gcBHcKZn8OoL7BO5apvNlsQLQyE3rF8sJEu0BD/14/oNQMTgztcCzdONXRNffmPnlZDp4I
3t7GcoXcVoKyRGx6SK4hzsxsFE/avvLEjkCPHMn7ut6ru86nPO3PcbqJGkjFXv/TMTcd9h8Td9aK
WS1pHHfqfBXcFXt7G7z0PxFfVpwC7mWJWHtloIHOVuGVus0fMEMEN8TzrMPb6pQDs3yzIO19Gl7/
WtHf+JwO+RsZOiDKcZwOmMXOzAHRw3EIv2PPiy/uerqRMKxivzvE2+lV9Jv6gVXdyFkm11DV66v0
2NwxmWEXMfbOo0WbEuTtNQ2lN6b+PxdPvLkb8EPRZ6bFOoL/XSX1FqJ+cE/MSnE0byuaJZEXZZf8
J54kR27znyZ0LQxh7jHVPGVLEJthX5EkIm/kguSgTlBfBe2WTLzLWaU4UVcifJ6tHMIFG5TYluSX
8OjFFLZIHVb1oCNibdDnzKs6xsiDoIWZapsgDdtp+kqcJwr0ZxCSwbkxPtvmR8MwEbQ32D3ctevA
D39yhimuGw4JF8ZyQbiG/YxmtIM4tSUKqnpJes64K/Ez4NdYHEwUJ7z1H4YU8+eKEdxJftg/htcA
IDj2qff6J1Wj227IfQk+W8tb/FmEbjgHesnmE4EE7FnofbSdfZjP0yY/5buc0+UGI91wlXLMgL1V
iF2pkJaxqY4oaesrUncIoANJ9qFiPV3Hu4b0m6M413safiwv9Ta8yl4KP9mBa23fkeXYtDXv6yNe
/QwF6Dm+dnb1leMc1d34U/50rnhXKshb7udzdC5+uPfhdXdmAgup0o8fGzRojNxX9eNIZG3xqc03
E6EHgNQyqIdMGBnneuMPG08tY4pFSYqFjTc6qQpjnIO7c0J9LcZJxa4uuM9jbYZEXhB4AHL9OISZ
dhy//kJTu7PMSaxSW5AbXcZu2y9/+/Xh6+u+/vT1bfaAfKFI05ZFudfQ/8caEOrlq0t7rnCL3GRh
B3c4iS6tij/dHI0N6DqCtlhnurolEwAh6xbUn0FRFRIDWlmY48ecs7yzts3kOoxGHuy8leu80uKN
aaeX2I2OlulwbW5H51bkqicVdhB0MyA8ihqiTYq4Gsl+Tv8IP1GPayzWE05Uit15waQuwmLMy41K
M8o16XPCfsQC1r1oMB23dd8Od1rOfDwvMq/W6bCrLgfujsHWpg4SvAV6c9e2hrMpA+dNB/vPsbra
hBOBCRmYgLDJUC5AcNkOWUPTXA/wd8dj9BjHnlkLMikTW/PikJAGaQSNV5tQamvyNTdlXXa3Nacj
x4g2LqEdqwZPAHAeFBtqOxxFz75epTONFOj4EUNsBX8JKEMtOEet8UJsIDlTrA9JD925mOhkCgU9
bjkgVsaVzOYURPVRGupGmzPIwzUnZOLCLlkc4DZM2wNhpzTrCUa0Eta/djY9WKLDgt3QAZum4ZH6
+qaD8rzRxUxLXM/TRZtLJTJxqMg74cO4eIiWmLUk7r1IOpBWwhP5BM8WrgYErgpzss66CRIUWQ18
H1f7KcC+r0zpjFs5JWRKBDH7r7JLepG9CIdiJUjxH81OBUdv7pqtEoy3M0nDRWE+5/1zqxA/OKrd
S9HPtJcHzHLBfW1+akqF4BUChWQUzfMOqHpo3M+6sI9ai35AUQI6JwXXkE/ath7FdiCom9J3fkJX
LNF+I1pC0fg5B0Ab4fE0JELBwJbRPqCXV/fzQ21jEO4TpV2TG0Dv28KoaYXD07T8Y7pOdapNyBYg
SY4j+YvNjGAy6jyhubhhEh3HXaTvF7/KKjZIJ0oF6WpF1K2AWPfzE/GnT7KIriz2ULmIiRuJp7mj
GPv63jwxP1XHTzU8B9VA/U4/LbbJsMFQfZ1ZKqEfk3rfqeK5GNN9v2Am14rgeF+z60yz+8iqHCEj
C7kC+4cWtE8l9EismAkOUo6oRtk9FDWJD4UwOGsP7jvuPbTa78LiaBzL/miXHJgrwuhtsSpd8UJ0
C0FQdBxTjDltFw9rGGqnUvZeWFEy6JgqNkkd25Adsp3W5KF/G5kMlcqJig52xA63AcUMTkS9ti/u
ZD8qCXYhaTecp9WXtBrek5GdxikCRJ70g/LON2MQujo4UsizOBVw7VpwhxKDJSVTqZajFq9gFM9b
4pwnqJB6R+pojcwL7PNBYsQ37fC+HwVmXUDh1KWEHZIRrKgXtAhe27rdWonvgyh5M4VW0H2y8ax0
na9nBn78FjtgphPRakj6FgqAfb+t6ejFTBBZIrcGtnMcnP1GNZi3hX2F7JgI2qF50GrwF9JGb0hs
PHTa7tYdMHrV6vCQC7TisU6KRWpPGPhaxhZBh/MRa4eu2uG+AgUbWopXaRiUubW8OxfmhuBIazZw
SWWKGrTMOI9kzGJYw/OTWz8aDiWaViQvdoccXCTBdCWQFiWhcy9J65qtFmGsSD0HW3lZUkuPMtK3
xOpNG4wU+nXFHFBRS+lZbgzq1gY/5WLBFIQ7Jg4aeeJR3r4EcWWUP5BDuXhxOFW6BurVscMjmNZX
QMowqAY/I0vgmeufKgzPKI4WJ3WWJNtqYrCGXxlq9MFp9VcUZ/d91b2o1jHUKqRoASQr9GVO1/50
Rwb3ebtRCTW3leIM5ZXeTB6e17elY/rgg+9U17kaK1RNg8WkrVMHP2+ajyo7uORuhSHyU7ryCgSo
Gbdom9FssrOXVPFAFS3MoOiMe06nPZpx4KHEmV7ekDsj8as52LdRvS4kfVJD0U9dT1ekUZZa1Rlu
Y6fg4JGQGd4Quk5k5t6oGfuOZb9G/HIXNhCVsp68Ojw7+7ad/c4iJjZp1GPZKIvJI7sdZfcCrbTG
H47AKNRDimXORHkhL6WCh03C34iM61AWR6QT1wRt4BAjQXw1J5SSsC4cxR7h20agrUw+xera7HHr
7yKbmrgIQzJ8yE7blG7+UI4D/6uirdYM8phF4YNqj5sWrGTamtoON1nGaBVXrSr1XctqtrKclHaH
hEM661grJ2sXCwS9M7k/kKTeZkBYwAsUP1G1C8CepeFcEQYCM6G3urvRoINLAuSl530KkIwFXnd3
hmjTDbZT6iZmraGgrJIkJeNH99LaIFmi2huGsosrGn1GhiI51grfyKqjdOI7hZ8f4gmd5DJ9Tu00
YicmVbVhI9MKA2o5zllfSPWoYtVFJUj0mEwM1qlmCU2pKOztFlRcF1hs+/hN/CSh7phj/MNhEoO/
kvI6xZouE8fewL9HW6q7yPoGzTOY6xDlTAEc65SG1vSGNjtZLwy9dVml/qxCzCgdXyRdv4XSo6Ck
S1Oa42AbMAAPKDY2A1km6QxIplX5/Vso5IyIukxDxEKGiXIziS73zUokmwYMOprC0qtLPEPJoH8O
taSNm7Xr4V4qmMody1rXU0Lp0PbnFoklk91oO4tiPzndXZvD0lK6xg96Z5/ZMT2IxrwMOVtuNfd+
PLpXeIbKdRxgEbECUgpDNhuGVlkW3wGF4YlpzSd9rEzMyvlLGqgPQxNNO/h+DOrcJ1sNafTJ0TON
gRA/t83hVlnPAowhfnBlY2rEs4q8sFeasCFuAacoNf25kwiaLYuegLP0rE09u50V5RhV8x3MecFJ
V5hiq1U8xrkY7p2ihETnaB993jdnDGY7+vjYmEVVk1bZ3YatX2b2u6XH6qZd1N759JmUaM8d2LGQ
GTDzC7HtR/prmsKJLRaRvrYIqUQOiP6h/mHXNTubxVsiIvFs042ttVmybtJ6rcvFkqBrD4HahyfZ
UygI1BFl0EuUgvFdirLTY0BDqIWDKgg6Ed1QJBCzF2cByjcmGtNAXyPs7DNyVRQYGmnzKrrW3r0E
QVviMZ/nXVzIa2l4iqMzl49wNM9NIQ5tPojD15++fQqaYfIjMjLDGrIqk6GtZtTIH53o9w9f/89p
wBLGavj6vwz3ekmQZMHStnnFqS3QdChypXForYIEDBXoVYoYV6oKpugFjWdGkg5fRLhLqFHILgJA
GK8QwWKLnmZG5RaSXCfh1/qCrpOJ9p4mbvbHh36qLkpu2KijFevQJhOCZ90s7YMeGdavD0WB/qR7
cbXRPuCq+ONDjLxAzGbtJws3P1s+fCHzzRpZoG2qt/ng0BUzzOJGDQZ9JxcnAa5psfuadv+/SPBv
RIKaqzuI6v5HGPBPIsFTSe5I/FaAAP1FcPU//vPf//iu/yauOv9AHciJSBiOsBfo6r//2x/MVVf8
QxWOzn/AVZFH6Ago/pu5avwDLKiuupZjIWygePof5qrOC7rCQb6o6y5IVlf7v4gEoY3+WcOGNsMQ
uoGKzTZZgkz9G9E4npqhLxHE+oUp8SpFrbvjibmvZ1yhE4AUS7eUbREhCZ9gc5tjPnh65lREFm7U
CE8lQVneZCNNd6305ICt2hX1eex689IE+QNqXpwdg7YpIbYBeenaTdc5DgFuNXvwGPm5Rj9JYC/B
G3+w9OYlY8TutY0uyYNQ0CU2TFObJ+ea80fK8In2dgvVuyqfMysmuS0x5BphtZ9IplejCSRJYSmH
Ad0jXsTYV3FiInMSZAoBYayjCGQaLqLOObqJfm+J5r6pWyoQ7PTrUu1c/FO4W4Wm70LO13gInY1W
KPTBbKn6hGjvM1T8W7vnuF0pk4dDqcPVl71VOS/QVBPx16gKOAYj8xrr8ahRen/RGp3hupnaPfwd
qjeqm20sUQ9bI9Csl0gDvk4GQbgWiaUAPdANLy3HGtUSwI9BQ7IVLuMOYTVerjGvLLCZU98jfOzB
vTohg8PEEa9Tahr7397R/0Lqov3zG0QIOLUm7xLec7hc/yx0SSaHMkxWlV8Z7r3aaZKxJB8yp4Xi
YbVEz03ISeasv1b7pSvMqWSO7T9u5l9fC6Th6jdAMO9VmNuGapAtZDk23PA/X4quaCqYubTyB6Wh
nV4VLwbZ2c2+VPqbUM8fFLf4SVzD392B5RH49s/akABtR3MguOvfUeU0VLSZk2XmA73HWJli2yTS
G8NTlNCV6XRinJSEGh4w5Kpq6uVsPRQ7IpUP/BgWkUXz41/fB30RF32/IgKCVM3igUXeu0ivfhMf
JareDnnRZr6IuBFARgmsdhkXTEO3G8sSLUtP/W7hc99aSXocimwGVAlLL5nBlhoWlfrg/pQjal7L
mrWdW2a7r5eyAliqBpV8GyR3f33Rxjc92PLbQyirIUjWHGHZiyb694sO6eHEWCy4aLfhdNBO+y5x
4OpKBclcQiNMtQkcNIb6xdIwndYhz2EcqAQVu2qJH/ijtgjTMGAKE/xWXizKmSiuH8j8pJnB4KWM
qOdSlE118t6VTHMzvaX1j/gJ/f30TrVwhc+SG6HHH6My0hozkVCZkX6rO3W3BXF2/zc/8fJofPs1
uTaCbhifRJBo4ttPPKZhRntBjcFSD76BwAX0RIzBaXiInFk/IWzeugW1oKqL5ADsjImtgnAkmwlo
qhaLX0UjopEy9zAq0JZrTFxPpPYBa17pI7JLAB7rBMsSDaOtVbEIuBXsyyIL3txKw7Xa1ynNYk31
CrN/q8tx3jcKDIFSLbZ1sEQciK1gUvTXP7bG5vTtxzZV1bFtRNEuH+1vK0amtTYgTgPmbuPel24/
cMvn6ybI3pU+6Hf1Z0FfhCMlo13MNxu80JAht3Yb4pRpOZ5CSeqgiKCDMMXVX1+b8a+uDTmirjum
4wgUfH9+Eza1mxldAw+4nvZqk9IAz8rnEpEd9YN1XykMcsi93H5tB7pUOaVXtOZDbFFGxol3kFsF
69Cq6vXX1o7exTxRGcL84225aEprh1AaZAva3HyaQkW1pt/P7nQwi6PjmDd1qDV7RR9UBlRNvsEe
f9PCm0K/EUMnrPID3KvXWATW+a9/bO2flzATtJKmEWtnuTa+9T//2NT3QxxaVeLPVoCeLUtuRDu7
a6DnnP/n+FJQcoqi2w0dNqSAT+YJlb9WR7dJLvJ9EUMV/JtL+ravCNfkMrCsqBxlTE0V3y5JxMqg
yciN/ShAb5yp87VKl4SxQuEXAN79qCOaIqSG1d1lRmU3V7GNBbHNtb+7kuUx/O0x/boSUwM4INBW
0R749n5N6M8qjcJj2sXB2hQfbQRwfoFfe3FCqUNmJS76iPEBDmVcZpuyjKp9l1cktw4ZU8LOfsgc
HTsjwC7P1M1tael/c43Gd6PDcrdM9K2uxc7HarLczd9W/N7KYPmWI0tJayIp1NxDo1ApuuWjQrrm
K2S/OVTzI/JOWkbRuy2X+fygq1dmnF9xoPxIk5Y+UvWRmm5yN2oQrZhcUt/nN4TAMZWOwdzQ02R+
O+eSFFrloSeoBhmM3p6zkdOeQ29fsau/vfvftoXl7muuw56ukUZCGMm3J1JOWhrX8Nt9VSCUqTtQ
jLWcUIER49S1BCka3chjBHCg04hsLrM+AWgy4fJuacfq9nAYmFWmifI3z4z57bSxXJhuk/FhGQ5m
PkJK/nzLqeNlOQd2TDQyWqiOlm2bIOCBuXdvqhC4xgQ4dJxiMggMbbmBzLv46AkGUzp+yhmA/6oB
/LJpR6CdphtvysqwfYFnZT9nrUeiEILcIbsmRYaengTDL2NHo5eFIB2E2r2xeDlp8itvZV7hDcS+
kU3dx5gKrCOz1q8D0Z8GgY69NPNLX5eRhxQP7mNJJG5N+3ntlkNzipzuI4DIfkz7/qrQU1z5kt9j
l+5rs+renDk5j/qBWw0eN8r2LrGDvRu6iCkxnKA3nWF/BPkh4EIuf70I2P9iEQDPRnlkUyG56vcg
Go6rwTDbirIXHD/2g2T4UzOKmukiAY03rRsjl5fARTjjBLLwanAsHhkElWfRWCq1kAZdkxkrNx1N
3yZk1Yzy5GYiLWqSZeU3ZfGzNETtAc56CjK33fM8O+vQbUwaywZKAHeIfacTOEzTwMXLWtH1bcRL
FdyTDADbVyfcKEPHPLvPhJhasCRo2BpFEPiTNMrD3DIIiJhrZMpEHwuaUViNyNnUddUPn0OLWN8c
zI55K0h0S0VLOQBo0nmW36IWa2Y2THRQqRcMGy1n64b7LsUVGCtYR8KgiWikIp9zSPGmFSSRQLiv
ZgiJgoiva64Y31VTerNSJgcxj8y8TPeXP/DH+B/hz/Lm1yL4e1rF972ch8BRef+rVG6cVa3vvyDV
LbqyzbhLStz1BEO012lQqMjce8zk2rRLTIJhBjxCtUMTXx2LeytDtmA7SCFpfoFqQUCjlBmCXhr1
IA667V+/hb5W5z+v3o7KPs55QyfLzP5eFMQK2v1AaTF6L2fhepB3eRCG21Jlb8cWtxp4zABjAegO
UNhnDeefsC5fp5hjsj3RFC0B1YrZhhE0U4D9zdXRL/i2tziqbTs6pYNJVIrzbXWbnNZsBZmevtPo
CHfh7qzDHuJkYqdeoNNtrMZhOiqim45FHhtwNfb5nOh0iJdNLwJt89cXZPyq6L/dMAOclkr8gopp
7nv8SNZU0OBrPdiPBoNb02jTW7I0MRE7fiEL5Zm/IictLk5hDNI1r5A/kxBrlC+4jBFfGkbzo8d8
rChRvh9mJzqK8ifHGYKZyfoGnkt+VhQbNwGdfDS+teNBv+e5ljwVEic6AXePYR/QXKZjLdMxvGns
mJKKp9rnV3lOxvajZE5ytpKScUE33wQ64JuWnKWDzZ30opBJ/+xKY2c18XuTRNFpNNG3pWUjt27C
KdhERIn14abnhHGIXK4TBdLUCueHikRLwhtoqoMwRndfFyERUrwUuNDWM4VdrxI1vHWt2SHPj80/
D1HWMNGOD1USDMwI53EXyfaTXzdDUBAZJC46H0aDFDrLGn4oYgW7hYVXwC3fqwZKKThhxzKMtY0d
ieRed1642dHZKIbbQBWBZw+IcsOOHrlFAc0m52iQgckFCbJweAxwmPctUA23aDbxzgr1jYPv4ciG
+qrYw3wxRprFNi0Jc54yhOY0QLOlcwGYKt5pZfZia8p4jDNMZkOM2YuyqTjMUrzkGOM568Wb1LU3
ZOjhFBud8ZjTpEbG4jh7t7fYsXr8X24URLuyCaznWQceou+aSE5+l+ufxMPot32WvNnzNNAHmpSd
Q8wJQIRlD7GcnTUYYvPMIniVa4p7hj7qt0MXXGEOAghX4NdOGMfsLEd6upvowJVyItQISoMp4KJv
7MYa4Z0S3VR6Dr2Ytj4zOzLRtV7fdTpP9cxEy59FUm0Mshk3UWk/Igu3NlNVXLXDiDzKMmB4qjBb
IA+9OB0CEsKvysMUu8AOB+cHgobKIzIhPdEDQlFUZ3ApMdzfUzbnngU3ge+c8HhhEPECyXs5KsrO
t5rhY7CBsYWKpUGQIuNYEBLCIImhp62dhdnSabfbozES7uNOw4OYEbByqAqZhPQbWWsd41WNWTep
CvCPrKNwW9pCA833prV3umjOapJhIrPQfutJ6vVWoWw0rUshckHuEFU+7q1YXHDt0BAuRs6pPY31
uQTQnowx3IMgDw9jXt/M/fJPWPbJzkr1otbaMZKUjZ2+/XXobooABH0/b2otxytm2dgeC21HiaMz
WqjyTdBo21CZ6bw1JmdEu8eVaaMOhdJOGo7IngINY0TbAlRFvBDfZBmolbll+zKcxxJGxqXRUE33
aUZaT6nKs6tN2qMR8EBG+oOuhOSOLmQM0QI+0zkwQTqNCIOUCMNLC/9yEAYn+FDUYw5gSKOmrh3v
ZDFZZ85AVZIHkDXNGaqwuKbNHp7V/IdUETTNIjBxNbjQZpaLjlv3WstsZx2VaEtavGtriyrZw5IR
rWUU1huXsQqr8q42ovBKn35YyPEnlCPnVDLGEORSrxvBTFZJCvOkEu5DMaiFu3iW9wKgfsSE9yRH
qOaqwlbuqkD1WqAKBFmcpDaeA2votnoRqRdl7DcoBsdHWPbDTpNIfETSj49O1aUwAeeHVNNPnB+V
Pejv5trRubgUnsRT1M2P8Incla242nl2akgP5IiCUUa1OMzGY2WD9SZ0UCJ9ocplN4yjNFvzWHlV
axYny2BQa8epeCr00NoYRlIcSQ431qXSqi91IFAFACBvoSbuKN25Tw79CQ2sRZxC+yDQc+EvOD/K
wZBIWgUZN0kHStCybxvCqu7wPtHqmBL9qJnJKzNwsCc8rhwlryY73nLQoPSv52fRsPTUPSjPDDpW
E/zMJV0DqsYPvaxxe5lG7xutIq9JzeAW5u5Fpq3Fuw8JKWU2FU4R7nt31DbFJBAgFHvTju7zYWyu
VWK8NwJkPfU4YPV0ONvBNb/KzNcG0jdcRM+lqlU+6GcIngqzXdokzxoHGTK628MQxdEZPdSRxKDd
nNWXxYKyKhsDQo5rjqz1SLSapG0P2QBuMe53RjO8FaV47IC9YvusmB81du1Voj7EabKq6Ixffb3q
2BJhoMZOsE3HocEbbUQIZF7F2LBWDWaxjkgyJ/4JWUOhVmSSw0g1ltwyxv2KDt2q0t0D+GHe4kCs
V442FF4VHWdGuJca797KackF0wJt1/XyrsmtxMtCo17nbmN5k4aeay4tmIWNdh3RDrdxDK2ZUmSH
Ye5mdDmN6mtuqe5DCMNAqYmnHzKO3xaSsMzKjlNcEdxC0zUoBfPtop7OQ9k8kBvGGdqQz1n/1uU0
b6hYDBREKXJfRrhJwy84JnhtyE2L1IKs8VgvIH4zQlzixq7LxjwVlpWchgj7cxwPkFcMeD9ws9nV
2ATrvDTuIrgzQjsqLgESat34iVJuhyJ3Tq0kEs2w96JeeH+EOGeR/jy7tnaKbBWRUXRQ7a7eajlH
QCIEEpyGZUcZ2Xd7t0iPlXPvRlQP7sSITUGfImK2W1VlypskuHUoQe2trPC2GUxgjyqmB4vc6m0Q
6Zimp4qER5IlVkOK0M2dnQeCIj7sPirOrogOc06Tq0+qnjwBaNAYnY7z0OJ6lDjj06inCjct6ph+
XRIyep2JwgXVjs5Yfradmtyks3KbiSbaMsyG+opuaJOl07qyZXpoWhN25ogOzE5mX5B3t7OZ4ayY
pjD9zUtUneqAYzNpHp14eB2UpzEHC7FC0KL0zH+dwLxLl4EH67jPU+CsYpeTodkED9WAlBxvs23v
SYFH1hUK7aTnWwf9QdzTZuSRa9l0Y+RMcF0Z68w7Y6h2Vtq9qRBPR3biccqvFfrfKyo/2k4EYShZ
7U3oRehCMyBprcdwmMuFK2jSMwsudu0e0hzKr9UpChxp0rumEZteV10Zds+YhrOT12iCUF3zjiP1
BickjAFiHULyVbxJzj1tmOwdMX7Rv1chsWlgsJAcGS+hDWx8DLK9I9L7htbISlX6537AMy3ZBvwB
DNOK6OmCI/ESojbh9VICjm06ImS1IuJ1tsFokD+lzghVmqlwV2PaB/jFY3Nv6CqWPaLUxjlaSRXZ
7NMAGJj9NEVqkLE1E0V/P8z4z7t8m4Z9vBFGKUkdEQY51Hm3HerpoxoMIo8y60MTuIZRGjBwa6HT
4rRUHI4TgIc9wvO2maO+xGRq1Smo+axpAUWSGU+HtcJCV64jfTyRaqOs50F5Fh3KJGQa1PZoZGtn
F7WU29noOwWz9iiFT0ZWSbMKjPYhooDjWGFv+TpPStJBw6h61yzjaFt4GCY2ORow0VkWtOwSwssN
rGRtjXW0SVzy6C3S2RjczSFD8lG5Tost7lwbZwoWF7LD1ynIqBVkHBPVISFBARIU2YGR6zK8KzOW
nITOPyiB6NoId9gng6nBFkXh1EcgBJdmkFvpb3FfnesJoV4Hy7FRsh863F0XsoMl8CBNxOpoKkos
Tm5XQEpxRIhGXUfBe+oQ2mfnd5XV7KH4PnT0G7C30uSoXYp0AfkpJeyqyNExhCx8Lm2ZVZDxuECY
/ZF2+iYfCnoTIFw7wGP0ErWNQUpNC27at1LCyV9bEl2RAMEpYCnYWClpHMnSDVSlLndNFd1VDWbd
KTCbMyNAHol6VDbT3LxyOGLLlma6sSL3wYpVtk5wK6TDQUtfPsg2LsAABbBUSRCE4smnX3/x9SVf
n/76MM3FIbZpnq7k1x+HQG4JDHr7+jorH9jHvr7QZXz4x9d8fT7VarysQsevz359IVh4/DGjevr1
6W//1PLSQ+qEM+C0IMD5AG25HJJdVef8Kv78ynpX6fP295edWn1DIx7t7fJjfF3n159+feevf+y3
Vwld/Q6MN0xR7JwwvJb7oZqQ+pMwAXS+XMvXt3+7vt9e8tvXfLtx32/Nr9dZXjbsiwcXLTd+szN0
bOaznYo0qW3lNVPhvUxQBwz2+OZmpOXJsN+NZHVAso3mg9LYoDklnX0Am4joWNG8hNQINCRyuDEc
DvhJPjznEbLhNH6TKV6chjZoW5m4WjuvEamxabrocehGDF+gZ7dqB2onRpGy1Ub5FEaFe7aJP0JD
GcC7jjAyMCFGx10TbZlWiB8NeaPOacPRSsn9JogOrVMVp5LZu2VXJ8vJ8xvD9Uf0baBAKcEoQEAE
RZAMLV39bCM3vE3U92ZYXKtp7OwLNJekcYjRc/y54HyujPNbE2eXdIy2QOfWGuLelQX9tKbbh/ad
1TTJxjN838HPNCLFmkE9Jo1xaaZlDhFgDnDGUxdFqwo5276U2HPrKaOUcrp+R/TkLhIWtMfMOKvT
uEjkSfUQ8O4c5QZcaU2LBFOVIbPVUOE3cI19iIDzNtw2VGzrEAs9SmUyNWrCarZtoDDd7AFxCEDc
6l1Mq5uQa/uHI3sdvTuq1hYxsjX4Fm+dla1/ZJzZdIO70YGv10wsp4mdhYzcujPCCWNt60q8G4u+
OdOY4NwjCYDI4b2MNY4xLLf5cKav8aZqcldiKQ9TGGt5Sx0UDea0sruHxAicU+TmXowWcW2400ul
uTcABrtdk2h0cnPFk0PXbzgqEmzeJzE92vTyX+ydx5LkSLJlvwgtMBioyMgsnNPgLGMDyciMBKdm
oF8/B1795nXXkLeY7SwqpDKYe7gDZmqq955bwyDG2hd4hxHTgZ2zoNp5dCbRb9e77d1QOjlxkgNz
LPlu9QDf3Z5CpPGyimdLO12m6tJyor73yTaImjsPDfoFUza6b656iIN+g6MQXWqESHGcp5SfDYgS
ovua1Di/5WS+ZvDu1v5sJIcZfV5cNkxyXLs7ZXitBb2HUAz+vmxriOmQSPyOlkfMJHMi7cQrAZAU
HXvgZMBh8U0yjG71omu42BcnofAcwEwCYZAc8EH8zsay3BWm/B1OabwfpwFMoHb9uxjQmuh5xuhM
cJR6oIWmrn7gT1PXgmlCyVz5zkjx6CTet8oRuBghYQFW0ol16jjdoYvTLXzdskbvhXmeV6ZpjiIZ
ATxzYaHyTZ+98bdtKvPID+GrHcnTKxZAd+V+9uDRzy14UlR7M6G8BIjQwJfqOvnruk/a7QyxE6To
jJSaSrJMhvu8DF+yyP7NFMluYQbE3pJpaZxIQ+dJFnl46D00+bGNRQJVGwPd0JGAfrHJstl9jB3h
sf4SbwPUleha3dzLFPM2nSPyobLsEopqG7dMBEwHZ1HSBqxcTXu2bLyZ6fzlm7TOsJTJAhFDC5R5
Z+beO7lr0AMJV2DftF+Uyh6X8cDUDajgPReHZ6JeMhVdHOfLlGCt6PI8tDO6lrggqctbYsHyaTG2
miMhhlF/T+TmtIafUPLW1uLQNM4nCaIsGjamNuFg2/ISNCPWABlC1vqD6LWz9gQcRTn/NtOFMDg9
W/Wwh+oRonAjt+DUd4Haglr7wwU4IDfFmQ0k8k14kPmo88Hc2lB/DW/aBRKDv56h8UiLCxApSpwj
6pc0+DkmY/udBO05Ky+2+Rc1xqij5AwmneRUXFeJRrO4DJ8jq30KSsyQLBhvuSOLXZa8Bfiga6us
TyQ2pPskFVdgybhVCVK0A7qodn90puTFIElzzUwx2ngN3mAf086+JaIOQlflU4Q6NFrK1KrWiyxw
2xX9S0rbQjbpn8LwH32I00hz7ZEgLBsXskLavcsbxT0yYWPLiuvkWOaWYYH0xG8tpbVVWl+KqAF9
A+g/XUD23VC81DO5EmmRwgcAxcylRGT9ONc7MsPynVfN1DNgE1qbZoLQW1fwMNmkqgcUa9HVMO8S
kzCZWjGdkMPPENkEiR5AwKZuYnQ9R29pZn9bzQQ9Zmk9zbMLwZGSgtRD70nqeIdi3hxBbjuNJy+K
OyBujS9FyPFq8D6MtuTAQrbHFRMCNnjnzRPdyWyIGzSbNdk+PYvfdIyU8WA2CaZOAXI3WyJjZo/4
UY/ZWRy23d4o/bc4GpNzYxY/XAq9RhNdbAFbQcNCu2wY3RcCxQ4iJGJIcYdmMyGHrpGuq6Sy13Ew
cJ4tmJNW6Xgw0x40F1TRpAt/xnaMwFrq/tDl1TXpnM+OBu4u0BmjD29PU/SjFzo5oxX9dgkgXnXk
Ms0o6FETB2uFmp36e0FkJFyZceAQ52mVeBeErA+FtXNLzht+MhEo26ly13snEkdAcgEc3VDmNz5W
iyzJpsuwRGOJoSJastFPlktPo7HzF9XtDNfAXMrqyVEVHG7et8c8xVffxssRTynrpCv9Ugec6/0O
h04HCGQrXTyXiU3Fz1Z1MhXpl2mC7cJoE6D5C/DN7PODo6M/IbBbhCrenlKEZXlgsj0rLKaRhoVi
0k1cLR2qwcbvFVRsnGY8nce0OFRRf6zLfmWPJEOZRxc5LKBAhHhEdr2CckUNbo2wtpPxAQseuUw9
TWFJ1Etl0s1j+R4g9hBrnWEYlyBA4Vz0Y3Vo3QX/UIBzzaCx9stNagZhvuURwVUTCxpECf02lOlY
fLI0LnhhU6jmAiKyj9Fia4rI2ZIkOW5oVrSMYXABdFjjo+8yye3N3Hr+NrVq2Mx+9pQCA953AusJ
OPS5kuVv+uJ5Q6ItMosa+nOevEdZ9N7ZBCcAYqU4Es3ZWNJiyvoYzg41UJvvHUjV9yDSVw1hi2du
ot9OhVp5iDN5mkpzJDPAujMGyIxh1LA09NZHJJKdf4rmwj5w2qFRp+rPQo3j1qrquyRw0rvGc4/A
dPoV1fywUx5EAbeROz896LpPTxsObiSlFCYRRUSvTHERHCZzehrDPeo5Y6vadu+mLUinAfxA8mkl
pBgU26SeeHlEByjJYCSkg37TSjCEeW2/NcFAKId6a2LG2U3svhOtYu2M+b6zQ9LRLH01Y0oSu9BX
JHxnM5IPkNB5BQacaDq+d7n91wzc71KnB+vgNCHJyPQ7lXoPO3dkZfOw79oozRGpbxrOY4vmnDyX
cd46CtGaBxDqJKJLNeoX5gTp2jcC4AB2+jSLB90Wi2QTxVOzAAXtKdwQ31CtOpIwZqO9oA+0t/3Y
U3IFBKo4bnMHtSq+OsXw1Ime3mdFP5LJuzDuRx08F4vU+sbrpnVLUxrrVLRNa7opf32yg+PTtIiD
MAkyWCLfe1UYRs0WW8vXyGJG1UWGsVIqtZjIDBO7UVVuOrvCqUV+XHpwYyzqc4C5ePngRcaI/I7S
KdUQp5cPeCJwcXlwgpzO7E7e8gHa9cmbTXkgxZJY+I4Q1IpsB4I7rdOQg7nUuhYbPajkPLivOomZ
Exj5/AN17jaTnXcQWTCe6rFFgSYrWEEmVsDlg2EG//w/tiuXo4Ptr2+fI1DQgXB5yqy0PWnicU74
SvlWPTBEFUOk9xVZlraaGkz4cXMabn/hf/5bdoUH7N5n4lp4sjs7HZ7ovtaSzo+uTu7MFLBMOD+A
soCSvdJ+9G5leQgzdzulNdzj5TFLiaeNLMv/ePiE7psigwufrDucaFmneMLLmcDN2Xi2O6Dd6geD
ZjC7y9dv3zSC7NqOFqalWYYs0FpBx0C+QQ4IHCG35vwReWaNcbxljF6CMmltuhFtD0DAiB0I4Fhj
yia1l+BQWDlmr4nHoKzgCsB+ai4fMlUQAQFNhj+qsMlCWs14AZI6TI4BnKo97aDDX19czu+8kQwK
x6/Zl0Qwp05GVJbGvMmmx1/CsBs7HufP24eUrWIz0rZaWS1Z8FPSNSeAWhvUvnepW6BBrXW6oYoD
ZhBhXR2XD5mhkMwwLteHNp3xoE7WiViifjXgsfhBjro++kl2QMtNMFEW/WzcBh5cyfWrNUbiCXL8
7QP97I3oPErlofHWE4m3dDQI/rx98fZ/+fLP1q+ZpGgAimXH0DM2yAiXS2/N68c3lUOiRM0ciaWD
Y8U1xeVr5cqJVhpxiNn0gxWQvIoVAihEND3WUab9yAWyJXvA/BNVfHruh8fcP2PBeSN9j2lm2NPl
Nd9mzrUrJKsP1ijfhSXenB6bjw77NVGxT2HS76Z5JCfR6o7UxN+QrjZ4QZzugyhS2JM5v9opy3vP
GB5RYL6pnpCv0HgdXSoQr/9p9gGPLRq9MZovz7Z/Ir58HFuMU0Ftjms0S8fCL88GTf61P9AytyyS
Q4g+6jlRcv/aRKpBs2LezImXiLDpQkIKh7rlU//5QdGPYujQLS5mmDbLF3NMOXsj5cy+fO1v35rk
y8V3+5W3L5ud9rB/2e9/+74+6NHX3z55+75ZwS0yG/taZQVTobIgbnSS+ZpRwx8A31c7R+3SBMkH
4X/gJOg2FfWSHk4FsPKKAJNLa25841ykoX9uOwPZaU6QG2FZa+aCj4by78PWJX+CvDTVSE18CG8I
+DPMkeGTLZdJmGPsoizgDAtLB9sUBH+f0UafkMo66tp75pYT5p+OzIH7Gt5QOQ5bpwKTy+Jxcb2T
PST5xsfyNgV9+kSyVUpFT3FTVll6csf0PKpivHPwUq3bpXcXLZZ+o9ZfDTLPfYXkE1L7gUaCBaS9
eeHY71HTNXvHsVnuIANZaJQ3RVLOGIjFs0ib8WB3EUU3XAbPp8aY2K730r2TbXDAQKUeRsLXG2Xq
UxxaR3yURHD6pC+DzzvEHFkoFVFcx7YHdK81Oetr8cfzyOzKgLiqjElSKtOPeqxo0QCZ8djzp+Hd
FH5/IoTvp0hyvbNc95fK/avnqkfI5Q+ujn5DLcThFxubKCLnMe7hQVh7ExPjEYfSejApfie1147f
HznOvhatbzEbZlAniul3pfy3xpLRrlkGAary7rg7XoENoDcQsGAK6e98HX+lavhgtedPxNwkLc4S
cfxiB+OD5yByYt4/51CiC/zROz3Uu75qBmYuc7dH8vVt/OacNVxS330R+MS3iFAXlI18wXGCrcoG
eWToPCZv2/uDa5+srhm6PxBbJm0n5phFYKALbsm7yuZnm8NK4VhiLwBuuvYvD4QAty6zD+ZqWJ3R
QmumsaPH85FhsmipwOh1DJE68j32SVs80OqlyuVwLuPtYFiHTnWXcpyrnWOA/jHsfm2byYMhxacn
44ch6h9SxABOzoFysGNSH0MoHEPQ0LrONo5hbomU4aS5bTL3PNXE8kiGVxlKEsuBwupZ40skGAKX
bfzbkLNFd8GAtwftx++uYzH+sIm4WMVyeMgq77F16VVo58kc+vc47z/KOCYhZTyk9OydtAbiPxWf
vof+DOTBShrcFvZQXaqy/Mm7n+EOiR5JGf1FrQW0qoyP1pRdWOhN5kq/XVVdOnf4HoX93TGSZ4H+
OeYI2pQzMDvpHuayaNdCK03enHXxiumrUP4fOCYUxA6mmdbk7hQPUv1GA/PVC/fTeiGgMqW9w0I5
N9WvyXR59ePv0c9onpH+uyZu6i4uwNvOSyvAYmah+rcpsEbORCliAT/iFtV0KOAAIXD/wXWZbFPT
o8leybspMt+078aQ8Di1h7m5a5bfg16kpajHsTyN2Vn67bPwcT0opom0Toq1E+KnR6uzyAA9aj0o
PSZ0LYbsKOut+SI9yZCeJ54p0tBM7JVpo+t9OZeM+ptz3OkfOjdLRv/vyeL77dhWCwFSxOvD4NyS
+Zm19Uobzn08ymYvyoW11dCjQEMuyiHYDGK8k71LFwxf/tRl+75tLu7IYIPD9X0cWezq9/ViG7Kb
15Ymrxs5Fw1BFpQVa5blKLCO8dGEZuEyk6K1Zv8aTGQ4VtpsJh8KkxV11L5m9+Kr9GlQw4o0bjHi
zU47LJGlQesXJw+rFRcgaaK0/4rmYLT+gbt00Qkf00E9dtL4GQb+E6/wRCXC3t4/TBFLT1FvjYkA
+zg8GZ2+77IQbJ9zqOBjFgOw+GJ4o8EkPfMP4ueyC5gQeNlTVU3PvZ7f66GmHBP5iaS3CznQwF95
e3oH/aOggSWSXwhDslw+ygyLCtb8L+GYag1eIV7Hg9ypxERR4/RrmAxqX0pM5KFCSvIzQku3Cvrw
cx7Mfit4Hninh9h4cEjOy8wZQQ3zyk5+0ZqAD4lFyQ7rX1qP7zZ9nbSGjVpN33WHDK11Q2ZXuK0N
rd7ixH1lakETraODTDbzt67AXPXCfyQ0ad81P0IzBGnjmXdmYVxTQYRKEryNEaNQJoUI4sjWdWaK
hvLNaNltq6D+FcVgHKj92HhaPLp+KEArYCK+Gadt9cEwyV4PqV8fsCpg8+p7dG2WSfUwTkfL6n+H
mvNL1s0PrWsSuxEX5gbZDM3y8o9JW5TNtX8kgI+bEjXBlDZkZsQvs/plJNiOuqzlatH6LPqQiwhB
/y4vnotWYBwDhrGu4hzebk8JTATcFHnJNQna96hcjPPKDO4juqkrZslfgqHAAfcT7MKiKo4xa4kN
YhT+OZIgA6fbZjZ4PVPiVVGD0gKdLXmpZvqspjc1mz4274JFRm9CLYt8584fXRtbNfFiGUq9CnmF
QI3nhDplTuFu+SvR/SztJaI+f2E41udmVrzEA16RLhz2cxc1B8lBbOtlCbREGYlVWCNfr1zOl6Zp
CsbP6k8mhkMeIHtKsoL1FfbvxkPLCBMfaVXZFeCmiAXejX7drB0RvIR+Xj/rFHc+yW79nnIzARVH
Uqijs+RcOtNjwzzvEtjau7gJ2Cy8JZDiGqeCtRmAwhHWNbDyrwgM7CXERwGQKjwMgddcuuWDXyV6
OwreXrx7WH4X38k05mdIBP7erOeSyGAOiFm2dJZQS57avAt2iw1zygtxoH9276ao524f/I5kSKvY
FA1gwsyBgJsoiSaItn7kDiRsdmyiwu6AgGaK/hhbyd3tg5hQ7hkBSnN7fvAZ3AMFGRZXIqJPEmeD
yxJzucvdEWdhShZoj+rXaiob1jONrToENW5XI4G4nTKfqVX7Z480FXN+9p2sxMDhWGe3A/8ZaqZf
fTG0L1qMxQ5XBFVimlp7P+WSi7RjPMrqNeoqwoWWf7iRmHZimeFXwAp62xmAR3J7QQ5G0Z0BjLiL
55h91aWaqU3ymALNy+NapX2J+/Jb2TrZS6t1L/mMswoW9MFlQrd2GzWvzRjxjxfKu8Abkc11obF1
M2wROZ1gMHiDvZ0HS+8ti+OeTkEvDz0BP1NgMFwvNL8NsqY9V0z5J5Oeiw7uRn8/yBoGrGVurFQf
Jjb1+ywlR9DuRYUMrx/X7uDyO/dEZopLNLHFKYt4Bg6gNW/yCEbW7jgyxGRJwS4/hL08GgEWo5hy
Ik9Feu7Gng3LPaRB86RniVk9EUT00jPHRMcQYzauY+t0Gz+mdnc7lHfIY/SG2wyYrA4PxpjOXKQN
GGpITw07U6L4YWlGO5eXbF+7NOKNmr6iUtrfDD3qC8QDmCjtU5ggqFQSZPzsnaLcfqj69Cho/FFB
GQr30ptvcva4GXq7GgigCRNvmDn5DbLDn8cGurX9dCsATB+xH1yjsfGucTrm+1m39/VsX2ZVlLvR
a39kvfE7sAcbLSmJ1NEib6nIflcFLwR6HY6uYXbOS8zHFIHFyh9ZYebuy56mu7kvSaHuyasMyOSr
VORvYmo4WbFtlphaEs/YOm2UbP1igjjX23+ycGiJtRifkTiNd14anpf/ZofdN/UGksuD5j1GJMZY
M26hDfqh9VJPyXTvDwanT9Z/CXBwnOIfBCg9VcpYjSIKEbJkKLymnPeIMsVmdkbiI0u1XQG/RgC1
JvMJGIzulhjR6CtPFYJaCew4mar5mia/8tIJjhz2aaC6CqJJO9V7QDUW5kcsxYbrXLOy4UTcYsmO
AppgbXai8QrnXKbEskGUYgU1mZG577hk0gcdDR8NLEoRd92hjDiwzeBugpS8+L6wz9PYLZZpAowD
SiZXgHGNMhlRzej4IAEDrdIC5DoRmjurGcKTdHPuSjPXT1IQ7GD/DrMgpgZHcT0yWj2HafzQOb1x
DJlJ60g04P5KfEoxYSHpCDTMjxBg5X2xLegRLte4ue0kreE5yJrzpMWuKdkwptE/xl1NZgHmq9Sx
Gfb082Mu8oe4KdwD9Hc4KJ5ILqUDFysbvXv2w1dzrH9wCxEKbKD19Oc2OHoCmlpFJ8+yqjeLKdTe
7fRXmabDqXOSJ1TFi9tkvEypfXU7QOYJlqqVKoe3FnbF7A6oTph5jC7NWRcKaVxpAM8pE5J5/mz6
Fh5J7VyUiX3ArjlRWR33N1PkECtleuL6Sujl1Q8OyfBj02H+8Wrc56V97GakNNFjWfc2/nEHiKWx
dhAtL9ix9xxFhIQJhsOkx9Bd2l9iFsauzHx66EwkYB3XmzDQXzdr/O0VK0rdg6C4jzEmhQpb6Pxa
OweTDOFV7XtnxUu7KdsKDKBNiZgLsFkZlRUKc9yfKEToA9Ok8O30ogLnse8mKqbFQnEz+5mDds4u
F/g6dOAceo4zHxwU/Xe1/XT7rlYTTICbkrU6MBF7l9QgfQzUHipAwJu+pKtohAiWv/cGN9hjw6Aq
SP07IVW1CRoC0+wyhQTC3KRxEY5kPkkiiOOuVaAkPwteQDe7mzXTjIyvaCpeOOszM5vjA7MX4I0Z
xSZumir7iofIPAiXZjDQ8m3mJF+ljYgVSQu018VrL3p7NwwMcMsCCdPCLiFmnXPnrMs9ERxMx9fF
ghLAAI5JE5meYTt4Fj5lPWDzRja6rSZidkMGnH6JeS7yfkDFM9acMF9Sm1+Zy5qc5CY85pJXHF0U
qI5MrKDsvHQumtkkf7GbkYfOsBrTMznY8CY7ScWVK348DlFLhmAXVRB2q9t3ehkH2tuSmjkNrEU7
/JH24UukCUWImSEhX+O02035ZgiMP7IHGVc08K36mQlNhoG6xRqCzmo9IzEyGiLlGhw6Ks0eRE0v
zhqgzwifx8iadBPHSCEGYiiStL8kjvzpCdajzGzvqpiK2iSJM7JY52Pmx8gZuRece2OweZMs56nh
Ipl4Vr4yXsYcT3mdTj9ARBV0Vpn6GAlvtk3Mawy4cWmtxaZSm+WVYRgJB82nuFMjwQ8jCg8anHsP
caEscn/Tifjrtp/MjXfMo/I4pQ+95fyKa44Ot6yIW/uulWiC+NaRWnIs+48YIBMJ6Ab5g1WJHRoR
CslvhEOk97aQ5d6tx+KcBqk4tBgIVKfHXRFzyPUtynk/H4xXN9bjaRD2oTHNu1m56trCXLlWzNwL
ZqZHLyvH41IDu/kA6FiyaCaT/YPcC/thgTyZo9Vi+Mu3hrT6h0wvE555w6yt3AzDmB7Kzv2h4Cae
bx/gaH3GsRGdJqN2tnmVXIwI9Neazly/ERxCziT9vseDgXzWmazrNJrJIZxxgrOOPjFs7/ezZT7V
jnZ3rCXOWXbhGTEK9dBIgipH/EPjN5/Q6qx1o8RjTFb8Rk8LNJ1NcrmozIXoEHf2h+ExTEz18vrR
Xjs5E840OzzNNk1Q/srLGBwZ9gT75cwP5MxbIXAyj9o/eE0e7Gnyuyu0CAzuGnOTD2Z7JFg4oN+E
7FZ0vVwLCzpCx7tHYQBEkTJhWE5qVmtFW8UARleM/rgRo2NlJh9pjxI083AzUD8+Oll9540RlrJ5
0+LuUYWH2rRNuJYG466ikkHiQNGUu9mzrZ0SGc43Djt/40oE2ILT+op02p7nVk/rqiXNenDfdO0T
kVFQLsGV25aqeWupjNfNyBp0W4hor5ARGchgVSu2YwhzDjf711wup9HO4+yfJPe64e73mEswu6e4
BWM2JhxuoeMVHlN/Omv91ivuCxNkCXEdkHihRFApohexIPExBabeC1iNOwW118BwHVKW2XBhKPUZ
GWsIwXl7wvWC2rZnU729Tq77YQxo02yBZ97CMXR7wvU8Qs+m2jKH6HWmENxQurLXw0AREHwThui7
mEsAYYr4JmZ33HBPbozKxo3VIZbwh5CidaSRiauOjgL3akIIJDnuKT0DFixLsNRkyH20JveJXk+P
SJSZqXesMsZ4SR2fWi/+Wsz/WuVfRcnVhJAWsbcwNhYgRvI8+udI6LeJywqPEiSVf16CZsvQO8Xz
Hdndi9j0GStWNrE+lru2hAYcgOZr/WMi4g9c9GpTDhjRoEJQlvBNlfb2U+Fw9A3bAPye+W1iYKdb
5m/MliU/vCvmiTXZHa60ridyDKpgnaD8dCJEJugD1Gppe699rC6ieOIcfwfhkF6KQDC3rFe92vWI
ItDss5KriQNfxrfbLSUfBhFalVb6FajpemupYyORBOChx1gwl5WbTsBb3Yu39ClZ2meCgRbKRVY8
1B5EZhaZlVF8aQEXOCb0dl2bxXaGg9zY86EIVbxxaJ+vjOV9/GtN7AZYUdmwC4b0K2dotW4kZpmc
/E+rl+c8RUDhDAE0Ve52f7rnTBLfNUyhVgV92/e+hz9ZoCrY5R5JMAWeQ3Pwl3ZG953Q0DkQFGM+
+JX5PY7PUVBZnzQqUDyX83xJbDc9OHJugZJ5cmPQoKpMAtDhuR4Tx+qucuyPRc/hLyBE6dpT4xT5
jM66msJ94AbcJyGElBL5Jtp+Luca5MGqgSYLlyTfJC1J275RfjmlAOCRcz8uV0grul86mF4tq7zC
FLgbKnAgYQskC9P70WztI71vDjkd6EIaypthuXocs2GRoko0l5VgDKABhiwqMjdIOs654+zI/5yh
iHs5PmfXzt6X9ZD7BNWBt63j5Cv2wpcqax7L2f7QU/w7z91DTMTNGi8bWSu+s0Y0AzvQ9Z4byms5
0CGUydLZzyl37eUmakYeSFU09mZnsUIW9X1Ux2usvlzeNWUHvlsgyhPNN5MVOchb8si8w23DDjnb
mtYZ0xy81cjJQcVC6U7P/dlq/a96AaLaAe5A6xiLBHuWrn+FCu6/4OIyO+dl9JmT28UaP3MZFNOq
hAUK1RFydMnm6/dc2jaDFDa/9MvFTE2gWXBY7l0rVfOu4OmMxEiMmuWuNdMMiqyGS0mt2C3lxCjD
nd3gVvar+7DmZjBhCLeKVrcT2XcVOrzV7Zm3PS7t1J3uG9947nrbYByP/Y0qop6DO2vxBk8zG4H0
sG/qgEWO5A579O6gmc2HG4jqdrtEaQCXu7waaKfpLfL+RpgQug6qplOzLIWI4zFsvLnLp7kfiDJs
JenY7CoV/tpNAfijEoDHJ/uOLGNeBdsjNykywz8JGU775fPmhNSK0tXf5D1SISRDbdjwTtpMTKer
PUA3vT3W8r2KBQ48EkkQNcyc5bhTe6a1tiR3UpdccUQtXXo2nbhUpBtIjYaKdkhpMC0hi4sJCheF
j6cpd6F/Uy0tB6/8yyrkqc187GMLJytNStiFdBTDaBHYufzZc5BO8IfPjg+fKl7O9oVB+nzl/HJq
Tiphwf4c04L24jrY54bpbql83vog3BothzuufgiHWAZu1lxfhwzQraVTOJbbMIuAHnIUL3JKBNJK
Nx7wI4Y7GDKMQT43lpMQcee67OLE1qU0TnyDo8CybXJxVHjS5z0WDWM7N7jPMlwbZfNZ8c4RyxG8
Kow1IjEeEwVAKSlAR/o2Sd7o7tZha5t70ST8oUo920P3ppdTVt56IMjlhIOCbdo3GZfHw0OKt3uT
z8nXYHHTt7a775ZMeKjLmMBxcWBAag8REn80ljOSkjmgZbxcj8ONj1T1cKmNP7e1Gy8djQaBgn2s
Dr0uCUSueMtGKeHU18D9J/s7L77AmI0fjEGh7F5w0SHEz9H04mQ+EoY9nRoBujEJ7WDjeGm9RtaQ
3af0HqAkgsPn3QZdVATMwCv/mXHOuhyITeBX7DAKIw/CfSe4g+Bm5ltyw16zboKJ3ZIsAzWMEb+p
kzXNw4FYMjagAQK2MbNiWd704ks0Udz8uDV6RitNMB96pR4Ez/GcegjZJqc92snQ7NrpXtHxmtEt
+Wn4FpSiPdbYctDhuPs+wjU41/A0YEaIhIwAeDLtTsuOPTaiAMLcUBG8RnLb2OgHsEeYWqYsfxIS
5U3F8o2RpkfUZ3XpVXGCX0uaeKVhlg8jp8WnGQFnh57kL6TP/6cT/pd0Qt+GJvB/phNefybl97+T
CW8/8U8yoev+I5CuY7vSAu0gnQC+yT/JhJ74hwlLAae551pk60r4Y/8RX+z9w3Z8UAvk7kFHhJLx
P8mENtBCx4M7CZcsAMkAtPC//7d/I02ov/3738gTf4NnweIh2hckBrG7MnCF+zf8ivZS09CjAeFu
WjmrpS4UzDQ2KJ2tX+LUfnYvxjHaQDJ2jtiL/uWF+t9hL/4GWOPBoTY6ji8gk8BmvPGU/gW3U5VO
1cDrmGmIjSucXbM+58MdOnf6ukuoJvWJ+40+///xYRdWzr88LGI6p28THrb96PCzFvedsQdMtp7o
qquzA/ak+C8e8u/so7//oX9jH2Etb0O/5xERZXXzo/DQjW4jZPTJRqdv//c/D0HD//JwvgD+hnjH
Mj0EeX+nTarcqNEtNreVmZg2FkWoLYvmjpKs9BvK4Czeyopiww0iMlM5uV2DgpyL2HOKFSNIDC8I
M1Ij9JFEwCEvJyazQ1NX67ktHBgWBNFIZXbEupvvodcL0sjgn00Fnkh6l2zoq5E3HsGZV9IcXSw2
stB7WP1Q9xsYTulwH9ItoVJADeMKistZpRtseOXGvZni+n6DqBUHGITlynrqMJng8CEkd5ywncwc
P6Rb3IXo704h6kDS7d+zgM3fSMZX6XNONCbvefTy8PnaJRaHlTo5DMNsbkNgwsDQUMjTRju47U81
jVx5kvUbC3ZVTq+OCQyy7Ehvy51FFuStaaZdPcIRLcc5lXF3ZJbxS1ZUVOHMmKSU307B2aJuPulD
vA6EHiqlroYDsd8avLWnlwSRlLGgorORCebqA513VxEZOyMVzt0vAKgE4E5w6ObebpARD6+jYveq
6/bTBL7LdI3orcTYTROxU0UFQMMFI7GR1aHJfjEc/5YGP4dRnLsXK6Rr8ausiMgb3y/WopwfK1Ht
6yGfiBIawi0v28Fopo/SOLlolMArzoyiCakucpy2iSDxrUq2tl19erSVU7K+vG76zubxNXYx8EYI
htrxdRqSeJ0j+uhLxKWZN39joX6N6t9loX52qsmZoy/VVUrWb2espywttt5Qf4bYHw3P3Vkl40Hp
9q9OXXybQ7VNtM43y+8p5PhqTs79VD24DZV1pmxOlDOwUocGGNUP4/QnnGKk5pAeMJcG31JVW9tS
lzkJyzV+rWHTGTDs8eGSLydp8RSKV83HMT64mK6Qva6Oo4/YtKjsbwOAyx6V+douSGnLDGAog8Ah
mfxRS31YKCY+saEvmVyyECWABitvP+g/ouqu1O+gQnxpxN64BcJ9Kkh9XBmz/DZzYsPyiGvOmslz
I8FOiAqmq88TIdc2XM/lTOwmMcWpmVrXHKMR+kDCUxqes6fKx0C0TyCHKG6EuFQpNHb4q/lWmihc
cyM+oqDYIuCl6dpw/TSZHkgr5HBJJ+KGdIyzpuWS4QfIa7q90YHPotOEP2HoPPC7gJFp1viQF2MA
sFkzNeDR9UbEw5Va+xGOwF+Xb2kFzMeRn4jU7VFJ5o+QT1JKejWvtO0/ZbhiMbfw14UGWdTVTCiA
dIj+8tzsuFw34//g6cya2la2KPyLVKWpNbzaluUZG2wgvKggBM1Ta9avv584VfchqYRzArYsdffe
e61vTcU9zYfLpItwbWTth1ZbJCYjbStLJvam7YI3cOW06nVsvSPScWCK/wga6FZTpO4gYtNZno+2
bif7TmWkVhmW16eS+NoRgkbXnAE6PJRC4iXvuHy/d56aphvW3WKZMFBY8xhmcZ37SRJ4sQxCTyxP
XImwe03qYh1t3R5PCL4n3HGmnux6+jGdXuEjRgQO0oSnMw3J21DUf7nWvuhDckl1IgDBopA/zW8G
BpZ107HGm1JuXWt49DbXuBHyw16s7rbbYcmDTJ+4E5jckGwiBVlI/xr0BNZ0Ahl3DvGODvdorlk/
11qI4Sro8v1yOzklcCpSP5lAtzHi+viRGa+y1k3A4ETTiNy6CcKEEosHMkoZUZcTjTe0RQFQdY9u
BxQXlvzf5Qg5AQERuEyQkneiS1ddhkU+D3hTbs2EjB+ShOY/FLzmqp/4RIAREw47AJQMnh2aX6uE
D9Wc9X8SNMPKcN3dbFjP0RLJywtrR75YuOUtNkGS9IPfyeJBmK/c0gvGPhDL338/zu1W2OWbqw+P
up8e0l0a2cETEzr83zFqmTAZH8uMDPXESzfXHosq8vABR0zJ60Qsyxoj8w8Zi0ddeH1Y2YioDEBJ
NDAEdyNrGaMu4zaY2U1T81vu1j/ubG96DP2hvjzHJp/oPHK5GiXdmj1KGpVZ5pphAP12BMWmsjDZ
GgJGuRT5yKfTMcqJuKxIVIk0JcKqgsPFZY3QyS1Zy+FgLXCxyV7LaTzLDPA9pgmJrFj/x7yUtTOJ
71n7BNSmnmnPpXhaWT8Vl7cWOknDwG/aN65kDDY9JhDRvEhaB1gVVjm2P8gv8+8b1BQUvHVHzvhy
w8OY+8C9hD2cfq1Lvjo/cz1p7KNxKXy7af+wIxMEpUeeTPjA3WAKPLXJb7bZnNnaPyIjfJcp7vXY
NvGEzulpSRnpbEgkbkxDaYyyTasbXiezr1mzSIxfVjVmoqReaSnaBjkD9Gf4vIqH2AsWAcwwpDdn
kNOurFAKtFWAiNBubslU0ChwYd040vK1SOCSJIFei+RE0E5+kwUPhT4OV7OMwOc057oQympRw2fL
zkcC7ZmZ7M1USgKQy+iFPfrIRxhskr6koEfY6QyPCrv/1hT6DIK+LJBeuT9tWPg5rsUNCphqoxUE
5Ti8BShcuAAEeiyi1NcKTywxpIx4rHZ6uEvkED5xj1VW8asqBwwVRxCH8GNNzVEO9xmFkmqnT62O
ES2zatLPRudd1iBOO51Uugj/Qm0TiKZhn7Xhfa7bsMk8VfCt2FS/G/Klq9y8It3Q2ADHU8qvskXC
PQXtrtJ7/Q351cYRuZ/1HGuCpDsOSdsdE3LaRC22PUPs06yAgjI7wCpxDKNlEH8sm1u5Lgd+1Kh/
DBp6/RJLUFQ1dOUJZeitGqRc6D7Ncryh/MBm3SG7JkIY3VhYrPuhAUWSFcxqDN5UVDhczszKARil
936m+67jLGDkDG+2TDt25Jm9AmU8SRQQ/acIbERtAoMocwNda0jMgM4rwma7T+rCWLuMkhnw3SBr
f5lTBtCoVT6UFrY1okmuxtQTO0RqZ90wXRvIs9H1Z6V39tKlZ5/ozJFQeqHCG7c2ECbutbDa5BIX
iNrNzk4x5Umf6ydjsIpjM5M7qrD49GhDPGMmEYaRnejVneNqsKc0UqqLGHEhSFCOZQF2IS2Hy8qA
a9c7w9/ZropDQuCM0ws4UoIEtLa/Y5026ectuuCeeIVIdVb8OkwGe7o0BxozzTer3XC0+vEUGkxM
2xFzkzN0qAUJe41F8IlHfFz99yIISMdjL3bm9EQG+onUsw9UT/FiO8cPb2SwgKKIs0GJmdsAH4Kx
LtwmivqmhKT4xG21swBZkkiIr85VCcwe0WmgnEGMTRFKDpJ5n4z42YjsfGO3fXiQOqlNsoWMZbhB
sdFKjj9IdqU/js7FpJFYxLTH2HuTmuZLnDB9EPYe3shX4JhgrpRc96FxafP43ds8VEGkVecY8DQL
MIeCNmhRNmN2i8JK3bV6+VxkyPaUuvnb8GjSJfpG7Yahto/+mnhk6UwCB0wydaGkzBuXE+8mmdrA
YyKfivF7VnvNG4sMixxaAfp7KU8LS26tEDsEbZj40OWOYqGIbSfmeQnOMeOAjTtuA1tiwGL1CKeT
NlRkH3XEBDom6UZcCbx9EIvISgLsloQ4tEcluGbiO8z4sBurTDyMC2ek0ZmH7YWYRcxSYymIUnSC
2jPi+Ctt+8wb85gKJMEX58JdcgWZaRS3nGycNCBAroV4XMOVt8OGnV5DSKDo6iM2oGyHeuplVF9r
N6thnwziM8/7DYetPe7f/prHE8sAmfSC9PCALXybLFMMY2h/RslGPIzpF1UR2lSdplxVm5yFc7g3
Bu1KwtfZ0dF/cxsDGTWqYuFAbwtVf10UketWY/77S2HWyguoKoXwdfrD8e9kJEqfKxVr9dKqB7ER
+a5Wk0OKOBB0WI0HPmE9avW1SzgBPrg+2ZTCOJkxQoGCuUM97xnc5etu6f+PpnmxSvHdUbAyGmSK
ydx8mfKz6Zv2dx7qP4U5Q9oRHG3BEhKRpvO5WiZBCaNV75GapeTY0ICm1fmWWf2zXdHD1kp7kSJH
+9ABpJzpQXsjN4ZoL23wIjthsNT9CDkGnqgaCtspeRhqFgHKHoY9Z9SLoI+uZyBoYof0UE3v62PD
0QK1jKLWLcVmmnicKS3kjw1e9qaj2CC+LbJIsKdS2FoT6tnQDraGHFEnNM57m2piI03lJa7sZ73q
iWxS8sbPjEX0Bmsc0QqnZuZ7yMU4xE5VQ5rmzu1FfDZE8BKc0SmJ5wbKImoF7Bf48ZLERDBPNg38
cf4t+ZdJCWcOb1Gx529f9txGG02xtoOL5iXEZbFBA8Bq0/uG+YaUrUWD7r5gBGr3nKwYBI4WydrB
Alp1bZbwQZw4COd+P/Jcu4P7BGKfipyWQdQNEFcbMr1Tw3G2eH7vyB2ALoxfpswwbTLr7rLwkuCQ
3Bd0ZoPMGoBZjl8LqJNFkedMQ8TjDQHByqPDfI2ry+3eDh4EN2tjm6G7bwf81I4pmUlYI1Vc055G
AIKemchhZ2FrhZXsEPrLTJNqk9vTxQU0hhKLtSCDd1jutMzEQCVU36h1BMNiO0RUjFJz6USzWtJw
RbgaK8YBzd9+Vjjrg8yctnxUURlu6EDsCkfFo2YD5GnoNxSpp5DHAHHNBgKgzjvXSY/lUJ3bDGO1
a02+zszRjmEPReYMxCrakrenbggb+lNolSc1sFE9MwZbiT6GBAHRX6nOB5NTzaoS9WdpAkFtRg2J
mXmoVaB7MJ9mZwRXxSQtSPObOtf/0mmCNsU1dCXu/yhRJ9Z/7l/6hTurKf6oE2SAstD2U1ndylj5
rHAAMsum+Mqxd/eTSZgYYYwWxxwGsu5zC1Rz86SVFooDMsvUIYVhAjdppRdgcMBab2fgQeAoR3dd
ls+doJIN2pKka+Q/iRE2BJqaA+laSOj5MS+FSecwXSAAgddDgt9YzK5PgY1ribi3Xrwqo134s0U2
bKDlF92hBRYjWYY8mXl5EROVDvy6Y0xrVt2/vKme+zx6sYvg9XdqaWU1JXtE7lmYsajaytFQhbLJ
I1MyAS3f4HfqG5h/5TZwPJ1+1KoeGDsyV10z15mPFRzULOQVcHVPozRuTWyeDUsCcVJhTCeVtu0y
Y9ybJq8ms5ydKcyTOyPCYpByVgI6KQkfG6da41ph8twitlwGZjlcKsX0TSqUjU0gaJ7VD7WgfzKi
EgsWVSh2I+LGqvxqLVoIjW6SN1WUdy1Mp03HwR7+CYtgUCGUrftra4yS7tAy71OtV4tDEuA2ZZ3L
Tq5ts7MwYKh7LDOM9HcTqhnImd2PFVn1JvF/5+tFxZBXb0LOSMvoGu7nkmcGRlvmDChrLThkqKpW
iK2zPC12Fkl8a7rPD5SX7nap71A/SW+q3/QlRsxiRBEVLG9g2XzgkYz5F71pTVaezeMYTVl0yhKO
P5OpHEpVf86G5t0uWnAbE0ahPp8uqS1dFhSIL0Zs+ZOdztsId0KnacV6aJppM8UsYQuyNi1MAGdR
ylBp7Mm0GTGZxRFmA1qCuylfgKdaOe4UQ64RdGJfzyrjrUvsU4fIfovxuPBNtMPHMh0RQDP/NtRK
2fciecbxm+9LXdyM2jCOJNenwbLUpzCL1aDcIt9teOaATzB81lAa0Pk1yO9b1wpGDENF1TPNxlfU
wChtqifdxnFGsirq4GlCUj/IrW7bJo+ze0Z3JPfdkO17XX/K6lIcR7gPZlgP/m9iTQ4NR/YRDSes
L9g8/turrc7N1gNlWhJRNbkuG7ZoIo66ge3STlOjzTDXb+VMbnAH6tFBqQcmhhJeW3QWuuVwkrOD
q2uUWEYaY/0rfKn0DEMInUyAMk/jMLwFCWQ4S1fxBE7R4VfPVdqG3NfD77qYPGCWy72rIUK1Grqu
sgx9XJ/tutfzzJMmrdZavEF1NjwdKI20yDrMlT8ZqCRsdSNu3JRdIRMuIiMuoM4UTMNDx4HS2VYM
HsN0MhHPxa5f2AnhtKy9WhQIcBbuqyPQ94I5pMOMAt0TTrrNHQlV1Txkkzxa8NYjha5h47JjDmPJ
iYVcdzptXJli+yus4q5ZaVPKJHIRNJqqYhEYQ5hx3zUbc7m/2s6IfSKikOrmNVM/7pxMYZQ6NX+t
wKRdJ/RX7BPnOCu8JoyjTSpDSqM/ltSGU0gQ9zT6o5T7MoeN0Q40HzHD8axo2c/vxDuNiGYTgmM5
3Djknhr3PDf3eKTj+002CE3BjFcmFfOcGcpTn8itNY6notAW0aCeXs1K+SoYaoapvdHV6tOVmJgG
dGvMF0vtEH5Yyo8+M2EGioRpCcUpatnIxa0G4sXoGSrY2LUgaGbojM6aBA2xaKh4K5yyuuEGnvOk
mBQQ7qyJde2m38XI+j65deIXD1DLHhKvYN0LVa5qu4aosAgpUizII4PEtbEIkRo7Pwk3oj0nuP9A
5+NjXGbmeqHcfxVWsTGINUgVQgED6FU2ARMradEJckHVEe820KVFjLp8Z7V17o0z4dWA0Zvq6d9h
GMEjT/ktnj7nxk18uihnS8GqECEiWHbRGAzBmoSrlYLyFKaRcBnJLk3Amd54OdRPg86YlGKvhQRQ
PoYWWGooGQdA6nlDz7WcrXULpKH1NCg0oFt1j/Fmnff5XfkWAfr0mcB41DP2eooEgM9421YGWirF
3Io+2tYEM3Vm/VmL/SQJ/45qSvJGBF9WQI4jclsOV1vXhEXkolaxY40JtOW8GaNxJFKCge00r4pW
O8EwXjUwV/OG533gXTil/EwlmQZggdH4irBbNV4p+29C01CRadnFAncv0pCDe9JMXvk8WifDmtDq
6aPitSLniGiz57XYNyurOYUV4eVOp92VCii2A80QVhIXUiH4R0S3EMOikKVGZwCCoZoabwGqPbOu
Px2d5NixU26cUD8rBIQAaN5IcT0xJ7g1GovdoByqmPHzrMvPMZ2q9VCVOyvmrcmx/KQx+BaPxn1W
zPuQQrBqh7PCzHGVGi5ylwp0NHf8J67JF1Mp/piSL6SKPLpNR46AgGyngF+ylOo5q4CRNmyW6Syw
KqBgoY/1/ivTqWL3lHMvoJ8q/xoKqrxWIoj4FRNOr7mmfcBm5bKYOgEy7He/khe7ZCXvchh6NVIM
UEX/6TFkTA2c2euM+krFTuSbdYKEKwdXEI7ReVFxaJS1QJbGTY56ay3M59Iy3RcjIGqA6F/qxJjw
dFiLY+Okvqw4cwvGLFYirXXf6ji79xOP5NoNgt5XVemsBie30e0mww1Y8w538oeeoBiKjaeG/pKX
mA5YO2u8Ukja9M8RKOb0mnTrnDa4GKbGfpuF9a5afbzRc45OUVQOHkTFaFFg/ArG+4TKnbhMDp1A
Fn91GtEiZfkt8rKQLoLZc6RTE9LFwbqn03hpBMt+jLV+lYcJrwFV3Dwh7GltuwJDV75oveGgC6Wj
N+E1ReczwZDXScW0gta9Dbmv5v+G3v0qHHgk+IUgw9d/iPmFyIGHs3fuihz5eQlSlswl4EOESH84
GJF4oWbOGrsy08Rkoqe8FLatsROBhBDOY5UZGnLS/OYskXZdwgI5RuXBWTTbbsexxNbse6+Fz+iG
aaD2A3Z1AuKXA0uNgAZ4Rp8d8T41BcGrSm1fx6QoT0hTqpul7ntDfc0HMDCNVK2DGOO3pKtD1H6E
hqQTKZmlGh1LZnVEQlkPUQ/mDp8ObYHYB9IeHHPOLmSDruq60ncyT5/RZdQXy+n2JTJSf27CxAei
nkBvQzNk3KNp/G4UVNow/acjhz15FFi+lDF30W8wggmo5rtxZjdpSjbdkA9CDyxWKq6ZY5dIjHpy
9MQjV+Jwjxol3ClvNWQUzCX7WToH1O3gzZZz6u9eCEgcla/+jAKA3WC0LqFgywZRdDEUGsAoRhUv
E+facLADCuAXSmXff+WPcozANWA5jYOG2ejIGFHlw/td6FEskFc9BLdWoGyrke793rqQnijx1UwA
c1qCAInkMoBg/GRIEzem4Z7U3LmqyN03edpfYJdi/EKGZaPzAjbefywqNKdHTff7nFOv/BiSzx25
nIw1+sp19dOFkecEfFvwidBMq5L83glZ73I39MSKuctrLJeAwDqdN61D66IuKS1YtNZ1Upabknjc
VTTRCEUGZVWMexFu7MYY9dOvAizCvoqpYMaa71gkAQv9oCfupzswJkVy5FWZM+2SlBNAYhOfomq4
/0qo3pvApN+R9cGtM18MGosABWYadJmH4g4pWYaXkO5whCLXc2d25bnpGH0DYNpyhZJ+mA4auJFN
UcwbmPA8g0Y+cz7hRerUGzp82V0LjMZdNEfUXnAlVcVzRvUn1sDhuJFrH3r7oLXWNwl67sFoQiJo
dWx9kd2Ol98/IXnWNtyoGgP9Md6SSACQlqRGhKuoc1W2iDYkKdEkjGU1cDpeV4jrNspUPXBnpnst
3dnjTVd4ZpM2J/cgaiqSJScA/w6rdai96XFwZF6ZHbRe4UkmA2+xrGhPWAmRmQ99uKbXsIkSEm8C
9sedVMYrqShAcN08fmrV7F9mssuMloTgzPHRCvTsvU4MX6rEOGfmHxjV420WE6VkfI3ozGzDOfku
VJsxqe4wtdEI1+qCD0xSNuN+Azpg/jENYUcrO+PUaJ+LaIOvzV0pVptc3MVPU889no+4fiuIefEc
iilYXSC9sH4k7xOvnGcSFaiQ1HZV6G5wui5B8eAABJ0FvTYQEtZV7Nul9XdgAC/0jGe2gswpsJQX
Q0IwRFlfh2VDQ4VpVKRxu02CdcpISNGIyajV4umna8mCajEgoou49tQRKxFD1ylqn9b/d1DFZ6Ut
tE1mqLTeIoSBuctcIw6RBtth8BZCcf6w+61ttEj453tZoxgfbcLMmctvFOCfJv3eqkWDyYAeSXrS
c0BmtLoxkxjNoS2AU+nzQU3LmRdFuV/QOtfi+lQVEUOkvG/2dZVe8qoG9acDwhdpsy1JWve1oP8E
e1fcx45WLOHfPn2tB6zucj/EKDQ5sS7WPRB17pKsYaiHoIHqT2PsYqfTIm8OJ5/TzdIFH/uTWZkR
UD1IkWbw0CnPcHEJskaju2bKYMPG53AMnMx9wK9SFhem44fAUmEH26CRw8I5Y5Buj1WufWYtmsgR
5r0/cDeCuuQsh+py9kq7l36uMPw0i/RkpNOPzkBk00GvPej0lnwzLd4LQuIRAY40h5jyb6ORCGhr
OCLO3jdhGfiWaDkd6bo/Jgo33zw3zIkI4NFCksQTBb/pMMQA0MNFO6GhTrVplE7F8FKpxPJZgi2U
gw2SSmZ9jj3Xz7YJUrtGX1m610Gn0WnNI0W4gylPMdJtm5AVbg7aoZpzYhVS3StgKu9i6qGwhjZD
2gK0g1Cj7HCj5vD7W8kufjA0CLJI3Of//1FXucE0/Lwq/WHT2tZFc/nvnzI/5D/9/r91K2fj/fc7
xOo9CQisR6xAZQFJuDUhOks+R/rxfFuS3eKtkQQPNawEwNrzvYgd+ZQN5KlqRWj4VDb5GiCUiwJl
dm8uT8DaqLQJjEXl7jR3mypFCGcyfHJhF34+W3Mpscy6ATkG3CyF/lW09r/0NoWKto9b4kKqKXiq
muGYRu585T3EB7XC0JUIlLRxt0Ly7z6pelVh5A29KdSJ3ouZHhPPkiKA+ScE61iumjbCtpT5Pj/v
RWNDn5FNB/CR0sw94bvaF6Itt0lV/UmjtKWTMPxJcm2dj0F/VnH4+oMDc5CwCDzyrnEOpQk3POMz
NDAJjtVA5nVP69To4vSY56PvxlyRHNzKSs9Ff65LuHlwNndVSa2nc2TKk2Ibu8ZRxkHKyRo8XF7K
rZKWj1FHmJEQDzaj+2JtHvkE8+6tLYH1pNXLBIfK0/T2aknYxYNF9GHQyCM9Kch8M7aYNuvFQVnQ
XJGWmnvC9JBy4wHlryULQgszvPyhtcghXWRvbonxPba3gwgqPt4DFD86pTVRYMlRzZcnHYAL9tox
fgYdcekH215FdA49jXStA1P8fa0yXcbptkXjTukzhJskx2sbqhaSPjCIEUpoknIGZ2vbRnPpZk5Q
YdNeDFUHMTi7gNJH8uAaxmp0H0T3QKWTUHhPhB7p1Z4GII5M1d0N4MmpSOGTTf8msJhvCCpWeAcP
hIyM+6JB+xFHTJvrAtfbJOjlFT1+TsvVu21acLOj1lrVGUSSrokYfVVp6IGt0FedwvOfVtX3HJEp
XkXOc1UNdCYqprj1xGg6WWRIfSSSozkKwA/SOkzkRmABH370ZCCFAHuDy+zOnsufxBCvYpj+EkuD
rCg2T8IWR2ZvGxpDNCOh1yydpTdkeQCeu+LOTSwu5kRKaSsz7NTRbL5YV0eJu1sXw13RQxqWqpZs
oDsVZOEEFtyPwd4XEKIUO4e5ynQLWpgheFR6+wxMevCFndE0oyDfyTZ3jviPYQk3invoQa7sa6jM
h0HwNrj9833ogqMv1bKhBnH1k9UFsz+munFOgsohx6UXlzJgwp5E56Y2gwt6KLJq9ES92lpQeCRd
FruZaQ8KF7TzLc7xZ40+5EZoon+mA9ttBkUozwZ2kV7hAOeE+fjSmozWpdLG99okbFeRtXrv3HrC
lmnnDyQ7sA7tkgMwMcG4WNtxrwUUVCZP2NoqAvk6UMZgMU3lKygd7nARV68hKMD1qHbFa1szRKoI
TXrVHBzjhLikr6qssjXty+QV+X22JhEkev11gmpaGr4GE/OllkPqYywQEWSJ6zxYmGjIN5X9QF5V
rvG8yitmbQ+juU6HG3mUI1Ek/v41iWb9An9b9cb4vctIE6oGZuuBqzBarJVrlAixj61muASh2V/a
Nh7ASlfGqYuYYy5fb+uBkCY375lT2eLcaO0RV95O6yzntU2dRzugiyzmL+iI8Qb6KD0R7Epe7oR/
krnFRBdJxsdhY2+sEfCjVSTjthygJjcd2H2n54NQxpLULCzyzCunbSwl5uXeMr26ZDYqVW0665xL
aIykhpe2+acyzScYIOU1sRJgIdVlGIzSz+rUvs68YiWxTkWYHNykzp5zwXLMBDin9+qynvUFuihe
f5BiN0gHPWAjYiJoViglTDzni8ixhZwiaYArnowjC12A3Z+F2TM9GQLngGgHq4nsntswObaynP26
GZjWiPQKdGrXySE5jIvmK5hZ5PueeTIJbKegdIZ1Ox+C2rYwX8Sc7DhOsQm0H4VazjuGbI2XT/Lb
CRIabthYl1U7JH0crE8nCW8AxVJJwWx0qWuZkqwhtQoWdxYRnPWnWrI1WFHN1M/y5xAhFkKwCoGA
TpcnMrBlkOoDOAHvtpv1KneVAyVJWNY54bBJ0QSKxJi6owaoYVXQAn6yy+TE5OsISBTAXeCU28qJ
MQxmctxx+y0hY09KP9aIWPE79jHNcxsIQzHBcTRhg61FFoldZ1nU9GOxwVChebggqBwSBotm8mgs
rb6G0whmiKYYyzbRImWNx8JAOxq/znM/P4e0EXDToW0pDDU4N9EQrQ083R2ZBQckcQDhiB4Looyl
JJTrtKthUY70BHiTM+RAguXsWdPp1J0dVUsvDblS09CZp4xgdo/YE+dg9gQxd3GUQzeZ8EcoS12m
PzEVRKhqGG9KUv2bMvmIEDJzZ+GxqxiWj0IzFnNGjjGnJ66eVWuXhYKmZUmvFvPrSQ0amgLJBHza
HZ4QWow2y7ELP+vA3h94kxUVazxWb+XIfGRSXbwmXQF+ZTSHI2hJw9ftJyC85aaJGNh0lZ4flKhX
WfW704i8DKMSGMPEKesTJ7NLOAf9tuN+Y7SeQgGJyjtlnYbaiMCO0R0P7WhKevc9fBUTJPfUdlsq
k+wgbEV6w4QSrwz/KKqL7J2WsT919XUalzw2fD479tB3XacMigxnaf7spC0vro5b2WyyZFvUTuYT
DVR7brB4NK3w0Dk5m2clb41BBdxzIICpPtBDLQjhmceRWWygnjjZAKay+5Ntt1uA3xKyn/X0Wzhy
JVcytxQ/quednYEyzAQKgl74aFKtm2JJnM6dyLyO97OFR30WNnLcrOgtL1Wpo2tVRxmuhJc516tT
M1NeKMYEosIyaeuQN8Bph5brkKMb75Pk1QiD7JDOcHZV3Tq6Vgs+QrQ7M0muopzokmQhQcC12e3x
+1ILtWGmHcOy045zz3wQhiKN0OVrv7/1y5+C2UWWJuREszpvxCa3AJNJqyHBwCb9g5wzZY3HamsG
db43xkk9xst/+P2TXjDmL9yFMTy2oHTPDh6eW9/6Ql/P0JC4Tw/xvEIl6tz69wG5+z3c1Pt4o12L
d+ej/+ueyE81I7zGW4XGLzCtjflKuWDeam4E0xtuWN2CTwMj3HBrat9FS6islrYKrEBzG7kr7U/Y
bys/2am7zC886y9feCpfLP4pMnqNeqNc5a86Pq/L/MdOgBGtEdmJK6k5BA/Lh32Kt/NZUbfK7lVi
oMMJygH/iWgm986IUP2y9/olMdbGS/pl2Vuz3MwgD/xxU6eb4ru6pzTa6rNdPcGCtm7hKynVTf3V
V2cWhAUVwj7CKLM4ao0Hm8XQNx1OV5yTZ5TROVTIgobdxnX8uKJiyLYJ9CMfKYz+XH+VICl2eXZ2
7Lui/OWtI87bGo+0XSPtocc0fNd7hCUto8hPGKvjxUSmJdfVofLr9J6/cOo2YRWAwkCuyNpxw0PS
7YvX5FX5QEpAKwnbg1f6nfCMV/Mr04+6ujLAvUf/2rPxcA8Jt+quy9Ee70KGiav+CEAuhwG/Sj76
z7xfGbdo41x5c9Pa/Dv6wxtZ1HAP7t2rtiWWAqntmUiFCijXC7saEiKfilPzkIv0F9NeQb/OUGGs
igepTKhJlHsCzAY3Z+/17SZoL/NTM2xgxhTMcxj40K5cwdsfkjXowpdhh/2l3DLsURKP6dYRbBqf
zXQoTvmr9iTuxbA2rVun7zIUvmfzAICu74Debd0X9Wbf9Wmjc+Moe5JUOF6+dwe8ATO94WStnPKj
c6ZxTCF5T/bZuNwBIRXHtAvfGNj12+KfPNd/lNtIBNrW8PP97JnHB8JJj7w23swb7FcENXST/zYc
eT9JErmoF+17pN2/Al2NzeEJSHz7gR3ijQU4N/Zl5WmxP5g+SoyWTfXi7iPE183a3k/5SjX2ycNR
1x2V7HiwaTLzqG66e70tLtThaAkmYMmH6JVIM9fa8Ik0jFjkpjnpq+QQvowPxU8uwo/39kMWVxHv
iXkOws2bdtOvwZ6zaQog8q2FtvFPHvM1y2BDs4Te6jaEBoUS9A8El3d5DFBsvnVbwuKfF047OrZV
u4uW7LhVdBk/s4M829fK/xyjdXMy/MpDlVtv8Dy/pR8YQl7sGxqX8n0JLIbJ7JnpltDQiCSJn+QH
gg3iiaZeIUK8qMa13WlHmj7DB0uZ8cWcbxHUowD36X5nyPIuBhcGpeaueHG/RLrG3/lQ1oxMIBfd
26MzIHfYaV/Nh7pw3taup5zrvdqtUYG663HtvNd750WDGPUXKN9G+t1T/rI4epDikhW2S1+yYafc
6RUlLR8p7SD1Dujlb/OefILLqT3bF7fZXsm3ChTsC3Xi/ANssc12+Ul9MW7uLUr2tMGC/UwD+cIV
olgHY+2smi+FJD2f40bhMSayDtGhfLLeh639EZzkMfSLXfXTbKNgnXxhzp66lUuoOtMTvvmqMled
ugrKHXO6Y2c/ZzcwefG2V1bZg779u2qssXyaG7G4ujfNDrc1YmSkdcNPqJ5BzCQdW+LK/kbHOZGd
4lwGpDX40FmB7ngWavYabhpYlRN0E6R5JJGBVCeZa8+VX1Wv0adi4zVaN3+pWEevnQjpXDGMzVaE
w+20KxEraEeIkDp2p1jyYXMzkZOwbE2L9mHlPFU3jOZOCUmI2c5RGXworgigkddZXnMIHkRfmlCZ
5TOCyHG+Ki86c8fn5IGeW6EVvMpyHwOpdp52GO/MHTPTds2q+ze8OOcK5OFG9dqT8jJe3dP8pDBE
5cRwdk+hOAf/BniDJzIO6QAzEb2zI8KtKN7F3b7af8IXtoQ/9t74Vk7NjucvoainYZDjR1tHO/k/
0s6jt3V03dJ/pXHnBJjD4E4UqWjLki3bE8KROWf++vvQp4HeW1uw0N2TjTpVdUoS+cX3XetZT8Ua
MZCPUnQq3llzzAxT70X/djfIxF2arxP5RaLQ307oSMBSZABDHpz4Sxq51rp00SmQBsRknlnW3DwW
5P58i+5cWAevAIicB2kl3eX1W7CNz3DGqNoRPDcGqU+5tSGTgYvT8nXuIpay3rFz1kOxXaqrMp+5
q7hfBN9WRYrGxJxpLVumShzQlEavYM1cbcbMIkMYms1LvCozm5YSmgqDcb4SdrRgUVn3MwWxDA0Q
ezh4yVKUJ8ncheQ+9eYG0uyD0k/kRfVk7SRxmW0wQWrGJF92W31pMU2kO+E5nFc2R3f53v9yd0E6
Mz/FZqWzpt4DvEC7UM+MeIlOmEOQ+pHY1YYeZ8xPzB/h2/XtVE6m3WYMQJ2n++TFeuaMLm1zAQw3
cMeZ8EadHzmu86ntQ4iw9yHxns6AnmVSvVsiOj0ExrvCYVmYwfM7us1B79bDJpqVy3LqYgBa5jvC
9d6Ts3zqn2OaRu+Ufry1uYHSos7LF+8p6+flB1MOele1Ud6FB57uQiIYZ8YDM9o7HsSQT4G9+KfQ
sy3rELSTWlrJtNFIKxV4S8zpiXIW/bVuzruVFm7BodvSckCk8VzZFcpdcwIjVf90YLV1MwCB4obE
YGPXfFdA+Kh9ydSClslTiWBw2jwKLwNPupkTek1QEohG+k3zpH+AWplsiJvl7j/Jt56tvqvWoQaa
ibKlnwIU+nBWijC1SAF4CDRbIKHhkXBI/IsVTB88Wzy8DQbFfk6iipvZ7Z1Wb3VviRsD8O43+bKE
T2kA33b05LUDyHZFOPacN/yp9lQcWmTy71DrsfLj9LgHpo2kBmWtgTIZQOOciQngb2naMfg8sicg
MNzH2UpKZp44pWGF/KHeRBUI7UmfrOUH/n2DpCTcBs2cjIhmQzL5qK0MQZdP6CPp3kJJFlDiubP7
+oGTQpA+6uquqmaleeIiKdQ7DmzZV/FQWVA0bYdj6GsQr6QDCxTyJ9l/pCiYPJR3/l2Cp3Ld5nP3
WJ/DfAmZkRlDu2ZCVM6K1IFF9gG012PTf9LuOgWfyoJbMcoA3XZTYBBrinMc51Ah+Xv3zXyVdywS
0VdwaF4Nanc28Sav6TZfeet6U72oD1m07OkIoyk9QgYkoo6Qlqk3kKg7y+a5YVuvVbw0URTFm5RU
guSO/BMsgB6Akjt3OKaf2euIs8G9iebB5Gj+RYQIdo/kG29XrH7hLeuf8S5iw4p0YEho57EwTjkz
Esh8V8BUWVMmPSVLv96UR7qdzlkAJrgbvtOtfkyfA3Pq2ObJ5fi1Tp7woE6Vatrhzdtl2izjZWEd
0ac5k5W3xGA75NK0QIEyjR45x1XJm0sSLqXRXUdd78z3xByKeYDtaw3pBIOO+UDHzcnOWnMQ7uMj
TpkOtCLTjFsHUtF3xJ7DFxtbjjFiA02VGqWzEc/oVo4lt441oAiNXvvetMmI4vER2K0dtB06+uCp
XzicUd8Z+AKUljXnVgw/5AFPk1c/nxVf9RYiMlOG7QlVHYL8J4DdZF3ZnFtm8QF4czHTFuk6WoD0
2ZnbDC+YySl4Ci7yjpOD+8qciTZNus6wwKhLIrKyoz6QxL4Y/bYhCvY5oBKiQ1HTSdpa2xsAqDfU
1alTqGA1kfIvAILQ8cyOtH/dV4kFixNVMMNYkmxCcxk9ORJ5uJ8vwmvWvYrpoSFO75mqswvPcMEJ
yl8iUUBIzfGMRPBOJYjooc4Ia+FYX8EV4+wjTqxPXga7asgxngvNCijULj51j6Y/aV6JOC7WAMKo
sn/22kQ7YWihOykROHNf0PJb5GfCdgFcP5AaxK3dLzceBz+ZDKOFSZ70IxM0RTm+ACl3cJeIbE3W
zzURt9v0rTEn7iY6ufuMK5TFWalGsPNFIeBBfac/w0WUA6s5xyZjbVEsQwBELL7275MHvrZ0L76C
qzpRzOBjcUdxR3jB6wMNlLO4uElnvFxhE71Su+OiEH2VzgYBydhlP7mfrMbkB6GoqvbmGcPue/Bd
2AEtvVU2Vz+crYlZ0+HOxxl5ku6sB7yM1PWybbuOyylYxLn3GQf0sLgP2aQaMo+KdTBnj2K81OQP
jPt1/Uzpo8qnpD9zaZi5d+qD8BIvxA+xX4AzBA0s3Ieshwg/eeTVG6Eb6kcBXB9L+KwappCP2pXX
zEA0fzib8uwWmwAx70reCjNjHWNz82Y53A9zBVz8xSL7pGOG8rC/kdALYM/X+EAMtBIzp1toS+tQ
HKpHxJxnE0YI/keEn8xVFKGLfutBUp4H36x+UjTTAfi89xT43MlXk005InBsQp/NLl+d64OnbKNP
7ZnR+eC/OUvi4Z1Z58+sjbGX8Bd+0ltAdGENTxCx07mhIIWfqK/CVrRzjPJzCxbKjNVf39A6mXlE
EyD0mQercu1hgb+XjuNiM4rEuMMZK+k+Gy+xJh2GJfU8d98/Ss/PuURbfkbZh6YtnnM2xvw1Qss+
7RbqnoHDS/IO8sb7wv5qPoAA9b+DU/PBJiAcpUXykpz6eEmupX5wlt3KOLJGMSmMT7puW2Xbr0EF
GS+kzAGZGQjUmXYvlTuroYOQOapwSpt6K07EzhfKca7raG+DL5UrBicjFULvxNthrxIfWOXdSYfd
YhfggTml+/QNObpFFN0UYQChds6De/SYTxPnHH0xhptnjtA9JKqpePDvWI5klhwsZxPaXeW5PGsv
5Znl0XsghnLi3+eL9szdVd0lW2lhbFbhQZwbzwWzLUdQmi5YPFkstRfO1o/Na2vTjTlnjwjUSG1F
R7puOEov+mcu7PAuy22GTjKflQuRlh/NvidrzWh6Lw45UbzuFB4kS0Z7Mp/7bmPNmr3z0XbnoFwI
8VITlynpMuz608o29qS1c/UbHT5c4lpsjBPxZZxAHQSvTfZNIIJsD+oi5gRQk+dhu0v+xXSpbfp9
dscqiObQWvd82WJZPGjrbskTELfKvKQh+IjH2JsQTUxJgsy/lLoQGyXNrf14fMZL+J5wLPPm3Vz8
JHogLOcs4GeBhXwULkwy29hlb+UzdgqZi6d0EB59bepqVcNUqtWlgQi6tSLg8bRm1j9/BZq2wYGa
WbOS2JuZUTClEe9jaHod47BT+pqkQNN1k6Btz6GGhxv/5++HiLDisMoZKla4KaWGgK6CfRzPkwOq
EsOUMkTPQqSUC6PS+N16KchEwyb8pWvC5VWpneUB7hKfsxcqZRSibX0fikG+jAh9nHlZg9W5ZzK0
4x8BsptpTWcDj/egIIMrt6rUcVzq0v/9R2cWu1rN9GWoe9G6Iw9YrVQOlFER5Wvry/pKS6vZWkDS
gdOnKUVY9AnzOBO4qfz8oQ9kpQvukuYCRUwExiQ7Fj7HB888I7IsbC/jYI7uEQsihWcV7ylKDkq0
PdGIWnASwnuXikWbuSaiAQnrc7FvVflTDsGLJ8HIvTYPDr937UNwQ8tUz9KcOxdJT/XUwt2du/2X
kjk7CPMyR1i3xjz2HOhyyVQR8R/zImpVttErx2S+DWyP3cEoiTEYsFpQmaFx5mRPannuVdSr41/7
Zgej0C8/hSA4WaDUi658qIQhZI1Up2kXvbV6Rgm1P/eZoCwrFfppoy+k3rgPe9fOBHmvcPGE7f+Q
SOrRIHduYsikBBAcSpSMQkiRc3Bo7szbynzK6kFbhC5qIKcbHttBvuN1cIAh65U6UfZpCuCUjKae
QXn+MGXCNS3Hw9HnkQdZbMukK1c1LivWmShaEfnGotXZrdh7+0LAdIIZo186eb1sRNefjlAwmBnG
zoysbtMkHDJJhV4o0MFoAw3q0rLkD3KnFbL9DGfiI86ABu/gHz0PtfattvB0BeB9oPyjhRZxXBiT
vDCw74Pc4zYsmdP/+j+In2vkGhBAWRr1bpqsPv/7vzTVNBEvGZpuqbgz+dALoIveRXLSCGZhtyp8
iNQCU9CwX8jEUJUxsS5xvizUYJ0pcCUJo378/eP/5buMn25JimjqdIjUC2iP0WldpaVGAfer/XY6
dSaWLqWDgCqGMAqUCAei2iXilf79cyWwQ//8bElWDMvUaG6p8vjF/iDniCVQV7mTCjot5HwUOMUK
fekb7X2v44UfRNT0cbHDhrfTLfSctJO52abKSrXa9Y2vMv7GyzcgyQRskHRn8Y0u3oAUamKPPLSw
HREsQpALYCGELw8Oti3ceZD/6E+OQBiGb0f3rHkkwGIgHG+RNm5/YzgYV76LLKFFVUxVk63L76L5
jiQLqU+vHDQwywMb/IgViPrszcOL5gimeuNNKNcGoIzFw8BiIuqqfvEmQjp2Q5YJRKwnlPuMNn40
FA2dJCeteoC1OT5+Q6pes4zE8zhZljhR846jPXIAXCbRWiGGAIlxQKwgFxgw+zwljf+TEy6w3eK4
KoonEw1I1qNMrWJeb0bsCdJKyroJaUn53Derw+8v9do7lRXFwCJrjtSri3HduypJB6Fb2mbMRkge
G5ScvL0xeX4G6eXIUWTmjibC3zIM+e9B3OF07itLLuym0E6waQ5NbGxag+J3xYzJKMEabXIYsgYc
g8VftOaqC7Qd/g84h2100D1GVFRm9y0pFCZhwPigTfXLqkZmSfYa5cVu6AFoZHq+FEvnXqy977SI
i8XvD0v+h57FGqTIuiaLlimB+ByHyB+T0dJUwOGywnXA4mjqGim0AhCHNa2WPuadDoUf28CCVx20
J3EsK5uLpIieXAmmqxdCGNG7L0Lfv8ywABgIc0FxoRUMrXvvxPB6f/+6V9cORaVxNzLHZP3nn//x
dZXS0lPD5+sysqa1BNUGw9V0GLFTUtw8hrTUR0//a6dtAoXapYsAjprMJDLF6tZ3uTZ7FBZuUUVR
jzD0Ygi4CEskwewLO9Tonhh52M9G2kjvURPK5XzpasynqqHF7tLGaL348/eHcXX6KpYmqyKcN52B
ePHu8Jv8Zwx2CIpmhSRTZG58RKL9owlmcyIr6aQcZx6+rBAgyPhyGvkYmNSVRpxMh00OG3v3RQAU
bxqx/7QKpK/KCCm4urssymD3RNyyCXMl7/zUeM47nIgNNkoKpkGzHilL1Yih+v2HSdefrKkb7May
av6zLqFBZQCJhV2mG62mxK4ruAJRrS06UDOkv4SrQbJWEYXzAPLL759+bV9khI3EMxHgnnKxJ6id
o9ZqzJ7Qj5wegdJEO7LPmzZYSq7xGGgJBZK2uvGbr61aqggxSYXvA8nuAicXEhfe9FFb2EPHu0Rw
86qb6evvv+zWZ1z8MvDJMj5RBiwiv92gF0vVjG8svlfHJJNBUizmBU3uyzFpBbBa5IpJkUsLpaUF
0LOKWB0DTEuTA3naFL5Uf67l9Q6/zAFTE8149MNRtI2cfOMXza4R8YeaskQmXkSXyqBi4PXeq5+5
i2pkkhIJ18MC6x/hkFAZHYFRrvGQ+c77CBwzHVQavz84aZzKf6/2iihqpgKeU7SQ7F/sKaqW1YoA
LMh2EadPKrbxiUoouYwICiI508woo0fc3bQcwN24Qk7XJOPom0GR//2rWNe+CSRXDquaLBmXi06u
G6LZZ0pu58m34NJs92Tq10Yl0cftCbusnI0CsMJTNr9/7r+nE1STJsI6Q4etb/48oT8WXsuVqqEI
o5xQF29myMzJkoc9TbMGPxqL7pg/+fsnjiP+4pnz+0zNwDivKerl6dgqfX8gqgB3mAqhN0CZzVH2
OSuCp/+Hz1FlUeIFs5qr4y//45eRe4C5rDBS26R2MzjkLkHiBlN946xpKtd+zx+fc3HYEpRIJ3uT
zwFJUQmWOkPzzS1fnwgdsgApVekrPkR+uiLwrmPdzl7UYGXkwYmfT62hqZuFYI2aKyWeK+ixJMUT
FwEnoclAajThm8Q6qJSgCN307VwFcFO71IzIf8R+n4lkKcjIWyCFo+iF7lNbJqIKxz26sJZl2eGa
HygrLS/dxdAs0tiLiQunQ0cMVjq1XBUBfFrNvXT4wGcurFoulHgmW+SR9PKz+qMxReQFoUemc57g
2unCt9aYcT2l1TaykK3IfJEMlBJgHzPMTW01S1fIkKQTPsa16XovbayLCFeh62ideoC6/S3CxJuF
Dh1sQzOpYQ6SsSg07Zngz2C459KcLx0qrKlFA7zRsdsEIeIBs/Oe/GE4uf7d7yNFurIxcaA0NBYD
EWWYdnlaiqJBULimpeQZAwSQvfbYRMlBaeWjWVjvVCOaidiHB+w8ZysO7kvLU4E0tVj9t6mvrftE
PWJef9akfC552eMgRK+STlamrFRkvEfycug9Cju5DsfffSoanXhFz6mnmBKXHcFBRYm/2ggP2Nro
UqneU9rQOhUAgirWe9S2R43Uq6GqjzJk6LIB+B0kNERia1/k3lzFRlip/B+CyJ8qXT3zWrycwSGW
1S1ekoNcNUcsc27xGfTJSlGkz96Vlo4A2lul0KEU8ludSMuso/Xo89gd0nxV348oNc0hSSOuwLMw
Hb+nrLbhrDTqo6dLnz//v0bflml5QH07KxsIFTJyviqy1lDJbY22YF2Ib2XQ2E7Hmiapz4qcrPBZ
rCM/2Q2efO9q6p0bwobwikdhSHe4XWDueN6j14YvBQmy28qDyeO4wkOVlDu1Nj7JMKeabxbnFDvi
fdgQdZPANx7q9IE7KGNqBNvfGCFXNgrZgpZK8UlDlWlcLCZODLVULnrU0WDIUrfo1xXk0qluUYeM
C20BRfvTR8COJKNAziLy2sOyownqKK1947uM2/nFAqrIhgpuwoLlYV1eUaiyNE2bxakNDgR5OjHT
gj8a1QhDRC9X61JDXjfpV0LWvnVG9SGl4rEsUNZ4nqnO0yajm2gK7qqtuhubmPTvrUPhhibquiyZ
UDEv1/bC7RvBq3USjbEMUO/KTKSyNF4Ql7sbpytenHiATmjIkV0acLY8oV3V5Kzc2NRGOPLlI4Jv
y35mmuQAcmL5e+2v+pAIjb4GL2s+QgSIl/j/YmH+ww3B1DHpgq7fJBHiRIXE35GmUY2ec7WxkBVH
8NBF/UOLNxF2Asry3T28v2GXOgLyJ4wlshpOZQvlrFNUs0EX7pUm4rf4lQxxDraWStSKU+sTLBvR
jc3z2krF/Yj8V1GjtiHLF+ewMqyyKMRTBaG13leyReu9eINBNWmi4pS3ySmqe6Q/ygAsJn37feT9
e4JWx91UMkBCG5amXZwzwybD3SQF2FFM2k34lWZd35+o1i18Pd+2cvwwCIiHfv/QK2OKUzu4a8Pg
YKSI+sUvzso0rd2mjuw0RPKJljALy7dBr4F+BHeag046wSPXvcWBcUBF/fn7x/8cAf+ebaqo8LNl
SZV0Xbs8mLl+lCVqlJN6p1UqvcWG0aHLSO/I9B3UuyDSDw3mANrbGj1pAbRFS3Uib9RJJ5rnolZO
9fiPCXq/60u8/FlnUjFJ3/r+Qal3YPzWQYpF3yhuva1/lwm+OJcODu2axtcfl7Q/zj+5Rt1ar2O+
OKZ7T8ENPJifASZ8EJQ3bgfXBoZC0U/nMXES0i4+ykMq7JiVFdphCNfAwOHhGstYq3cGOm8sY9wo
K+v8+4v598DMz4OYrgA5Hxeby2OXmgHWFExCUljvQit7S3vpBJJhJmbS488jD514rsrGjfH47/FV
FbmSK+J4WOeDLyaBVlLEqBwjtIW6XvdRQ5BdeOfr4vb3nydde6aaSLlLIb+Fx3qxhHHs6nyf/7bt
JtpBb7jDE8g9FtzYKtOXXFC2oSovAlFbmLAF1JJVtlBwWtX9ykcUCKSKWAuF0CrBuTWyrixCPANJ
5PxuyqLOjfDvodUJckeYH7bfAh/Q4HtHRetYA5xt5VebunmRCCSc6AGMKOnWUNPGnfZyPo5Ln6EB
CWOnufhsNhACaLwqtC0NuISK0Y8KCKwF0UhZ19N2VcF0m2DQBNcAiSQhg5lfgKo4Jl9xjHhrG2cg
JMrf/QBvTQkjoMmkViS8x10cQqxhJyBinmlPwUySixnOOEQhWZ0snDJ5iFRM5N1IkPmBjlVj/qaL
mwSfWDQ62k4/LAMhN+daC7zo518HiGfBTgL6hImcUis4uLZ9rUpt/ZPKMqTiaIonZ9pU8insY5Ac
/jt1PZRvHXA/IW1sQFzWVJbyNwDPi2y8BtwYcOMk/efBmtZYmpFMS70ccEMAw9VTWej6Vnh1AvRy
njbX+3VcoEbLAaI4Wr1OE0gkmKY+cefMlay8//1LXJ1cRA7QvrBk+P8XC0ms5hwe3DSy8XQiqeJn
i6F0Mo3qxqXtSr2REWzp3HtZ1HVqfX+PYNxuSpLlSWS3Ck0ntIlmDbKDdbrMmzVHqBPMA/Tg4DIq
RSOtTd4WTrNtzeHWF/n3pDJW6CXaRCbFT57+319kCERsxKBZbamEe1Hzx6wrlqX7Fsb9szZaOX/y
bXJtPxrhY/P9//6B8xRUNnTVFMXLihzTQG9Cj9WsD53P8XkX6MviwrmxWMv/XpIpgrEy0megfC9f
ztquDBNpSFkx9JAWgwXnfxJlEeos4xD2RJforFmBUtl+o1uTtmKUQ54n8rRfyEQZcZZGaQ6Rc7A4
8o7tO1+1zjHMHNkhbKBDHlhKCJxuL8PXVhtiKFSJtsOVsoypFyYIvyZE2VmvBXK9hSx741FOiZzf
9uLNVf/qc5IVWHdgL8x/OjcRD8nQqX7ZfXcnSDVI5DB7qymbgoQ0UdZE/nsdvauAX1oBXFXLiVTP
136CAOb3gWGMM+ByOeBF0eRVJYVwkot9zqplAE9uHtqYjHHpAPo3AT9AoCS8KvTRfmGSSqvy3uM0
wZHgYJnlUjRfDFM9xWhr0q/Oxbrix41dclwK2CBBTZPROPBHY5FY1HbaTrOcXV/JJ7OjmJExGEQl
e1Or8MlSqmOcpW9WJ24zQPVkgeFlKl4KU5vnLslT2CjfKFVTgrROg5Q/KNCaCL8awcNffkqz3TNj
ZZ7K+haP8UOjgIDJjGLj1Qp4CwJ/CI50DAPgqX5OfK65DHsRxWkngrWUtx7DYUKGKayd15+/NvSY
kFqecpZTUfHS90C8tauqV9+9QYWV9Q9v3+XRvnDKsaQQs7PlxToBtmSGzbqlyTkbJ0TRtuiDvN7W
JFLAO5LCeNKBJZ2CInkL3OKj9srVIKonweeUWbUs2HmRH2Fx3A9q0XIstaZh4X0E75IFcqT2ECXo
/T0OLzuFRRaOnCkj0lFGC/pnw+AyM62cNgq6x3EtVgz+kQgBH7xUhlunwUmQug9VST/LEG5sA9cO
GJKoco3E4G2N17i/V8XIqLvAByBiC5U0kbrkwe2cNal/kps/pkX/JmZodZzoYKX9jTuOfGULklgM
x0MzzVrl8rwvS8xqFfu2PTjSJ7i2Z2D/T4bkzXMrOQbZay0ptmL3X/poLNMQ7njPYmpsU0d5M5vq
mOQA9cyMrl82VqqWZYeAQnaSBfUeLFVWdfSKaPX7XL22ulLTknTO+5zH/rl2N9BWu8JNU7sNULQZ
ySqvqe/E7bEIk9WQhWuxNRaKh0MLlWaf8OXQkUxasT5GFeoIw8M6490R6vkRdOpzbIqfAyy4wHyU
4v4tLMUbd6qrr1eSaEvSi+FOd7n7qoIV+IVZpjZ2un2utwWioSe3yjai6B9cDltJ1M37wF32pnYz
V+jKwZrPHivPsqRZrNV/jy2WvLYq1ZyxRXjKlDx4Bpi6ZdYstXSmCcERZ/3aG8TPLBI/qVMvILYt
k9bZa3J9xJo/CSsTGTPwaUVMdr+/yWuXXb4c1xmFMxg3t4tVNyZ/DeA8b3Ko0mdwY4t+0J4DjeXS
9YwJ99OtmFBbcjVtr7vWWu3cpxvf4Mq9ijcjWoqpc8EyL4+BmaH6VZxQXcr75ji+n1a3bLcEYl49
q1ZzJNz6KY31bReae6J7LXQeaaA8k1T4WRnugSDK5wTIvkBkLZ7iG7PzynYsKahqLEVlT/qnO9/A
tyQDMk9QQtfcq9MvTctPUckA8t38YNbJrWbwtcGiELMla5Isc927GCyMDCeVyyGxqQ4sCgLiCngm
E8irs0z3joHX8ze7G9N5fMcXOy/9elFTFDrQqmyNK9QfF/dsaLtCdChe4Vg+D+gYO7zhRrVDf3Sr
8G1ce9t/ftbFeLOEIAxUdSyUWfCxSt/BYCpB6uKGI/lveZcCYDORNarK0hPz/ZClBiYcc2P2FpNW
n2FZP41E31g1Fi79vCLrV2KqngHVx3TySScBtxQNy2yMzW0NcVUK2QlLrAdCX6ko1kKR2BibrC5O
P+RjJJox7UfYfNmXmkg28ct2oDVgV4JhVXrSKk+MeZI2d73/6crG3CoTlHTG2sSDTclFJj2wSvul
mFubrGj2Vgz0ReiXxVCS/5yfQgA+tYDVFANo1Ozipl8pNS61vP4OgurUlHxLN9l3CQST2BmOWkSn
RLaINEoxaU99A4RNRLZv9m6uvDF4NlUtmC+O+EyUzUtY6oQY1hOhV/opIG2rmzUiITkKRJpFjh/t
h3Bp8VMWKipJ3HjqWkcTZARuvog7lNJi/JYhzaKyWJKDVW0Gt49goSbsI3pOkk/KCAQvsFQV4j1N
y/XXzGCcoLRaloHbItysWth0gKLaPiAgog4f6phDomKpgEEiMeI/MVL3kSXCStD2Xmd4S8hCSMap
YE8IYXgmZ7MjxkFZJsQCmUJ2AKOHR4dRP5jJAdT5TMk4jxlityoTtkINalyIX7ghO8gKvyzsQYZf
nkzHHJMxvxo/PbhFchDKCi2Fg+ZJxdKefpSmdJYjfItJmD4F3QqW4cTQwd3SODgbwJGcDJM3kGLL
sz2N/1bo7ERCrWrAAYqnLSphNQ6JTs8PVm9sTL3HRMqXHNcBIOlL9K1LJYR76Hjb1q+fU8PtZknd
L39fLq/OH8kwJBYHBdnKxYVVz8u86nUWJLl0ZoXOikwuZp+ReIFKSO31eT1YG37ijXXw2iGF+ge3
V8QUaJUuPlbzehgqLqHLFe0fSbT2SRhTz09urERXtyONE6ZCx5Y2onXxOSriIOD1VmK3vWXXbY0n
ChJ8jFuXakqKnG6S+d7BKuSdTyxOLt0+KVxb8dlUDZ1nTBX28uJoZXEeZ61GRwEPR5SjOK3Rv7eC
vuVv7xEKcOkzJ447PLD4zz2itWcgEbdiASDZpPhILu22qor7UCZSy9Q3TizTwdKAJTsE0bSQMyex
lDAFS8d2o+QzdauH2nPXcMU3Vt8AUyBtqtFISq8TqvkuQSEuBuK4rWd9qp+UGgxcyHJZ92OPMBKm
cgGt1OtHp5PYvynJYBPXjOjbmEoEJseeiJD/Uy5DhDkNBnxyvQgp9x/y7FCYKRp2FdOAWA1v49tM
IYPh/+rCmRnoT1ylwpiM5qwHnxUcCnhLkHs5ibw6hML+p2PnsW4ocPRmkutTqGmCnckhlayCAJwC
VagyNqqZHDSklRdgHCUQwhHxxkR+kEKAQL2Ksi+MVIBJRdjcXQOWH2FE66pEGlTqKetIMO3R/BtZ
5YJ3sHBoS3Ao6D0ajb4uRUyUUeFO6g6PbRM8DWEGfSMeReJ4Pn2HDxixgr/PwWv7pa5wRbfQuzFU
xzn6x37pi6UWJ2GTQD+kxyQ/xnq06VtxGUrE1fx/fdTlFa3J4A2nIB9tz4CkmMAXTqixg0mctpVw
42ddPSXr3KvQpSBH4zr39+8SczlLc7Xgd4V26ZGm5yZzr0sX47k9kPoXicT0ASc7uOEbP/PaqYcq
DSUpjlrcwy5OPXqBrCCJWF462r4Q0OMYy0tV7Q3P2kgZ75f//fuDvf6JGpX8Mdj0n2oDcGrULXAM
7SIoMIAVJ6gyb5LTn9Oo+KrYQ6A6zX//yJ+l4/KcNepjqXWiVjYuxT9DmUH1J0HBDrrIm6qEHDZo
HDFbWgSNisVkqPRjCZuJLLg2OprmiSBsBDE9Z4SiHVt9KR7z6iCwUZWYXfGZxhUnUn9YWj3SBk1I
oU6QPGLE2iZE9Eahy8EUN6z0zNCnAxHNrpNVU8NkvrW40sgaoLa9aeDozpgrG9+HL0XztiSV+FhE
GOMqmHCxpdhpLD92Vn6fCEk/cajEImieeZUHTdgSwplMfgK12RbX8eg+z0ugSQgACQlLp9w+kykc
/5fAhDqhAcf7/aleHbWMWYVWEK1pNKh/j9q2c8hK86zYbvPsK+oJOKaS4gwr8HV7WZ1X9SzA7zjc
KmReG0DwgChkUtBV/7kZlI3Qe5msxzaE6q9g4PVZQ/nWR9VbPGowuiI7wP05/f5jr+3+dJ5QvIvj
Hz+n6z9WHtEqQgTJkA9DtpAUXM3UQqc1bv1Fqq0DU7qL0vw0nk9+/9xrK94fn3t5fw4GNWpSTYwx
NndLk6h6OEPlvpWlc5E2/8l2/isU+H8ldXyf+klV/vd/WVcq1KQQ64jEuJayKlyUyqvWJNCDUCZb
SYKHrmvamY9s3aUaKxdRRYxL9q0R5kb3aVj2ooeX3YSZQd1Q4kU7TmlMtNJW3M8ohX6k691d4CoH
WJVd7AA4VSJEfoL06ep4sUoVWJ6jvQRoJOeyjCyvI3avhDHoBYBztOGxqkGaDOGRtRF2L+SphZes
ONNii8ZtUuLWJrnt/GMu0c1AJPYJ2521D1PcSLnAfUMCfz3h5kXBOOWsLyQnYjZKLCHUnR1p6TYa
GXdVSZoewZBIqeaJ1r40g9oSAse1R6q0JXKvvaO7kJxb4JdkmrAFVzAmwqkrwxAOle6gRt56PDfn
hXI2ORF3JWODSIW563Vn1R2IwapOQVrviXvI5kYobLpQm7fgZ33B+xaGop9rXrUmY7baa4VHWhTm
VxJ6b2wx1yaNNQZQ03hgtl6KOqMoK9FdZtTVM25XqXJuwFFUonrWMm1Dw/dcEVF2Y6WXrw1eC00G
bgiDVvHleOJ+6ZJbyAKhR8ZeBniP7NaRZ1I5zSHh+mM6lDS24ErfsnUnINIwdvadHwS2G8THoqat
mcm0fWNSO+TgO3GyZ/T2hFs1w4iWCDeweOEl1ADVwWbNowYLsKRBg/h9Dl5xCqh4LNB5yCw31Cov
5oUr9BGaygjmkRMv0E/hcBepeHeFtFdjfhX5W4SzY+oTevjroeARtmdZCLP7lAq5ixFRsKplU7MK
V8mRVD30W1idlqQW4MSF306kR/TUKAtHV4DHZxAvK4EAikgco6FFcl/9xrN//1E/9aWLPZHTviaN
hymT8s84Yv5Y0Sy9N+NKViK7I+I+p6gOSs08VaneTAu5W0iWk83SGHR4LEsnD74Cd/gEe69LNkiV
hMv/oe7Mmts40m37Vzr8Xj41DxGn+wHzTBCEIIovFRBN1jxX1vTrz0rafa8t6Vp9Hm+HWyGKJFAA
KjO/YX97RQlpAK6Vbuj+ZB/6kRAD0TatIxklON8VZoPBmkq/Y7Mt3fAgovSupNVjWDAYbZkMIrcw
Tmp8vBtruGL++BAO7dGi9TXrfDLPtnFu/SoL87c24YPCpR6ZW/Y2Qitweh5C5O4eaA1qH1N5/8l7
qv5gB0UbgVQAgRuNnW+7mmrsBzZlowx9dg1IKWHeT4xsG766g/yMRoR3d5iKaNuHO6/HeqCIk+no
qXg39OFv6ljpDzTQ6G6nOAYZvuRzigrVmzbeg4nlMqZf4UPmyz5vH3BHxfcEsqJXUuPIbVaLFXXK
IsZXFW4ni23EddxyowubFQaVeeFs0sQzoe3m5FKusSt0CDlGSF1Ydr7wTQl3GKhh0pdSoOg66Wvq
vzGnePncVEaI1tBTlmpVojxVjItrRZ9zZEgzQ5jarC+JlVzFPSTeq9OzBdux+C2w1IVvEc3k3QYh
26KyX3AsfQv8YDcEeD8FsbUIjOJRnied8wkM5osMCtvU+NzU9VUT4jedXl/H112ka3T/eWBDba8h
MX/fd1uvbGmQh3tc67tFEPXvR181Th6nQWDGyZpqISPpdQUyxXMewSGTPuIIyBbb4flVtpsplb6j
o/qSF+PrT+6FH90KCNIMFdEKSe23XbWRZkLatEa2GeIixRbSmGHve8mCZliTz/H+RN5jZypAPOX+
xZxNkmk/UZb8IGhhQNBFZ27JE/3bAi+466rKZIDmFXx8fVrebAeL4c6reG+Qk268sVpOzJHOIryW
f7aKf7D7Uyqhp0MZlwjx2+p7To9d9FmUbxIBRLLM441Z4GHmYHS/MCrGqwqGkQ6u9WSxBlaZH2Ie
2mz8soD7HLbuWs/jky8qfWuMEgHYeZgQwuVSrW0nBv+IW+YCYNI1cgGHElusiWqICev691Psv/4S
FjX/+m++fi1KwKtB2H7z5b+OYNmKpnhv/1v+2v/5sb/+0r+uRcZ/f/sj67fidM/emm9/6C8Py7P/
cXWLe3v/yxfLHF3N+Cje6vHy1oi0/biE4K2QP/mffvMfbx+Pch3Lt3/+cv+NjwA3YsaeX9tf/viW
HG6ltyQlCv/152f449vyJfzzl0tY/Pb2j22T3vPffvCLb/em/ecviqP9qulo0lgAnJ8uOp5f/tG/
/ftbUn3COAZjm66cl8mLug3/+Yup/8pvsIPasiFPm4tvNYX4+BYPZ1qq5lmGxj//++LOv59sv39u
vB1/fP3naJfqGSfcX09AuTzpvjP95aG/+iZ/IaQUdebhg6wAWcfqNHwZd6GtXke31dewD851o8Jr
M+pu3uUtNnfeYK+KPIY9q0linHOK5yLIzm7VXd1i2ke69ewGNgl0dHCbOJlzJFH9uWd+cnQKFcgD
8K74GGYFEdjJsKJHStynPvbKuUV032kS/oVDVFW47hr46SUabHenlY+Y+66yKUzwTpFTcn6wCbL0
lKrYB7Yu8SKnOLSyZMI3UKg3MR2d2jWZZBPqvFJMvGmgRStxU+HIhdJCs97bSt3nyotEKTAqqt7w
6j15uZQeMDOawxiY4VI7KzrCExl4wWQhw2ycU5nShmfw9wzud9MC7OxGanW4EuOj0usQIs2NZ2RH
PcBIXDcXBjFmVYtra/LcQHU8B0AMakgFxtwUBm+jtWBODIte6laWoGgcKU8OkjsS3e6Y+MU+aHg3
nUEBidE99mp6xPX9WOA2I3LAw1aJwApfr348R7VzUiJMO9VpX3jqmcb/LVSgt+XjmfHyWa+v8OW9
1fC+rASzymZcR3Z6rNvoXcPMxVOiz34zXiJXXAErPAvsv7Nd4zdLp3BPjjGsqcwd7SS+k5lQceJl
Jvmx17pLqPpbPdhiQr0yI/wC9eQoxglb8BEwc78mbdz1XrSrMXLqpvgYuSp3RXQsGfZJk5XTiVVr
tqC5HcbuseZukx20X/I7JKeO/VyNWC2AQVYn+9iOn1XyoZlnhu+GnJYM7GI/WOHWt7E3rcxNn+PF
E1NcV0xs5xCLbgTPXDRYh6WDtgANvNBa4znp0ntgpYegX9KWPJd4A5ct8PAcnpwe7NQ6OcpPWPP7
m2h04EvJVzNJ360gfK/a4SLfxlKZbpXLTW1OV40J90R9HZluneFDmqrDegTUWLtwKvJkWyVYwRn9
BewDILCi30926YNcD2eN4e0GrUfNb2/EGO0AusBMPRX0KvSQd7Ac9lpoboJg3Edh+u4GWDCqVKmA
S61UMzka1nST9+RUWRuGPeamFe18CxOCUj+6yPGT4WqH46UvzefQQOvXa3RnkmNdxfeP5xgJrobR
ODcoSQIkNnNRBe8+vsQQDoZ1gI8CjY+9jR00KpVdiJcMPQb0wXhgjeeO0m2kRs+WwIcHz47RaFeZ
E++YRT8qZkKvJj5mY7TxC2wZ6vE2SP+eDntIOfQyJccEsmMVc68q9ROeSV1MUFB1FzMVCFuzYye3
A/frEE43bxIXSr5FMFx0PpLaTu9N98Ub213bTzenmm7yE6QAvVfSBNvD7C7fGHk/akF/caJ+oRTT
rRnFosNRsOv1mXxJaKkWgwUHxDE3FqEqPObp3DfqudX7dRGs9AHrd6Pm8eqFx+tJPDpVzOn0vfXc
4H4DHHMTme5XWmJTyJ7AwOWTIGWR93aSDHt5bWnAXtZ3nNDaMI8nfR3H+TGO2ApEOMH0E4sJVwyK
3gIOWvo+mOYyip77DoJBNFx1rV3Jm8kDk1ZF+s3H0EbPbi3vlNE5z0NZcb+o003FuU7xnoKyYa4o
3ilg9QpDsE1PZ0yIzyE5QqZaixYHygz/NjHeHNzK3VywyxTR3Q2UzwzgPB6aAaf9Wn0N6xJvb3Bp
WF/P0aifDGd49Sz/E9WBmWfF720+7nWhzWGq75UgWrb43wT2SaMyp5z9vjgYBDB2r61Gvd1UsIxT
1z6ZVnedKvUsvb8G+VcL5Mm0N77aMSY4RbxDnLGp9PSYVVz7wPIYQ24J3mk7BRn50hj1gxATlp/t
tWmm1ZQ6s9gf9hMLQf5fiaJVUeEfxu01YOBrBdq+ssQrEPPzwL1Zm3io6iyx2CzXfjgtawfEOJsV
gUE7mzSBw2kAs8fprnLDNocavVT84HGytfF00+Ls3lbVJ92/0aO4Gj4qhcgcXvXwjdx9K6FScknK
PYFw+BTGfHYsoobq40zTIrhMgfssBBZrWs5J45nP+EVvOBMRiKntxTZZ82xUs6Q7h218b3mONGd3
88SRviXEZMNmqWX32OtZH+GhDk/yuTLdOX2sOE3SjTC49xXzpVWUkwYwbakq4UMXEe5jTy9N0YxP
k25JD0AdZ3gGrkjPjU06BP5cBeLixtV99NpuY8XaaxzYwbbymNlr/fJA52eY69iXxmyxhwTsKSb/
o7q0mUtPHHvHcfcpZdJxE3fNIgtpsaYiec4GfDmLZNyPRbZvtebFUCymClDPLxNAJxiO9iNDkRHd
hNxi5g35DEbp6nXow26nxT3KR9sUv//t49/GKRrXfdaC07YfozDWV1NsG7vMj0ySS/728QfE+z++
NA152TM1z5qd54oGT2Cv3nlO8LkzYdl1RntwRIjYyvOZrldSf+5YIb6LXj1pu48/Plx6shiciT9Z
nzUcTqYRlyHfzVdDkX4GwdEsg9bvd65X4szZ4beSdnSN1OimoaPC0LdfuiFYZE/gpdViQgOUjxkB
bG+SJcxgymDNjDNgVijPbvNu1/YKkOhyxG8R74kF7DMgxMyvLxEOHpQy7JcZHXJa+EqzL8cCvo/8
A/liu+fips3kNDQu6mFFUIQxaO7zqUerVAnPeYFXI/HXzZ15qXWfLG/DHCQCw9C917mGZ5voXMSV
4iUaUHwqMb1Wz5uBl8WS3h44jVPzZjNitSjLnsq8YidsN5i6tQy+BeiLZ1Osv6ZKsuty60QZFTYn
DqFJ7W7IOZ5FyXjjxDKPazYPlkA+ikuGWpHxsjmLbTn6BDrMo31JyYkekL95bDZa0Sxdtr9Br6gD
Jc6zg8rdyvor42nXxCxOjKPOKt9dT1Z0j0xKxPXetJOflvm/z2Q9ZoBI4Fi76FS+bUHnetkOxZih
jEmJk3NIwkUVSwM7VndNvWymJNjXpQAbtJCpemXA37kBzjJgaAuqm7H/7lSzGXVsYMK0T8J0d017
swpQjJwjcoPpunOTDZdQCQ6Nqx8qN/6CjwbC/JbAUcWXOvo8usk91nl8xsGQlOZia0b+qpB1QUvM
hG5tYxwrk479hfcs15KdqIeL8C3oQYQrU/da+M1MUZt95PevjklcnkZ3xyiOZskzje5OMa1l6Qxr
jSNQOhoqw8VzuwtliIVg6iErXuRW6iTxDmjZ2pqoPXCEN4ZgAKa7yNgNW5xbFapntqGhN+cGIV0e
snoSqhNsOYi5Tnm7CjSxM+sGCkb/OophnZOFW408WI1nj8Fhm+l323dAQPU32+IViyA5uob/WBJI
tu7XBGAKd1i7+FP29oOE6PtqgfQPkf9DmPr9FFEfVA48dpqrPcQ3fLWYuHCIvvt+LU8wox3OuIn6
ZfCTDoduGd/lYR69BnReFCNl7+Gb8mplGiMeEiiT2tC6ZXV6NGPs4LFnTsWyV/kw0uzoM2wso7wk
7ha+YW5qLOdLiLwyDtcJE43GmolJR/dBYEXUnBB816o2dyo+T/sr5mi4teJ2iD+0SzjvDGd5BueJ
+9x5zaqv4p0MOProKBRl3XT2GoGJw8QARCdr42fja+DbpxCBrkkIGiP0rMr0aGXqLSuSXcxNF+cE
upBpqVHgILZs4uw4ejQqkv4SmPhcD/uiml51B2/gnE8zNg92PyHiSY65wakRT5chHfeZQ2CP5Gcf
GMldvmZjUm+Tpt7ocx0rweeSfFWc9DiabE78bhKhhHDqpW7TvgS6F9jj3hnUfctt37C/TqC2q/TU
1gvX8p+JWlmxnfssz9EAggV9xEVrmCdgYu/y0Ha74SGvl2gjqJl12XAEKYmc+L2GLAGH42ibPQZu
0/SaqUtARfIgAyWDbfPAyDKr0izU82Tl9wkia9OPDwg8mZM1KRKGFa7zuKw3bMoxrItRNdFtqziU
kC/EzkkwbC5G5yRzK9SkcxkTjVWwUkYMCgkVGeR+lS/aM7qrnmjnSoH15RDzxeLCTPoCsMCuB0YU
+ONZfl3q4x49XURQU4vomJP0dIN9DHGb6KVvTySNLEG4zNvU3FRRcpTxX+H0V7PtHrQeKRlb7Siu
7tgzVRs/TYQQmlCf8F4lYBGkcqofH3USXG2K72YUH4G7X303vJsmV6Uw4Z6TIyA7w7QtlhZqe4p0
zzIezHJ+gNWbq9ZzapInptFRzbpLicqwsnHv5rHoppqp+RyDuix8fakl0yu0kYtRWJsuBz/SxbvQ
I9r14PHaE94ZuwjQoIwI2zYlCMbzFzcEAveyHPcfNzypuSL6daRDukTRIncvk7PLzPOlPDPS0jl5
+BQT6c71rN/K1Cs324tMyTq4sHnwquIxxzxAu5Q5Qlya3NNtwhQNMcWQkShzCDZOd0sn6hDhFCyZ
o56nU7fuKnIjtmMZzVLXf/v7XUszvtcNsX04ckTMQhuCn9NfGxnpaMSVblp0Z5zxFdTXBVnl1vA/
EY1xLMuZZGvoLq7IDgTbVBJ67OHyhcyQ5I0FKNOeuS3Hb+uRyBR9ekkT62Pb/ngAR8eafnzt6ui9
8MbX2FUoPAwnVY+evMRbMGeDOW2f1Aeiln7ZPCaKjjqINuUQYY5ogluZ5cwqLlVc/71BjBujKjNw
QeKcOVW5DnR1plplvY3c6ZgX0bMmYx17YpkMNl5Rml7dy9rDlzsuccfU0mtdELG3BRE4ExT97JRT
8prbIdpRvZCIQ/I1RCMt7fiKGARv1dpgoJAFLveXcGJkHahgX6pzuavbZrtf6mxOcs95ChT1pKL4
K+rwrmLo6Hb9zVCHyxCbm7bEJhSeWoFBImd4GoGuwAiysGEG9NNeboGeSI8ed6Rcf43jPWnGU0f2
nQIDk4/WhtEx0DHK6KNd8qDUQDnIXOVdkTgmTptkN2SlNUlQnoqL1DklOk6MJdbvTXfVEnsD/OV1
zLgAsstsxODO01abumwvXiEuTJ1UjgoSol93ycS2VC6DqgG2IK4GKGW5oFuHOtZPbr/vi4iMr3ko
qOUEDf0qWQX/UxstignS4z4pNgLPpSrZ9nxEOfuI7w4n+EiTMu4rqkyDU/1E1PIDxZ6ne9RWpYmF
iTrwm2PTM3tBc8vJN36AMMsoc3x0IFksaEDBocOOH3vgIfXxxbdP8kj8yQunFvxN9ZSRCdoKXIHU
f3zbUe4dZwD2CPpbbwmlyMRkpINtztpT2TX6i21E96bYtsNjxHx9bZLzUfYL8cH+yYV839rmQqQD
ASUtuRN88wkERu6FbuPnGxkay6VuUbdJlb3rqA9jSdkkbS+Ok8/cypoLjdONu0uGXDJExA5kP3rm
JsrB+jqf//7KPhyf/lpg5soYPVRRNDJL/20HBIhgP8Wjm288QeCs5lA+DOSxEa3WnrCOySDAIOLr
R/BfNlQv0/GVOtU1aM6FFd9Vb3g1QtKjj+KZa03nYI0BDBiO6daS2Bt0zDHtPMrKl52NaxnryAKN
7fXrJLY2IemBrGGqLXlEOlyyMN7BgjpPEMVrPos+YBQV794w7C6xqJd4dmCytqooDfiuWEsJLaMb
FzCHmxQlZmJCaUuRFGNKIuMoNWjoG9fLIQtuSjC+JpP6GbjcCUnU3DHqs6uJi19m75UnePj4XhdV
ToY/p8neEcRzdtDfpmJIdTwrBjyl+u4a1rgq/P2n8KPbw0SixPgnjgbfiRD0NPKyQicEC/UGsJF6
Fl66y9KvH3XH4aa19fbvnxAXmR8sjY9ROseSZmDftdZ7zaVyz8qU4RhUrqc4W9mxcYuL/tJQFlhx
Mt/HgTNnUnx8RLorzYAdDi07g60YROdWm57CJt/mxRHy28XzEOfp+YPhyJtBpVyXduPZ6LHedPWH
Rt9HLX7Tdj7yJpJY9/kBCOezoFAlH7d3yxX+eVZnb0zKc7JmmnIneGG203SskXt1LjOkjppzZtUQ
ZEJQvy92o81lwED3Yy3j8TzqVlHz1Q2JALVELDzbKReDhgTNKTcRyMvl0LvkYJqlLEzoVSgHA71c
ChCP3EUY4LrI5emEvGot02XUmfSqXMIQfciT4dY7/jWKIDRToKY+aTzrKbXDugA0ZnypKdYXpGqy
pCdPg9hKT9nY0EznWNYpVuURDY3wUnGIgnIQwbbjPZZhVKJmR4xQnnXCpr7bZeZ4GJT4XdHLjR5Y
CzcQq7FM7xr2yQ7EB+M8lMYmHK3NyK7dte6z3WlnWQynnrMflwrL1XJ+ryIX9kYXE9tuuKvwRNNJ
6XkdSs8paAcnfMTn8hR0tG7fu+qr75onR/vp4fODjI3ZJpcGM6I0/bvEiWk8VKOKJGxS3JYF74GP
Xbuhvf8sX3Jul5uf2eP8aNe3VApyaOEoCnyrpKz1MXIIWtlsE8rVDWV78p+frJ+PiO2bfRNdIUYI
8k/UKfIi/nymhlXSpqqab0wJcOythhZXOl3rIcFP2UOHXM8eE7W6TBOVE5fMR1P3TYjlITVIZkBh
aNvLCBmyZ2myD7Xx8DxOKAp3uvnssBE6ebqLQ36nqOdNHH91bZ6m6kjLcKXGqHgmN+IkG24i0G9d
zFZd17gx6RMpZ3Zs0I8NDsE4n7/wk7vujUTd7b7IuUySSMfASd4zTwkh8mBQsGxygHiXqR+wSequ
8iItIu7Ktk9IYa+M53HLLDu3/FTSf3G92RQN58SIj14vrppjPYNE3bt2fMxr4xjqcHSacS+DNxlQ
qZOzSKz6wO3BCMmD65PhNXRTdDnkSe8TyljxWRNONfOBMImBwhSh67vFcaGMVGzJfLoh2enQKVM+
STc1NjL0l0+n1mw0HWOGuS2kwxfoLIesRp3LDMgb0rnCtfh+f5U7uIwfP26D/1Xf/T/oqP9nrfn/
n/ruzOQRwvy/++684jAK7vlfeu6//9IfPXdX/xXpEdsCYj/p22FQ0fuj5+6pvzKeT/vcxDsLYyGb
PeXfXXf3VyYRieVshIJElTKU/b9dd9uTFiWu1N5/9Or/F513TT7Jn2NHnZlHVCEI3qkpIgD4VhtT
DcrQVmmj7RVfe2rrqjj6U2ftCjjFRe99HbSh3qkCdBoVKZXR7mh6qKsx3HuTdvr4SmiFyyHuPQIE
NVGMZ88M4/b7j6+sIdVmihZmK60MXs1Mfcv15rFQFCzSWELzSYNjluQ+i6RnamcMs32Q2BaZLD1l
JUOsMlqZRp6WV1IE+wUXJnvv2N2lqZvggWaZ8cmPIegpg9rssLYYUIdmD7zX56alZIhrebSybb9o
5FGNVYvI/D1tq41FAPJg6q198tV1pgfBo2aJDpUWpuGR3OPSqQ/vdlttMqS3DPF2KghVLX+qEjxW
Rt/Vl9GQm9s29P2Z5xjmIxOD0dzx7XPn68pTFlv0/hr1cejMGnylwkVXr3YR9E9OBvd5ioH8xhno
kkofXwJVxQQeuC0DMRa1voyIziQcoIxDNyBtbHrJKmZyAQytyvUOrhgohoUMH/mdMjGNxDbZ4hB2
An4q2SPSWFqLw4Nrdg+lac3rvB23Wqt0p0IMq9IM8jfcH5yD6BvvyZ3sudDJV7sucdBIxOpDoQOv
7uswm0ddAo0marqDjSzfVkN/rZuQKktbgxhUpDDK5VBqO26g0LuHvgHmExrE9lbnrmgp+acYY30l
qM+R/p5PGlAxLzYtvF2MZs6r26qINM72xMcSWsGj26sEoE53mXzVuVBuXY+23p7MKhiglKYu6A8L
z4NUW3dWjHqjVV7ScUKm2XrV3qcqPUurW8A8wF7rpmkequWlrzxcFR2UGWOXuAh+4b7pg6NvO1ea
WgN9cWPQsOaoahgMAhPquxjFRw4GbTQehFb+1CX9mxIrR6i0OJZpGh78DJl8kyO5DXhiv57qfW87
yrLzC3uR+d2Bom5BWSs6NrTvt5YRPbXIVbd51HwBfIs7tBn3uAkC4P3ThvWDUjOWVPIZ/3TGc0U4
jJETWRYyHwypvznjlSg1SgXQ7d4Lwn6bJlm8sqwS1FLZX0SSmVu1wxYEzXACBdd+yTRVYSQRWnoH
X9AzpCVgZc/9Slu2aeaeqxTZdZT5wUtv9gcg4LPMzPovDp8bSoM4uHqvJTZCCwbSCe1EzLgFsfvM
pKywxqjdX8aygNx2yrzDhwAjsvBop/aiouazagW/GNglRXzKG4gXGupLJU0H0wHn2lpienDG+NgJ
BKvj6Gyrjk5/Xj5oqWnvw86IlqrWAlRhfvhkqtvW8LOvSjdZCxVjxrWthMfanOJrIKTpWejsQTK4
+NJ1slGoYZqv2cdE0QIAZSpudCU5kyjD9ohbz5M+Ki+9F4wXtzaWVq3eEp3KcmE0O1tXzPNU++uQ
Zu3cint3hbho0calflWxtUjyuRkP6laqBAZaopsQ0fksiFMT/AdAdaSWm65/z3yjXVex+KTVNos7
ktptA6N9fDFPY66yjB3GeoMgprgWe0sj+5JlbbCM+txamqmHQCnT7hiGNDPCdzgeQnx2bLrLY4sD
dAw3qMy8dKswlTZz5KBZ2IYLJWug9E3Z3myw63ODot7UkOYfc0csG0wluaSCMJ1KlJuMyziWALeq
Hw74QupL36EuVIpKbGJHIx7rfnO8vphHcYHzXzjNNS0wl4z6wV1UnENoxcUeU4WN6zSQoBIXa0sr
2WoWN4hoazxOgAAqtgpyJLDttckA7aJtJ2VuKUmPZyoPGss1UlvKhkkUfp1Bpi6M+lk3UjJH34lT
7OgV+8r0MmYDdH8+NjFNhdJbtgz6QgU2zb0+jVde08Pk+E8mQsdlbEYdjHfKbFNFji4G7ZSalA1E
IWlsrkqnBO5Z7JnRSvfraK0RplYjQFVWx1wFGr5yapU5hTae64XX7kNV3RSuAcnHdx5DyqCruDfA
laXMbFe+51J0jh5qDfhQ636qLO4BJivhXhn+HYJAtA6Y1q1LLaQ1FjH24D8pQvFhyjsVzTO8jDKY
7lY+D23aBblXeGtv6OCkAayeC+F2a0he0MGaa9Nqw8WF8eNA7J4zPjQexwCsLVzyrWJiOzKU1pMx
aObDJFalRrGyMfRXhREQVNO8ziTyr2REt8JilprEZ01lNVpWcVEcIJ6V6Ey0phrOGHE18zHJT2Vc
KwtfV72ln0c3hNPGvLNLlkPIaGiMrG3phBS1m7FjqKAuV0WrecsQx4GZ0kX52tSJBdwyn7cuOAQm
D4G9ckpVQ209BfDXN5XSKLSGH4lJGupJqrnAlwYVFmOSS0wvPgXd+NUsRb0xjeAc1x4dl0qN1hHq
ziFi1Lsy0xdPAXn5sfNUU/0SqszDdKGi48pb37rc+9QIS5lpdGjWQ47nXS/fh6K29mqsDIukYKYt
RVtj+VdHPNce9maWdm5VBdaZNjizQAQt4Hs8xDy7Xca2zmyvGh2ovCKJSBVrjT7qtYxS82S8ZjBn
iBng7VY9zQHtvWdSnI3RBxQB06WJ7KUnF2Pu++fQrjdaHjPa3/XRGmr7/GOPKxOTxWASZDSOcSiH
rt2PbYTKAiZTplnVzuzrF0aI4o2SzXE/imjSAafICgh2LnSzqcrdWdzp62SEMgnPAB6wXLm6Oe6o
MZCA9TG40D5fWdnF8g1nJVTGjiaaN22fQ6mQKzIzojlu48XJcepd2RBQ1Q2QlK5mCGcqyseuhgxp
TvWhHMtxVrXUAjk4bHp67VumM16VCSGL2MrG18uTX2vu2VMD7+xCCpiXQd/MTMyeZzgNHZBV0Xtg
Mm/KjJ2Nvj0akc3jX55ccM/Zm+XY7NOAELaIwm3rlePckROWldLpc8Lmq88o7iYvYdykk3OoQCqj
dVo4sQJILsj1oz/G5qyZQmXRh0oIQy/eZu6EeDPprdUonPe+Z/2FbTIt8KpT911uvNnsxptkcKsl
NCXoDh4e49ABpgVRCahC38p3aeCC9BLBb7gk5I9MoTChUBRfVB9WTW2Ix8JJ2n3OZnKqU4vykpig
BZSYcJE9bFOM6ratas20pvXwf2zLlax7FPkpUSOwaBDrjCzdNSnTir05FvsW74sVHsl3ZRIjfggG
CrDJCc5O4B0ZbyEgS+3m0KEuo4DVchg9APYZF2Gju4tRrVgmwoRHwYD1PM/GYllo5alXwwqZn8s0
Q9DfRWvqC8rsDQ1Vac0a0FYDS3Kw2dNoavZAxXjH5mo3ggf1W/qtbsgBYQJCqQyH16awGE2lsrZO
XZPYxojLcn/AGD3uHyG6gKmUX/UJ82OmU0ZrjhrYchyxT6kebqxpQt9iddGaWdpZlwUAQmo/Wagd
e7mGa0gsdP8xAMSnqmsmcfzPWQkZc+yqbNXiQ0Vju5cCEm85We49dcp0yWioWNYjaUnXgNbLA/PT
WL+UvtcuC7nBRnKrFTSFlvZkMfzGUtpqYnw20AkfdNcHYFhqq77Rdc70BkhxJTjiaxqeYXhpW/eN
4aJin+iKdm06bSfoJhxSQlrilvo3LcYokcr/qTS0K5cT0yiPcPlS23NnW1sjCfkEaU+tg6D61JQa
7B/apghZwPH1VTMtEBgV+6jXoxNVj1vSi3LBVqRG/TLILO/UQukpxurBNJL3iC4WYG2MPLhXTUWt
H4cwpOWYcBhM2mvAhLeVuDg8hPpSYZGxCBdcKKZB8s0d43iVOrly4egy7VE75TXNJrbdjTk1DLIP
YILrMHW2lpd9cUCy7KX91xRW+aVkohOjcYFPciYq4k5GuCxvuEQqqiYtZrMwUqb0EoWBGDegz+oF
xqfG0ZceFluRV7TnbGDYoGOQYxVS2t5//CFy9TcabPy4EpKAYZO8D9tFkIA8jYVncfo7+lyfuq1o
q3quYDrDPswrgfI+WGvYCDCebQtc6UcCWUfOdMmZ548sfQ7UytyWkQSNTxMdb6LBhZrTXxxrw1z6
YTZswgkwXuzqwYZRqIe0DvNV2dNqdkpmimjzxbARbcZesvTN921vrjCVw48m3cwOQnMbOUjAB51G
ZSTKLx93ZYb+9tz14SFRrQevrMpzWAUwcwerXOnW8DUkQ5rHLfC+olb1Ve8ReZfmWK5Kp/qsk90x
Cxk3iL+tcudGhYaS3jbvXBmXRzF3wVy0tRB2kq3jbgSHmI7hajL6nSO3/hYPIOzkaSznerJlGt8m
DS0XOH76nFtGQcnNmNBTlC2axkLe6RO1vuyrr3oNyK8ZQjl2MHc7qkm1NBJCc5QdF0OJ4qWrpPtA
8V4Hoas7s47ezKj4Sopr7ocGUq2mkzd0yIjjksn/oY7TRZ/09spDSvxCU2eejpbLEKjqcMixlPl3
GyOSsVjYvtBmuQHBtrIEU6CMr3SdduiE/lXDkl0JTG9ujLq+FOWkgjDrAUVGnoGTil8tutD8H8rO
bDduJFvXT0SAZHC8TTLnTM2yZd0QtmUHp+A8P/35mA2c3SVvlLHRgCC7q0qpTDK41j96SJSYrWwv
Tkhtc9DGDWa+6tQeI4vubWv0KQUnF/5iv3ucbHdjYTwJgAjKzQhajAq500vvmGNZR2CVULBZrP72
xhX30/R+s4s/lp3jHWbVL3uUpnd+w6ihaJxGObiZDVXvkobxg2eFOP0EtNbv8kHSWeATaV+QZi/A
vY+JznAdOfIb1WwomDvzmVTtfY/W5CLn0b1QMehg6y1NEigkUvW0IEdGpgZ95tZvPhXYjiozQrX6
kmRztBZj3JU9pQNmC2dox+qxr9MvUVI6gTnAPaXOehf4SB1gQufQV/WPKGvFxe6R4rSWezaydL6j
lbsovGs+5qQNxbjndQT/F0IXriVALbp99zs1YO6jHZlq3y+Ij5Vp61diEYZdVjNbS+uhKzOsuW0T
b+2a21uoxPrClPtMnejgms1xKro7ZoAM4xIMddLez7Q47GI7Q6UPkGO4xLRXCTBTXKTIj4qK/X9V
CjXVebT9LFQ029m1ZV9pLsOctk5zhRnRwpzKax65+s522Bw0WH5KSkq613WR7N259S86YpsRpzmO
Mb4syRZONbuPYkPfNinYdN+VgYemliowllqkch+ZyZ00Il0AQCk3kx1rT+jmyjO2uGE1gJXXpFqB
r8XPmRUAbyjRCFgojKNWzsO5KUm/jLyM/k24qnNCUN/59l1tEKk4JJQQW50TViV0T+yV9YUJzTsI
w7hPEj19Ap8s7lHtsqFxEAQypXHE5O9Cd+q/iyjNHrhXsodJR2MuepZHvL47F9Lovs7G6BKZHUbb
AdZkZ+GoPTPqZ+eCMi/6aWG2DX2JTk1u+MFodq3HiJ7+XBzkzRutUE8AoMbBmHtja3aULpcjdSCK
WoIi+kaqjFqbBrizCscPYe+9U2+zRgzwp4HVmNrLmFH+IMt+9bhSUK9q4lkApnK/jLZ1lcz3hoJ5
kMSpBMNSq3MG9iDFlD1pJR2tucjozPGJJi584+zFprofV9BLm8TdQFIUDlRHUlEtkxc5Ffap6Hgt
mFfiF07p5TKX8oPejsR91mvXfY5JA2WUL5wjxFQTNC7eJB7jKXbGLEhMMZz1MmdTaTgb5zQE1q3f
ywXhGtb9AcxsKPdaosyH3oueBzb2HbGt6SGPey2Yp1I7Zpl3vP3Sqch2JUVnwdyYV+E1xvV2rXSG
QeCFehyZhR8qqOfNDYQkgCE7L0AZoRWZH5EzkJRhePmhjob7JdrOejE+sH0RRJG1aJgn5KKjNzMv
u2kIGMgY3OrXuH5d3Ga5NKAB10ZzngjbHoPaNhCSafrOqH3rUlN9TspDXF6SkWOJlI8OcM/kwduo
dN8weoU28Rnn0o6aYPaPve3L64DrH5QwgxZJpyDzsiiY4D5CibOLCZ5fCYsBpVoln1TrtS8FAwVK
FAIy22a5c1xiNOI8Gq9q6aPAMuvkTmsXZN1Iuq5CT6tQb706LJZRWZskaYOFMk3VA0ZmlkUpIgc6
T1vMC/Fi/CqUX53bkRKuOGFNygdD20e9CIvUp3Zg6mj4MGcErXlH+9z6xSrNbr+M47M9mO55GHXB
SDn1h9sA4mnNaZGNCtt2Mk7C6Pjhi3EsTVsGbaHT9OWUnBcmSExKmegy/qLA6An1yXksNBFwon6X
oi2ZHiq5NXlC7fzO64NMHlpAj401CO+o2WA/ekoR2rAMyc4Sdn2I0ru+zdovfl6/NpV+7QkZfS2w
ejlEFtjkP9ypwjCutpbs9ElzDzwy6OWeOUHrrPUelo6qhXnwHnvXpx3bXbKLvyDM8hJBckJ138Q2
cv+6fRM4oxrPH68OPGMQTdI62tZysuzyJVLZ7rZIlq1ib+zVG+mMS9C2LLcaKYae1RWkNvHrtzNI
aumU35N2+VXGXrPzWyp1yad3HPcoRHKNpI5O3WPcUYS8BWnqLPul1Jxgzvv4sJSnRLb+lg+ZQLVp
OFaaLi6lNlBCDudmy+ItTrSRydP/bq8rnkLGsI7SU0Gbd5QoGIV02zhRGPGUPxXnlrTXfpOyq1u1
Cd4UcdEq6QSsvIB5UDU7Dpp2l3OM46vo5NlKaHKmJaHes8eZO6/K2QBzbdszKb+meBpSA/WAUwr9
RdprN3dVtCA0pb69ff6MbnMYaYsfOFb1VRu6Yu+ZC6tQPqQ7w4E1RY0wK4awGSPhAAp68V2P7V6a
lyWHXpjnBEFM3orrXNC92o/WXvMLi6UCILPJbDATo60uOM2CjGflfTxvx8zMNryPCMwafXpoC250
rcFt0iARU878ezSd+tpyMrU9UZsGSOd+kJoMY320T2pCh+ip9ACWRPfVyEHY9CRiFcKjWIbGMFK6
PTCCwQmGCKCySsSLM7LOTBXOLIo/yEyC5QykZ0YbM96zJtCN0SiQuixtVoEC2Dpdu7o/4OsreBck
KCaTTnLaCpJCjuMg3jwMRXeN5TwVKqPGjf4eO6b7Ojd9gkQ00L2u7OTBaqOPVYbMPswzS1cNjSz0
V/t2TWtmAcyFkoV0sAzvAHId4CUPZPi3Wxj1Rcul9txD7jjlDD29gil9VL9BezxVUzZsl4GWAbUs
m1Q1ZjA7RXpSX5wYNFzyLm1Ew2hlOeWHaJLTPJvDrhdsF4WmuSe77lRII9HBJxl4RUH1Qyzpg1cl
4rAaAaGjPMb/xNrnEzHbrgNs41jgO+Dv/VbVcRv2WBsQObxnYytObcm5M5pu8TgQBCYr+8TkZZHZ
kg5bfVAjhVK8+tSwCCOoCZMsv8fdML77nf1ScnIsBURUGl3FPBSP+kIZuUdJkshqnzXTqL555mgB
ZRYjciwjIWxAMkyZL11FKaC0uuQ89ag3o3FxTlynb/hjEBkbdzfkXnBdu3Q2o0lPnlqHRdtfCL3p
WHP90oyDOIn8L4Pv3TXZwu6wNgEMzaid+7IlmmVdTXvBGe6mTFteuoyIC0YafOG/pPyKQc05uDrd
9p41gXiTl4JcxU8OgyWiExLRC3oMlkqLUNBCGt5GEM/HGiNJvBF9/NzOFkmaZDJvbfoGzu76xU7c
a65LuurXoSU2qXguW23nr1U5eDuCzvCWAdSoU3gD2pTX7dXntEq2KyZQbmB5s6PNHzXfVBdq5dSl
cLQvTklCZ9fEkri5Ub9Dsr3rY47qrjMeM4OasVb89vA5HQp3eBey8UAzLLan2l2rnWmazFvpnoFJ
ca1ZxWnKqvrSmui150quXqJ3XZP1viyrFPRgih7bMVmlZz/KuvOfsZ+seXS1G1prmVa2WG0AapO/
ODgdtS4dgiUtVvjIJ4IY3nSDAwYM2R3E13jpfmZrKh5TkXEyU3LNrEZN+ynrsaROxUZ5JCIQ+d7y
HCeM22rmOkwnzPeLrk616aljp2Ha7KYe/jeCYs2q0n5lBDoMbktZ9zBE2wVt2RVRG/iMidy0p8aQ
urTlpfUY+ilK3aa+OxxG2/UeulS9N9VII4NuvtTWR0slUOhKF6FcWl/8Mcl3tZmoXVai6rFGUDCx
dK+OXUQ70VSAHcYozoZZvuoel7NPEQcnXORt5LS85TXCfGG/kXHv8EgdK+haDALGOJms4gwo9Fvv
FWTgSW+rIAXXFKYeOgRUPC2wtJfFtx7w+UI/4IX8OtbR7yhbWAdB3S6I9Xc6R+lbUZlPMgW7yYoq
3lK76QR8RNoeTXz7MFiYsxP7wt1h4L7U+jCKuowsJabaBb8zlnGKyYvYe5qk71ALrtMelyEZS2n8
obMvftO6We7doSZpMM+zoGoFIvjcbQDjOCWxzJV7p0i83RTV1beqz72zHy1jePt/eWbCiyIwS63i
4mirGxbyMagW9gkLW7Yn5vtesaSlfbmvbczafTwcpRab1yGPeZzM4wP3YbLnVg+gxbD5enb/GsXf
a23uAtOIrCN2tGFdjJoQCqtCDUkWp+8zy/dFTDZh1KZf7fJjjmUK10YBXhpZI2dEHZ9lH9c8+5HX
TCMbI0Uej6xvgLBQgAQz9VtHLda1cNDTjsQTYQfTuBtdetunRl3m2cigbGYOriVlIKmb9n5USlx0
47fp0+aw0tpZyoTvZ1gDuqR59savpB08OH0CtckxEs6J93PIiahsksXbkMTSPZNz6p8Bcx6oYP9A
4ts9SbEFwPfxQNTE2ywmEKOR/p44qMKmFt8LU39xJKIkW/ezXThZUpHPSqrQLGcZdJO4R6dFO2es
75NU3qd2/2yZwzFl+dgOfUToAJe542gfkWytMNYMPJs9q0Rts5Nr7bVjt+W9bHeGhtHacU9Ty+0T
68aZ/SbhbSPJpSSuxsNouHdHcnGHR0xSHRKAlFcyqA9DNyTcQ7BSKY6xjDujIN/VUDpmTUZzyHcv
mBDKblQyQB9oJC0VFQk9LCR0Mr1rVYIFAo58RxtXWtn+xhnri67IiY1jx8c8wXdSapesHf1j50y9
HoqcOGH0HW+IXF9HCUpgiwhKrI4l1D5fbt/dvmhLq58GUzsUJKvfyYLu+qmLP2ohMrLD8jq+q6KR
xIYBo+/t7/r178Z26PYdysgNbGtKh7JjbMfSRaQvmMDvbl90U8hdjx7nP38XLTPJ0h0MiWtN6Z0u
vfSO0X85SkIkMnp27v7n72/fGXrpMBM0GBTcnZ5owCl95aUn2ykvFmau61jWv3iQc8TW7rzOkFnQ
aQURQMOko8/1XFrMqNMSAMJhHQlKIftMP+G/fTfntWLGyOpA10mE0TKKhcjrDM0FYbDhM/zqybxs
NY8EUB3j+XMGNHkZEjIEdP/JcUhvnnG9kFqQBVEH3gcW/0CpSxxoHIKtl98lBQiZiJz3kc1rQ9Po
K6lwv4sx+SLG+MDmfwJPxjzgzyzPNVBON4t9I+gi1BrrbExQK+T5bbByntxSQU+PH0XxzXGG7wbk
Xy8bg9zBvWk0QZq7X3PDhlaLcdZI50JrkLllt2Nqc2hQiAv51MKjZrbbU+Vdp8ECcrYx2OJcbFRY
GDazht8ttuOgzPTvxUROdPzeGz9c+CI2KetUjhNh1LUOazNIhUY2u6OkxAuswdE3RZ9rGzOlvccn
nAnF3cGyyuneagwdUPrbYmB3conWXgyFpMJzH3Mnh+Ktmjubnk7W1p5E5UYHW7MiBR3ta8coqtZU
WZDo2O4fIyBxeoyiga20v9MOUz7FX4VduehWmA9Shkats8DxuvzixvwH0TB8KzCm6HPRcuzWWx4a
AdCxTYoH/009X7fC9pARbLYpyh8ojsdNaosSY27RhVpEDae75XXYoTCyaePOD5P/g2JOtZFlvA7S
hN+RY2oEo58B2+xgrZiHlZuHZt+y+q6/RSM+ljF6Zc5bNuZgP/uVGyZL8jEZG7pjuC/I7Q3SJE5W
n+HPJakt6jOzfB9741NeZXelih7hjsnt71aPTDbVO6eJziY5LhAfLGeWh7dqVQDUtf3iQRP5bgfE
g2A+cGP7l599ZL0La9rKFdATGAD6KgltlLtKijkUUbF3MJgGM9HAW73vTvzTz+OAfVvr67OZzqRk
F23D3mU9x2Zibgyn1bdVOgCB4l6b7AaVbbafbBqEeXb8sl39wNi+MzOdrJguO3LCA8bHO7Mo+AQK
YrvUUj+ZjU0E+EKZVwSRJDT30XdHGAWJnnogU1EOstqyZ34Yk3joG9BHKypCgbtiq9sdwqvkl0vg
ltcmfQhZ6e3cKQ2J55VhF9GQHrnN3rSL+xaAB9+LA0uvvF2X6e+Qkt94X5PqnvZXLnCHi4qAd8b5
DoK+17aw1jxjSmCUqrUQPKAvLzU+nwhJxLYnwnEys/YYd+2BnbOAZbMhYSpA+2wwqX4bD6VWEjs+
pw+ts+6kGfLbqvb9EASNB465hteItnleKyU37bArUqvbkhoOb0h7VtH2ZbgohEk5j8NRUgyeOumG
Er0plG59kU2SbeslxRUE2ETwnKodI0RTt02QN5FOUQWGlj2WXmrRX5UvWG/8rZtA68y9ZnEQYghy
CvAt7K930KEUqBtLvRmdirh6X//R5dkmMWpG+6zJIYR1fI3Vx5yWIlAVoP3i3PLfX0vfPOQKLKUx
GhlCuD/3BsaGBn+w9VNJSvho0kDZ9D3jRNu4dk3FF4KavMXdPkb6ez0D+YBgEAQhvvQjPi73RfXo
hhdKx0xvOrhudy0VVG3kAMRZswoKg7qKdd60Rrs70uOEFJkhXvfGbD9U7w2Sl2DsYlzsS/s8j4nc
iAIlZankyU74UB3d2VltdmSx+5qm2Q9s2iXpOb+LgvRJPxnjPSFiL/N0rkX0zeQkCjvoqJ03WU86
cH3sAS5bHptvkr2VCznkZCj8rEr5peeuS4kfw9KJBZAyzHflq1/u0Fb7qjxHg3eUVfNNOb0MFzFA
NSyXcnXuAg4BRjRkvKvO3g3a8GC0KmaNj1A081moKO3C3II3r9LyAl76gTrgXZbDeHQ67/ew+BTe
88Ctc203Np7+F8vI52xEkwppV/A/cropoCDC8p8C9LpUBLjkVXRam9yS2ftaOcT3ohnNg3iUYm+K
uACWMC3O/mib5Sj7M+2aseiHvQsyb2VOi1jSifeS6ejftXPGJ7/j7cWtgW4mIYOmS1nVP1+cFS2x
G8MlnNLWE8dmhb8cP0F3TlMxED14fu5fsdIlK6KVB4MXu7slCZQDMasZzGXjQjp3S9pc16NENeen
v7zAT3kBtxdIm5QDbmVyFH6uZB3i0ulbX0YnizWPmLeGaaKId9mSaPuaFx7E7UirVATjqK8BfLkT
CFP8LX/uD40xn6Gr6/hFERuTM/bpMzSsvtUk0sMTahpIioWy68Qh0dJ+Lx2Gznz9MKsYMUlJOey/
vwOfLEe8AUQlEFCMzlknwPJzeyoeBbdCHeycxEpJt9CFaZKsJYF+HtwiB6VDim5LtlT47z/YXD/7
f6oqPYM+KdI1CFrDpPHJE2h4ZVoWubKhoJL6HtkXKUEaHeGtceioKJpHxbHVTi/F4v0uXZI5POth
vk17qvdADJPfasqzcPYH8Ldiwj6w9KRlNsPVtsvvymGIR+vwN3nqZ8PU+obh29U9+gcsLpnP8tRZ
AfmQk2udRN+Ar2jLaVxhmhLSIcyENTwIcoaQZhwQ6FkLxYmRueQXBLj0jtTDvEOVmI5meZEZnLuG
P7bp2/mQmc1j1VUkhOirEQn9niu0PbwxIvLlQ4143MY2hXCAmtgoBBeXyozRyhHZDRSdop5IzT3U
9JXB23j590/qz6vTszEGotUjwBqS8dMHRb5ErfNOO6ce3HjTcgNvdFFv66F/awWTYNIAABtu+rVx
Mn337z/7T+ktPxtHos9OYptIgv95gOSROaJ+b52ToTvbYpnaHSLNHv9jFLorbPrvP+3P48qzKXn0
KBH2aRL+fJY6nTBr1JLOKTG1X2NZvaLxpgQQdD8zMCX/1RB+syB9ugfWslgibZEWY1n49NZmtapB
PkjlzqLI3SZaGjAS743WIri7X8GOlSJISmB/msaritT9yBQ8bUsPEHClR+vGtY5CVk830aiq/DQo
BFvVSNYwPQ27jANr6aR9L9uaSm6Q3H9/x8w/D1CPpGbX5Q2j/Ijf4p8fEFa7aB5zxzrFqeZSvgZ8
n7bNg9F78jS5/nQwDO1NQIQ5Pi8XQVW/8dUExrbKEWmuVASn7NuIRFasWj50hnOl3uWLmVTyZSle
idtb/mLC/V8uZ8zIULu87TzvP7/nvjmSvFfZGN7bBIDfhu2wPbpSUAAejag0QkJ/ZtRdnlT6X/JD
jP/lzONKxv4LAE3azOfnoQt4y89W5omeC2IQi2XeGB7KnaHJzoaAzY+aYSbJwqs2VtrBda2a2mbS
pw0av7/VRnwOxV+PMgwylkevk+38WSI96EkhiBSgbMOpOa9W9dCyan4euP7i/VK9spVzwzEfatj3
/nJn37zO/7z21yBLG0EdibZw4Z+u/ZXr8vQi1k+Vrn8DE6xQjoj5zfb2SuRPGMsEuZMKCDRaKRw9
lWiRJSRJ7Ly7iXmIcs340RjuYelL+34QJ5D7IDGaKmyIL6aAMsUECnF5P1nGwxIzYlSRdZI+BXnZ
QJ2qbVPDYg76vrPJAOzitT8JTe2dTORWgLNsMIzYO1U3PP1mx98mZe6HqaWeCKM69NTunSEl1qPB
nqljjzjBDlaFataYZUzGgYn0q2VM9xuDZ5lRvKe6fDJpCqPFCKJwNCh26QKPCyVMKAG6yNR09uNU
V4R+aRdDDDOxPOKgpaiSNJU9EeMzUqaSXdphXODFCLm2WjaqtNfpG/YG71K4+XMns4e+jQ22M4Ix
/3Kr/3nx+rjwXFyOwmSBuB1m/2V1LBK2x1mL7JMcLe+8kDyB0uBHGrceHRD62ZPIMLIZzUBqsMi0
JHYUafFC/q191JcGchkIVtbois0+3/vGCE6AlhGyhEiJvrZf7aXA+ksyzl9euP3nHb8WyZJuLHw6
lf8ox5b5gGyFGfB0k4naaEyIOvjdS2n/UKp597QZc73tXrNlibA+5XDSRf/Q+Va6JrDhcR8zxfzF
mZXol4haHdBngXqwmQLITnHMZAmumH6RsFXbAZZvb0X003QVXAPNucrw30Q6Iq83NGWdRQ6TT02e
PBlT9XCbrDr2/ot6wDHFwehP5jY3CaKL4JbPlhKPkwYXkjc/CaQvz+GUJzCFHJmHGgSvoQNpp717
osKUohIRosPi92O6F7zD94ry6E2DG+xQdui8bHP89u9XxefOYg4RYptt3HEcqNzE5qfbWK/beBk8
HmG5d/ABe+5at6u3yNnwF/k0FctOzQBxUIIZwWanvHbx/8aIImhHl+Rx/uV0N1Yzzj+OFYcYA26b
NeQC487n11MnLcRlMy8nPt7x6LZIKlx3O5V6c0f3ELL/x6yj7Met0D1OerWLF5TqhQvxlsRlS4S7
Ef9l0v3z1Ocl4WoigZFuBiapT2+Rt5B8LQEPTyaZdchMie0Er4hG+IYsNoBnTOR1rqPPV/D++ejQ
X6H0wTwL+q/+0g/wucDd9NbXgtbYWFs5eWCvN/l/3cQKd07VRvp8InYRXyDuhGPb1fsEGnAz9nxo
kWkifYX3DDtHM0K357VpY3Uvs5zUjlo9wOtH/Du9FRLyhMMCieJ5mZb3v1xXfz6dMM8761KCuYkF
4fNqlouYeMjKHU9aszp+G+xISuoX1LE+e1rmkauFd6VA838fRf5B8/d1ya3tJyqmN/NJLJhQRtd+
jWXTHJsh6XFGe+qSz+M13k0IfZ+qelIBx91dR4DbMyeEOsNYYjgaq63ZcwyXWVuFs0UK71L636Ki
+6UvyD/LWUQ7Te8UOquq8MO4QBBupxTf34TVcU31wuDZKAuddi9Q6lutax/tmqy0ZlYuoUQ1bRGY
hc52DLSNMm1n9R4ham2+qsgIYwAsEMiDHH+3lEUS9uky33NPE469jCew0Qh5o+bR82cX50lAC9++
VN3c7Ya5tPa3BaSE0EP9SnbiglsSd0jh3C+EsIQDYQau+WrMjPNpJl+VWX3LW1ZcmeRbzeqMIw7O
342OHmQQCxmDRXOVsU2bSN/7hG6htcdonp11b3ie6/6bXi54I4jwQml1SQztqTU7jDgTWgrXkldZ
fYXwT/Ec+P7JaebDbZNOoub3VKBgT/2Bd4MnQVAs0rgjtoNnnIoOrUWQ3b9fVH8su45tsOnjN/Zt
of+x7CYFDhnUXO0pyQTbWhPcZuiK5Ec8wATCQCCM8//97rfJeqH9h1RMbtjP82YndbMbprg5eRk5
TlppXfN+8M+pVuRHooiScPHEvusSUBpUWQozz3/0CnbveH8J2Tc/LTiEFDBqmTwJMYPZ+h/3VIH1
w6gb24Ka1l5q1ysu3EQ8gm0AW2S/e+wb1tGJI4KB+zlc/RqLy5Vol67/Jc20XdyMUGXeeE2S4geD
CMCxqQUVQsdJU8xOPlT+Ej8SA1SHJcrsYKGn2yZ0uJwm828nvfcZXiJPwiSr3RH8LiYJNLe0vv86
zKwcptJCtH2KpzoJPY3Qp0XZ+km1Kbj27c9YFo3T7busyIO2mpMjCR7LKe1wQm9u33oRkqdN7ql8
NwvtyzRly+n2JWGKR+I+MXg2dnj7K+qzAA+BLjay7paTSRNQXXfdQSCEgwSpRZhlGCju+/nY1Atk
SkrYaWKnmtrE1fT/v9VRpmgS4BnnuCDfwaNZx2l/K3/WTkm5TDzf255W1zayAyo4iWmPBmRLORUN
lp0dUq2C104ps82Ra0dexa89eeTirt/OmIUgJE7F+uX2nd8mLJTEIfAVdzLDqtCpo+wwyzTpcxcR
O5ZHtSRbrqJixbH2pqcjs5ni57rnocUphmKuflGdQmhMHCyU1bJ349dYSZskH+xscAnoxTUn2ZhN
/HJzZv7HfoVeEMud7AN7wg/Uz9AyVW7VD1rynTSbUyQU9a1WzADeJNNOYNPa6G0pD6Sv5MGElsSE
3HhKjcF4KegGb9GybKcogyqgdSQwZqs5+3iC9jmnNFEwnndxFcGHox3tKrpxb+PZPFaEnMt8U8nM
2+VWFx86jGK3VwkHfi3g3o990iSB7hb2M1UsCZFrXA2sLzDzSIRCh8TQiybK/pIifmK5qJDcm9YS
NB1YU1cMD1FUU7skdX8v0Q43lh894/kPspp7SNdqwXOprbQwdm9qP+tKsU5+TzSptykzFFjO6DjH
m12HxxaJNCPUldYMiCm6Anv7jF0et9aBa1BupiJGvCq0Yh9PDftCyzrt25IaxfYn3tlDJ0bjZbQy
QslqqeEBBZKfS1tdULmsaif7Ymcoz8gNjvcdItc9zq21Xor9iThSuMfIeUEwZm5T1DX7UuGHzPoS
u2Wiwf/IL2BE91itgKEM0jdy6m9NRfg5yz4a9cXcdlFzmpMxgPrIitp4K5T9xSrUm9dKhKXE+AYz
rvij2Tc7bSDASRAA7TqyPDo6Fv8qxtXXDOZXhLPMzkVubcfGSuga3I780LQnKZuXuSEGT6P2FkxW
6hmyQ695Kuk3GjGSPd2MqfMqy51q/8VE3wUJwz9pM/pdiqm/L42lX6Nzi603Iq8a8uQrSth6P5B2
hK8X0V6EwvbBIkKOxEiHyg1S5uTi7P3WyPdjjL5v1nMzKNK4xNbKuo7LgOt1MR8XlDEvIxpx8gfX
kpr1j3ndXzHyGJy2uoNuBHTB7UdELbGY6ANg6hdD2u5U4qWHttYvvq0VBzHge05zzIsThr+tRZUc
LuxIPKEX4McvzfNs5m6o2/o21YiItBwv36Q8eQOPZma/PFL0Wj2TzCCDqql7yBMrD8QCw1rkq/4I
623YcefrWE4REOQHS5Y+oiG5PnpnidhWRwLZxBfAkvhopZxCrc4NUYhe2zUia8MO1Ug4QGBdHbMF
zHGZn0aPB74LQ02PCwo9nAXncT9nv6oMqSjavuqiJ8mqTMFwkiOsvPjFI5tKdwHqzbcAkH5Qu6kg
Ftlyg1wr5dEbWqZMR9YvzLVB6RXWIxMTlhW/vRZdb9z5QkvxRDxh3FEbzFCcMeSO5+HQEYscWdN4
5vePT05hBonuTQ+pTdMCCqqYK2AhZt6td7YVew+abI37ipupZp0NJGLMU4IPfgVwx9NQa5fUw08s
Icl6/a2sJjC5YnzJTHq9Rsz0YVfJewTE3nOW/eTBAMPaCu/UKbYeNslamtg2EfNae4oh7CEaEEI9
+JPRvgDLGzu9Jossi4n7mXJ5VtNpzhIXa0n3ncrLZp8oIQNZkWZFmV50puX2qdUnm7f0e0yMlI9P
huR7RHAz4vddAq29cXJDbuiIVa8qe+1bEUy4rehvnKbDMFQnWMb0rNk84po1STMuKnSNrsVYWXGk
PGmZ3FUa+g+jpEu9090d/d/NPsrSR6sA6usqbvyyKqxQ0/Gk9SjMj4kq9KOc1SuPfA4qNKq82zpA
n9/2GJLQtwXMxD4WpGkIc8jgveydzSTL8camphUqIssjMBsPbrLp/b1WE4oHekVPkvidSSecRQwf
a8LS0J9gbxNUU4WE70Y4W55nxbhcR6FTWO9RPZsb0hDMXefZzM15do/qno8hrfSwJekBBnjE+aXt
JcF6G9xiyx2UJECbvvihgZt4F2Nb3uKKUftoqfFK+EZ2bvSr2dPbxNqCVo18mvuxETj5kbWiTTLF
1gOz30+E2JY0il4Q0PXb0i7jHdItfc/7ehi6fCb/PpuOtqjxnK//aUjhJDDWtBakOx43x/Q8cgpt
XY5QjzOIYkGZBkL2E+KJB8sW9jNpSBtFF8zDMpfFfqRhm+5OB8PJkGHxiXovqCPd2PJOplvbtfFS
zu1qGUkuXTKiylumNbTvi5Pd0QXifnPI22jtOsevVVqbdBqHZ1RqwU37W2YJNEtsf1eug6owzeOj
r3XbOtKsqyqsedsMzQMr5YeZ1Adv8JejoYcWoxSL0fSBnAP3oWofCR5sN3ppEObfE+uWSXL0+/7e
bOdvs1VF4f9j70yWG0e2Lfsvb45r6JtBTQj2pCiqD2kCkyJC6FsH3AF8fS0w0yrz5quqazUvCzNZ
qCUJOrw5Z++1i7g4m0IP9mZX6uFsIbWF67/E1ihjxxZtM6TEbwjME4T46im1OE4diZ2G7kSZoRcy
4dTsHsq8Ndawxp5ubZmht/KDq3Uuz7v6sAhQx/3pnvuqPdmL2HqMLWA2+bnO7O5g5gPt5CjGaC17
G2EeGCyLRzEIdT65Vb1L48Q4O9I9zX7xq+2z4BIhC7Io8Oz6ubu2o0XOM1hfcL0zTHwjWpMeUU1B
c0FfhqQY2NyBzjOQF70LNjmXIwXSQCkIgsCUPdYkO9452CeMyfDPbeeuffiH6y5SnzdnOXlLkCHL
ZNPNAu5476+cAIJMQM7jrRnSN7DzBpmv29Yw1iPSVnJiqRHVFKI39PPRtOrqkGdNsvZL46GhOpIN
P3Vn2yJGsLsoOKRoSlZJBD/V0THc2xXWe7fB+q4WCyMOUXzCnUWjLvlCWjySxmJdUbRW6ykjiyIC
XX3kkIdOHmt0aLR+d46wZ+5S0/lMI8u6c2axGJWyg6kXPyK441v6ocYqKTEveHh9Ur3qT53nPgUE
cOZ2ph2jsm3R7HECzRv1BH9aPw12vKaJCg95siuKxWJvYPs12Zo/Utt7LidTPxUzehUV5YciLRza
21JuJs9KLshJtmrG3gygxDsbQ4/xRMn0SP3R2GDKKI6UBUsOzM7V1dJXpvHuqCge3c8sxhby1oPl
J0wgfX4ZZie4p3TipggoUzqCCCxp+7VCflD9ax7chxvgJM4BeN/2oYimt0VgJWf2+xbTOJJure27
jcadv9a6GaahF6MpHBicwLBtux8OiDwEuXO+fNACddDxNd/1g0aoCcxAzl1uDv3Xu890u9tpZYFp
ZkZ4B7MAoYpIvzzosgcQyjhWg/KxAyKaYjN40mOSNTJLBEz3GeITB/R7lUaHYGybx2oGlGBo7rJy
xkSc8VijzN+kJZ5aMHOuoaJHqkXooZrcvJeYrCkPAZiZMoGYLyfXTOScWvA2Yc2TJE0Jfb43B8AD
Xam0j8kq7nEiDa7mfUdJxqvt9E/Ow9q6M/tz2tEdbWeqoH1uHLq8Yn9jMzaKxVSFA0w0mI6kK9TZ
wh+6d1v/CzqAiXMMci1dsjmaymNeg2u0ncDCuAHd6Q8RsABOgHiUdirmopULKPQIx+eldcxNEjTV
A2rs+pAm/kgrYHjwrdL7VNxgwYwtaCBL4BgjjnxsXDQ3zCaHNIZiOY5DhkEd1OiilW/Gkmgi+4fb
auwHK4EkuRGNse6RrB1F06aHpJyucTvXW9ueox9ugtpmJDCkzuQ1ljb3XCasizezKndIv6c0Ma/w
4+8DZ8QDoqziPOGlDtIiePYtPI7I++6G1j41auoeHNGIBylRRMpmtsPl/HAbtxCMi1B1MFzEgPJ3
8KzxcVSkgRIRG5C/1QYbZ0IPj9EHwCRAAok+dt15A0kYajrMGuc8TtivdqDsk1bqGCx1s9rxzryN
XeXQo2O2jTI9bALUoVVXxg8LUqbpEMdP+WgDaLLGp7IHWqBySboqxm7Khv5T4b+T1AEAxQieFPiV
P7gi3NZwDueUZX1pFwwmtidGG+bFOqKNWAFuEXazyaq8W1E4Q3NVjYdSh4Dvd8Rg21KO4ADkhlTl
+lS0FoCLIif6ulDQDYraPrPUTPAhTARITfVNKSPY0FUxQ9GVQ6iZ43TQDVwR0ehY2wyR3p1VW1vE
PPmppNl06L3+bI5JexxpsvhOR/bThPg3m5Aw53mz6wOkGqPea7tumvpdHelPFT2A00RB+lbemkXy
s5L0cAOcr6tyiLIzFmumZtN9pgX/rKrp0mm4umx2cFMlMhyPDkZRkXT7usPraey0gvDtfmEZicx5
TVM8OK0oCEpaXE1Y9cV900qxq+IAn5Xhn5hI5A5/tb81KX6t00F8mv1AXreQM90ElDsrGS9zWDVp
Lzry5djhZOBO+rrwgVHKdnwvSD/Lpm1ZFC5b23HjRpBY7bipOG9VZDz3BEoYfXQs+6I++W3+Ffet
tiviEUcH4WHojumH3RBJPfrZDbItGOZ5EKaUoC4wcbaVI7oHK2MjGWXd15QEE1ttdFl+KuECl3g/
geOGbjoWawAp/UnGvXUsU4eCWe0MR7bD6Rl0cxPN8d3YJoq4spYQRlolSMDBnLg0WZ2Ea1ihogqp
W2A3G9Vh8Dp3n0bjJUZwuR9N89vrJueu1P3z5OOLEDaelHbK1D5BlrnWNevDRnG8cTlRcGiScyi5
fnuve1U+U4NpsawPSj3eQFDsjXRu/AASMcmdi0gEqblxiaZ0Jduku9Oc4blFtRiKvis3jQ8COW/T
YSNjo7ijhExA03hWznj0OUMcGxBgA8q6DYpfwmsatzt5mQn/3xePnM8ZnotBtkwv0i+PPtmp9/hy
T/VQjIhu7fhK/X4ts6DdeHGsr3sPWeWkJe25a5shLLr23miG6W3YoilfNXrc3QuE6DauNU/O4uIN
zimWCe88eIht5NQfquMHb9ZDR83Vehyq+xyr0NqIUV+2uCpWud+/toP1LLEhYzOagJ3YoZdFYMJg
EIXM/F+lluBBK8z2TvGYh0A5r1odfLBXWbW2X+yw1bLNpaixK7oKA02R3bWkYN9OmV01/VEoLRrX
OlSesRUGrdfZYe3Sl6plIItLayZseIfiKbJ+G8C4sIe3E9sqctja2nzzo08oil/xiGfG9lS0ScwC
f6TBsX80LX+DzdJYR6KPtzjb9jHumHy2xMaWsGOSILnDOfjLHtjIeRQGVq7ROquoxxGEYBq3mvmc
W5TEDGNwfy2U9w9ttuK7Oqk47fjGc1C4KxG775Z05L2ZFodO94pT1pZE7XDwsi0b7ks0PqjJ1lBg
afmmz10/FGnjH9LePIkhnjZCWc6nNFJno03Owc0r656z6JkhX7tiPNA6M9daisf4toOrmV2NlO5F
iuqYlxQgaAPC6MkKTUkf72bd+04M6lG4MjF6D8gC1MS9KlCsJh7n11ox7QTC+iEY66sknvqDNZNQ
y5Gw2gT6tGGaSLdpr07mRAtUGu3lDxDkIiAD/jSuM2JvMThQlRgzu1h7DpX3aGJsygGdcVVjZ8kp
VpbZU+Au9kqBcBC1785vbW2N/q0JLS2CDJsS1+GRa4FrTK3iiIjqdsAiNM/jb88FzjfrWUBFcEwW
r+AyoYtfTZZ2e1giWM/l/KXt4PLg+FkiDAd1dJWpwtFKSHRdQAdQBWAnjcj2Y7NvjsqkWHsTTdIo
JjyH4uUqdwC6OPG4s72OKizHOr9qxM5WbLuDguMUS5Ar0fNWGMtXvcw3ZlxXR3JUPofehW6N+mfV
uRZrF/umQ1L3D6oPrIMlPJaUSb8VTankLV/Tu+lslEa8tpxKbmMl35XdEQLTF1WY5y61T49olcBX
HPTGxaLSK4Q2idBh/bPiDz0kibqW247TVmvhC2NMYkMFajcWpfrhCvOQ2riePf2CiVZ3xuZQjbTM
JoBDQFdC4KbjFYmnt/I6OqU6KPXBtA4Rk+zgu+I06/rD7OfGRXUAQoZOw7GtFPcOB1F/OewUffTV
KagJfjcwmlsgG74j6pUeqOxog/4KZ9/dFUszUcebxzFKIaev2x39E+vQYA9azRAz9tGMscqI2g++
h/nFHDZ9mhpnodqLqUb3oE0YwKmlX4NjfR9CbHGpFjVUp3C6HLJcF2thNP6aEJqnpjDFY9Fl9qG0
e0qJWnntLq5y7Acnj8+dX//U/cLfNNJudxDt0ZSzSmyp+BrPLUvVAbzwWHf1tXBguakUNx9B4CDN
sgOS5ukxLcBb5JO/6DfSu+yxaH3n5A6FsWb6uHruBC5AtXFI9vK4mpPJPbMTlQTR6MHa6mB4ZNBO
H9Cs0qRr3WnluEpwN+bTvYXLDeNwU6zwQULp95lsbVP4RDhCjWsGHI2clR1aEcvIbaHCYPUddsBP
AXQ5VUwjXNhhzZKLD1slm3I0vW1uDKxrmkm5OkjddzX98hPcWVoTccQ0x+Kid+VnFFQfg0PRZCqe
RWmaL6accZuytIH1aE6mI39x5k/WmKZIv0b9e89qtbZdszoLQCVbC9c2qT74xZFRPnaOs5mZOJ9q
JqMp8Y8Om6ZtMtpfTTulr+gNfvhGswHz2/12qHfG+Ytf+dZ5GPRkiY/cG2jKzuZA+8Cn3LJ3qvm3
SusEa0NB58qS9msUvXMiei6pGD3WcW6t0yS/74dCp5ORTts5IV+Q7WW+Z0N/VhXldC2LpqeuIZAn
6MGrD6QcriBHO+R/UZNK3FiQbWW+mmyB7qzmrJmpvjMqwLjHKckHukHta+4MYt3mXfvuL1aESDXj
fdvW+oMyqh/46ZrrVItv4p/gEqms2OVK897myVwIdbN2qSe8Hzl5SFuTo9deDAEx4JYmLvF4HaAg
1TuviNaWlyEKpsQWQiBhrnIXUIHTt/m5Qz19jFIo+8VkHsH2u/h5kMkeUHJS6AoKfZWY1ZPKxreo
1sZtAkL3HBnqZC2lEXeSZAjj+V2XpIFe0NFNF5OpbK2NI1XdYXrJh9i+yok/vLJ5am2r2O0Sx7Ua
h1Y+JVg2964k/+r26dREw5MeHGzCIe+LOtnVXm28xOTjeaZevnd0V3YFmIptVxv9i9eWBzb+a+ni
dl9tIrzKjEcINaAitU+jmd4V0BOQ5djA/cDfyHLtFH1+LmdkZEHpHLwe+hSneN8Fcp6QpBXw2DhA
iAKmJZ3hdwBfN7ib3SP/fv++ypVc4X/nH+v1Bq3lDm7ViYjHq/9cvLm/qAabzUqolbIw+ENyoW20
7tlBpOs0tLHobAJmYegA0x68cXdW/n2qntCxN7CKuzWq2Z293mwum8v7BWfZ6tNfGSF5OZtxY26d
Y3tIr+lVvvo/rG+wN+x6GxewIOWcEI8on2aPbb8ZHFofm7zcErNKu2qvH4rTdFVX81m8d4jW8Zng
ifJgP4UUriNB9vJG67eD2lHLx72KEgQHiX5JpnIKnSZ5ToZmKwCi4ZaiUTk0frMHhCh3UTbYWPG7
IMysSTv4qrpgu6sv/pC8q7ocuVHdDX1r6ytnI7BiO6uBBs29fVzV5yKX6rNugAEMo1bfTUjuroMi
EiyutkLJ4o3/ZCiTiGytyrR4o5IcOh0ShNxJWrzltv1mSZeKWcZ2M6tOFoaPiifx9NZt3BUem2l7
7dUaR+bxmgOuip6u3gNuyrZR7toRU3u8fWjtpj224D7/+NRLMuqIDa6fzMy6owe17Ri1ojvePr39
LxcMjaEszwbttCOdrzOxnSWV221rjvUxaNyafjn/+8enHd2R/ezIdeZb1bEuPUgeSdzykdCJejsW
/uPtO3PkOmHqdFSIjbI6Rpl19mgQbm/fjGpZHVsZ18flGShlan/7elN5FOHw4FTKKI+3D3EWldzc
fPjra7f/gbVZpn3W7ALXsrE8pqhYr6M5agkvXJ6/kzacK+nphrHRYMMZmmMk4no39UUnTnpjDrsa
vNvsOH/+dSHS6o/H+cfXshaAk9EVXUif9GWu2mTbeeQehCIhbIkFDSKU1lZHTj7VUWDrLKps3qFj
NJl6TLJ3HRrVZqH//cPta7HXFZT06pO2XPXbB/qx1E7TIOfj6I7gbjQkEpbOrC+dFMpW19fHfHkg
RXv/D+3g/yf7P0/N7//xX5+/ypTmBwfM9Gf/b5B+3fYRj/xfyP6f3VR8Vr/+N7/0J9nfc/6l29ha
XBehiU5MI9r+P8n+XvAvVIOOhcZeR4liEkrzJ9jfCv6FsQKdjI8hBZGpjd78T7C/5f3L9zHIeK7j
LcZ13fqv/xew/z+lMAH+b1/HycEKECD+tP9dCFfpQ8YJNp/3zTyo9SDZQw22wP3KgjpBfIU3l6/z
glJmS7puKAH5HYvc86nA01ab3F9BUp7tihAYVuL/oKr/b3lZPDksXb6+WB4sn87tvz+5vghgt8/u
tNfEALffJoxXGhWmWXVP5lqBiqN7nWx0pkzaRkn0JUdg8R9ks8u78HclJe8QVrrF5mI7i33rn0rK
3hG6bJ1k3E8YOXe6nDiUN2QLsqQ7sCGeG5oD2FOhzrq/v/DyNBtHWtlKe9Mp1jALsSkN2Nt5uGyz
3g51H0FeoxcfRf9hs62kKchz1hK/+A8aRyjx//2pGy58V+TTvsnr+KfOfhgmCkeT1+8dy1tHwfAm
vQJNn0WIcgQSMhuZHf0yPbE66OgHUPfo7Uq683uq8ypRyl4VLbDwdq3nnPRJHT6Y6QIU4vH2ucNh
1lLlizT0ZwKwu+MN9yejdy6Stc/K/uRVPAyhJw8k9al9w0S1Gtt8F9MqpehnTqHZ+uk+5by7mvcG
y8EKbJa50S3QDVOdgXimbAlL6dG0LTOMoB5tXXoCVMwVjQziawO0FJbOVoFir09K55h2m0gvFQYq
jHQGRiPhm1nYTREoeESe9tA8wR24aiOW3ZvZrsBlt0IbsSFD0A+91NznHS++iHx/NYIy8Bo0H6PT
rj24H3QvETTPTr52As7KwCg4iS5Xcvnpjg2mm13ZgAF5mVHaZxok57zpWIJsumEGiZKNZ20MjaNN
Ilx/YxU/4spL9wl0U1K1bBBpZvyNZCg7qFJimfedZGdGwwdS8x81AtpVuwxwPKcMrLRCkRpYEgt7
88F+n2uXIyBpfhbk1aytzKdbqWGkTnC90ARcJSSaswC2au2x/xlnVg/XaubtUtUe4hb9PfTkAHu5
XbMyAziBMthcWzcB5CMge/gZ3P1gLlZR0GSh+DDEmi70vU1Vpm0JfOqpXS0lKbZWBkeynlOTaMzf
rqf5DCWgqWinSdZkw3S7SzWpf2sZD+LzINwO8I1BuUDr8D31Jtzsw6nAOKAw0YL8o9NlaMH9DaMy
eB4sOqhtQkvDswUaIwrEsb6f+CNwVeOTku42FRl2RSt7G5384/YdigZlKJXajo6NWpP3PBigs88U
UkSOWienaCITCf6ONumqUuLF1oWioWeTlIaL2Y2KrazkPrdBLvh0wXpa5Vuv4bZu5+Tba+LzmBUv
JjRQV4NKkCzgd9ennlx36Tb3AQWbJgUyIKpKownkMXl0qQYJJ2kvkcFgrbC0KcOFVm/HFmZH/WBl
1UhfxGBa5qx+ewUxLgkoiNOTrUaJAJ+RmnUON6ZMr3iy8/Us7W/lwjPoaA5l6llBjg01A9d0zFsH
0yacRbUz4GPQwRE5wRd4rUa6pIl3qBQxoxGpImhbdFDyzVW0qPA9DxS5E93JlL8w+Xa1toGzkvXC
wJBevAlmG+BATMh03tXFmjroO2RYFZp0SNC4QxdMA2rIIz8fb4ZpBgHhOc02arGJB9p0L+fiNXMM
52gq68s0OP+1GI+2cVm/dHSsmTl+x0PXADejmpkp9VpNjggbNBthAh/B0ms6IZG3YD0YvWlQQbJJ
y5e+VEWYFvxiWU37Tush7YmAt9RvC64XV67WHYGrlmqMDtQ37FV9xigkVqlkKPE2ewl9yNvkh2pd
hlpk3sfaK3CQn9AnuQNtn7IxhAeY+V5fbJ1geB0MZjY/A5x1e2+agfFRB8XHNOtY0fxdbWW7VnCW
agZuEjpKSLpjlolksd8bjXFH2+WrK1kick6tMG9hqU0NwIyR2zm7l57qYfey/No5t/btHQFET1mT
+sU8ar+dMXnsRuaIiUR23+ZZjwXBCOmeCgL17ZhXV0XAqUG0Mrvx1xMM6WVJh77iPVqiuevmNkxd
xnG/+G1r2pRetx7rF7JuftlotmaVfxgWzcXbA7FL4Y4ej86AAOQmPS8Ik4fDd29lLC+3YcLaYG5i
FT/Oplj0zdwakvAOI/jMVHKs2/jHbYjMitkM6ta3qP2whH4Dpife+gayci99TBTP0Guqj6Do8q0y
8m8Tbu66ESweQwYb0jDxp0ijuKc9UCO7czYizoF7LDsFqFQ8X+D7wT3sZMDXHARWpb4OlrVCw5rR
G+bP2NJ1orywpC1jn8wPJgK7qHkNXFBfBz0+9wNnYPtNFAYd0jE63AYmkTKMtDj/1iKa4oi9NhNo
0W09i68+jZpVYHZrbKJPt1FkBUwrdjx/WpRgkOJvvIhVQjd5O29ydxgMRWjPwIpMg5NMSwcT+Qkk
DAwIdL7UusuYyTS3/jALzMljTKy9dN8r3rrAZFIho36Zc+Z1WbrGCpzIsWodOrjL95qyOeZx+5Nm
OfqyjOqQkYqI2tgGjh9vLL0lPeCaaoRRh6XEhUUGg7s88lQjhhjy+9KqPhqW1RV+x1Umo2dJt24F
jLhZ1Y0lWRuYknUspUzy3O+BbMEY0ZnjlK3WWZutDW2+h0DXEO9BzyDiZ2QDkZxrG/l0P70hxwDn
8Glvxueapc9NsLKh4gz1UehhGnjr24pt2Ex2Q5D8xni1RfGmyMVMOUmX1taOnBfJq1/TAvq47QO0
kXGPy+VD8Z6sZip2wD0uE7xY4BsIIq3xrW9ZVLKcIvok8u+8Gd4b27uWDh6jmpCXWoaZwewyZ/l3
NT6bNSGcYxt9aCODa/LAYg+wduqxXvj5LIPuDqR8tBoaJjJzppqjLxj3jGvANaPq/ympwd9eiNaQ
0qahq9JYhWadjXTb+T9rwoiJkPzztuCapqa585htaKZzcf/YghiInwDSk9/BPNYIhkVPuWRqsOl5
2X1jRTvXtLZJwm1OGflJ9vNr4B5Hbug8ti9WXm1SUIwrG4tA6I1gE2XQ7qHkrW+Azq5jIA2Rtqk5
32I+vOusy9RqvziUSO5ObpWBGhdJ8+YJ2Ab3oD2+xQXIxWaZVo2EJTZvuDpd3XwE9PJWrcUvmhdX
1EBFCPG4XQsxwERvSpqMtRFloebRxSjZX1kOkIRsRNLuyfB2y5qYheLMacM+517WYv6Y7U2/Yp8a
pWszkaJXLXGLoYToHe13YBNGlCMVu5lH5VII8EPMkQUJM8W4iW3tleTob89nacVMo9Z1qpVsNr45
b2wd2vjrjiV4qswffbf3yLahmxY/COLIQ3bK025e9vEjyeE0e58brZi31sSLrFBtJ1STBJ5KDAWe
u871eotEZx+UXM88YQKVUxovjpP72iV5wSwZMJUof4pheDTbmU1aym2OA/HUZM6bxnYD+8nFHN4x
sTBGM4OghNoLbaKpd4N6zQfLXbXyOyq4dWZCsFbWOJy4BSFfmP19z0ZvFRXJt788filzFLneytWV
2hQuNqau+Miy6tpoXwVQTFjSyByz2zpaX3sYlnt60zCR8o8CTty6qlmHtK4/lllCkE5Nn7wc7BMR
k6FONgMwRMaqsEowXDVbxLz+uA2/QNr1+lZLlaQftJ8lYePclHfeMqne9nP1WF5v26DUfC+whUJn
ZoRlhv9824PcJvFMsLgamf5AB5Nfy4E16Xn3YcbRZnkrh0G8BJgFVpXBLWJV/nNTprgJxUfWcKox
d9IbL2PyYqFGiWe2GcRsCBYBzJeRyH/e9r6ei/YjIjDct7RTKdmDN3YLLLGBbeanxbeOSxcBTfNR
iPw94HizMiRbSFePjumQfqdG/oF1nfnSLR/aCAEK3OvaPhpTd/XnCJjXxPrnc9ImA6lZIa5eqET5
x7xM/3OeYwx1gdiUy27D71ajZ7xHYDGxbMl9IpyPHIfBBkHzUxHkD1XGtYbp/eEJAGVuF1oUZ21C
YHXlPw9pANsWIR49thMV/I/b6jhrHFxNd7iUJHoTacJR1l0qVc7VJtcmFexqYEz8YoNCAAGjuSij
ZzPmJS+vfSRTIIjlVS77hqAkAycmQg4TyDe7RI4hrHuOnZN7xwsiqoufyeszlQ82AfTXiacbl81/
nDqfZvV7SJkksLmfUGFf812j5b9vY99bfJtpBI759hNFCmnSi8IbRbQaxBNO5DuvWtYX4lGSKv2x
7BccO3gufA7dMmXMWC7M9uXa+Gq+I9J9XBEx/VX3H6BMARQvRxzMOfkwIQ/P4nnbOck1Nvy9Zhdn
BRZ+MfR9kBiGq9TMdqmFkVWQHrFtxE8dkdOUGkzW2fdyRFpTU2FCewJ6CkN2OZcs6zA13L0+8bQW
QkeZl1ep6KoYD5M+Lk1O2qqTOfxmq/lhu+6wFdLalk7x3VtAxSQGlwmJ2hZULiIVxAZASnFqEVOI
mAnHdH9udBppTZNTHOSNsGt/27qztte09t1KnZde9z+TILh4BT05l/urNijcAzD7VTme3GWM3O19
Du2bPckzWlKarIkiMfhAzhob4+WUktZIcSKktGpt4okaZ1gXcGWRjkUhBIScbimbyqUGYAiO67Uz
DqG9dGWXQyeFbbfE0FfNbAgpsNIHin549XQeLPLYfJzTKNWiF3fJXAk8beT8xSI50yGqSzAPrW2F
S9zhrqGfOTTBgNofZ05raAE1eeu+KoJvGXkIY1SB0M7Jt8EXTVDyJCR3zRBH2xFZLF0XIpWz/Bz7
7MSQwR/MGFQuOCNudmB8qHzGiSszfeodb9Iyzj1PHlpJ/0B3Eav4Zf/EzUi1OEibY+81hCeORR2t
61qjF1PhyIC04tVUvelRBl4hjwTAopK8VkVS67RkfGMbkGDvLtXmvz40SwVapznI7t+cDcw4NZat
OeKLKg7tEiNInYLesVv5Yi0PfXsSkclmZd8tv3v74hCRFVt7Rroxl2J9IdN7iufuVp8GeZRsxI6e
A1Mltkg0zueFrT0sdejbBx1LS1r4yf6vL/3xI34JGw6yLiXk27cQW/GLZM9yAo5aRDnj3//M7Uf+
+uG//hgtMdC0y4fb126f3v7319eC21/+64t//cz/8Wv/+KtI7KlUUan58+WVtxcpcZiR/fG/Hvv2
9IQHJQVlVvbHN27fjfQCUsdUUzXUqPnf/niO0738+0UJfuHdGw9W3U5wV+oVgSGLwUQv7WxjdBbZ
Rt3SsLCkigQ5TzQ/bp/HnvtAL6ndRkubA5CPuVPFuGt7eqM6jEK0c9g0RnWMhpiQNBGNAN8KsDKe
XVeUDHqXloCPkXz54u1D2xbJ2oozsAAxJFeqYDGnuHzeQJT3jnFBHMLtf0yn3hGlc2iOvbF3DHHt
gT1s6yk2cQ835jGhIHOMJvkAS1JuNZcTpujanznzVhNx4DjEMsAqi1ih9MqNS7IIakEEeErPdty3
vECdo0ip4ROM3GpfB3IfJdYMTDYn2cBuKgRA9kuhucGvAeDoZB27hQQcZ4S7xbAQDbPBO+eWpHJn
6Z2sOcofAgfFr69HBEWbkszUaNmDaM02sNCoJxcc/hRTAOGzRptH7lWLmz5lA4GZiXric5bLh0aC
VTZEddH8Ag1nhx5drzde+hLr8RFAP1i9aMiY0Hwg/AZwA8vXtqi+7nJXnQlJQ63uuT9FlF8by3ZB
kRhD2MuZI01BuTOPK2S8sF7nKL4f9fSBFK7rrDUCtMwAdsN8GrC0nlSRxix0Pjxgy/9tTvZPv/Ls
UGsxiUhV/sL7gYav7X+25U6OktZnW9jsEBs0if3VyYaLaIDs0V48x5gU6PEw8QJ0XTeD7R9oE+Dy
UWtJADZZNWpcq+FXYUzyUQgBbNaO8J/iqW4TnrLLgPALb19HRnEAdmiFfQburrDq+7H0WqZqdoBT
7CEQSEnDbIx8D2B517uiggHjQQ6ssUdjYXwcS9ddCKT2SXfw6E1FmZK4MgyrRGRVqPwnh7YUe4Hp
h5lIqHfSaugTxCv4fk04B1YWqtim5ltOF1lqKASzCW9aa2zJtspCu/d4PBJpWnKhbCGxndNPq6U1
HWTRrUWjVjrV2xUY1A8DYT4VGLlWwZOZUoZW7I9NJQ3qturc9KjU+saHO1K1+8ZCdlG6HDKbqP/F
M+C8YkTBLrfoaecxZBuX00gakS6gEqI6pp2tJ9iGdEx0SdfzNLJNmeaHOU77Z2B5qMiJeiMzt4oQ
m1R5/Uk9Tg8zm8673juHAKa2JfsoHETzk6PhPm5MBJJiQNLgP1et0mEx5hgDcmqIWcdDtSl5si4O
FTx/5Af6F0ntmgGUrIxOb7mEpETqcu+4ZCWp2t46wAmQPRofvlPEqy6273VFO1RoPePeKIn1Va9u
n1wpI7y4kb8bLCYLN2mveB7uSsN7jsDck9IQsV9N74WmpmdN6F8cXCmpuNlp0Oo3A09iGHjDtREj
tSyYnIXdSBBsMAGroP0qiAA0FJ7AeYJeRAn14vVwlnIluVs65axJTeOk8kVp6Ivu9Z00rJNWuAyG
6uJe7CRDNBTTJ0EjxGLc7HwRQdfHR4ycdVWN2oMo809jaCjIiphhG1G0IR1sjCUmR8pVsbsEL6HH
89mX77vWe5tGr7g3HWJSWfkrdxYH8qB/wzNc4hi5X83pnFdUEcp53ETEPK6yeezW9KGvndVgURis
7WQmz31T3gUZ9uZpWGqPgXEPj/wOtetwnJm4rRSHPIVvbtQiQpzuH3BwbuaoMVeDghw4kE4ppI3H
myeQOAJvmK6fqyJL7kyk49mopYe+zK+gAhrmTrBdtZt0pwd0Oc6ThoMcZjZM2SS66n1AsQkj1qaf
3FfHdl7GKvQjTi9olDfa0IS9qV6nKbiyk4Nj6bpLZMy0qvwdUvHPaCa0KENLa++Y6p7Ri4dypvZX
R28ezb3Qc8y3Hjpr0v5Pws5jR25my9avctHjS4DeDHqS3pXPcjkhVFIVvffx9P1F6B7g4G/gnoEg
qQyTySQj9l57GefQo8cOxupUmPPaGjXJCqY5hRqEyqJ5qQuo64yCwuXQJxWCTBSYIT0iqd2XOCEN
rR6vZARvhOk96qQOrzM2Md+Zn7BP+I352zYJq3tCAECtlpUOs1U6TDQGGd5Gsm4gtE4NtYo9/E7j
GWwCCuq6L4LL0Dhf+BYwDQNhBFpnUoJuN9syJbsXnXlHbNG1d41bWZgPzLagjfZEWxdfARNCR97S
RpTuLiMy90tfWVutQ5EYhezSpAfVFbvlpxHm29nTHvHaefBtizib7LpoLBtBVd0REGGP5heeRfRI
UD5L3XibIvPJc0lTQN7gWEiiateBX29QljPjv5+75pylEXOA4WCP/Ule86KtDokwP6StjZFHFzOZ
HgiVKFaOB9AODetU2T1KvOLJ0/NLG1Gr9WyxKZSarFkJqf3OYmAqNCmbLveeLXougqyGx1zMmLPM
27Rt3zTdOiOTeSpt+01+NPJQiTcdGlY2xLss3nep/2FDi6JjR5bbjp+h7/6eG+8KES3AZ2yevVdy
HGCp1J8koyEHEvg/vDph/OWQpxD40SbMHSZe2MkaxPEh+z3VWnEKjGFjZDh0uPYEd5vgHwTmZA9x
oP6ozbcZgTZasHaVE2eZxSQFzBGRK8Hz8rxEOT2jntobEE87RO9LThmJO8EzrgnNimWp3+d5Q6t6
FlopNhMXfslZ2VCAdn7xC+XAqa8eyTU/4M1KxlFz09JBACZpvzpWsj4FWbL9wt4Iw0BTs+R3FvKt
9q6fzcukwadtU71eGU32PDvLN5jYO6XKpqnr321y9lNuQ1IbadANAugqI9vaxXkuigPmzeCisDtF
E+5cg+y9IPOfIK/dvMmBWNtPB1x/rW2ZpaQSGt6jvUCKHGglAUWLS+jhX63bsB6B14ygPWk8zMhI
+tTHoRpyNmr2zSK9Pp0kvDVz813PKLP6LkC3gNgT/WJTaM55XvRDWpesBiWSHFfDmsafv7qs+XI7
dv3S5ibUM0asDqByfSmMeWuAcvsxwZyVd5m76ScekXGWBjoPB+l7WEIUyZzoc9K41yYBTxXC0HoO
pu2kjRGRm47Y6EOPKMWLO3x3m6Pmpa/WQn/UFOa+mG3aCxSzkOJoqaAbvtmT5Z1dA+Q41Z5BuJ9c
zbKk3Te8zRmM1sz45BEdGanxvFAkSeQl28B/AFCmHYy9dbUME84O+jmdM3vP6vfbMMI3J9KSfV+P
n8TLRDvwJTxk5uFWMUCNZz7S5LGqxKc+l9jtk4ywqpfxYk/F3tHYsW2icKrqfTS5R6a0eB8CgFM4
6c6uTKYEZ0N+a3DuzIVYkHAaPpc43g06dFQPcu1aQHxYl4n2GqEfkFbHr9q4EHYUvyK42Ximh6eM
lEdBNT6nJvG8rgyKMB+yENzE06OaEV6yZVqG6FKMP0EArrJxmHWtKj++ot9+nAr/1QaTs7IvW1Bf
U+u5MhN7KeiF0TI8pXOzn0L7YJv15zg8GP3a8Y2vRjB55c8CL4J6fT1MJE62JNU444vO9H3lE5Fh
9OSw7hJQsaYE7HJsYFh7pU/ZVv4a9rdr8/99LyHgwqa8hzRK+DhzJ5/QSG4QnZdwObw8GqxSyA/G
fox/taO2+devQsJlNYIsIn8kYHY1k3jJy1VOcJCHINYBHYs0PBhICYf3bEqnx7Vp4ZKdvArxKI8b
NYTN8bf84ZDXGPBdX4UGnHF5VrNVvolsWCfZ1a9QDQLMgZ2hHtoZbEi4JWxgN+6QwG/Vv+X3+FMH
ZCVw51j1IB0VNjVFqoEJQJsCWOhfJB9gWWZZsfq7ZrxLVwEdh5BqbkYNPwl+X/5IbXg7+W/5OAYc
Jy2Du3bs8DvBfu5s2g+sQ2sDxA7J/I88sbIn663mCGkyPdUpgm+s/Ht+w0jPCKTXYxEA4aB3nPc1
SbnyJ+Tr1XF9itGRynN1uibfiiK8WUlwkC9et8NWvQEG1xbCaWbJc1Nu5OHkecmX1eTbwWtfvXeO
0Tj7iG5L/jZK/4eWSbZBJpf8dotdtbw88u3JS/ivt4oKcGPOVHPgZo2gmbCo4BisVbO9Zf3eNSgI
EeGvOiZgGFjg+B+pn6mY9+vul07bYlegGfxol/398STS9wgVUGVKu7Nw5Zv92gDHAqGAobiTX4r4
diWp2/xI3WMGNNChEINpG/lveSgd17bC4GwA3Yko+5qq8lEeUv5MUBG6/iB/Qp5TWX3H9/86qUiG
enLCUeUc5UvxEnekUrBSC1KyDfVy8nDuNBw4jNXiSIHRSiAOU4xzzpDiP15divYDbyex8svycTYB
FttInHqLqV6ZpvhJt8SAmkw6Iiv58Si2LZ4qjO6QcGhuvY8jXWO7Xx7VAL/u0x+226s2c7sW+MqL
uMApxgzOeoFKgYm5OcEOdFOdewksWi+5Ff24xxMtnPfQEX7qoMMAhWm2qPRkV2bhCrJ+c3BaBGxN
emmiXymAHpuN+US38FWMc8HA3XtQNAi74UYdi3s2ScAyORSxm6tdIfg3kdEjKlsqGvmuPJbiEJtF
jKlq+QI384rgALZOb9A3TRNwA2nR1fgk/xRBYyKwl2Ao5WEHachMO7Ebd4aHeQ8SHwcZZvyjh2O1
S7zfWtA369ZZ3vFHITnXAaLG7yTD8tTaOhZ0A6v1Xi2Rflol9F8Xv+CchmGK2SHq2+L0L1lEPSQc
QHbXZNpkLewZNnYBmn70CGc8LnLDalNc2qMGlNKtqT39SL8quBsbP35SxkOjtIVpqsl5pSEnMAB2
5KRhDWQm1mEhpP4QtBXZGCRluhagMKThx37I8BbJq7sop7B15chMR7wAwzT7jacA/k4R3aM5cf7l
d+Xj59Ba+Sf8ia2u9VRMDPePiE4PJJAtexjz2VonnrKv38vaKC941aQbEgZWrWXvhAGUSs4fTgOD
jkYDTJth2i1EyfY3cl0OKaooTA5Y4BDALoeT1M4I+8AOyhigG/+AGCskay/CnkksqugU5/TVMi17
ok5KbP9GyK4yoLjVz20AGIEPvYVXHMNMB2dmBeHnx6LiNBXzqoIqttLrCf4fnqIzIe56CJZtyDE0
lP56m1cvKJCwv5FcG9+L5w0S121LsueWoOlhV9DJLJg57HGiyUgbQlSNDxOgorzla82D8z0hJnLI
tlnIEl40PtUBFc+UUTdqvn9ATzLdeVRLjFWcB907BZX2JsL5d+ILY5sE6U69NAYEcG9w5NvOZhmv
Rzsqjzr1tVM2a+gMkEhmvMv/0ArKvtKDx8jDCs1Neq+X5V0qkmnTRf65SLgvJt19y2efGPkJ4HTI
Mb8PqFtE8kD++rJPFn4ThQpB4VRUMMKulmRmIDbHQXzXz5qhmAz70mmuRQnUHE+kl5tLeMJXm4ji
8QgPH8f6dyes/FUDuuHOrdiVRoydxfybirMi+m8x93Aazj0xcOFsfugGw4l4yi/0gQRUzyLbDVP5
aMXVb+bd8QrmTbCN7fpEVJ00Qr0Ybvrj53dBQGnU4CG4XjRQZ/kshAP3tlbM+ANOw7p2WQMMFLkm
QmzsKvsL8nUjAiecY9hbRemsXEnp+ztOlQNFxZIqKs6HIk9Klm/uZN0Z1Ptkd5OKMVEe9YQfQiE7
FsA2yAX1FUnmMmdlYtQ1UujlGA+QdCfHRWpo0ObM5Sg/bhkFE74zTAzk/3S7enSE81zAIGTYw+CG
B3io8S0crDcnpYErEbMxcszG6jK6zZbtYKenLjOfach2BOxdBInFq77aZeHjrA8AuP5I4ia8uNKi
KpMvMjGJLkPjPa+rW5c7L1kMD0iyvNg6qB4ZlomeVJCEB7hwuc1yP9+Fhf4t52eKmCNG1mFe9OxY
8CbAiu+iJWROS49mxxmKiQu9ByiS7HPnCPzNGv1zk2Y30ygerZp7oQziTw1zpVXHUNscUo8sKwx2
zXkb9+QkOSEbfi+C4QJh/34mZCyOus9YwkAOhoFIexxEZZIjAwnlaggwopJ32M5Y9QyEYa/TOGLL
jiBWBlHyB4KYxVDVKFEP4jQTuTwIA5wIt50O00Ass93kuLJq/q52zIudEXPG6BvokBvEHXkTifyQ
CDyhjCjabdVU3davrJe6C7Daxj4vqYYZTShMjyp18mPg2g9W5dxSl0CKofvSU2bI5AOGYDv9Ohn5
CAKb/oKMPGj7asyI18cpDs0WUt1I/nhG/RtlKD5GX/K05JhpaOkeMI/cecykCoZzbdS9kX6zTx2u
XOsx0/b6nzL1r3/JU1P3q6x/tOkpqY6lPZwzBJVbNfLLE/dOmMZJl7TOTjI9sxgZODEj67geIdR0
LaSRqLzJiZ0rh+wzwxusyZIfORR0/fqtM6eXjJTjXvYb+Es5a4DgZJ3U7hP3zXPZaitdI31Lzc4G
WCJ1FXy0k/iYZhagKmX2iUMUizCBr3hypf/BMFBZ8/+bNSxEYMM1SHuAWu3hA6x8Wn//ek7KqPvv
/zL+b2vyoMGB7XG1gEOxDGooyuTX91MEzFi/YWPKB9wBI9qIm1KBU5F81NOBi1RqTN0lPUrvWfhm
NnbJVWoS7gYpAtQkk5HYcEDbwDuq/znhLG/3/MY1aU5x5O7NuHfvFosOB+VDmg/0byPjSFR/cB8G
TAWC6VlEXLd/Y+Y//n2H/6ccyI1Myp634vzDpF29cfm2cawmY8ILpMv+v71xaFxVUaPZONCmHXIW
jlkYd1i56QeNrZn8OMxVfqplRhdpOM6q8Q0kuobkXFQpDwSdHKwAypUK/t0iaT4xTADUyOkPRciv
ppMFmAi+/GZE6O7vBoerp3ZRALZ1BqFgzNnWzLh4wWaCBwEKssxvkGVTLO/TTFKRZ4vP4y/XXhIc
SnwTVrg4YfZmovpixZYrXOFiKAi18ujrTXLI4nP93STigRw2+z9cNOsfrtHqovFGTcv1Me8O/nnR
fM/PvFHDXUbJp0UdXgUzSk+WRGqWO7cvPSFDa0WmVPQIpi7HygaOk1sLDcvFqwKXNUh7HUvtPiIc
V5FjxETpJQSLByJQ0mWT/Jz1+O6NLrdQrMdPwKSff9lstvU64kGzE7RIktwQTclBZO0ThqJsqvGx
rXZRDCgtn8D//z3j/e97xnJYNFBh+DAZ/5cEIRoanM3Q9x90vTN3Sb7RQp8s7JhtotAi5ltjAnOb
tUI3UykQT86KpKdZfJQJAdP7VLLJwyV8cAjItRpvy+J3EC5LXTEeuxqKpSoY5mZ5mmEaVHJTiezi
tvhcmTIIroSD8IIGcMtAOJ/eaeewmJgRBRgtyMLVSWMoc7QVea1Hq2LqtpNXnRDpwqRKZxge+Uw6
KkHGYlE8pHSypSisPro+klhX7m0kcAV7J7GPeGX6OP6PuBbljIEs4KOEFnwftLA/s5sewj2KkD5C
TRAefnRqd2VcVVOQE0ynCmUzDTbwuAHA7GMDE+s/GMma+j8t87klPctEtGIhzLBc759pGM6gWTX+
xWTZkpe0GSlW92TJzxvThrNTTveucHHC6j220mY4uW5j4qQY/7An12hmkUBGr4u8+WrJsyqb8hwH
xZ3vRC7BDfwSuqr31qT5L5lf/V2UOgPl5rDqRmzENMP8pU/ij5dEN7hnu6lLroRH/vgZCwe2QgAf
bKikiilWWdbiRtZV3l1qDzdR1PV2aUI+D/ezkTxOOwQb0sY42cYLEVae9hr2MRHX9TA9BN687UV/
xh1J3xHYtfFxmjmXxuScHeiuWYYNasuYJObQlxGrvDAYW75SGsdwMjdJ0Tx0YHUHi9QSCq/OIBys
02GTw53d1BNwY64XW5Y2xBvVTXLwvcYF7GTBk8wwRWezehjojvVHrvhtTo0kizS3zX/yIMJSjrWJ
rG++KplU6vsmhZzVak/6GP2URY6O2IIT0/1RBWWE5tfVmGC25YCPgHwyJHGr9TDQCduL7IujOvlA
MnoMKoLo4uImW1O6aGu9SGwozvuPKXA+Qr3eIC+G0ks26UoE7R4Y8tIQdANsQ40gqpEc++pTEoOo
+Ne2FlOmOdmPPc5PDWHfph67NIlw6BOLKlwEf5Yyeova/KCYqn38q4qGL82Ux4rpIQIsO0okEU5R
zLSb2nbMuFNEzMQO79qtltGJJg0+wq53zTQYvJLVJStOHGkwE5K9JaTyi49pnB/hjoGA1qIGHmTf
UWJdi9MDpi8M4w8JHFIsgK9eDNQhCXQ2ufarTFq2lZyu2RVix+wJ7r1dXwcDPj9WW3BxOAEq2S0J
SvquG6wnP6w+QrkKeYIX1/vmLWnMD/WAxy3WZ045P8XpCAMAn0PmHeZjnc7hqWrp8TuAh4iJXuK3
7340PTokQdASIMR1pnTv0JP7WkspV1D+GUQkoE3Xn+emeibE5XGRuomeUXJPexxgZ0mbmJOWZ4dX
bESyTWiQF2/hmKDa7l4DOBkNoABBeY/PFxNHjV9M5yMGSpch+gXSr2nqto3js2G07B7MjDD/PNcu
DP+0t5Jzy0W2RQ1Joiw/pkJsG186r0wMrpmMvw5ZZZwH6GmYo2HBkiWPqTkdl8UnAM/EJxPLTgyo
xBjuEKQBWQzZc1WO7Cd6gPBUxI8OveWRRJx8U4c6A0B/ukyL+HKyxXzJBFhyNqKWRQsmELH03qsf
NyxHLQZ+Xg/ilMD31GP8XL26B94qAWRxbN6VcWeuJ9Mat3ToGM4irBjIhHB7zWH8PxR4R88SJcVG
UdgM7jC2G0+QNMuD1zlbRQzqkfVgpJPySWxnJw5PsMpOFn4Iu0wrT0KQn9XOurWaNXFngprv41GD
yFKWx6KXqvhA3MWlnZE2aT5qg1FzuFqsC5HthS3IZE0/6qVp2LybaDc53Y/06N84GhgDAUvWCUqa
dfI8wsfVvxgbGhmaXM3EBsNwzR30tUOtYzIeu9bVDSpxCvo3wsdd8CWoKNPS4FWq/tkzDBoQIBNW
OcNXbLSz6bVnKA/zARcd7Zx4qXdqxY/6Tye/ov6Foo4haGtDsy0XGYhqkWxn+XcC8vrBJnLlHA4i
3ful9Z5gonOZoxkXaVFs0CA7jKYW/Rx11R1ZHdBZJnEfeV56yNPcQDkyQDfPm+Kck8+6rsakXgMj
Oud4NB8h0Tl7dZbqLCwPNx5M+X6qEA4L9hMt5IeEkYq/IHOnDV1X+NPsC3/cm9ESE22QM9/Bo4Bs
9mDtJLycXiXnUtf7Q50DnBsMD7eWAY+3gyF49ou3hkA+y3SiY4ZXEwZPFCGhUcGnm7t5j9jsyY7w
356IjfEMIJWMupNBy/wWpDpRcssGU6c/1pRm23Qw27ON4d4Z767fDeT0XTFXwxlfbpnuXES7yl22
2TwaR88uGeaAEp4nExvaNGJsyFr8Ekb+W5aM2EOHOnSWENFR4WJnRg9pWRjdLk9Ov9yXHY9LHBiP
pkZrAWICf1Dr0sP8EpUCM/LkJDiBQeriizQ09pCcxj2+wljMYRmmF/hZIiwT3cnRvA4kg0h4wRBl
nS7GYwnD6QTBPj2mVQj3GOUCGKGR9SfawgyRyclnpZZkTG+jjhFB5cU1xJrXpodLWp7E9wkM8Y0p
NSo0Y8mqpDQrO+OkGMBZhxKlqnqYWVq5JgwdWN2LD0rCVfU9e102/kQufB0Iaxe1apVSmwG9+g8h
gq92IV5VdVGQQ7BhTrafsN5YR333MUawHX3GfTC585sM78oEEQG61DM4FUA7EZugPFtFjc5ngrRj
BFWLU+2mNvtaouis6NmlSaSVRyHNuA4/IhPR2uRq9/CjduosFWFaQkQiJFEFy2S3PhkxuQIE/vKQ
dmsxBIy/uquqk9qF7WOKin2cQrfKwwC/54HujC3KAPBeYynyJLdPxSFH/AKrv2Xt512koBTPIgT9
LbrsNklqsA7tnDK9vYqmuEk+rGSfuxYMdIRNjBLnTYckIEEEGRLWq1Bz4p5xVsN6PHc5Uj1Bzany
SxeC3fSIEK2MOVzdYCOen1JwxdUw8Do91GeMxUtp0ERrxVeUSEZEtb66KW7/GNO5e8nOy8EIimza
G8N0FX0ySncNskOt+K7Np2qndzul2VIEYZVJ1er0oiM8+63XoCyDSPlj1RGckg6cs7Dob5tZ+KvE
LTB8Q/maErLJM28eZq25b/XgGjmCWaX5SHeLNsSdrg7M3SJPfkST86wyghq0azaDm7ku2oF2uY0+
DJVeb7bm0jw2nn0oFxehiXNQDbQn2cZD5z3AlniYis7ajThOrHqvPRI0D5om9YDEELdh+6hMvoto
QRLhgq5Wpy6oNyK3XnIJaNZSXaOl4DF6E5yneKBosS6OCW+KTn/sUL7wdzKBVZKSEWIZPq9Tvcl2
DQnQoMYni1haBjKoqKLwe4xxWFJ3BC7eYJGUkVhM1PcU0ZhxSKUaqZH11sP4wgv6PdZTH0jTjhHz
FXTF2bTR0wklESfdHYsBuoo9Uz2VEXWRi2DAGoRY50Vx6zRt1+Xau3qByAkh9LA+WCUWC6nTXaVo
x2Z9YLVt3mXtqfCD0KYSaZxoI+vzrmlfMkbXiGSofQtAmzSlrY+1Cr9NrV77k/ecL9Z9o/V3iQcL
OmxhOndtcNWjBFIt81s34NIFOkm6SXrvELwDQR5ccnCuk5PjIzW/6wZ8aNPjAeknPp7IwZS5XfhB
3ATLtb54fwC34PNPUgRWVPITcr8xC662RGAEl15KURMpRcIejFOzmdOpFlHjEIEX3/lj9EfDPA3N
OWj1q26FP7UmyHeGP4lpBT5WmM9RpYnHqeRcsbTHfzr2+jUe7g8581ZWH6QueIwnWvSFYQ9yXqpU
Nuytu3g3MTW3Q7UEn3pR/BgmYgH53PZG/OT6BZ7N9XeGmawhAZAC5Bddr37MlvbPCHJqyXOcqX9r
b0g3aSB6TjGAOSRNKgtRhSfR1sfCMqGLkXNDo3GYNB6dILSdjaZNm5hIsTXehzaBWrB1rTn9UYiI
D9Mh0sJu7QEEbmyG7urLWryQc2y8+Jn/y5+DezAoPFpx8B6HrT7iHArXiisg1X5VdCvxNt+KIRsB
9c7YlzOgkJhWF/FBYz16C+bslx/F32XsNqDRNUpqcmZCLyx3s7GTLi57SOIshx26CZyNZ2uiqLYI
zR1ocKTmrtOgNI6Nt5OiFdmPy5bEWWiMqMl4kSxeN/BnlmqhVZD6+tT6hQkwgkGp8FD9UR2za0cx
TjtVn6+8Mbgq4ZRSYBjypmqwpixxrScJdaUAOIVbm7JqxrkVS4EJ9Q2GCvBKsbWZKPwKiTPbU5mt
LR7UDCDyMJDnXcxElKgBgNLn6OgcMWUH8vdGqLSy67BNf510u0k/tq5D3UtlPxpkRPlwOgJcf/t9
UeGnY8A9OSadARnL9ZniJPkpWeKSreV1sF0+DOec2tHRsE1njaNbvktdl34M4j8iXe1+FO5zX5fh
mihuZjz9COpt/V7kKpvRg059GxIAAfGcfg09Genfa6AMe97VMZRWPXG9rW1tzJ5PUSli9WRhJyqD
LXLaOSdk1Chp9IuJbk+dgp2y4k5h82nHRKPIh1ub7YduLtldWZHSgmaxwVafC8Ua11EcZJONx/fy
iBk1BAxUF4MIyqNV696qWhASIdY4KYHoRNqyM9Aa9Ruknlr5oAacqsk1R3R7lncZNAyWAtD3tqg+
rV7bRZW47yYeVKW6DT3mlU4zDzvrawjma6B186a3Eagp88BUn9Atun8qZBDkf3oXotCZknsA+fWC
O1wVftlVDPZA5j322wdl00GS9nJn2m95RDpNMY0ISyTi40RYAnsdyTdg0ycvQHsws4S2y/RTZZhh
4e7HQ1elBIw8pgksIZ+qqZISQ6VZVsqTWDRHVrRrYDefauS2LOx1fr98isC4pLp4GguBNa1PxdEF
mMsaUblpgvRTwVYoRdlX4+HLC8XDDG97qrxr38xvdl5uvcy9YiN311bO3pf9K1ZlBawxNFvS1yGM
tGpbSJWXHDe7DWJZTl71k5qOX8Ok4ZcVVxmQT1JBOG9WKA6CvztfWreP3cD0mGnmTqox1dOVWcvO
brqzX5pQl7JXTF1ZJtPmGAxw6DBaxHgTwUzP8qweuUJOZNRQQw6KhvHLc4kXqSDvksHyltv07j03
l5U+Jo7+pxx4LjUt3o0uK2dQ4HYgkWPfg+uqB9A+5JbsZ9GXllZQlbnKf0fSBqmLUKJcqYkahHYJ
NedFTXrVZwjVgll9CujcMsxvZXygx2yi864MmthZZI1U6axMg49cDv71cZ6JvZHDeE3Xvkd7/OjD
6Qk4jIFDhqFXfEhcHo8aAEPdDVor3fzkc6EwBMKQQMFR60t8cr/o3rOsmSFtZhs1uVADrN75Ffr9
i9ISBUibVxqkRgczq83sRwtAoniLZw1KQxjvSuphsEfO1QY0XBE+uGbUyOEzIKgGm2Ke+hD1ABcH
IBEbAwlnzOISyRuyJheWspHJp4WfAj3oUWvLx8CX2l4WXiNn8e2omZJIg/EA25tCCB97ueP5UD6R
cmPITz1mVfOmwLpG6gXxhpDYl6y0DEpPdZXT2H6fqDv9GcBHSbyMV08Qcx9lOnPJTmMXy1YR1Y4R
DufFjn7krC+J4aeI5r4e0706liOnuqJmkpq2zZXG/6fUkETPmnfy+eTXSlhcyHWcVR/Ybp9jN68w
oBnWicKbZ2LB5o6ZhJy6wD9z1zrVHhPcmvjL5KeZerGTI0yoZsy8fD6Won1E3vzR0dzicP2K9IHB
BVgGjHrzLsvjD/UMNYaBUfDcIljxqi25PVu/R2EiPWqkJM6dK25/P3pUQlpfCvClmtfT/uSAFKiY
gj3aEsoM+WT6Y34DONIFfbBaKQYG2sYyY9tW3GbCmbkYb2rEIQpMCWr3ZYlfh29nqQjAsNl7Qu8e
Xc6tpKUmNJRPvmPI25T5j+WVt6SYHpNgQW4Z4ZZPc2N7u8aCe6z0k5rPpmrW7JxFV14WaSZQeFm5
q7EmRQ9Q2fQN8mZdEmr7XqJTsmxhRpZslo4wdqkqlPVcIq0QrAL5q9QoKtqIYxUkJqVAxg1DbehT
qDW1g+VVRJxaJDInIbBxyl0rHyzGPidntp/MiHmZri3TzkbsPNU2ET/VjyIMQLFnZlr2m8mK+s2t
xf8NRnnxmIiBAiVyb2hhDvKSsdJ96AFJGcCkidTW2l3xGHtUx3L4LVe9tB62sP3xP20iazXN+R+J
QU4DNaRScLN/vEV46eDkwH3tY5Hs6Gh9ZJ1eA/0O6EQF0aST6ydr9RbiEW/yoMRNu8JbzIlf1ASj
lPfm7IdX5WuRIbNmj4T920cHEm5uGU6R68wxb8FCu5TzXCUVeLofieeZhK9Vg3sR35fut4yGTfSq
Uae5kIHRtNgddNYub1aR0TwvhPDS8dL8DXwsQY0+dnBWo4aQmNtCFSsooR7Lkjw+P/6RV1S+Wmy1
dGRS0dGZjEQkJl3Y5obpWb1ynOxSgiALp8x3CubXaUwJOG6LP0Oe3MnKSWSUaNS2uzxNUBWX3DuM
Vd50fDetEI1oYUzTyhTvzYAA1wPocGUh4Zi2gX+HOKs1o5O69DSF0JShn1yhYzmH7bwDFt9yujR6
DNP/yuKpbObBo3X2wXINHJZaF5iUfGsMou1thqSCbjcqNtL5ApiI8Y5UOBRt/60z8NCwMVmbIwtJ
8QN1FHA39I6DEYCn0IHZUnDr9OMGLlmKBiQTsDHG326aEutU3NSamKUJLzekOzUPcXVU/7nHSIkS
TJWZeuxD5Xd++xUSiIHELDuO8ZMvwxMzzfXUaO5GYuDKssBPHFJd/HtlVWBIUXy8gPJWDmKpghpS
PT+x5SHgAOZdFXmB8bmILrL2sj3moXUk7ucpC3F0bmHxea9L05H77L8qMEHhGFqH0+swmi/KHKPN
F9i2WQfbEz3QmLGM+rju71rLO8V59URiJrlQbDau6Ue77ipstu4sQ5lV+ANyjZ/FxgAp05CeNo7z
EjMBXxGBdJh77oGS/GDI3qOxq7LDIG1eCq+60wY89hlT/vKnb6VSD5sMeglBjgJb1K1Pk+rUySVG
qYvtPluBQNcVTCZ2+BADejoiYPh6nY88RFUIDBmzDllhw3ZNmAk+g7ExrCMcseX0XfdAH0l3WM1T
/dazJEtkpajAY4z60NAZeQGkP8jDP6qB7kX3YlnD2zjN9pr4D4yQ82SvPJZCxiWaRcE7WJt5mmPa
c8i3Ew2G52bfJJYcl1ynBMSz3fYk1VcC9aIpP5ek+GXGLBFM58b1JHTWOihbpgc5AwPSIWm2dg2R
i8jzc0LmDZQ6+6mQjI98Gu+b1hTMa5J724eD1Qp4cIUkT9URxbvDUwk4ux3ZWqLFtVe5AH1rQEk3
OhFSinLRuz6dpxNdXIqUNVEq8JTEt0dhCzcH1UvplSUOXdRJuig+igY1BtasTIM8jjenuPQbJcSu
zN0q8lDswqVbItrTLmRRsvP8g1wDxWLojPFX2nc4RnLKXnuzTAayDpTctdzJ5UxMOe8kLgOQxuGg
mq39aLa+VQAKH3VDVfKuzFWSrLnTqvFF7psNHHSA++GMQxUyctnCp0yHPIPHnPi339XwrpZQtZ6V
6S1xaQqsGi6l/Z4HyT5MwAfccW5Wc9veecxed7T5Ny12tqTwPMXN9+gPv+qGubqf8pnlJiUbESPZ
evYQYFrZpbMlOYmFRlmFUIzXK9z8wF9vsrsjFOHgJ9NqhKhjlTju69G+ERdzjKU9QAdeA395R5D3
WdPCfWGQZCBNOQqNFa6Q0DQaglUrSR9R6F+DngostKjAfJZziX55mAIoTsck4tPkJx8wDgH35pWC
OWtGPXie+vtg9JKDMoZSTK+pWVkR+4AiDsjhX0b0LuPo7BvKE5VRiJGt3WTfyliIHEzGSxVJz7H1
PqT2d9rlr9LASG6bOmEi8ILbP37V3UGi/KPGdbD99ktXvwuZaYDrTo23i/RtAD6TnKGRiPd1x2Q3
lg8fdppXJJrY57P0Gh4TOwAaKJbBI16ADyF0vy2iDJbaCM57H77I9mmeKe8rDJkYSQLmjZ50sKI6
LCTFb7CLOzcLTKIHtW8FDpuulBOTAWZi9cKEBCKrw+dudDDhy9aHYy3NdcYIngzzOURFw26E/LZW
NymD0XHtjO666Az8w1P3eYhhz8qrz80Nr4cBZNHXF2DCi+QqoV44qNpP9W6Vdp8U4Vb4zDRzN3HQ
jHjov1qIjxCzLQyaoOgm+9nO9n3qvhsmSzJs069YUmpjA4/1zmRESh1itf6zT097Ssb6vTf8ZsN4
Zx24/T1cM4jw0kpMdmmztERC72ev7ORTMqXHIsc6QAP8lPB61V07vKz/Ell76TSmxqjDYP5x7LLc
DM4fDMZRFEo7CdnZSHSUGJ+fssOPwZo9ZIm0bDnf9qR8VlJBbKgh6eg/LIN+F1cCqoBFf2Y7zQm3
TpbR0vslH4i0gJpmoquRVbQiwGUdlZYnks/mIW1pKAr5RmNZAfTDg3Zw/4e9M1uOFNu27K+cHyAN
2LABs7J6kDveq1coQvGCSSGJvmfTfX0NiMwTmVn33HuPWZVZPdSLB67GQ+7Abtaac8wmL/xgdKGE
GO39yu9KZ6br2N2hmyekYTJh99Fu9SXS8LYUEfdyoO2KCeO0SctqUymMm6Z8Wqrjc+m8F1rzuhCt
lj0jjY8veFoOdVbfLUyRMrYvM0UPisisGUeL7qn3CLaU5JwGHyYjOcMd48od9OenlX2YLX++p11G
XdP9OsVD3C40OkgiZLgJZLrtmSLm61plMUZGjqgFWas3X4jBnjGegv0PiVBfPsJpTiv+5P7BXcQ8
ZRkIGiiIYNhqiax4zvS1q75KKJeN53rnzgtdb9mDrbUnahQnQjsxk+Y/xFI/XT5lt5qv88o9ORXt
uln+yIcamwwSXT3/nBZanGMRozbeL6dH2DLdRbQ3Ge5pBkiuQ84GMZAFPZsa3LPinFr1AxY+JnTa
eMu3TZZoIy6Nq3pZWS0f87oiXsrp6/56dLjpV1rR8tMTdDjU4iyZ1x1gB14B53F6XsNPlhkcz1Ha
Qd5TY4JIgixTNREAi4OXoVDz7Zz9MLuG7/iSX+yWgZdsJBbccGr4JOZlqe0u5XtYl7dyxK+2qDxn
heK6qd2HdSbpUfmAO9JZytPfTypWIlyiLxJgYT7nJysIYbYxRKnrtFAvy1izzv12MN8IhEc+OlFr
2i0oNoUc58oM488ADgb5ZfHZqGAbxkX1rSsfJ2E/rQSpZdErxfw9K7wzDrwFP0gCwxyGX7sbvY1e
Kk28V/fWLrVKotcqTuiyqlgnG83FDQqhHkmkS3o7+VucVfOmBZawJA8dk2I4YpO6RaL/3A7EoeKu
fyqGB+LN8Ddq8qk2TUEjMWHoSr+v61utsLRNHlzFrf2lbOrhZzXOMCgG2DbORjMUP1WQ/59o/F8R
jU1XIvH710Tjm4+35rVNX/9CNP75S78TjT37N2FYloV4xpa6bS2v9zvR2NCt33Q058xVaFQE9OJ/
Io0t8RuKLWRbUiDxxVzLt35HGlv6v4UwNp2/aRR117J1Is2F5+hC2vxpfxV2ZkSx6lMQ9Zeit7px
otAeNNcrDvw/QoT/+19baeOeG5NavL7qv3zpxoq0XQlXrrG2hsiT3fp/kUBPH279pd5aKEVObE1V
Tq8uu2fFTUKXN6uNYw57ogIhp9I6jYZn/CPmkThRx+8hGjHVGC+5Zh55LWYqO1Mn8ui/MjQ4dByq
GlvlK/Ni4ZcEstmxvBJS9XsyRJYAiHk/eNVT4EbfSMVIqT4TGqiJLx2G/7yt1Z1duQIjGJqCoSmn
U1D011kCjr9YmouNxB3fsNP3EvtUDc7RRN9FtibIvwrQjdEE6JkhsG7D/BnN7esw1AJ37xjQ9iw2
1QSTxNbJyUpN7SWXEGbyDlOBWkh7SrwbHfFfQ39V8P9cgZBk1TlSzNDD8trT3HKTYpYGDeioW70M
sNDFSLwkfT5rAkCRGK29bXdO4mK4Sgk+o5XwbCbhgcK9Olpa/zlYEW7joXhMdVaESoETgsKQ72yE
My7ZbJXInkNOlO+QG2sF5rYUg3sYi55WCIpXKrMaLlECAIo+w0RD5ldB+Na+mN6DaPB2vQv4ziLA
ZzezW3Fs99kLc29TIq30++apkPKd6ioZYSg7rqdYH6lyZ3dNVEd71e1mxIp+I7yvfWI8zrK0dxaJ
hK2T38+V+9KXNWnGWgqtM6yxLqseT2ID5Frr2+OYate0rI+ipnoqPPGjj2uS0UeuA8pE3xMPVy2B
G9Tv5bM+YFMsC11i1miIZ3fwvEaUrhLadJoTMo2SxtXoSNUQMBInCjav8tjA0W+nezjS7ax177WX
+ImLKjKJKSrZ0nQB/pAfZd8X4MNeycdrd9Toq20sPTC8aX2hFJhvLW5I+klNQXpgytkrq9sq9+S2
cBNUIUZU+zF+gHks5ImkgbMjUG3knTiqeIDZNtB/D2X5XJROhTcOVZPqe+JqM+0oKSO0NSH0NeZq
E1fISFgo/YRyY2YRnHB74hYYm1NVN3jAHOrvkyoBtJTwZXKpJ75uYhMMsduS83TAH0ORGN7M1qid
t6zJWegqahzwFnvLeUi67EOnkreJ7KMqKulLe6pOmvVaOCxUnRbUaA9swhvsYzvN70k/Br7o7q1e
mNTUyu0Il//eIJ2CkuD3NEp93Rjf5qx/iUY4A3aKCgJV2KtbTYCVFxunEF/cBS9OiBqSG7O2/QQd
qPc2GtXjMr5Swrag3GDkIbPq2qtRSXWKctsiP8Jaru+LMajOXRB/yjR/YHgkYCZM9qUKSz8ePPCh
9A6GyKRV4ltkk7H6fSJmMjho1LRXlNHPBwfBdW59jfNJbZMY3VNDnGenecRXRfXGbkkDMpSrn6S5
T5Cy3zlpvx8sz6QtqJ+pCKkNrJLTWHJPOPi5QSq6NobJa4pkT10O/4G7y9LmHQOAsI0HgDpXAudU
bhrWudawheCLmpftVIfzKamR+01tds5y6DDxCYaf2tlisNn9DNMlmYc97+V9DnvrWuSg/mKAkia6
BlrKSG/GuzpjK+WErXNwckFOSfpl0iqS452KQBzPJrDbfXNqfbg09gHebnLQWdOyynMfyhibT5ix
rB9oedgKipgtbnXCBIGgytkPU3fyNZssLmtup/u4H4rboF7cgdAwYXtLM3mxvP6UVyLfhNpEqQXX
dQKXb4PgbsDyHewoBqLMmT+q3CY4htQS4E6Fb1rW94oKd6uuCQJJ6kZsK4veXEUK3CbKAfeREG00
ziZugCaawwIZSu0cK2v8YEi1qSdXbFwF2r2ZtTdluSzyKgAAqHqQQQVxvDV7Kq2VC1Qk2AY9mvas
xITbCdyDDiVzQ5ukH405GX+K0m6kwzONSPtVeNOnJNgtt9YIXuSS2YtuLHk3c/0Y2BZiPTPaGLLA
Z1pqH/XQf2NA4qtJv/OUcSmj8r0qh1smAyAYLqqRiEE3srJ7T8862hAXj0bAthk+QZ+yhM+bj4io
NhyNkEzM7nMKJnVq0whHT1sdegKES4NCbSe7z2TsxsUviH/SsS6xXX0riLVNnRg1kRarrZQGV3kC
BRQx/+fcYYAqIpsOfR8e264/oKakIFDDvfCgKWD5w2oIyU0QCILZLiqvI8t4G0bzgZymS4dv7hj1
U0H22a4LQ3ZeZvZsdJZxKlLR77sCqAst1Ds3KL7U2Hmv0Pxx7yRLWwyJ5BTkRBRVOe7L4LqrS4rC
aFGCYStSe/TLbnT8IP/w4qLdwoll7WAiFpyts5dyLxfu+ILQRN8HjXgN6mBjKV47dNTnSqE3rfhS
dnK+zG18P+XPBJ8bJyYgx0KtBDIk9NNJftrZ6OxcAYuuN3sQEA0fk+088JL7WqUMeoNOG1PHlm/A
5E0p/156FeEd9Ug4hPR3sFLygUp6OylSVFnX09ntHoaKVUbZNluUMw4eSLYYOvfTVa1sAhPL/kZN
ZGJVhvGx0J880AaEk1UU82xSTpPikxIsxRj26x1LOmr3NJE9mg19207bNu8HmKPQihsHGkvTE8CC
AHpjQHBNkRBu3UUTLRnYQtIN4rDUdkB82EvAy1vQhMh171hH0gYfqRV7BTsmwXDst/FwgKnxGnQB
HcqydXa9AD5+0lC8HDD5etty1l7MJKEy0jrqzFpBXnVgkpjsPY83I7ptPVLcytL6zciWJZ6LzUqT
6UXT8zMWwiW3Aq6iIHJQhbrvUODaqtzCMeHN+ynMO9T69FY7rHAtJwvEXYuZz6q2+pRUV5mImL/t
KNkkbv2hFAOGEPRUnNixgf1Twc0nI7qpbQKw+7pmOya0ZN85eXndUfQ1jMK5UlidKDphVulF/uFM
1AqXhLukO+hD/A5uCQ8TwQzWlA9HZ4rxN2QeKIkxmC4DoXdLA4WWimZyG2kmZoYJ4sXMzFqFDs2P
1FxgP8QAkMdQTG2NoLowt+1QZAgZ8itIkTqbekF9v466XSONZt8n0UNRNaR2kUeLQ58FgyXVNdcA
a5DsWM86+P0w4PIs+nenTd/nRH9rG+cxiEb45NbIklmp73U0u/6kAOc1CXXaifkdvff0Ravi5CCL
fLxuAvHkzUNFGQNZbmVc2UH/bo0eIVFosxnUoalmPDRTtGcOGwBTlWfqVz/okNu4MWI/90S3l5X2
lOdudU/0dEznjCAUTJLIP3eh517XZQwT0mAiR4fYb4ULCYa4S8yazrjD1Q/cq3VIxKpj7ZxN8ybK
hvzWBmu1hxUMgmrRxTUza/pw1nrEKfZt2TQ39GrDgyGs8qBn9B4L5jU9KEE7I4LpAmygSYmqBrYQ
1S8tMk5Sg8avVwY3b0mTIY1Y2QgKpYixEMAZ4CgvehL2O5onH7qX1uc2EfV5PcKMfSts3Tia2siy
0RnoNzvkKUJGFQigh6/alGv7IZ0uqF3sm8jhxrbj7oBJWR0Hps2rxM2KfaL3ms8i/WbMU3F03GXZ
7niLl56lHFYOfQNU8noyFFGYfWXvMH5fJdYUHJgoLk3rdOeMhNgDSu/7CZXGYUwDB0GTcxqdTlyl
Yw2BoUew14Or8ChEH4Ok1p9Bp9wlhrUZjanzUzOMfBTA/gRcqEchc1bVSHJq4F7nDCTKKC9tOet3
I+JSYUwRgFL5Qs8Xrb4VBId0LJ/qdsYGXtWP9qKg1AvnYOYPre7Od7MO+que83rnFhRSPa8syHeX
Eqlk4OwGd05OSpIxDmgX7psFrK2HoZrpxtclXJqV2xVYqoHMzaK8LbBzBQOSXJfFaVnUrBOWB+B0
vz/87Wtumv0gqG8i6cTpT5XbMy2GinYIdacUruTyVb1ySK5jPIMyMp4k6F2QHAVI7F/P+xzRtMRJ
Ijxy6BGITDWNyvCTZgHbtVlTLal5PGCyWqSWvXkOayRrnVCEuFpwCGhEIt/z8uVQX7hG6/Oufg0r
MfuyneqTkWo1JnHm2kMMKqmBL3Rav7E+xKJG/Raqg7IwM54ZyFG7JsRsjvmA7DM0AZRZQUIjYzns
89D16Wt/pXlGgNfCKf31MLTEX61PJ027ry272amWor0Ki3AjF77q+hrrg87AzgaExL3lZX899E0N
ER923HaFhK6vFtDRByq1/Ge/vuihoqPFO+37JRlMX4LCWGsF02Y9bLxwPoYGkcwZdwOKaqBZnfnH
4UoFrdN4RFSo3XYLQZSNhzb7XTvK/Uj9IG1ld/JUgF8kou2E6YO8PaMOO3b8i5ynDqvuVAY2PUUV
qS3evYb+4fL5L29HXlLSihDBzKwYA93bkRvGWVpOzXo05mJhJSBoZ9Y+/ULKrkeVbpPdaY3ON9B2
Fvk0GHSl7VYngjPn8oAnEc2vR9hKjE03EiYO7yLjBK/PzUarT6xP5oPQBMEEZXNCfNtgReTIalJ1
sMHRKmNoTu3ysB5lTWf5nTm+9MuPBkQyd7i9Y1y3Py++9Sh2l4ZAPxJ1bCRZSvY67xYOpWf46xvn
JC0XYhVdJY5I/Xh5x91yqSnPppI+5BnCdkPuQ8JWTuuD3UNHqJaMvGEJQNDDYr9+aV6Qvh7b0Ku0
+GJrPbwPzDLVaSX0GsvR+hTWFtGvQr3brt6BH+zu647WFXUZrsxEL6M/Dpfn05K9l3q5sZgFIMKG
GtdC+08e7/rF9SlRkg2NzMIrLoqqLxRNmLL6rC5s4oKfOFmNLYMfBfm3KJJLk2Z5B+sbWt8LCbel
kZ6IZcV5NxURzGLT6asTAwJGa7Mo9lLJ02qIcDRMFU1MlsbBtRKGEvPBtgZ0PWrCRZFgcmAfwEPK
jQJuKTFA1HOtrw/c078fTbLjvfx6vn4bXRpf9Pp08CFlvP76Pamn+ozJgtfplAlV52+vNrciP7b6
B6QC3lttcd39PLQAdzOK4xlcv5j0Eepe2o+bP/1kj4KEkHMe1qP1B/uReZjqDUl/JFedzASAEvjZ
w/pM97ho1iNPNN9quLz++qxJKbX5egiaf5gre1tpRbxNSqITBcvZn79hL0d/eyqNYu9JRhVcPy3y
3H++vBAI2VOkoz8/2/Vj9dzF07J81OsDeba/H61P//Yj9K7sQ18wotvLvUiZicuQuAS60CHB7Q4F
T7bZVn5bRgyeo1EjTQ5DrsF2GV0cG6Tkz8N6MpG2J3LnjXflZGMfX2IXg3VwWkMZ3fWQMm6NDIA5
oSvvtfVsquWk/elwXsY8t2EnHePa8dZBkimcobL0CqLBLMCginMhZE90sKZ/ZeqrTr/+/PUpgeT1
n+IPo6p+mZEq+Biuqa4syYf9Gnr463kwTPreVdp+fWdrXuR6hHzDH3szPlAmbmCWEwmxfn19sNtm
RNTYFDhcJnZ4E7W/ZXzhBoqaw3o4aqLcUNPG8LMMvlAxuQeWo/XpGDbsQPM4Uacue40Goz/2VqMY
t3kQzPqMTcvhYGg3cLn/fhEu16TESH5ar0mb+tvOGKy7P13f62EXUwpN0WEhQOYEV9Dz9plhnP/0
c+uVje77xrA1sfvTxb/+zK//ozaAQMPXiTbr1+Io5H4qRlawseX+/geuv9LKSs4bRPugDXRcEckK
5k4WgHa83OTRcvS3p+s3REoCxdpm+D/dkdl/lDev+Uf7P5YX/lFWUwMWt1sjEH89u45/NGVbfnZ/
/6m//FL7P9dvhx/l9rV7/csTv+Djnu7VRzM9fJDM+fM/+P0n/7vf/MfH+ir/VUdmyXn8zzsywz9O
H037Mf2lJ/Pz1/5ImRS/ebrJCtqyhLA9CBf/7MkQQGnbfB0cv2m4yzd+D5m0jN+EBKLimrZnOo5Y
2iZ/hEy6v3m8mq7zHd0ydEP+mx2apQPzV+aIje7MNTzXNR3LcPW/dmjMuilyoewGtce4aaJJu6ak
B3LGQ5SUNM2A6DFGLNCIzqek8ET/lLisOM9PbY6cPg1qdIfdAzF1+jbpwPoX7UCE0NCh1G8yClAu
kjjAXMmuHdnYuUp+t/IxOAexftOUo70zplmcAlseDb1Nj+hmqr34lgx5c/Za6IJ4xFFUgWvYGl2f
71hZ5Lgtp+TKi8X0WL8GRvJGEnpy31omWNDWuUEPOVzKJn02Id6Qbe7V56zt0S/htdpkCW6laNCs
vcqqO7fouhuq4U9L15tRt903Y9geKSeybNafPdvUfETQ8SYap8+4oGKygMSZ7MxqZO2qWafOamsK
J0G7D8f8to+94EkV1g9tSL7Xwiv3pe72dzCEtvSBymOX9TDO4Jkwl5wQwIqF4Z9srjEdUKURyXVC
qvSWfn+7ddkAsZkq891UhpjHrOIpmWEd1oTn+DaaysCq5y2l43zfhMOXSTX5oRigcg7F3hx45Upm
S2AP6aqrqrYs9RMlxG9hxfJlUfg10oRm5zyVdUJxYogvecR6iz6wVkQxW+lmlyuspXUML6cq585f
FPk25DjK2IjECoUTHPEJGxu9A5FgEFHk8WU+RJAOQHWysOi3BKp9t2LUjroA1T4lh26wOMCDg5O9
UxsXd0GZQAZlX7FbYU5ZkJ6zZbfnqWIPoLQcuvIBnB6fW94LfPh95/ch6/4cbdsqAx+ko5Eypy2C
K2zSXsKfiG+23ZIPetd104GwO3poHtvrdtQoYcEKnZtnXRs5KdFx6vg711rN6FmHWc3PxRJcb88Z
IHBHIF5xmseOauMQB9fG7MiLm3bkIBsAJieT0DobKb0wwPOjDj2ZKaVLqsNk2fPx9vkXIKQPXtPI
XTJVAlzjaVqSB9k4dP48cGtUXHSspBEDxTGC1p+ZSMo+ldH8bI5cao2V7bmGx52ZmYAaMRfN7qnL
EwqxuDxENGDI99x9CAhoR+1wKlgpWuRPbE2KWlsH2wvYL+12itNvxXxbIk85U+IYN+TiUTedR3oF
bN9HFBapxyarHmKu+X54k/JblRj9o9K+2sbMSrO35pOlNE6q1GCnJO5l7PiQ0jn6ptpEOwk4xVRo
Qnm0RAmmHfZHlJjlc+2kO0r77KDioTiMJadA1hgNS6N5ZO7tLm6gV9Tj3R0xU829ydYwb4x+L/Pu
vmyUuUcp2CNBx9Dq5N18nWUp4XhS3yLgqiivalce5mESt/DZBaXYe7XcDBUXDy2ovqfcbBrzocmr
y7KGj3rkf5kYvc3EMtWnNbOF8XSgxrjFJPXd6Oz7hlanHzfZ4zQghuVPcTbhHZUVGGxu0T66UDWd
iQRyDFmZHygAOS6ndKu36kOWAQ0YFyLEAJL6ioKijdtfevsAP8k8Dk9ZSFxnPGI6wnnbbrzYY1hs
4c0iyduzUbinoFNewcrF7plnb3GPlSCfknfw30D5w/opbQPkQkTKb2ad05s0aJ05C2pL+c0G3jFq
9F02PSzzg/UZumW8CwbOsws3cxqN0+zQLrbZW1ymrhXEdEY4np3+MctA7WVkjlIuxbWVle6zJgcu
UdeY70kjGwbtI9XTL3TlXILi+qPI4fNFbav7hbPH+PrhlsWhCqCgmLrmu1H8po05WuwoOwBXN49y
kcKZZfrWtBp9rpC+Ejomivf9T7ecXXEDNWZ6WxLlu7GigPt0zEtqf+6OHfk5a5bYi+WHwOfkfELF
IVzwaCRGkh5gG1u3kNMWBoblJ1Sir4gJEibRFpGiSDbVaFnD/MlViKgGQTtQcCkUwEGOReB1jHFk
g1KvRsJjeAA4iUkYhiDZWmUV7BQxsFeUa2jYli0RCXH4kWj0PBXKqTJ+D6P+OqxqZE+a3m8pR/ut
S4WrWJILB0n5th2tfdejyU5DxbCl4agjiewm1QXNhcK2dzJ2P0l4NS+yNPv9XMiXttLlBc2TuQMw
RBaVCHRaZvVeWHnrN7nAVCoz4xLEdNuV6LNdbnb1nUmAVVvQMg2b6h6XXHULHSoGdw/Iu83RGptt
t/Vm535Uen8c+ObFDesT7Nb0vmkr2mnMKmBq0Wzh6bzvAQUQE1GfbSdOMQ267yzFT6FmUhvsIlJT
lPk5m4l9CXLeBKb3BD5n3V7XbdGc5pShqeP2LEy4nXYcC7gfIBPK8UXHprBLZ3u5DA551OmbMWHP
SMzCBjMkOVmowb2kvQGR0NEF4uemmrHOOeHS4r4v5U0k1eJBRSYGEX11PyTLy415/zg2r73e5BTn
Z2wvPeqnefFHq2YkCLSMwcd2KRSDazWFzZ6lGW84jr7gP44Ii8sReuvasFlvxllRhq86+ERD4I8l
xEzyMPwKNewBUg2l1HHeyNF4ycgH28vMuwEhP+285tlsiRUZPCy4NA02ZcNQw46V2hFk6zkebxSV
IrrawQ/XQhNWkAO9oVkBY2+AVGFYDml0Nk0uJ0HZ3ccPnYazS6hHZyRMW2bwBSEd4tK0X2fTfWIa
6rdEfKPYcId4qxQyCGJgATtirl26UmpbF3gT3db4ZGK2DGO6SVDIUd8naSwxDtOiiYvB2cJ8aV6E
6LgwGG3ToLq0Rorzzl34L5Pxlgfp15La+wUKwTqViajoTigBrzT81xub7ivZUziBjSzbOrq5L4QM
TkZEBvDQYdfFMEJUGd2e5KWNsdIXCeZdZC54FNsbMcXRbqBYs7H4cMksQMdABPS0zSrra6XhtRi0
0qbqYtvH0b1t5q65Lg2bOp1JcA8hDwxyrE2IKGZg8CPPVH5WHQ1zK61G20agRJgL4VPI0KHKKssL
nVNOqBqgx8taACfxhiOTImh8mgS3TQswNJsnyPhu98OdrUdZBf2dAQG1aRP3IQe8201UzM2YeCEj
Hs4DBS5P2ZeSuRmWZvIA+5Dc9bTzDo2eiX3Y7WIdI10O8+CO3DpFaWhmRA1Jgm2qLalbw1PjCo8K
oXgnNWB+BOY0ja3+qEa2u2H/tD4gG/kyUTm5GZyWnAe0GRsmXKJ+QoDU5I3P9CYCfV81mBVj0jlt
ySthMyruF0uFXeK7KaVtMAbGfBB1IY5B1dlEiOpM2nbwxJRY3lBhJy2wRwAS2aODxd50jqmF98JN
YGAUc+ccRWDadETnF0C7no9XXfNb2FUPi2HQy3P7Sbcn+ylIMeoW6HB/fsmLIDIPenHGjIp5qbOe
0pCbo63L/lBGhU4vqjb31IgnqpvK3KmoG78YGrevAYxlR5LpyDrc+mFPwDojMFrS7OB/1z/ayrMB
Y5vFdaFXAKsrGd94OZFEKFh7Z76khLSh0+d2TePNgFlChUjyexBrhX50nXL2Nc7b1aV2I/fBMMAT
WbL/kmUZPmLRTBtRGTvg0vf4eW8dBZxbmzXkVg0FrNBA0UR3fTMP3ZPwkL3XbfssR8AnTXqUhdf7
gwqwpKmKFj6RrRmuZGDxA1orrY4OTHHxbhgyg76r8XVYsNrRgFHVZAcQqPKbTInF0ARTSdSbh87c
NzMlpZCqCW78femdi7zej8xaR8MrvgxXQMtTcl3CKjrYSsJB5RMyWC4cisZUN2w47osQ2q8BdqD2
en2rmOxok9JWcXEtVcrZRbFr7RJrpMLUO0/5iDFriBExzF1Z720YNFQmp1NtGm8ZA8U2t4BS5aIt
0apbZ8V909H5xnQ5VzsYspbLJ0JLf5rn5FusEhaIC3OUgbX2w1jXoBK4NO4VQYcU2q5Q3L8n31si
Oe5ZizgkD1BTSpuLDaLIJubBcexk2y0rlF6rLo3pPBUwrm/rmRpxZL+xOAdxPqPqkqM6pd5ABEMl
7hluzg1p6XSiCVySbldceUbYXNhNjahhWPeY4tBroM9z+nyek37mET2fUXILyDqF2G/uTXuiJEfU
j+vZbI7JkbIl94bObjJvR/qoQI2IhN5p+XA/xjrJFIRPjcjY4khMV9a30Eb5Esbtvpey3HaQs2D3
zig/9BbeV/JoR8Y3t+KMQD+RUMmcK+GGZDD04XUxjywX++wxKPuL1gTfXUljOR7bx74IyGKauveQ
eRc5orvpcqKVKPR/c2s2qGklicMZaT63UZQe4t75PlU9u9jRVEf6G7NvWyHYt05tvSwf8MenchNL
dhF65uoXk4UE7w7dRE199hLPPXo9zTm27i4jLuiBbscyDZq0RkkRg1j7SWTezmznfo+pF2dhVoLL
f3ecASJTVtJ7d83xkEirPzj8xVtD4rkKIKKjKyv0qw18O3Y7Edvb0nH8wRvyDb2WL2noktOVNsdx
th12UIN3bhYfpKJvbjJJPPWzuwfKgbbAcwDH9zmOTq86e2F1kUbe3Q6l9eKia8aYa95AwHcOUFZv
pwytWtt214GOs1PC2NhCViDIx3Py22GWtzViTS6U8pXlwY/UwY6BSS7yqOqO5XzANHbWnfYpTOMB
/wnpvoOF7jJLFQhc2+CWJ8bWBq25H7i5rlCT0ZPGuIVcJmeaa4D5JrXhJymBknqbmVstJL+2qOJ0
b6S58nGwAz1wOgfmrXkNvZkuPDR8R3VnK1LXonZPVD1ZNpgyuilMNZA0lmOKB/HA/np2j2qggUtp
CU1OwJLarTUaY6zy0u5aavV1xHwEQh7zdRwZ14HmCLwKErMiBhxAhuS9aRX3qMKbbNELZIH1USTV
26yN6ZEBWG5M7ljAIKzCho6QApX0FGI9/cmuf7gNnrxgVsUBXflWzpDEtIo/TqfNUbYSYYGiUclG
xiJMBhqg/mIWmCRHfAIAUoS5S0G/0Ddl1UgWjTgDirgLTWVs6iZ7IYgS5Wq50Zqy3EkAMu7DpIjF
sXT8eIQcL3ESI2KoaOHrrGiqtrvqLNbZc0jHq/er2pqIkj6TThZsWIUZOmVCaIGEBqAOQyZC+o2T
td5+9qKQdQpJsmVrXEM4Mu5v2mncs3F9Zub6BCC8UBe9+1pQZ06obFOYLrdBCB9ODNSpRrc4tKUn
YG3Dm9N06zFvsAs4FkvyWY+MjTl+JUtdR3E67g2DClrTFSwY5g/LBGwWy/g7vfNzoRXenuXIa9+V
AJ8EE/s9cK3vdk9kiwv0+0pkbCbsFqOQmK0fPftwlajGF7LCxRS9WQYdLtMdta3SWKK5C2RGtPFu
7lgasvXz6SPnu17d0gV87JryLLORRLFVL4EFGJ6DfQcJi7s9tcJNVCfPccteRrE0IBMkxVOd5rQX
gNQ4evOS3hYWWsWgbKJtJhcxrfYj6ihLteF3hBIhxEaeFKQnG0MV+p6Y75xi4fIuLoee3as0JZuD
EIy4WyOLAQhY+M3k+QUWkB07StAh8Gq2gtBx6AYa2RfJ24zmd1FehCxmknMhO2+T06dd6muU0UDj
Tja6F8yTX9ddXFIDTNDEDWm25EWHaCjtbptZfM7rVoIANF6VFWNUf+kafdyNpeP5Q0jo9Xw/mJRt
0ENqmzbDtI8MNCfFFKIrakJWE83eoltQLev+CkDzHk78me2ZvQs6bl8E2GKpoelzAwGGUk3uFNWh
1LMlvS8aEM4OxhUxjABoO+stWXKAu0E/gYGFRmmSreLmRyd71Az7G2KYckP/kAicmqBTacLfZiU+
9U20GekyHeZcPnpdSodroEWGfc84hGRKTK4TngHW3gUTmrYsoklctos8uApuMzZOpD9OxT4Mwh9D
pqJT0GaPlpqyM+Kq+45YRtVHJjqQEFgQG2+fKgnhbyNFF48I7Qfkm18V4lxq5NNN1lbnFinmuQS/
D8Uf+4gy1CkgrA+FJDkQVjU+xqiDBq6RNqG7Gk7oqV3DPv9f6WD8y+bEXxoa/6rP8f9kB0OaFPz/
E09J2XTRP7avadn91Vci1l/8w1cif8M44oFbZrC3/3dfiSVdehwYEfkHdPcfXQwPX4kuPd1i66HT
ZfiTr8T+zROGLhx+zRWmLox/q4vhCNoyf+pisD9zLOFIYfIX2gzZwvxrFwNyV9XK0TEvYpHyVD97
l1kXi3nTEYMa6w5ruH/ZvFw7mp3OSNprhdyuvcmpWXJkUT70uWUcy9mjg5o1ZCOlwArhGKhxxq+3
6EicJU22WXQjaERu137s+jAMLgvBWPTeEa2mWIQqYdPig4sX7cH6nKyvs0DltFdhHtL8IO1qkz8U
vQl2JMqfqcMBVxAPepjph6K/oYMyn1K4xHIybAL2bkGJjkTdoAqWdfWlDeenXB8U1en8qP0v9s5j
OXZl267/orZwA9401ClvSFax6NlB0G147/Pr30jw3MOtrXNfSH11KlAoD6CAzLXmHJNzu5eATLCn
BAwJIRErJ3DzZWC6t/A/oK+G0vpuFJweiyMYg3bl04Naj6RZtZoG04fTA6EcUb8I8+rDgL+MAdk5
l4b9XLnJpakCYrPbp9Ri5q9bVckvjNe9K7jAZVqzJT+RXBXLBxFC4mgbeb+Ycmc18oeRRAhWuAgX
yvbaw+tAvvG1CZB6rQjrqcqmk5Xkt5oRvVp0MVbo8G5liz3HAb4T6sVWFWqu3WvvIQgjqwNWS8AY
cozFVr5hGzZPAFcPJgWXaUQbC2+S4vYwMgyWtacsKr2tY+H2Y+ZpLob8UigFMFAu61w2UUQZV2Gb
vwI/kDHv1HCAy5J4qYljGNUvpevec+K806r67DbOgxdqj1x4QWQMMaUbHDkamrMk1hdOdavDflSQ
iSZ45RmHHwcmjaswqD7RpIxMLvNP6JsjWHKqDf46tfN9Owwfw9B8uAZji4yLZ5BQRc/Xglgfv7EO
XRBtRjJ4DRTuQD7BDzv2vlZRgzcaI54+h79XmNUvXZdmD1WIbdhN4SK49Rz9lLbal5Wyt9LyHp0u
U7x8gtYSWr+yAKlgbB/jNiDN1GmJhUAlTOShOCqY9r1UY1s6HQdeHb5GAy5oxymmTa23xsaBRF6R
MDIM3ntpUf2ph/okYb8qWh2vjGqQSXQXhFXcaU+JzqZC0ODRl7c3au9fUYvfyOOpVAuug+5toEmP
MEZHvCPpOUr3+aCcEmGuIJkeSKI56f3ULA1h9diVGV0Xk4+ufvoU2ngDoYRxYxufcD6o2zYxGAtb
vFLLbutx6haVmjwixn8yco9oEltZdurEPFRBYZ4xLUXl+mm26lnpCH7U8mWVaIKif7yzaAks6c9T
X3KIVCzLB2uwPzupoU4yeoW9Dw2KjoGrmmJjJfHeE+PJcClUF0NRrXQjOsC+JjvARuXbmOfcmadH
/o2VVrssSJ4qLx+WXbKrjcaERWhsNT26RqF8PyQULlJyU3FakzevAyDN7fSxbAOQCcxXFQSrNNCW
bRnv6rsBS3XaEs5homAeJuvaAhlBk9ZWaEgEty0ubZGqx7CjXqec0P+S75zozFrKCUt2/pJF5lkJ
cSoldfROm3av9tnab+o7347fWY5AVNjMcxUPCy/fd19GYMsMP76KquACEarvtkNP4xKpCY1jK2BH
6dDuDXTo+BoyxPWWscomZm5JHp8ajZCXoPoVtxStvZvcq+8ZbV2YuCXLVuM/3cfGuQuvKf5TpEyb
W9uIHgeTfOyGmkrVompVBlD3xXDW8+nidNuUqwSHV/zaG27MuMz+1TCpxaSCVzpQRga26p0XczDr
FpMapx2+VOsGXuWOrsKpSSMQIiD4ynS4tEZNMl7e3msF8QV0+gjREnm4DhsbqAiXlLDz7/qw/2iM
4qKW/etY8iVJl7oxdToDOHG2/PIVNodzCJVuiBnEOl32poz1gzZQwNDNhwL5SWMKF0DQotLyApGz
evG5CDj9BOMxp7xLMT6Kf41BTuii2Ch62a67gKtJ24Lw64uFE3krBzzzQqMrENOXJRIZfwQxQRa4
oi5/UHl73YWiRUIAzn1D3aXEztV+B1Vi6QGf4VzRhefYtT7EZJJ9Hbq8SRRde246rS1mF0shcpCu
wryJevMYpPkuic0n+vdfjk9iqsTNhMLsSDVyrnwdC8k4HJ0Jy0ufiXMEeWtU6zV13YrvRJ8PSnuv
S60OAvTgQrp4uszaK8PAOJedTeCfbDOF62BprevOO0QF6JRWI300v0379CuIjWthN/XG68c3ly4A
nGX4hxVgFvnvGkUFfAYnpxaGX8KinzVYEDBaHwGixxx9SleG8gocF0hS4+0qSAHYRCiVY95eMl65
AaXz0eciXzYaGTG5eG/14BHW7wVV77LoyXlou8oAx4aCr3HU59ynccmcDP6IO+3HCrWS4/R7ZBVX
o5KcJ6L+GuaZlsNJPlf8VWgPW9USFy3rJkLhKH2iLAYyxPsm5rWaS6Nfm2yH2N6VA2nclvM0wr1d
yqPd0wlfbFzfgLw2bYJRfwloRy2DxnjPjPq2H6j8RfHWy57zUEV8Nn55soeSOdfpYDyUmnWXj/T5
nLF7iR2/3Qp3ODTCgNpg5xBBGyo6VA84NeypW2uNyzxiBNpT6BdI60fXa/GZMNnUKcl6tX3WdIK/
cRIxzb33KjqZZfJmIpum0BI/loIDUY2lDiE7NopKh9IqOd+NFj0mh9plTiIsXIQBgjnHTQ+EpPZb
HEkC64SbVs/WQGlStVhfqhy5OUEdVwwpsGmqXN04Qgyz3gZ5urNL82Cr5qG3+cJlJB68MTvWg8l0
1XuJtD7awzH4DBN9y/QrpdCovHsmtbLSOhHQ4e2HxLhuQUMvSHV8bQdL3RYlXPLG2KKTdLHGJOpm
oMCO8yDXjxGUHNAX2AKj/N4u+YvbWfVmmPE9rRySbevqywD+xdT1wUhUj6LqEGKhTa9KqiQAyBX+
DsYDBCr0x6X7iKYVi+8DUCGU7o7/RPUPc0RYv+hueqLMMaMeL3bmf+EpRlWIdmB0iIStpyfUfwcf
dv8yUiPON0MLGW18N0rmVoATb0rjXRRkANMZ0TykB85LdoPHmbGARvu5TjkjZmZzTxeKzmamPtG/
lLoEjgRfDUAY8xK1cJ/GEv4bU9aF2lMA4Ix5ME3Ivl1HiaiwMQQa/Z3mlh+WdzY8FcKc+9mQk7ls
moHCO9xRz4yvJ1wcpK8/+B6lmS5Uz41TquAl8E4bYb3QmVaCpTZXSjLqKIaCkx4iPE/3nYr0iAze
F7g57zH5iVUigJfEl1aPb1BZXjuTzfQ3U49Ggw26QZctCg5EnYxhOxwfpxyDTCaqO+Ear7liH6HE
k26Qpnddal8VGr+xGX16JVRx4+E8FMGTVYwTIZTh0aoMzru4ODj9raAg3CuyeqfY5rqmPQkidXy2
YuFz8irPYNdzfgotw8muQcfFXITC4FRY+rDANAR82kqTz1zTYFmIQ5A5XLTc6SPGha0GjkLvWfLP
JkFZyjoyIlfMDII1YHH5P68G/z7CdkF5Vi1peUbXgCm7hQgplTj9bWEE5jJuOMFNYXrxFWqkuLH4
AIghi6T336gr3NsuZVpaz8bSmnIuZ03xlGhFsLGrj7wxL7FS4Q5Kw7fRHZ6dsP+cuvZLFwQcK8V7
5FEBK1W2VejHl04xQ/IAskPt9Vvk8dSJ/O6i6VijrOEKy/nR1i3SP4P6tQsactmQ+0fFNimWZRPH
uzhynvU4O/pV9StsucROWvo66O7K0txdOzKgF3pyq3WIddzapW6E01vNh2tNTU6eBoXQCe33FsC6
n5NYCwKFC9645DpedKq7DIaabB8727s4oOBgVlz+uzuzcN8NbLGMe90tJ1wckwtdA/KWqFCcB9Dd
dE/HD0445CJbcExvh5K83mBY5m289sk9WBcREi4nqW4HyCVLhF1SnZowZH4YEWaBfufyv6QRnso8
Ljj3g6cRlKRImjc5Fzoj5Y6mbmWNe/IQzWXR6ScROqfBV096WTarqWr2EFaZBDVU4F2KcXp3VRXD
nV4PJF32xa4TpMyo3ocZTBd6ttau7qrzNGiPKoZ0v4yvlNjm/CKxAi7FNBujFQpZDl6q6ANwgp7i
M1IM+3NqtNtEcVG6YQ5JBGi0nDNU5T3qmk/CQOMC3IxUlcqSearx4iat9pg44dp2rW3l43Tvh2wX
O+Rv+/cEFhE7mMpRrQlv0o65AMKuspToumvoqUfG2C3BeO6MiXOU57XAnV78QWv3XRYA3g5p1t4r
qg3xz0Ew2EB1OdjZlTHQ//Az58Eww0fXR2cxODcl2zUoKToV6Venq1utAiqhP5l6/xWF/mcghmfP
sd670H4MTMbbngveSj2bpfMLTt8tWETK4VGJj6OUQDubUn5hLTXrA/X9nlSHqzo6jRrXy8Avtm7h
9Xhwt5rR7Wh+UL/PUozyw4RJ20bOFpB3T8vnAIEJv6pM0/FUsleEk75lFZNIAUmVGV/4EtYnM2mg
p5Zc5j0lvGqj5KILo0GAH37F9Nq64B4m4FK31x+0ULPDaEbOLvfNb3vK7FFJfuwqcUuJE5csqUTS
vZLR/gtLjvVRZBMCwHLABTKJ3excmC0wXnAKo2rYo3Kr1l5Zfs6vS0dKt2VdBavf/C+F/HgEMTFc
XsIa5ifO68ZS77axMobTsu+IQZaf7MqiR9/jQV6OE35dVa/RYrJuvhn4p3V13iBOsGPyx6sBC7yA
17+cQrdZKxHvEHiS2hGqwWs/lCrYqtAn9MqMs02b0NuS+mY7cU/4pscN1VJZjBmiZG/RO529OamD
XLwNyX2cLRrzr8UkqcOlaYLV7Pdp/zYBlehv6S9aaOO9bMwO+HD8ncFB60mdvWeZ0C9AxLEobwoF
HnKibCvaz1y8B0gP889KG8UU698W52c7aDgE/1osId+L0rBq57bUvPN5Y9OMsH/lsO5JjPr3lvve
ShEdo8JK6aPITTpvlaTlmt+Q4Pfb9p+39bwn5ud9Hw7z/fnGkA7epgt3FW7Vdugu86aIHOn1+DGz
zCvnm3ocaM55KfJRuSnmL6n3NdunDQr85y3ljsmq3tuRvMgmDb+3L4kjPZ1y09hknm9x1FECydt9
YEALFoVYtfp04QT7l/Mri22HwjqChKBit6rMgRBsNR3Y0iTHx/PHB//2HeZFYiHgF+ih/v3M770X
hRg/csgN3yaw2WvW1Uqxsxsgihd0gYSLyEOQBiw/5rd/DcpnLGDzxvtzCxpVeENLyVUE1Mow10if
dsNXpcvU9c8WxiJ20B0XVeffB1Ch9uesHvrN7D3r/eqU2kLdlLNNq8n4ow+6spl/5/w+8yvnpf+4
zutKgcAJdcN8JPRxSi2h8Kn/cHDoWAF2YFBAc/z7TyafYFeCJ5gMi8tg2s1H8NhZw44kB3JEkNk4
lKX8mY/zHz8Xt8XeB3YAWhbR4vzZ80fO31bE1y5DN4aGhV3vv88r8q85H0nz3Z91hWOu5RnJ0gXW
eIdqf+hgaZ9dVT+H38+/9bdD9HtxfpKgDLrzZB1Ebux5VdOG1lZ5RJe++d6reRU0BPbU+59/+M8h
Na+b7wbyKFR78s7bhM1E3sj8mDkf7PMzfl7/5yE435/32rz0/Zr5/vfiH4/Pd/9Y933YlnCB/jr1
EHJJ6Zhg56BsyLDS6bGlWBPRBCzm36l7WAcDndCvSd+g+Fm4VsNsSO7xwdadte2c0N/cOniJyCS+
0lOGgWpBhyi5zV1jN9QghKV9jlrjbS5d7QQHaZ5Oa6tI1HpnKCqSZ6XbKWjrDvNN4RXtodZqovDm
+w49evDDajCsnAIyrNB9benmPeIJwvroFMnn//Ni7vol9lpit9JS7FP7fjLj8DjIGx/5ZEEwp1zU
7cIG4clip9f1LqrV7WCMKEJBWgVQunkgCLhQ2G63sTPO0ABKudDJG09eNn7u/qyDYMgmnh/+Xpwf
cufD/uf5/83jP+8cjU6xM2s9Hq9mMPjPy397u+9FR36d39Z+f/RvK36+4M+7/NO6n0+fHx1t6xVl
hxtsDcLE/njw5/XfH6fLg+OPtxd1HmzKqH34frufjfPH8377qj9v01ICAx3OXOrno2IOLi1VX8LZ
Ujrbx35bBFKAWSybvF3nQ3z5u/2ijXV5mG/mdfPS3JyZ7zZAJztfJRe6i2Aee9JUVunjXzfTvBLc
PCXHMQjWFM25jITyGsuXwf70cz/JSpsYJKR93Xze/+GAefMB8I0IA8K/KQztdu7MWNnA9b6VPiq0
F0y4AVwu8MhyWhMxNQ0b3f/8RHeo4sP43dOp5iEEwkrSJBJ3zXyZjlCOskZdzw2dQHZ11A5gZpQj
EpmNzbNFOpHm3/k+AojyMN+dvPo1o3ewRkVOt0r+aeclRhLbIRQ1lUqS6SKs7CRRdMzM61w1F3HZ
B8RiCljGatVAUPr30h/r6lp1mIUOOD2kd7eVnt75ZpCG3+91sYpWLKODLMzF/FhveuY2RII3789I
WojnJU2ah3/WRbCTsUdo0WIC9LVv6obR72wfHAX5Cd/tt/m+XeuPJLH767m9NnffIjoj+Eflbv7p
xk0gJlDp42SYG28/3sF5T/+xzpDjR+Y+H/E8KP7uwH0vzzu6z6mptS5icrk7513805Gz50vR9/15
fCkYeuVttZubcdHsDp4Xp4yOCOdknOtJBNI3Ih103oOQyzAe/+zReWWcF9RmGasCu2MLiLBukASb
e/iR1cGU+9bvjVwmbkqT8xTHmypLHyzpwk/RdAzHsojb/WS/YArHLT1bpv+++ad1VGBAoDXadrZI
ThIFMN+0OWWARhqtf9ZN0p4eB1SXPdU3V7W0qIvo3Qg8In86PMtD0z/j8OA/OO+nYN5F82LHKcQH
1bDRmoZj/WdPzDvmZ++EtcYk1Zkw88qhys+NI09OP3fnf6bX2gVwm+Rr3g3zDvqnXdXJ/TOgWNoh
BFnNO6W0vY1ZZpjFZ+/2vIvmf54b9yR5o0JD54a1HD3YMpmcaZf4eaouY+k5l6PzvaWgG2cUSjMh
KT98OgnrQW67QFr0U9dGwTTf/14kORVSR8j8ed6EqtyO39tbLs13NbNn7hjRAJP/lijW3XWTuE/z
CXL+x3jTCK9tXvz+LxU2YAdSGzq4fgjIM3dEXkoEAA5wJlYK+CcVXSWzIj2BdTes6V9Kq7h8VMgz
hY/DY22L8nE+lioTk3khb37uzkvzOktRaDwwgJiPtFBuBkW+x/+XVvxfmUNN3cAr+Z+lFcyri//N
Fvr9gr8kFa76L0sjL1mF044c0EIB8W9Up2v+C0QnUgsPgIPURiBm+LekQvsXRQx6t1RckUHxst+N
oZKyqbmmoeMd1Vz3/0VSYfJGvwkqLPI3PQ37qeVoMofedP8Ad/qDggQce8qeA3DluOZ08r0RDI+F
uS4LrHejm5ax++722qX0CpUeJcjxvnGfKw8DByRQemBD4K9rs9/TVqDYwOP4ScQmwRGZFhm1l0Gm
2jqO2OWwqS2vvi01m8J6TzFVGzJw3DK80MikVDj09iK+KcgzhzxEN9lSX5JEDddzNEhznxegnUUI
QVgqJxr9oDWkvf22987/Z0i9/g+bREfOYrFVdIMayx8aE69zayIhPHMvFMfbBXoEdSdVbtIymraF
omztXDoqCQ5fj8K4UYNwp4vkVdFsaxWXlKYnfmlbesmyoyEo4uDKK4l1QPa00JPC3ri9gorMs58B
R5f7//67a+y+P3aoi/vY1UwbMKzj2qaEvJYfb5coD5r/9T+0/+mHdP1t0Nd7P/Cfs4pSMMS722y0
Qay3OFUnoYG7ecqZiS0n+PWLignc3qzdpyJWyGesA5xUAZVX5OogygoQ2sO069pkbY8wKGI4V6R7
EpBdvfclag1Dp3YiwaVFQE2ysdIjWGoQkqg0NF3cRlqFS0upv6DXE97it8cqjdJ1WYzHqQ8o64lr
8r2ogozus94HD04JnLuItD28fJw52IWJyjja7hmwpLVoiMvYMLh4EFdp74ud0uv7TMGMR7mV7PBm
zUUYrYg3rpIolEOe9zoUFS7C/mPKD13lmsuM14FSOrkKDHW45/VCs3tvYbefehgGSyn0cYErYw4O
mnWoZ7vUtJ+qYeR5gFoXBekPtvKIzZe+rK58tF1CnK/TWqcw7XaO7sh5HoHGdCIlEki9qgaOFmT9
wOZUZz+ZNsjxVizrMUMtw5soRVAto868NbP8I/AxT+hDv3XinBrzpL0l0/3YJyYWYfPNDfcajZSF
X7WEWrlHUyWcRdSog5MMg0rmAkiMX4Sw1x62w0VRU/ZuTFCHUYZfyxTGRg3RalhC3xLf8CaSyV3a
FpJVIapV19fPpVWzLwdydivpMKoKnR4CEL86PGYeCRvot/MV+pGUWF7XOOk+idm4bwxfQ9BXddSb
sU26yS4losWjmpoJjX5DPx4yp333IZ9aISJCWszYD/I3xaZHnLWDs/LVPt9QXLqlv4IApZxesv6h
7uGfplX+WE7ma902705arWOze3ZcoI99m382cXSrhzVYtSg61QkWs6jrn1BIvQgZKetP+I2nFI4S
eEgX6afpH0sQUotRNZ8dbLhjoV9XKDSXBcr/aPJz9BDgNkst2DqlJqMtuoQMWpcGrjnt1bDaEDeO
sLo/TQggQr29CpGBtkq8dMdh3yT1h6PfGkAmMa8/EPaegjMZ39BwrqsOn4IRrwWdkMKlDl+APR25
4kPmwWtA7mNIas9KCbu9hbR/URTwdVXzyU2ce1nugtB5FZfMQMIxzqgiBsjEEAZ0SKj6qLjEdvNW
6M1LmPaY+ign8U8CqNi9tu7OYOqCZpfOW+7uGk0jgtDztYWqxCvHI+Q2t+9JhkTdlr43rvvL57sQ
73LITeNNacKSMiEndKcBizp656i3nmGrHrQ4PCV+dEwq4HZ19YD18sB4/uxY1odv8QNy882chpoo
ZCi4uX9x4/I69sj+VgMqBIp1Sc16DY+OBr7u0av06YuKrN/C+f/CydgQmTlK7VBKcvi0QXeI8Npm
wARNHVGHKGqMgRJWTlWkcYqL06YbLSHfUbT4E3t7grKVGqcCkR8C3gXvjKvHPUdjchvb0u+o7ErH
W9H6h9IDnWXtpLSkPY9aYHODhRoTQYAggZb4vvG7fVyHaJX8d93KrrDN3yGiw249jQ8lsUMrwpuw
6Q/q+ftzk1asfLvYULymFBq/EQK4kv/vqSlk3zg8ksG791P4tDHsZoJ0hBnAXoKBIPrxCycoIhH6
5CBoy3Wrnf1Su5UPxJ7znAx4SUfvXW/9S4BirhlQF0fkcqJBenVH4ypwj6SDOo0XbPyqfxb7CSo3
mhOv4tS7LVIxriNsM6B1icOkbU/AsL0tdKCQDpEKeMksAL92eO8PlkYPr9vrOqfMsKX72mjBRjOH
E1OXfd5qT4a1NuM6XSWOc2M7xVPg1ccksp5psccLml8YAt5UB3APfrsrIdkA6H7ACSAsR6S4clAL
LsoOXRzYn3vs/njFmF2Q6R7vB88lWZnLG1a2yOf69WhE4Q4Buxwn68PGMI1TWtaP4AfPttPj286d
R42YlzhpPsNIKs+g0BrQLYqW6VjOQu1HiD6zvp4fmrzqUpreFTFjXANdeseh8aoDXhRkf2O2DkjN
FqTdmbhEsW5hkqCFbScCK6Dof0GdurUj6VDO3m11VA9jHQ8oRWzww8yuAvyFlCD6cqNP1ilAwLNm
mrkv0u5+VApYDaC6tw7XngmKgZVoH1lVo6NGEAO7l9wFw3pJRirdsa+/lYr/VEsbiC8TkoyCKNRA
3RqmHdECvM4cpiS6boGarCdEbmiqPXhP16WOsGRy72JrXCmu85y5BBF3lCFWr3EZvU2ZWHe2ZbxZ
DETiNtzUeKLgTNDDo5iUr5PaITcI0i6F5UVVtvZZuPxA1SC5x6MyAaZ1RzumBnxLd01tM9RJCOPc
0mhPoa6ijs+88trOI/XYNsGncNX7auxJ1CZRcyEPeKVpagyki75TCxo4mOoHu/iK1BJfplaoi4m2
GW74LfO1PUJFdk9rEPFk3bdBFAB53TtjirQhc86qObCzzeFTREZLvWHaUlF9YF6eb02F5rlG/lPn
EMZmcwUN3IPeIq4lqjkEqlZYxsIHdO5y3vJF+5batthaHBLXGyuNrwe/I6bGxBtYZDYE6KuhNe+Q
taAmS9oXuelaX8K52R+DZT0HVfcpFP7EWag+D45sjhJIaJvOU6BldygBQg50bd0U2rNT6yVBERFu
lfSzzzGDlYy2wR4iOwRi4qXKmWbYq8kFcSlMEuXA1tr5hJ4qrYtFVRWPbkCyvZHikK723WRfFIiR
cVkL5rv3DD8PSjfeIyAgU8bsODUJaRuEahsQzhZYD/Ov4/K4NLHfZimET/mxhm1u9MS7c2P7q4mx
ok2j81g60W3PL7TNZj0k5s71b+ypOikegcM50c5hiusILHtbu+hVPS89d/276DNUeEkHZaXZIiQ3
MPQPzpJgnX2bTc6+HW3QBYh9aTWQjE3dm0zGKi8fhnZ6oXnYHWiQ7kbFZM5MkAtysqmAIYbXsq0j
UNb41lCExjsF4B889mJT2ma9caFBUjVoj4U3nFOHzBiliKNFleswbnXjoNVhhKk+XVldX14lJnKZ
1u03sc4MJjGND7eNteOQjYupAmMtIpAeSsdYQYnSVWi693GCdCgHTtq1WL/8RL0jMCzPI3JoLBIm
ydq78rRhz7ik23m59xUFtb/OhbT+xmz4ZAC9Mul09+HJksuNrIi4jfoGuap6yfORC2EQ3VYZ3cjE
U/C75sD0+6xrwKTGtPj3AGuwsmCKacACQ4ummT5CvFirZKFkKSHBlQPP1MTfMvUwC/PAXKFnzq6d
rLoLQ5Iza5G2qz6kHk9W1RbRZrdQqqznlIbLKvUlwQFsHw0g3DOrokFORwxCeejljerCA/u5Oy9p
k32sbXJR5weJ4MSWmucVncm/X2Cc01qMjIxQ6v+8xbyEZrnfwCY4Vx11s2Igi55ERK7txjYMhL1X
OgdRbh9RSQtl4UTRg4mxMgfMfKPLLzS/0Xy3HPVzHsO1rmQneJz7PvNiovrML/xyGbjuyygbTXlo
QGawBgp9sa7sS13bZ7UCxtdBrTan/Dq1R6m09IIDl487B5tYF0/+vWnBrZ3fXr7NvDR/RDDXi+f3
TmUtEtvCuMKpjlSc5NVsN9lwvrVMZX9Vw1XUBM6+d4Z1lQX1AvJKvvdqVT36HgyYNHTFDWxqZkyG
BR9JaXZuZJKWjcjiREJleBrdUNsoE9LfCgAD7ncEkYHWxDehH6TrccDcVgYerHdf3KGEV5YjbLmL
EwTIteMu3DCCYTSXVv06QDe8MqXyjExp69bStYjifkKeslnpy4kCktT3G6AcQ5I7wUUVvlsxbh/Q
fCWxesK7t7b74pXxSLE3afJfRWH92OLeZpRIYEEKWFvLqmsVX8ZZwVCsuWQ2hbjtN4oGbjbR+PzG
GoOrobdeqC98iFoke7i+Oy4P5Bwqm7TB3R9lFqxipTQvoRYfvKnrqEIjZ7Ebzg+ESjbrNiNwuAmt
9FVwQSKTgRBR7K/HSp5nMTzDpAjq28w066MOp31NlfzO1PTxehBMptRsagAU5NrRptQRoog4aSM5
YzroGub45h6mFIYoypmLgL8MQ438vW+vRKJ4lOS4gDVKlh9zjZEYyrXmIZgiiCkKMGrNUThRhH36
7DjBLR5FhwJAPG6KqA/uB5H/MirO3wOuCVom7d4bfOMw9cNLlWTj1hkcApqC2l25epszGcfoZes9
Y0zHPQ624hx7evtWfJnakuJJig4/QEyCR346YWs/J0kMMKUL3i0QBvuyMN9hjIfkrvfJerSbaoVO
Mb6ZycWKMeBADsZ61en2YRLVdK/YULETEjdWVgqWkvi/+0Bp8r3Skw1QEDXLrN4+j3hnEJaXgoyG
mBFrHrv6VSlvetVEtIQ0OfS0ZE2AgP4QOfY5KdEURd143eA6PXuefzPEWrpzjbY5BuPwkDopHRRv
5QvhnN1VnnfxpdbAJUSpvQuxISO+ny7TlNMiqS3tMJTmc2QTW6JmSb+BxePuwzFoUSgFpER7XFXV
6tlnNLLiImbsGyv29mlfrM2sLm/KysKZmgXmHhvkMrKMcwDHfaegsGCKlLa7tNHtxXCvNRQehGlf
2wVaP13H1Qc4rNiOPYlrqOk3YeZ/tn1SXjRUynHeO9spNBGjaxYbTBMvPenpu6jdKqNaEF6RHI1e
LY4WR27d2BsFmSjmmwP2DGPvDCNhKmH+5AstuTh5t9L8ugE7wRRUzQgJcDggegFcHGHVMaAqI2Xw
CRyQ3B9urJF6iWuPtyTcepvCEg0gw8TakQXMUMiCpNk2+KN1JVSOvnlsewDGXU0mZNB1X3Hahqdu
RGSWGY+9x0hmFPW2HKb6tubIDUlDPWhBQWqWMPYaWSNlj78gmwSDI6lXEHX0akRFj7g4WCvgV4ho
C25BiNz4QITWUd5iCk6JrgPBZOTKsXRxY8qEHpz8j0JNPWgwGQTnOD1QLaX0AiuMggISrAkr9EBq
rmy41bdWREgvQxqcPK45bm0Q56QrGOU2HHMsD8p0YjwdbzDbuHtf2Yqk804qwn2u1SkeUme68RMB
NII0NA4b3dtGrWffWDZaGbPOpy2IfPBXtmTPDs8t4N/r+qkC13bfjd0qocpx9hGB6yMDxky1sGyR
OSyI9lvnpram4yWdOgzt6qJmkD2Q2Gg0+nq0YAk3o/sZZNm0BbFZHUd0OY4lNkj9rRW10k0ZuJTW
bPNh8oDQ9/heSuicuOVjb1dK73rd5ld18kDP+trp/WAdtIN/mBBQtuUxK2gOiLQ56kWj3lKzXLgN
B+eiJISZWQEBngdH3sxLUXRVVlySlUpxmBrJxbG+Ygrsc3UMlUPQx7th6pH/eaVEXFNLUvC5WstU
QT0/GR1lG6VUDnhKf+WKNq0bVdEPMfXihaZ63TpKJiy5WlcYh+/FqBwNKgpVesAd7gIH8U96mhor
AUKJ8Qf/ta6NN8OYQB7zmMCDPcvWqeVMh7AxV6GD0o4ZBkAvuWq+mRrvEWpaSihcQfvTJDz00Dt6
/9diUlQRppYEG4KlHiZ5My/p2MGYB0qr7Xy/ndJopcbE5JAPg6SJyMnDvEQYHI1BSh/gnMfAYL5D
vLN8Sgf2e1mMsb2o5cClsmVbN7a9lQqK8HudPw9dfh62ufavcf2/cpqng514zm+vnd9gvvl5wR93
VVXChLGU6UBmmYP+vKRyGM8GgIb+fEPwj7xkfuL3ooZgnuobEYk/r/7tSfNKV7EJ4kMdv/zzF8wP
//H9PFcrmQKH9XJ+IKyIXmn1EZKg3CT/9Ip/WvfzptrIPzdqkVbJ0SInwmCBAh3yWiHNnYpNZkUD
XRc0Ew/P6FQd7z0T2PoSBY5Ktw1Y7HzzX+yd13LkSLZlf2V+AGXQgL8GEJqaDJLJF1gmMwmtNb5+
loPdw+rsutX3ms3T2DwwLCIYGsLdz9l7bSeI+xPFU7Qv621X/mcieBbcUVZuq3lm8Wbn+eDbQ88o
OiuPGdHztqBLrss9gOPqXVDyAVABMgfGl1aeaGvwj7BhgU+kNL5EPcN0vZzyYKr3ClEtM/RJaHET
jQVKABUQalN9m4rl2Azjzygvxx0WChvifq9XpyLHRMTEggFytnROGegf2IswPzFPt4aLmeLBatLq
MY6dj6isboVV+6Eh7kot/G6XabnRhvSGSuxH02Njje9qYF+bqY8dHyoOaqnwlV42Hg6LSI7c+GG3
CmIPRe02aqN87/FZ2IsTeslSHZR6eiewFQBiNU1+pPQkGoVk1DTdfG2UykdgMwEW2mMxmpckHZ+i
eq62ve7erR2EIsDtkGXjOyFAPgqGDld/9dKYv9yJSq7lDre5Ohz0/Diokg7ZjPgio+6XCfYgMqYz
XLpzroR7XQvfdPmdwZZXAOvAqJ5hwADztAh47Ee/Y/6X9Dhve8S8YVg8KmlxHvHed8RVpWRQFpZ5
q1s9xALPiCimZ/XzMFsPYKIhFpig2WLlZ+uaqi/a+Favp0eId5e0HKaDRkgp2MjyqmvaQ6XQIWbu
lpJEfiJhKzzkYn6oQnu4GYIPh9gKaFvghSJJzgjadtPaxjWx7xmpW6ieOamZGwfoXIOTZjNqrAZE
dplgvGzqEc7BuWGy5VWpK3wZxClqXDnSouqZCdP/UKkfuvoyp/P4gcEKKbogBOptVsZdPQVHrQ8I
FkEzN4jrroDh2Blyen6jusmTqQl145Ti0SHNYb6uLcI/uuG6dkkyimfUv4hvW5PypvI+ivoqHTQo
iqH5XOHg0ZOXicwZirC9sXer5EyvPN+KERQeRYQHV9cD37WrH6WR85FbsR04keyNhLTcuTfgGtW2
tWPvGZET1RovI2Y/oJkkW15eX9GEyI1SMgAsBOL4klLX1XZmyUQ+lAsZG+mIX+c/GwVM16IPJACj
0yBjI1LQAueQEDdLwg9YjWCwBNgHj5X6yYWHMD8IJVa9anF/On12azpmB2ojQDRXY2sug3uMS7hf
ipRUPWawrkE8kmMFl7h09oXaPrMoO7KWIP5uYNuZqsBUalp3NPkDv8K9zJG+nCHJ/wLeRGbYY5mJ
D3cEajaU1UmQxokPEJVIIPS3VjVInmonH6sCBEcqqqSgFQjF7RpiiIkknfq9/lJm2MPK3KEQlBGD
ZLU2meJTXW04paSHtCKfnv7TZPbuplrq8+jwu4kwfZ2FeuwnLFIWVdOFn6AqFMufireMQW6ny2Ot
snMWLafK0m7kX5CACcyYulLgNLZpx/iqWM0TOzxnGjLpfdGQ6pWCx2hKSnZATyhOLwyOZREzEQIK
jH8p8uLE9kCUkkEG5IdEuJ7ujQ0/WA9vcloFjGYgfDASoeXHEyMKUnLIpMlCRu5sLCgUf2sp9wAE
TKPd4oJIUqdm8ks8ebRvid5z09eG8sjWyBvLM5r6McicwoOFepu2C+Um5TUnKBbsFseVVGsF9pte
ioDPyw+pJfi6oc7csFqhq4VP05zfWku8N9RD2BraG7zUhkjmgGDTZJl+dfQhmzR9iEW5dcbC9QI7
vMiGNN2uGlJt1O1dO9s3Y40DOsdj7KR4PMca9UYQMKXX0mXaOFaeePMIVQf8pQ/mx8SII79+58TE
HjFTbwyLSh7hFnXAitlkPTgZNm+Ikae11LtOUcbtgCVHr6N2n+hzSLzfsaWR1mQAgkPdpOdnfgwu
q+HaQump3E6yYI9nHBRZfyyyEhxOT8azlAFFQnnXo+Qqzcr3RtbT9SFJ6H6Ad7kmFZqAahGQYKHE
e8c+4BOsjoE+v9ccQQ1lZ0XTnoeY0k03x9+C6WNS5gqjg0FmcnMzarR3FUrfeMgWldKpan+klAx2
VUXrgIqM1+ESjaylOLByarycxQyKL7eEkxbl5EhSg0WsZ+HOo2ucpO9GpmdbK1uoCCaVA0pqvF9w
/6ScQyvFujipdsbFBe5J02+VfJi2vWZ+79qezLg+a7yu5TNB7vMLBcNKUNi3kOpkFEorNu7U+Rzt
/Po2PBemCEm9bgrzicYanh3R5JyoZnaIQAV5LJQHV7rp86rTvA6jXIkhYj8ZIvUxKWfKr4ZQDeoG
dHZ6CyCdlhMPn0/1c5rdZqVY/HkZyV8PPcOo9Ou+J3EJY/A27W+IW6q3VY+5zOivhYopH6lr49UL
kwM9Cw9rw///NrL9/z3giWVL3cZ/rcq5wyjZztnwvYj/FXjy+cR/QtvNP2ww62BDYImoLiTQL3WO
FO4IDdn0pwDnz+oc/Q80OTZsAd3QhKS9f6lzxB+OhnAHXQ51CVvqaVYwPtz6f0hPQN5Dmfm6/b+K
Pr9j5dpJeQYiod/lHI7kyTuaqgNz1uzf9TkZy8clr1Sc61n1iNQTW0qePNLULxmcmSuhlQsVFB2Z
ylJSpcvr6ma7y11VMmKtg8CL81DpWOSlwxEq9x40akOulhluc6IJMAlDMbbp0V+VTns/ClbeudJV
/hRRD3Ijmn9X+WCDzQ1kLmjPn8H6PjSmh2lkGiy0lyIIEx9GLYJYU6bPZZzqXYMchizqTuZNnVnB
XfkjaYb42DDhQqXGSXsU0YFQBHtrZhLYV5gJaD1CFU1GpP3sAA9v0/BFGBATM8WiIyAYbRucZ+e+
7S7klcVJU+1nvIlRhxAUduW3KOibvda1LGHCjxEOdWuA6IikiGCuxJVZMsKl+qRslCw7ZQsmJ5ri
8T7HjM+axWghNLNGUouAwm1c6CDk4bYGvTb7i+SgqZKI5ujND+rjHxG1UIJqlQvtx3pLHBrJtjNF
wyFzj/lA4G1s69d0RuhPJG5yjM32GvfxOHUOjJAQrdUADbYQIwPQMvk9NmVs8awPHNHXx0VXGRlh
utzMEd3bhGV7aQ/XcWh2Z83+0UZtemUMcAYVw7m2HWoqU9L226aq0j0jH4teJPzA/+Bxy9qDabPM
cIDrMhPImMB1Q+JRn2PCI6l1RhIjwsEtC/q+Q8OT1Ju4ilpi9gAFLoDvECGeh2ZcDqJyDxFTBtfC
5aB07wHIvEay8yYger2k6VmSq+dIwh4+cHRhbXe9SPoe49WtJXl8RJXoN4IS1FSa3xCNdrdBWF1N
kuKngPMTkutHPYx+IKg/Fh/zUyDpfy0QCpYe4jxLMuAIIjCTrMAAaOAk6YG25Agi7c63M2jBHZUm
DJmSN6hL8qArGYSppBHmkkvYS0Khy2C8r6OfDbOaRjIMQccMe80hlrggKTM1Wy+dsNKiot1w5jce
MP+TJuBgMR98CjA98QeIFIJxqnaqZDTzFHx/+C69QBIWqfySzgd0sZf0xVFyGBdJZEwG562TjEZV
0hoRaoWQwDqkbJ36OoEtQlKku545UTZ36p+j5D4mU/soJAkybIO3XBmvcrV4XCKMY30RX5uSHilt
lIXkSSJCVH1tMF5Fkz22kjlJ12Tx8WiSdA2Ircmqdl/O9nX5PV7seTNIcuWsP5KLTCRPMd4T+LxT
NfJabR3W5ZyH+ywOnkKo4C72YERIdDUMEJkaghkHZOYs2Zl5p8ouVfGRUwFZpIM5WgKD/SVQNyq5
lhoMTkvSOF1quV6BhRl6fXvmwxr3/Mo/4mQ8MevUvIIT0jbTnR+1Q6KCJH4aQjzhWrlqJQvUllRQ
VunduUsvAlwottq9KfmhBGzm97K+MvxMx5kPMfW0wUCORpI9OkoKKcgjCVOFTLpIRmlQQysNWR2X
XiQZpr2kmQ5gTXPbPAcuxey8gxAywfqnL2X+gPy3nLQaD9w01PtRig6CANGJpQsyptHta04MHTuF
NaqaMTqFctOnhCzEtQZ9NQaihllwp5YSOx8ON9UU5QeKUVBbTeKKFmL2SNcM5/200UVxyUDPHUsc
VpU4pwBgI0CwCnGKniX2dOb1Q6MvPtm6+TZ3ISi4I7zyzJCwBRieqsEygwiODm8Fac1zdBhZpqCu
IPujn1Kme4RkjG0cgCVPmIi2xxn8njd1VvtMmdtTQdx2knWbjC6RhwuniyWPzqA3As828tsZRK4z
6LuxJJOwCkFNlsmMEoYpsHR3PbwuGR2YNOiXLXjKeYDLkjsWywkaT5LMOxtq6pFYbCSZigKDHrVx
Gsc0uVnmLgA4QO54asc2sQ7vlFOh/veGL2baViJ33hVhHXTi/vYKRhRkD6q+BaCHxAVCFgEIBCQF
/uJYP81ce1AtlCB9kCjbxtF8uvtMDsv4x9JREe3j4qXbSlSDkjisWkIt8Q2Ci7rApmx8cHr1h0qg
97Yzor2ymLSQK6h6JdNrgR5IiVjiQwXgDEMOb2h81HbxnKKr2xAYoG1I/vUWjRWX5qK06i21ZZae
XQcLluByZlfodOHRxX00oP+gSiN5tq5xa1EVItRY2w8qcgUEnT6lkISC+7yzUBXOBm3ZGjhDlUtV
2myQSH3TDcF93QQ7M0fpYAh2IinoEdq3OsrIR2vnaAcbX07Wh2OnjizLdBIpLIxoWHcf1VIDhkte
3M7qKBBN8OIX4mN2RuUwFGdm77Hy57oXF/zG5IDv65SJhx2E9422HAsCPpFS3FPKPpYJuxzMAYB/
Qfw24JC7DhV1m/RoF2OrZ01Hc2dTT4gihXGTYxNVWuy24AOpPAnYCJjGxw1Fh3d3IE+8cfd6AtNg
hrw1C3dj1M02tPKJMDZAZvX8jrU99El8i9k8qFaF6XdhSm3DOfZ2bnu19RLP7rsFfdDvm+fWlYGZ
3R0CppdwwA2S1O2tklxxUgg8zRHnzk5uAz5gV1C3MPtrhW4hEAhZ20ntY5wxyDokkhScC7yeVRdj
27ztAtYqzDb2WRUc4+GIelJQxBllOHj7A4N+HlM5h/Rx0hv3SqtqpiNmuOt1NMFIWm7LYXhOZ1rw
oBOvw46di4oOfVaqK8lUYIxM9GNYli9Nj8214eyGHNchRaS9CNGAKpvTn/pUu4DCjFuiWS9Lgj4E
6pHmCWQA4+SQF9nR0Qi1rRuFFI6riu0OTiGBj1Jl2UMBFL+o65/KYO/SHMScCHBdCDQjmfsEex5K
cu7A3J23djTiqYjY+8wU0ANpXsytKqNpNrlVcDjZCAeCZKAlX1xCVx0NWOVAP1dr6XoxdlZOkHOO
JyTtGHBHxebYrHGkhuN0amRE5tfFet+amLnexw7AlNMeIB/JvLLs/1y4FjFdjcohq4S7Wbp41vi/
2LGIXltvc3BmaDJgd9Z5e1pTCpfBzrZ9FaGjjcv5mFSPeUrRc4hJGCno65xaaZ1ZL9YcyPXa+g+r
Gm1//SLKmtIWSNvLag1ffbQkzBxbEyTeev/q5lyvrRfrI1r8TFbCFPvrrvXa+hqfr/n1choxG+25
gup3TOofS2Ibp3J4hKYtjjaU4n2lpDdRWFBUyMHDnNYHOAvpbLGLQurL6e4uBSa4z7eQpvcAZixl
ajX7jJlvZEIdWiokoOvVP2XPSwPeb/etzuPf7gvi1s9bozn8dv/XTTegfZIk9CMRUwF1X0M1pZ2l
kRef6Yk2DW8KP9w2HesZUhkgVrlFvzZrsmaFfkU7ZlPTEFAsH2RP43Oeoqks1vtUJywPLS75ryev
1357wSaNWK846ILWSMmvC2irdHXkxXpf3FrI+h3gq+tHWF8qXfex9QU/ryJhfZH6/u1qFF/N0uu1
dJn5abMOewO5rT9X/6/IIs1fRiJgQMOgGF/txtKeLaUc1sZJaAd8brZPW/3n9fW3T2QoRml1gQ9D
ir0clWl5qqTRbr1GrjC/hrwYu+u0osCpLyY1SspufKP1algjosnccG/VCt0Gp3tZD6P1wnEStkIl
j6jC6mbfjVnUaHD3PWjr5C0WHEQznsbTenO9psqb5kD2r7feFkNCRZKsKMgt9gHT0zcQHf1Zih5A
GtmHGTHLHXd7rVI1TzTxC0h9W72jclcH+3RepgetvTLnJn1wY2tvNcFrEzTZCVgYcb9MpWn51c2u
coJkG3enkSBQbCEGghIXfKRBN9sKi2QflTPDZW+k8nzJYo4q+JaoYWYeOhY3E37hJuqZoNVulhza
xX7XNY1EGXKCjJSMXgKgjJOVqDd1n2nEGxuuR3cnOWoTs4gwVY4uVSmvtdv0PPaoSLQhyG90vWSE
RE/ldw5Lawia6SlwaKQT2H2rIsa0LVU/99PwbdCLGI8bgqwIVOg2yXTDxz2Tnuyx+OAIfzIZ6I+N
YF2mkFxy6FWV9BeyaIBkSidje9e1Kicw2w6Ps4LkU7gB3BUBuDwc4hvdYEaoNQ35RISU5ocUMDFF
dJaalRQwrYZfRIs5chOJg1ivft3522PW/67u5K/HQff+1jRu5TWGuF7/l63u9/XqMmDpLlFkBVKu
tUilliYv1pufF1LMJTKyjtb+X8JyhrDhpbaPEVrDakqZJPTis1WpDOJukmKx9YVQPOOQk6/WyD5g
KuVl9nT39b9AStAGKUZb76tXgRpKtfWJvXz210t83Syk3I1gHZr0qwYulXK4GQPI2vOlLE8zeL36
dZG5Sbsf7fGYZBSKTYua6SQPBXZ2jpGsIGAt5Shf7/v6x9dNuxGjtPuG1Z7oIaKNee56Afbvu96i
Df+6q2or09OY5yEJ+GfTmQJqvE+QcVSrG9q0zatM0dzd6lZftwOFUDbuul3DvBSzt15dHeCqYb1o
BnFajezcrxezbNevFpihwVg5CCfwe1kDb6xQP410Lw4uEydLnluYl5en9dpq5/7tPhmC6Omjjq63
NAMfFW9zKuTwK2D985VTpFloJEAuLfelTMBWaMFUMZPIcb5eLZCrT3q9Nki9RKaMh1A6L027mvcW
CRksXMNtw6Gx+TSQr59gWU+Ipfxs6wdsRlOnrqtGWKl598merV1ZGTdGg9E5yZT26A5vczL2p7Gf
99S0iSCTA6Ruxw26MffekN91dcM2SRp25/X2lKFARYQJPieZQmiVnoXc1QmXmfDrZjq6KW2Gf1qS
k06Y+WH1uKq5gpIH0FeJJjY7IXTH9yovYFbQenH4uTUpMFifvP6jX9NcAcIzfiTrZZ82GJmJJt/8
6VHyNb7e8dNP+7f3uSuB5+sV1mvr877u+7r59dJfH+/rvqTmYMVpRvfESZ6Dr1deH+ys/vvPz/71
nChzowPOoO3XXZ8PUXTSqW0LQlRfGcNpmXuy1YfQ3mEcRzDC8V7OJKj2DL0s8TmUPw3nlohAOUjo
83pnuUwoiZG1mwlwxWWEUyw9+mVI48BsDKwvfwUiWPeYyXFvcArou2ZJQBWN94mBmdZFGYOxmOF/
lNnUS5FLU0GJybiT43CVOAwmK/Vg/RBqMzyOul0QFyehs0Z+QK3XnuC/O77r0pR3c6SWfAWQ3d0J
22N8jMwmcTyFLLLjGnyLfutOyzoo7wzZuPZTlAzyNRjFIdCPi9XtGy07VRnJv3GXf8D+rjf/v7Hw
37H7GgzBGD7/68bC868mL4vuz47ffzznnz0F7Q/TMSj+G6q2Wne/HL+O8YdpmDhXbFOzVY1WxJfj
1/pD1bjbNS1HWoEJif1HEqyp/+HogtxWE5qCplqm8z9pKYBp/7PfF7IMXQ1B1iwmGVoL6m9+X1cb
+iUukQWEtnh3e2djxPeLNlIbC8ks+NMP8xdOWkO+2J8zZxGhG3xT2iswIfk9fvei9kOtG2UYHOaG
+BPd7aFlD5PBUGYwl2O6r/5sWzrbKQ3Q+VoUuIqV6YiuDuf+kL/lDjrrDPVlM7YjC6/RT6c5pEcQ
0u8r4kuMs6RC8k6qi3GOM0sg9K9H1vstC4nUhWrquJvEiq/K0D2MLbUiZYDsNijN3d9/UeffujR8
UctWAfOxpRw2Lz/En0y3EZTYyUDVwZzBPEyd226MxCWAKkaCai5eCorSs2L93VSzjyw2DtXU3Klx
kXtdUFTbuIL/HeSHSM0/cjO/yrIBojBiJc9urG1a6KAJbIpROngm9H0j1hcI230EXGMPg8A8wt4/
Dng0vCU09W3ZGddOmF5nCRQi1diuQjxFV+nWcI6ObbOX7Q+cb1FBqbqKDNUzoX9llHQ2OJ75pCYf
G3Vo5o0OuS+C2hoDXPc61zaVrLA+AJm/FPGsooYmvcYV8B5dKEayVcZT4g8tmSWjbhUr45Q2Up/c
uXn5VWf1HWFoH3YK+2hJ40f6pL4+Utjga7n+bKbfyPINUVQM34faSgBfM9/9D9tK7nS/75SOyXay
hGpxhP62U6qsMQ3yRcWBZaiLkBm8oZG+iQ4sc4Emp0iLgGkZyTWhCRJ9qFUIY83oL7Z1IPKvpCXU
7bUsOgCtcT0nhcDbOPY2wObr6/F4qqLC3lq1+zq1+GR1Ew2xOrByjJJcyg32AGomsKxduHPne+1l
UDNUn2QqoU2mik5fDkM2C4qkZL+vB2qX8Na3iyl+ZJE5nZBIvGZRQTerdEF4URB3yZ4EkXbO9eq5
H4u7vGTHo9C6QbpwFWspgojiLmgRuRM2O4zHWbd9XctuSNK97bGwWo6XQYcz1JaOzYDnmgcAb2Ur
moVqgeIR96qGnCKYseNHSXKLxcwn2uZpatMPt0lPbKiHXGqt/8N2+ovN5Do2dAIXl5Wt/5ZX3ZoG
yx1nFAQrVKNPWE62cUNrxoMICEsn7S59/fs3lJHf/7ZjuC5TX5O1rkVO9r8exNagEY+i8Y4G/PTK
lra3OCepkK9mF/0Ljp0bgzk98YT9azqzB8clWxiHfLqlfXAkJf2jRehZhywjv/39Z/urfVZgeGRv
IXtRGIwbfz6/6FpbFLmSCQzmV8RlR3uKFviTdT5EblFc72kQEtmX/4dt8Bdva6oyCsTBtq0b5m/b
QDR0o7JRcQ8QTz8my31SK84Hbpl8tGRhb8Mp3cP+ffr776qp8mV/O0Kxm6gMk3KY+rcxKgnxBDOD
cg8qfEQvDm8pEbKyHbOrQJIU8GYj3B9S4rUuQes8gSmXlWUdfqijftDRP+cDfT/BsMRhl19DpjzX
ONq8QE3nfczLZJqgd+zgkU5maiMqGDKcvCkxRqDJCWimYxy/FI1yj8n6VAz81LODgyaFaFPzvtts
wgsGF2AH9RnZiXpnGyUgNbvtEQnnR6QDeATIs1JhKpdv4Yx72ZGEdSOaQCostCtK4jhtt3nv1Eta
0WMK+vFWBDUG52CCLFTTJqTgmlp8sjHFvJXWxCIHhFART2B+gP47axKakcQgRaucMNAURlxFHRZ9
6ixPPNm0XJm4IEoVf9s0s9mqeqfY6OhiuGPSWPdkDOWl1+RjGVo3Yp4fnI4xp1YGlf4INYiQAy8Q
/LhWbbzaYItTaJKeNeOAGGsCB3SxU12ambjqNsj5EKCaIUlDGIn/wx6hm8yZ/nWXcFWVVgDJNEAt
hLDksfunATYgEqQHlzWRH6APm9HY4bO4ZZGy7BXSTFit3rsqwR+RVl0bBg0V3APXC2lDm6ymQjJR
Chy2hLLDNlYLHJGuetDcETRfnhCTmDAQBTSsrXH0xj6HEKr24VWpa5c+aUnvylM0BLueE7rf9UmB
HRBgRFFjLFes9xg3FSHTshAJyoReXOjnWadiubco8zpeayx0w4Bj4BOZP7rCPjl6rPqmJX6U6rGJ
xgdRjvUuHnADl22311OT0NPF/Jkq8GSDAC1YFShgGKxtye7UpgQ4LY+GGl1lVvHg1kBU7KmBv14S
DF1p+qvoM7TGpkOSJqlaWS/SbZcovuUCsV56plgYUo/dQjcPbcMOy16/iwblxbYRrTXRvHdz49Iu
5begJPq9aa2XZkaCmWfxYwI/elOHqCUCBXuyc+VCF/fQFt/US3+cKEP7Q+fc876tF0h0Sg+4EfPx
po7GRyOpDvoQb1Gmx76djtfNnPS+yy/kZPxU5nM3spae6uGhqK2PuY7LPS6dXVE1eFcqQecXwcAx
SKL7iIk1qtkORWCq7VKRVNSOCIGW3NoJcZvvUOjit/KzuUQMoeCPNuOl3waGoE/A5KtKjxOgXynF
h8hkz9+Zmrl0oXLc0PAimJ2iT9UCf6ajgY0Ht7qLDbGnA3HbtlW8G7Cze2nS+HVilMfJAWBQ1OwS
lAtgZjcmktjEYApogPjAhyXNsPq5KSz1WMnB2cCK7iKOIcG3ivxUy19nC+868UDPGElwbdfnOKHo
b0c60SRzuEmoAOZ9fchqgwYl8EUHLqvJzoARyicOj0A6a8Jpkh1qkOHs3WXv6bO4F6Fd4dSgadDW
pJRpzSXncN0MmnEfjY5yHKheUhxdvhc9CF5ehqHE3uN5e7Zq68YmUXlL2ozCacjYYzLIOcnSOEr1
UN/Dy/Jci3JQGV+KdDon2tBKZD8R51l1mXSyghaRtVsxleSf9dreyXUCUVPG0iilPycUZ0JRsVHI
VWQuTxTMOBPwOyzObRlX5yUyJGNjWynK97zE0ERDlNGGWEgDhw3slHqjBWsZ9SFU2f55g4XSaqZT
ixNAH5ihWsxWSqvKd0WvPBoBZ+al4BRrhkT1gYbJQIckbsHx5I4PLbY2r+8xgZr4vJcGYIatcVR3
VITnFOZvvZm+GRw26AEASwR4kpUxuU4ThJZpvseR/a0xSrTg1A4xFpAYXAYE1JJz+V10J/KXfsIU
HI8kTNPmnFq8t8FNVtePhWsd73dIoa6r2YD4qhTXrPB3dtJh9Iqe03z4BZwn3gxqAIa8ummnc2/X
37q6fxKt/paap7ReTvWM2wdFa7IFhkZNoilo2DsjgU2W33cBk+5ub6X1Dcl++MkLpyEtF40v9T4S
FPNLk0Fb1zPxPXXJQ7fS6TETUu/rENBn4Hx36FLuMk71heLqt12DbWkmGW4bptJQMWl04k2iLe0W
W2l2RVTp06iAIqdIdjO0IUpUPfsGOI/tjtpcHfMrGT5Ma7VSPaa2L0L66ZRETe8rhaawU7YyN6i+
N0Nb2ZWsDtIkOihTl/u4MwPWjZuEMIBNpNvE2Zgdr6+OFwQQLasPvGeRvklMDuaq1MWmNruLIwhF
7qrb1OgSvyCHhnoffnXX3datUXvt4iA7hZ9GVcfcVBO4iWVBY52Tg00ER390uyjb0l7GRBUl34P4
qWlJkh9nTpqRTNmFoL5Q67eNfTeZ0V6Lkien5kyaNDbJtJhGidvrDhXl122XqtsO0IdvOaazHXoD
dofbUM8ZL7g2gRvptMnFgthNO8Yj6TrprEhHcowdcf6hxG8c5bQOEzwUODKf+1bcTxpjNSS/S1s1
e3NC4dapari5Vxtixuw236d17GyNaC79qAJcXg39Ts3VK5UkLo95JNa9HsjWYrxWgvBUxMNV3jPB
Y9yMh/5s2cWpMsJ3UMxDFr7nJmlWea1kHrOpS1fl5FFkVQK+YDyheH9RFfEe5PEBuz/LiEB5Tm0k
Eo5W+qz10cmVU0onw3yFVvGUc3rZzJl7mzhokDonk7YGEgxZRqbZCTnZR5LoKg6SRuIiy5cRZsvG
sbXtWAByNqLXIHxt9XNWYMZTU7P0EkPstWrCChnph/W54xyHfszw1i5iO0+ZBRiKqcGooaaI6GjV
hBU54fgS2VLKq5DqMSQKpQPHdKHuLxelz3bxOESHQpB2NfH/QuWc26Uf1oDFzyFY9KDN2ksJFciv
VWur11gAVbM9IRjMqUUQ8xy77nlqxMck32xxSw61MHuOqq6hG0+IZR1egF87k5F4WjJ+6xQQa4Hz
qocEPyrNfRKrD/m4NFvFIeFZVxbhjSan+KLJ829pqew1xtwR0uTeHtxpa1WY5xSh/YoSunX9/L0A
3jGOEvVDFeGoVNMrnamrLgpOcCd2olAir7SUyzxr5nGiZzeP1bCZmPBsNZMoLoaBzO8dE+Mu2ZYF
lDAq57Ta3dbcBTSz9qoStXIBSHqevLCoTG7MEmdVZ1v3TFcXQCh0GVxUDiS+yOSRCeSPqosaCRmF
9wkwFjAhrn1dhLJAkSdp76v9QK4GVvbTQLtyLoDNQ9KjKStLwXbN/LsjfWaWtsGoxouV5DF5wdmi
yd+yP7md7uz7bNrXFihXV5xDl7iNLOtuItmSSEFLNUg0doWsw8aBzsgxYnaPHIqpaaLte0O/riyV
sB7DL0Yd93GnXyd6xB6aX9jFGXZNSEGEcMD2QIZnWwMMEoUGt6p35wVLZ90SQQUF4FffxHfjgsmK
MeeXpWXXTnQPTo6Z/gx8JJiumSZNnnAisknaS9Gmj5iMznlf/mrG6Rzrpg/E77vb228mJGKWn4Og
SJ6Xv1CU3+mArzQdHSQySOElEFuZZVzTymRc7y/EP/xiDoV+S05TzMhP1IWhj2KYS8xIMxOmo6Ax
oEPNu4C9sLaVyN9Y980nS+3n02j0xXZwYBiUtoYG2CIXu9ML8wjGjvI8QQuy2bD2u23MN1urL5/X
BvTaj07Z0OQinMOcQ1SJKcGv4Q/rRTFmygme0w3z7mD3qc1AwmtmaDNXIUCjplA147yx8VSUEDi6
9xa8xue+sl5b95V4sTQffBfzbCPso0/5xaq3WMUVrtkblHnsfBtFYIwa8WQjx/GtfPlB0KoG8Do6
xo36LUyo/oxD8Ry4wf7TPJ6kH8kQPLFgOpgZPChRWFd6F16E0cd77C6npVetQzwxuhVqTjhXH57c
mfpO2I0sXIcOAZVIj0nOJC4uI8LYmbp5ptF5ilpYW/jpP6FkHdcaZpe4UM1KTBGtQnSvxoINRSF0
t1dWbUyPSBkBCHptB4gG+IfBeXM72ixPAn6epks+ML9wviS/eRpADTYNU61OVzZWhY4xRMGHD2Gq
T6BzaDYROjjNkrqCoUMO67L0ty4SSRjxKhuegokH2S1NbbMuuZeB19ZiJKNYpWBm5K4/ybeLA+NC
AOwWAjP7ByW8tcyl5OKpVrO3elkkk4n2mJol722QfpiEacLqomXL90uam0jF8DeGGbJHFcoj9s+H
RHepsY08yJlvlQElpigZXe2IoL6e8+EW6ItSoRatJmIHepmD3mmLr9ngjWx6zh3S6nFmCpfE1Xe3
Cx6tpjgks+nQq04PZKh9z+0ZPzHkQJkid6XHVwiKXD/Hww6RUgcBoY8HGB12970tWUHJPWZayPeq
ZR3TXvRtHu0GjepBA3lia9HXNxvMViH+AsoIlKPdgK2fFCpgHYtjvJdlxbGMhNQL33dO8zOwqQgU
43wGNcd8faBQYSftS+BWe2emwmGp5bPWI5cx64AaRjqeGyxlPiISFqgNNj6DSRM194KgTYcIG4UP
9b/ZO5Pmtrl1O/+VVOa4BWz0g0xIgj0pkWqtCUqyZfTNRrPR/Po80Dn3nnuTSlUyz+BT2dZnyxZB
4N3rXetZjtY9jupQtaeeMEHw8/LE3GkSUE049tKPjhciUHP5KggMLjYxSpyqh9QnGJDp87DRwuE+
W+MAL6jm7ZGZV830btgWuJIl07Tne3ctocyXaFMOisd/xqeSr3BW/Er65KaFiO0/V102xlRJ65TZ
j0wnw6iv+dnfeWZ+wD/+I4Swx9RXsxlRQoXiyP5Bp3TIe8Zy33JZ8DlObZIL6uCRjl1eAKxnHKkX
JcYt8NA21m8srmg8OMkQkr4TTb+W1lOsQKxNsb/9+ZYmqaQtPVkvQuUU8R61MRn//GlV9slsSwn5
rOKzWyw67hJzclqdfAM2v6HLnopxvKYV6ryqOMvRmOit4HOLTT7PtDsVxiWvs32J2LCyeVAEMxf8
aux4XX/E7RIxDmUb4tFAGmlxEUM7LIMq68W+mAvmhSENxIgwXNVWsje6vEN0gpAZFfah7wZwv1P6
EVmoMIZ2VgaiRJNi2ymsO9GDbIt8z+M4dk/0SMcklKtmnSqPHgq8WK1Vdns/fIrbNtnFIYaVIkGs
afZlXxXgG6tsmw+cFGZ/PBjJdGg0+z1i9cCpoIbDFBJzzr6GKFMHvMewh7z5b6G/dMsFDL9RrTU/
oxs0nMiEcDwu+SIZupnR6LehdneFiTqnL4zI2U6wKvVIFlx46Bewm7PTz04m19K/yCu8zIP3nOTi
ms/2rQ25bBmg2rzoApekIfwlsITLNTZbJeWvqbk1QkJdiQIvqffy1rYWJ4Eq+6vP3Gn7hkQESRU9
KcQmnKDG9IY4CWFpGwR7HTe1EAu1DahJAQ1+PWj1YcowFeoxL51ftb/DMLwsKm6YnTs53WP4pHrB
m3p0hLbJfYozVLvoaEzBkfIOTmjHG1J/Df/C9lvWWUPxOIViRg13gR3fPrUQSH3QaRr3lHUczwb6
A6u2IlItiWMAskNyz5zxs5HqyCN2E4KZ5MAPR64qSaJEECpcpsSRY05rTeFOdNpD5O+LKjlUco/5
WW7I4GTWsIvqujqwKXhLrO6mt8O+QpEyMJouNpiOrZusdkYZ83q8OkSm130U6ZsBE4+Rs+jIpxfy
4HujcD+Vp/0mA09LH1igtWCCk+bBMRgLkzRBisJu2HC+WULDrJ+zdTKNH649aKTZs4My83NWGJxr
SvIJfq4WgmtL8abY2514lg20tTm56jK/kqK59ZWeBHmRnGc/dVZh3uz9Ro9OsnK+jD5/7yIOi+zd
A1/pmC1yrkdXL4GFwpsxEvvdCOdoO7TyqvmWhAtM2XExpz7hE551Hcl+LtTqRGuROjrdLbHQM1dJ
v5/mYgqEbX6Hs5D0/oVyDtCZcVOZ1Xz8+RDpsi/+088bksG4fLCXtxUZbmk0O1OLQNMwmhoQ1Nau
xT1EEZ48tTPFh3MmcZOjuY6zrh+r2JyweDsNpMDl534cPhgm1YJknQrURbM8hyxk58Er2dW5Aexn
amYTEQWQMnYOzv7VpJnGscsy6K08MQ1Svnhyfn708yHLIBoQY0mDvJvE8edD2FN4INuMaS3OzH/8
2s8n5jg5o/mPQZSiEzaVt00j8ykiyX2mhVAOsuCdl1EQZCGL0FDFfhLJlKNxe+h5HNkn3ecLVTy1
V2GZ6qDK//2D7ddEomnMDuJKlifNav4/g/z7/8qUwPqL3cz/2ZTw9t12/+01aQim/de4I/Xuy+/8
d2uCi5WABAH17ajohqXjDhj4rf/jvzPk/Ztjs6xnK2I54r/2u+v/tngZWD+5mBo8zMX/4U0w3X/D
mOAsqxrq34Xv+P8v3gRh/+87OBMZd/FAEHa0oJ8v9oX/pPNHkzXkZRrFNP7aKZCN6rtQkiz9kDwQ
LGpOg2nmUM8qfQVS97PjDYT/8ZwNRn9VW7BLzgF0Igf1aJf0M2npMgvh/hbcnmieqR33M0lDKEc6
j2L85as2inxaeWGj5mmMvwc8R+LgucbCOelHYULXaSIftKZoMla889vw6cCBCyBjupuegHrPisSN
6v2gK+gsVSZRwgAkdLBtpDw03ggbzdKKjZo0oEHl8OlGcXG2vGGL8zdaG+F4UlE+nwee0rOb+Zso
lg+srwgG+SwdDA+5FJBEDqXOj9t4V4blhRZzubFS5QSGeOpj5HQz6wkXWeqS68DWRqfS4GfSYClR
TlZtl8Kunlgd1UDtgtH0mzWo1YIkEezhaklp5EnG9kiMT1lv03KbbBo1ouCUEgNS/9lMuYWC3k0M
i3qyIaBFMoU5qx+HwJnqC0dUcqSJq20ciURraCPFeXkHsERK8CqkkIakT9HLkIpEHW3jeRpZPnn3
woNmiMGDMRl9T9jtBdP8ytgXtXiuOzWc9Vh7NoQRTF37SgLhZlsN4EhnKx1j5TQTMggpzORt/hFA
J0wkGqgs/8GpZo6//gsPz0+Lbb6q6QTPzGbbZVOz0TrvsHzWzBk/u9jFxNB+DKlfLeUyRNoLKgF1
w7p2CZxG3ekgXeXVyRxHqocNmJ5abOyzzjkOUceuDZ9aRLXbydPVRSj9PQE4cp4nmi7FaFTbGCxE
KZmFE0EpcF7VHXYKy9ilaq43pmf3m9Bwuh1z77ZSaPNFK1SAhM6O2y7atS5d+9Qn1OQCCoH/dKL0
u+GCg8MlPR2Z2JipG8cfUk2CGEoRJaCof3dF9KyLomZXDh6GSe4iGh79oW7eWRCds9C+Ifg+wGRg
lzN8QIx2g8ZI32VNjWFDRpQgLEOLydkjwyFkE08J+gKfstb626QxHKiYWXxuQVSxFoq3Q2nsMl3M
fCcpula0m1mDvzMnzB2S0zVpYW3Y9ZQE4GB+A/xUHOheTIM+bliDubzNKNXU8bdRHhCeQ9auSoC7
cWXzEJvDhV7yndHiiKlYVAPPqBgZXC8wkvgpay1c57O/ZE0NBDX3ClJaXtxEbVXXDS/xsyXqe9Lc
vQLkZUXgFeDx/CftCgrmKvHH9uSVDRtCGJhOw0IvBTPASl8xfU5zMwQV8u/7YD+GucNIPSYa8LXW
JPjjEoVd87Z5T9M7IllCZySQOTZ7gWnYV7dJ2ehF8bqZ3kpj/J405e5iZV+lMx56oxFb15Aob960
neln3cSjepwmChig25RrBfEPoBMrtqGnjsmXu5/AFY5Gml1urXoIRTsTEF60u/zqlpXNDQCkqqjR
qJCWJWsUDqURvBaCQKjdpCD3evvpE59dG+3nOPbFBpPaZor0T31eXqBojpkWra1LX7iLur9uaCXb
axSC4aZvftPDydAMQXEHz/MghS/O+cDZRTfD+yj98CUu8qPMn4pYVoTqys+pJwONShsd29LhH1PF
3zWGSsMfzIdk0Xhz030wo1Adx3h4dX2zOLIeoH1essykkGfwDkkWezfFqJ3VioSzmhejEWRmn07O
IIeWF5DrPDOefzvp30RzXvN5iflMfsfZVXwPsFuHgtrpyQGAr9n6s0vGl0jJbyyZw9W0WQ1WOSOa
KqqtSdPGxne/WAhFIO28eGmw2MaducbGRQy+5s4kq3k3VoQYMFxFN4ewMAeOTkPYrBOOPXGTFLuQ
jZgDRmilNJ+lo9TPGSTgMjNPY83KPsbQ2cTWC3n+JUxVy02bHqY5T5ih2IJVuQhMdhX01Ggc2Qx9
G0Na1E23vwALfZH6vvXkw6CG3VjX3lpLSQgqnpJhE4pbAdY7szh5yLoYjq2tqQ3ceZsdUKv5KBuC
eW+gMJYFD4e8rNBZcTkbbyqfmryZqPWIUlh5/ofjuwSl/8I/fKe1NGM5yzlrqjkp7scZQj5S7kOu
X4ntYyMaub10dc9CnORs05neJtFZaOgR87FT43cikLhJckZ6O9QfWUUHqW1y7SQo4KlcILrZztUi
46piDGwNj7WhkI8mnpLHyqCqAd8ZBOXyfRRWfHJits+zm3A8Lmvcal11Tpz60nIId7QHq2NPSs/D
1V3Se5XST/B8npJWW1JTFLRrvc6HfChoa4IlWbd7OwUF2vVPsytfSEs9ZyEXSpS90WpND6zHago6
4dEY5XbApnagzHxcOAEg6rWFvuwfJIv4PfFZ7qtyO2ntMZnlA3B/dcu8Uw2uzpRuc/UH1oXV7NUr
z+X/a2Z/O2FXgOE43cJekp2Z5j/9hCKXLFk+3mofdTPc+27SDi2cBSBRal3UXJjMHGDGQ9Gt58kk
yIkXsO8Crt8HG/hWVYFP6EtUsGqoienV3xX0560cq28JI3rtAD/ZGKyeGwUtObEpna8G79hm01Ly
GP8qRvO56b1sqyzrHjGAJDnb796H5xdz1vf7irMSeaJw6ohjc4Q0eRyRmZs2ilQNDwUFlfA9Eck+
nEfkNA7qThHt7bEoHvTGC5YDzYd03XabGBoBeEVWlc3Ji6pCGEWF+CA3ShLa5wGPiO+345vTLLXP
sng2MvfNBv7FH7x2FlYwla41sofsSrF3/K7fzhQt7ivDoKYzAWs+D+8cJH9XaIY7EEM7U5gnRw4t
byC+Y8uRaWUK/0XB13QTzznjuhJbaDSkhF2fx5gtXgswFivHyT/TDmoaytvKlez5bA6na01T92Lq
XvNezURy2f5U+MDdWR6myO/O0VLsMLvqRfom5++UO1c7aNmlSjm+UYNTX6oRnYs9m6i/OH6SSCjR
aV2n24zJmOJ77w4kR6lOqe1TVtuftUqawGjmW6JxgrWjtTNH7zAtuCPKD6fRcEB11saMw3CF5Qf1
dAQcPLnxpaWTeBXn8y0ngruSZspSxjP+FgU7DCCx2EVIaDeMT6xi3fRQt3FArAXzBAX1y4UK6WDr
8jofmFbys2eMjEjc6xB/QOi0Mgq6Fo4ytjyq1TNFhflEvrdpLhFR2u3sfqVZzQJnyOsduY88E1+a
hpqoBPXF+FG/2kh8WKJyDq2WPOQ8RU9GQZC3mGvCMw+4p7J1Ocx1oE3lPZTywXBbNLs+vafzVVbx
DSRTEXROwkiZW3ROoEKvjblhRV8Vz+4QraqW2oWyEWyS0GZIxm+bVr9XoyqvHbMPix4yVvhT9AEV
8qc0o0+REubl1NDfbX0w1mPV3EDyn72iuwAOtRAhxx5AkMPjJUQds4DZ85SdSf+MSqMFoCZf287N
r8KSb4y8zHYt7gK8VvAN6vaxL9ECBkPDyFXFh9oy5XPWdR59t2l/MXJIRK2peby7+X67LnFufk/k
j+POUuxyXGQV/kEle8Ux3M7g1E9KS8k1sEvORjPC1zPi2UoFFl/tL/cYbDNIGR+2Orggn0Kzf230
dkvmnSHVElcVeSbsOVDjw1zh0a0bAvum2iDxLl0+BI487quu4TObabO3ZW/Dwktzs4cUGYbBupcf
ElQavOq638/hzHNNiygRL8hJq3B4peR6N7vlBWcC2hP69TsqxW+FAB2m2fjQxuq7NwH+pZaDJlrY
jzqHjbNN70qTpJuxiNjphI5xQBZ91Ln+qtBqD2S6vlpTnXSPazTjDQCHXnzF+VkjjHyZNHBt8SDf
Jnv6FjK7k6Wql4mVmPIozu3F0uxdKctLaVj8nRAR0UQhV7S4gV09/oqynpaNVH4UbQNNF/LO/Nik
ybHt609OUTdHTa+D1mx18HQbIU5FLj86beh2UWkAfJj9e6EIV4Y4edlNx3rKWi2iXmS+O7V/B3j9
6RFdHynDaKBL5QKEdBN9hlp/8BsD77WxjTjeuNZwEVlO1bvRb3xFfiX3jnTGHZKC0KpQzs5ml+e0
zt4J4y/feBlneAuc3tRY/6qpa2Eh8mK50N4WE47/HE7+b6bPX67iHmKF1MDWv4RxWdq8GgeKJo8W
T0e9C8tH8ASv5IEf50icyrh+TTQV1NoSqGsfWT6rVZe7d+gHmzwGh68bgB3jNMMjQw8OLuo2UtRW
5meoqrfaAjlPcBn9elo2LIu0ND7YTnyuh+YxncV72VT7FN8du1M6yblDayHk1+qE+nmtllZcAzMR
+HSqI2LwEJ4jqcAQt0o3XmECUM6E2hxl9lemYA5Wl1nz2ErJ7Nm3zEtaNw+Tqz1iHgwILPZ1FSBs
UZISrt1W21BVFsx1nZzfG+pJtgCinuNS3/cpd2XjEFbC4eZtPYyN9SHpgddbcaGN9EpaQWjawkVY
DLAf9mJ9Zvv9RcHGmfmXdUxMP5Fh9b9H6WwnRhzShLivcE6BP1hjLgHRvJKMdk5aXl3RB0Ub//bt
8ZaHgMbClGOfcB9tjyhqrZ6TBBdYgWiwvDTUDcAAKbYFUilb6qrgOCrkU1pF2cYYUMtHFwigh6tf
o5C8EsfOh11r1ni1xJs398M65d7OJhq4B/dg1PemAgkV0fhSX9RQf7rEx0sxsZMCEVHZuLgm/7EX
w2uk6nXdKpql8LNNsDYs+4Wx4hX1An8MxWJroBiPmaO2UZqU2HMt++leO3FzAp/aB2OXoccX2WNG
ocLBHJinUFwuWqbrZ0ISO72a20OnuGnUuMAAogRmVWCJ4mXKdecQ4a5LnbbmoKzBufDUjmd/f4zM
DiyS/jD2C/A4RXdoa/y+g/aUVGKrxUmz10Lrkbxss+EEiMEy70ZsUuGpjCilydhYlX4RNJX8rhz+
AiG0P5P30Dy6+UMr3Te/UGpfcYrAI8KGtG9pSk592pi1+Zqn9G5p4V70NcdXPf5sGOsSHAtAZotF
xD2bZDtRrhjjIvNqx1hNqcrxLo1kLEhjwWE+vjA7frnK/NIokGoY49KBp4XTYUzk6rlOwJYXvhJL
tzzZz3X1VSdsHgoLnjUC3wCXbtjGfvtYRzJe4x7BxpmeRrf2VmGrf4HUnJ715EF6eLX8sIQZ1tn4
ej38B/JRmSmFNrrLzlF7dqAM9ubwKlokmKpFrdJrSP2JeHDtnENPNX8YC9DGhK667byF8NnvuS5R
kHWJBRlTylBml0T3vGsSGYDmBRiwOg6aOYmPWpZvVYhZtJIDchPXHf48KrRq8WFWFUN0/dtSXbgG
kLyh5NU+mLobpIJkCqzbT9x0uKRot57dc+aLis69pHsuk+ywpDDjuOlOOYrnxtbjYzTv9CH2WBI5
88ptF5t1Fm1yswbRvxD+IuzQFAn9KVK4+7mrYRWem31bc9vAOe4FRTbAslRGsNAzhM2Roxqf0lht
GLfCdVF2HzgxsFkx2Ax5sxksbTqw8amACXWnKUZg6/rwPWIxJRuNTXSmb0u/bTdzw0LIaAZK6DFo
aDbiZDJXFK05fwvFG7R3JSdJW707XcZ5YXgCnFWsowb3a7L0mLSko/iKrnnym9nZilq70eNRbvi/
M2rqOPgRBABg2GV7eK2c7mY8Cw5lyRR9IwiollMCw5mf8rAdlhV8Ztv7aXSODaCYlSzcwLJCDR0F
eaMwJnUf+z+VOYybARIkT+4BtQoaSm95ByPSh41PIwz1cMwFxXjuaoRK2FLg/JtHd2TVhBS7Itcz
BlKj6QHqBXVUvIPTP/PouLC1hAW+3fjthvZ34RrldsjxRvaem55UrT81frvXtbrdWH302OnRzUy0
K1Qmrmo4Y2tros6KUw6zIJ1FhocrK4vSR3bvv5MWp7CXknypogse520GA5a3KOycxoUrU9WVtl7y
+6V4DucymJXLH7wYj6f8muvIl2Xa3fLKfO6xYq2QbT9KjXB+4eoAFlyT0xi8ukjXLqHJZKLV2wTa
2tpJmNt0YAN2ofS1u2vC7rVqI/RYEHeYl4vAyhRYWLNdlwXKaMn6podxPzT+H8BObN9QpJw0ytaF
rWiGZsQM4a+HLucOCmimlduMNOx2ya5e+tNwQsugdBl+xx7IFSjcWRxkSK4Bz0cjfzcaMbCQS3k5
Mt18SnSO0CvEMWprcYzT3N46Rvtojp2xT1JjrWUps0XluMchbv/5oyZqAJcN5XLf0DToC2joCWed
DSQv5/jzoYhz6iKIrBzFJLkAf36R0Oq0FiZv9ZZ7JqbppN+aCFaHdAlwR71xRZAhh70ksuslm400
I1Y/hiFriVtDF4z/SbWYfvLcFBjj+fQaDhupsbcmSjiRk+WxntV+WNLh/8B2KHLxPz+Ce+Fb3nQA
rsbtHm9PX90KQxI3p6DvFP5E0H+++o8JrCag7pQVUXU0eY8AFDSNf7mX/heuxs9nmUJZRZOGp0FH
HNWSkIc6BFFrSc0LaKwQuMjUlxDU/vEBvhg+Q995MxdczLhgF8CBE8f/+aH7E9L/KZLxlp75pOP5
Uwr7LH9i/a1ln1SVpDveeTTw/KMOR4XsP0HWGAuO4+dDz7smGIT++a9fErZH6r6sd1L0SGr/+gRe
43/+rp9fSycQSVPHrf1fnxiIEG5MyTBX1dzeQFTsOEqShf+PDz4YMwjmy8+TpAuoWsGB6fMu8LDH
rgrRazu3145Q8jrATCRVPGqI3KWPCOr0Zl4aisYBAVsW4alwS/3g0YcFzHhmA2oYG10V5qahZC/v
sRrF2WGBN/ZLG1JFjQBIRI2GpKUriSfBDXBRin281+85hUrJ0qyU8izFxzgLnqf0LrlLA1OxdDE5
IgPCpJzvWWjYcksFVplvNvDGXdN5RVCjSmnjk4jAJRZMt6iQ9L5Q/zQsPVDG0gg1UQ01pe2ww7q1
crkoTyn1UXj0yNnYKBDZlD7T/VifNYpZasONMf6K4xSNy0MgSjhnDsRywv7Ryv32pM9xYFQTQBOa
RGaPBFCFGXTfIQ2tazc6zgSN19zmqvWsiM/6vU75Qkb9oz71xwoPPIbDF32E80hx6MLb6IfixjnR
xOJau4ccWpkzNC7ANXq4ZLvTUnq5aMYCsht9cfbNH2vNSLbO0uIV5et+afVqyvqPFNVDq1/Jk+6l
yVHFBMNAi41T2K+ZsZCjG/O70JynhkN1LutTvvSImRSKqZ9mMQrUTFO8EBia8KStigy7hAVXipkM
PL4an1tqytLsGRAKeos5PIS9dfebmu6/9KpDLK+pOUOM57z/03xGBdpEFZq5dKIpytHiwn9cvmzt
GaxKiqW/sNY3cZL+KSsM8yj4LOImMH96UITEKTW9eLIpY7OWVjbql6ha0t+hleG/mZs/1Ci+d/wL
7RRhpOvpwOqXNs0JDbsST00HJ4xmIYRKd2VN7ZvFv25tLU1xGVS5HUTVT5cSOR8Enb20yiHtHnE0
8W26ppHHyQ0Cum4/19RQVTNvj5yWwR2+uhfZjTsl8BPFSf+nHTrGK865KOA8K8Wh1i3t1HbPIl1s
lYu/kDPgQchklwjYbjGLGkcWzWpIiu/MsqhvlqralGRNE+xAgGV4Wtr0mUExX5nG9FwL/7cT2fOp
rdGgDMKi1Ke33YM2gY31l71/1dmc7uMGxWFn98j0noZfkWCz2ss4cR5LVExqZTAhsMvIq7IMigbn
TblYoko2e8u3jkWR+UlsJVCm9nEtKk6p9MT6K7fH0ewMm6hznow+3bGltC6CFVyqOm0dCjTv0EDw
DeWlcbD5L69HAzd328QNFJyqvRiT9wbx7xOEDYbcyvylqgaKKcWJpWwUPbNQ4ZqpXmn0room2hEo
Gvh08+xYGQLC5DDYmA9RWZOgGUAIoddkuFrsM7AftafDUsclkX5NcMEN0ZI5af+6S+fjjDVsWlog
Iyph1snSDJmxiNCXrkhzxIxNeSSWOV4e6iQltZIz9ZIhDZTD0jfZLs2TFRWU9dJFafGD5VP0OmAy
pq5S4CgCK4hlljdpmCjejtVr4xoP/qSGrZ0pULCWtqPOgEOWv2bf7+HXAdNoDU168MMIUC5HyqKw
n9moW1ykiL/+4HJyMzHMu5KaUfgiSasYnRPaOH/pPW2/NmEtrhNeEq852W71huHuaiXUiSAjpPH8
1ip5ENR9dtR+Jh39n+bSBJpRCaoNdIMqJ35OY9pCvaU3NGoWP6Jm7aIIa2WnSW6c6TK7c9ryxY5A
IsKIwLjpASRW71ps0k/q8TA/Za5xbhrnQy7FdjB0eJZSGFt7d+k7X57L5obLBpL2t6jmWy0fXVEF
k4UMOGKWRHWit8jOWATL8H254Gl7DvrEDzQgu6al0fqBITDurVtGCas2pZ/QXPbQVLf81eCiLj2x
PsWt09LgyrAgNjalrvRt4KbLtDtEsXOtvrQI2qOH73UmwTXJ1CKWH5kry2B5aHuBuWSLbDpkxdIm
K13qq6iXzaiZRae6OdRemXl3I4a0Kpc6Wmppf77utDTV4gykFASOaONW93hps8VCDXyKkdtamm6T
f3Te4ipkdb3tqcN149Fn6xq1uAmmb83vdpUHGHREU4EzhchmC1qS+3vr8l5ShMPWXlOCVgjvDlW8
5tLJW1if/tLR69j2b/AqjwPlvW0jX1LKfCmaO9mldl1ajJOYuyKlvx5qktkhFEUdfcBsYT9bzOGU
0H0Qo/nr5V/60h/M7gwSqh+0aQqajHbPDNTlqtH33FwhFjQorKOOyan5QMblsOilHCO7HfWMv7RS
fqZRccdM8QDzap3X1ryHbJlvVOHOATPIOdajo+5bzzalyKTs1pgpidVxNSZLb7LP3wWH5xIoySlO
oIWeNQwsA9rdzCxg+woX0AlYB37qPZJxn9cvKS3GKoER2v3WI2YcCue7od3lvE940O5ySp51HgYG
pc8NrjyCexOvC7qkV9MMLamIzhvo9unSGl2nYkdAHYm5Ehec0MGkW+9yaZp2qJyuwm5TEv/ply7q
yGaXottrV9a/0l69tRnmfUF9tRk39aojlTZQbO15KEiZ1b97VF63VF9LKrAL8gplzljQJy/SUb8s
NyPLV443Zo1yy/nR5QGQjKR5s8+4M7c+2wlaXVk0lM2XzesZeiO99Sz0xwogZG5ke296ilKtu6WV
fq7HjdAlUVa6mh7y0IBdILGNcm6b1zZvpcrcJC6vaL00g9PGyZWwtIUXSf2OoE/OJtFZeHXsJY3s
s5M4AkIeFKzFzK3TyYtesC/GMm5hJ0ixBQ7sb0X0q9WcrT7JU9kx+VgeT0osJCeU10d7sfG58SGl
+HxQGY1v07NHITqiGRFNKtI1Alk8L8vfy/s7XFrU2w7w50joslga1kfLebZ0jNyx4u7jsIUbzAnc
AZs2r3GKlSMg70WUtkcu7e3t0uPeU+gOYpWSJu215K6pE3NfOQVzi91Yb1gD9lbpNIHuGNMhRjL+
GfddmuMd9Kku0mgXXlrlx/ihXFrmleSWSTgCfs9vzeJv0WrGV0tpwKzBk/Cpy0pLmhCUsxYN8BI3
Mg4Zv2+vHaWRvGSC6FK0pHpt71HP0oTw36GlaYiRZWYjQx6hqMJnP3He9QUHHREjmbLwtdPVyWk9
IjyyPcHPxlFd1t8wfrlliPlWpvPOTcgxtkV2qjgOoSqwCuk8uXIJFRD3+TRbQOhQDTfumBIAaNPA
ycZ9WRiBxYZ/bdB1uo6RQVZsD4Zdpdlvck6Gg2xpIEkN9pNu8ibF/NAzRO5CT4AQEdmNEQiPwuS+
Y7zZN0sdAuNWQyifioSKrgS2lIGxlCfk/XVCXFU/pQq68zEiVwRzxX2FF9cihxjfpYxkYIRVuBrS
rQNevIrbdzGnxMNGc97Qr+G0Pk13nhvtDHC/fPf7ox+R82F7s3bZuLIMOtUtpwqaTq9kSd2d6Y0v
XAoND5NHQSSFWEZ109z0ZdDzEt2aR21S8iCTYQf5a6g22MMouR5zg6mZfzm3qEOJdyic0H3adsnj
814h4pUx5LnQogiM9NshLeW+jg7zPCSYvcujLol+KqopmBetAZ3AefQnjCGVnVyoE+L8hjlvR1/P
3a7NrzrK0rNuH/zsSpyhvvXGfBrjyDywMut0AMRRVzDZ8MAqUqzNduTNBxDZw6rWKTGsU7xSqHl1
XzBHxjom5PGlQxYaRHnvquEslXDW7PBfuxaruGm/+/Vvp8OZrC28aF0k9yKZ76WJTNews4R9O9zD
7OZV0WlGE3E1ZLEK9d5ZMuj5rP2lUoaVUgISt55pa6qEOth2/1f4BfHscNpZqf5iaR955nzrgHKG
UpQns8Q5YypswQbwdD8SOGrB2NA8ehVz/gqP4xSWuLE1xDaYopsCLzxog9jZ9nUE56e7qqWJ0ZoE
4mDXbcPYSAL0aI/6TQn/G9QJtH5i/CbPEF41Zpv00Pa4eGNE1CknAlr5O2ckBkj+Y+eNr8gzaIQg
uLZep75KwVqmqEMKVt13Q4yvyBEvPTDkFV6YZqcVznWkuXLVTn+MBkU27xlpaB/mfOUk6wLqLbcJ
ePB6v8u8flgZQ2RTH8eDhHrfx9SxyKBRX7jUgW87Wkilj1YfeennnHNq64t30M1c/P1HS9Kh7Br2
8jVFM6E3UAslLtPI5kCXkYMdP3DN8tsplbfOSDWRcR7TzcDxkzwQ0Ev3wUs8PGezMiCyu8aecMuD
HVkMWkidtrmN8farQVAuNBpfw1R24C2MTRGle5590a4yXnr4drQBMewBvii3JhlqLy8eUxu8bmmq
m1+KJ+X+adOF7k/UjGn9q+76d4duqbopLrkNOLjjvxnL0opgSb4Lw/ls6j3HXEGqtxTWkXX3Pkuc
oPNntPRW33Pq09D9goGDWDMGIC5fkgQMTmHOqxrG28bXQQB0MRUB5V9ZZlVAu64BKsf5sqaxJr+X
OoFKjHts6d1hHADqtZPz3n95lYj3mWSbhMTYuyQUCPAg93Qcucp6G4ccabPhxbPlhQRysvM8Su/m
khy8fEnCVu78Yn4iLZAdE96/DHx5GnSitjb9SGNmk/dA70zQ1l3HZq3cG2ZHwTwLnDkiffQ/mTu3
nsaNKI5/FcQ7lj0zvkQqK1VAF9oCXUqL+lQNiTcxCfHKTgL59v2NE0PG4VZmHiIhodyOx8fnPnP+
J2ZKQkVlnZ5OnWSiOFuIxWV9ELM7/zhfHIPScweg/SPzKFT8tcec0auDeAn2Vfj7HVPFTkaUVzhO
SZdUWc2PikfFccXJKZs5/56Uy4fFaXxwKuj//TYesjJxt+CE3oI93OGPExk+DprTx77H0nzNywt9
n9c/GcJ94ji6K0azZkDK86tXZ9dYP2Ksynp1x3qmrRcnzRHrb/O8Wl7l9XzCBTa+uvXp04AWQ6iZ
zHJdfu5L7aSXlwnt5RtHv/vlHE1lfcOinG5iywkFlph18LtZUnM3b1GY6Fkxmw/yw33ZC+JQxnGk
Ms4eckgb7BRyc7ZImo+ZRAzyXCZDELHobA4VZ7jNBTdY9BoT3r6/lteraTcf4IEemD6komaKe39m
8UCy/o9xoUPD4gIIbQq9CUEvls2kn00uRFHCAfhY0ZcjUxGCwbdrXIhp6ndlQhqIWCWpDEMVIRQ9
YHZsJvSCJEpFCjKaSKWSq6aDHRIF+hOcJUEFAgQtCXiyjEOD9NVlQhQkSAqXIiagtWHnmCCQUXow
PmIVXtcHFYDDS7dFohhXxX8IWqIQJkEU0kMKqGEWNaiTO2YVUlbtyoQsIOqIKRo02hAmW0yIA6rC
maDpRUkDz7lrRkHSrOPMhV6AOoBaKVQcRbTfIPCWKEQoBEwQIokTsVK/HTIJQCj2uqPgXvGRr2sD
zzmTShkA9gSBUF0fmeJD8ZEYgwaadbf8o5SRu1UEtTaRaU9g8XohezO2DBAkSN4kQHgelLdjTIhZ
mqM9UGmgQJlLsa9ALQKSS+xlaYIIgzjG7sS9hJPAidGU3eICKpw4c0EGPdr8MsGtRjGwjy9yoXEK
SZbunD2IFLubroKgAkkPZAoQYcaw0Ww7UGJwJPFDStOjkAl7HzsnCFGauYaLqAOWALzoVCmaE8Ku
VYxCwkV8BvHDSltWqcoO+QbJdE9MuVOkBP42kzNwswAGN1rfjRdDnAPZ1SqMiv6XRnyAVU/pKLn9
ZNAkokVeb2Sz736hTdO2CawTyLPB4b7JM60vXi9/5CvSz3nqF8uBNinixodtythcZ/3z9Q1uX9q6
VntX7ZunRV7pqj9iSC5Z7HK9TFMqONz/eaJv9b3ezA/ppEfhn1dyuG+tc+P5v0O4HnfoGsRbZ7oV
B/mmNuEmi3EnPNbTWtftEs1jjHox5t+V8pGeFN8pMdq95KsE1Jk2Db2VHpTtKs2qV6G8O+XpNO/P
iv7cqh4AeoV1diV+nE/0g67ylpJZdkZBpX1t5P1zctdWPPbK73u0HM7vb22202bmQQp/gevFwJbC
KDRhnitnKOJxbMmmTJEFX+BK+RSOF0VLpxFvQi/SHVfCZwM9sgRwHTM4051MCs4X2RpJTc2D/J1N
B4XuWBHFLEYPzCgf7IcHLjY+05UXv23bpoRefQ+EWdm8P162lBq5YNK2ByUx57jqLTaTE3lwL+e6
mFrWg9PkPtzLucFf0NPBJjtESLzWvvF5y3Su61qzfV7ns5kl04J6kA+WFP1RMdR2vZtT9h40/LzA
F9TlzJJsESkzxd1Vss8LgLP4ozWoJWZkUFBD8kS9BA+yQ9rLwplb07EhYpUmuLLkIr+tdCd6YjaA
2UpwJ73Qtt+i7cNsB7gTftg71fc0tRa2W4e+2SPxQf/XvKpzy1JRuzWgNz6In+ePRd9yY+vCsA/i
/5TVuF1mI92UPz0Y7wuGWo32jnRV4ilt5ZRJ5O0Cx3rc1X1ORnoISS5Hhc1xejY8OJ7L8YSIxM5q
1nVN14d5WeXD7pZiUyNyJfxHPp3WgKfpTpogKBJ7cA5Xo3KQ753VW74tZXOmlczP+7Y/wUZ4WRAp
pkYeHunqAtuCaMh7iAev4X5e17kVUkh2cT1Yxuv80c4q1wVmV4n5a6ZH7ZMzNmW9eeFK9o2JbBs7
7J8pCfz9EqJaLH3I343G70yHM1s1aS41RWxXjrwLB+fIl5ui7pcAe1qRm0ySzINi3iyZ+Tkdtkxo
5GRVxXubKy9Vmp5OMWzXn9rTCS/9zC6umW/0J7muvvwHAAD//w==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png"/><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8.xml"/><Relationship Id="rId5" Type="http://schemas.openxmlformats.org/officeDocument/2006/relationships/image" Target="../media/image5.png"/><Relationship Id="rId1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523875</xdr:colOff>
      <xdr:row>7</xdr:row>
      <xdr:rowOff>24765</xdr:rowOff>
    </xdr:from>
    <xdr:to>
      <xdr:col>9</xdr:col>
      <xdr:colOff>615315</xdr:colOff>
      <xdr:row>22</xdr:row>
      <xdr:rowOff>24765</xdr:rowOff>
    </xdr:to>
    <xdr:graphicFrame macro="">
      <xdr:nvGraphicFramePr>
        <xdr:cNvPr id="2" name="Chart 1">
          <a:extLst>
            <a:ext uri="{FF2B5EF4-FFF2-40B4-BE49-F238E27FC236}">
              <a16:creationId xmlns:a16="http://schemas.microsoft.com/office/drawing/2014/main" id="{05E89DC9-7107-4B31-8C2D-763BB14AB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493395</xdr:colOff>
      <xdr:row>2</xdr:row>
      <xdr:rowOff>17145</xdr:rowOff>
    </xdr:from>
    <xdr:to>
      <xdr:col>12</xdr:col>
      <xdr:colOff>584835</xdr:colOff>
      <xdr:row>17</xdr:row>
      <xdr:rowOff>17145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62CBC463-6249-4A75-AB81-6EDADE89EF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93795" y="38290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106680</xdr:colOff>
      <xdr:row>7</xdr:row>
      <xdr:rowOff>24765</xdr:rowOff>
    </xdr:from>
    <xdr:to>
      <xdr:col>7</xdr:col>
      <xdr:colOff>567690</xdr:colOff>
      <xdr:row>22</xdr:row>
      <xdr:rowOff>24765</xdr:rowOff>
    </xdr:to>
    <xdr:graphicFrame macro="">
      <xdr:nvGraphicFramePr>
        <xdr:cNvPr id="2" name="Chart 1">
          <a:extLst>
            <a:ext uri="{FF2B5EF4-FFF2-40B4-BE49-F238E27FC236}">
              <a16:creationId xmlns:a16="http://schemas.microsoft.com/office/drawing/2014/main" id="{11E6F97A-F70B-433D-93FA-831CF9075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99060</xdr:colOff>
      <xdr:row>3</xdr:row>
      <xdr:rowOff>169545</xdr:rowOff>
    </xdr:from>
    <xdr:to>
      <xdr:col>9</xdr:col>
      <xdr:colOff>190500</xdr:colOff>
      <xdr:row>18</xdr:row>
      <xdr:rowOff>169545</xdr:rowOff>
    </xdr:to>
    <xdr:graphicFrame macro="">
      <xdr:nvGraphicFramePr>
        <xdr:cNvPr id="2" name="Chart 1">
          <a:extLst>
            <a:ext uri="{FF2B5EF4-FFF2-40B4-BE49-F238E27FC236}">
              <a16:creationId xmlns:a16="http://schemas.microsoft.com/office/drawing/2014/main" id="{9176D5DB-7FE1-4F82-9F04-321419CBF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765810</xdr:colOff>
      <xdr:row>7</xdr:row>
      <xdr:rowOff>36195</xdr:rowOff>
    </xdr:from>
    <xdr:to>
      <xdr:col>8</xdr:col>
      <xdr:colOff>118110</xdr:colOff>
      <xdr:row>22</xdr:row>
      <xdr:rowOff>36195</xdr:rowOff>
    </xdr:to>
    <xdr:graphicFrame macro="">
      <xdr:nvGraphicFramePr>
        <xdr:cNvPr id="3" name="Chart 2">
          <a:extLst>
            <a:ext uri="{FF2B5EF4-FFF2-40B4-BE49-F238E27FC236}">
              <a16:creationId xmlns:a16="http://schemas.microsoft.com/office/drawing/2014/main" id="{C4BFB871-794D-4FAC-9E1B-E6A2EC787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28222</xdr:colOff>
      <xdr:row>0</xdr:row>
      <xdr:rowOff>7940</xdr:rowOff>
    </xdr:from>
    <xdr:to>
      <xdr:col>29</xdr:col>
      <xdr:colOff>635000</xdr:colOff>
      <xdr:row>57</xdr:row>
      <xdr:rowOff>11642</xdr:rowOff>
    </xdr:to>
    <xdr:pic>
      <xdr:nvPicPr>
        <xdr:cNvPr id="61" name="Picture 60">
          <a:extLst>
            <a:ext uri="{FF2B5EF4-FFF2-40B4-BE49-F238E27FC236}">
              <a16:creationId xmlns:a16="http://schemas.microsoft.com/office/drawing/2014/main" id="{7CB7EC07-229A-4E9A-BC8C-ED30D16932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222" y="7940"/>
          <a:ext cx="19189187" cy="10533157"/>
        </a:xfrm>
        <a:prstGeom prst="rect">
          <a:avLst/>
        </a:prstGeom>
      </xdr:spPr>
    </xdr:pic>
    <xdr:clientData/>
  </xdr:twoCellAnchor>
  <xdr:twoCellAnchor>
    <xdr:from>
      <xdr:col>10</xdr:col>
      <xdr:colOff>331306</xdr:colOff>
      <xdr:row>3</xdr:row>
      <xdr:rowOff>0</xdr:rowOff>
    </xdr:from>
    <xdr:to>
      <xdr:col>20</xdr:col>
      <xdr:colOff>397566</xdr:colOff>
      <xdr:row>8</xdr:row>
      <xdr:rowOff>44174</xdr:rowOff>
    </xdr:to>
    <xdr:sp macro="" textlink="">
      <xdr:nvSpPr>
        <xdr:cNvPr id="6" name="TextBox 5">
          <a:extLst>
            <a:ext uri="{FF2B5EF4-FFF2-40B4-BE49-F238E27FC236}">
              <a16:creationId xmlns:a16="http://schemas.microsoft.com/office/drawing/2014/main" id="{14A29F17-706B-442E-8E5C-0B3821D1C136}"/>
            </a:ext>
          </a:extLst>
        </xdr:cNvPr>
        <xdr:cNvSpPr txBox="1"/>
      </xdr:nvSpPr>
      <xdr:spPr>
        <a:xfrm>
          <a:off x="6736523" y="546652"/>
          <a:ext cx="6471478" cy="955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500">
              <a:solidFill>
                <a:schemeClr val="bg1"/>
              </a:solidFill>
              <a:latin typeface="Calibri" panose="020F0502020204030204" pitchFamily="34" charset="0"/>
              <a:cs typeface="Calibri" panose="020F0502020204030204" pitchFamily="34" charset="0"/>
            </a:rPr>
            <a:t>Performance Dashboard</a:t>
          </a:r>
        </a:p>
      </xdr:txBody>
    </xdr:sp>
    <xdr:clientData/>
  </xdr:twoCellAnchor>
  <xdr:twoCellAnchor>
    <xdr:from>
      <xdr:col>11</xdr:col>
      <xdr:colOff>22087</xdr:colOff>
      <xdr:row>7</xdr:row>
      <xdr:rowOff>66263</xdr:rowOff>
    </xdr:from>
    <xdr:to>
      <xdr:col>19</xdr:col>
      <xdr:colOff>138044</xdr:colOff>
      <xdr:row>7</xdr:row>
      <xdr:rowOff>66264</xdr:rowOff>
    </xdr:to>
    <xdr:cxnSp macro="">
      <xdr:nvCxnSpPr>
        <xdr:cNvPr id="8" name="Straight Connector 7">
          <a:extLst>
            <a:ext uri="{FF2B5EF4-FFF2-40B4-BE49-F238E27FC236}">
              <a16:creationId xmlns:a16="http://schemas.microsoft.com/office/drawing/2014/main" id="{CC2841B3-A76C-4D34-9542-3860CE9A6E84}"/>
            </a:ext>
          </a:extLst>
        </xdr:cNvPr>
        <xdr:cNvCxnSpPr/>
      </xdr:nvCxnSpPr>
      <xdr:spPr>
        <a:xfrm>
          <a:off x="7067826" y="1341785"/>
          <a:ext cx="5240131" cy="1"/>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566531</xdr:colOff>
      <xdr:row>7</xdr:row>
      <xdr:rowOff>113749</xdr:rowOff>
    </xdr:from>
    <xdr:to>
      <xdr:col>23</xdr:col>
      <xdr:colOff>632792</xdr:colOff>
      <xdr:row>12</xdr:row>
      <xdr:rowOff>157923</xdr:rowOff>
    </xdr:to>
    <xdr:sp macro="" textlink="">
      <xdr:nvSpPr>
        <xdr:cNvPr id="10" name="TextBox 9">
          <a:extLst>
            <a:ext uri="{FF2B5EF4-FFF2-40B4-BE49-F238E27FC236}">
              <a16:creationId xmlns:a16="http://schemas.microsoft.com/office/drawing/2014/main" id="{178BDAE1-4CA3-4ECD-95AA-885AA8FAC20D}"/>
            </a:ext>
          </a:extLst>
        </xdr:cNvPr>
        <xdr:cNvSpPr txBox="1"/>
      </xdr:nvSpPr>
      <xdr:spPr>
        <a:xfrm>
          <a:off x="8893314" y="1389271"/>
          <a:ext cx="6471478" cy="955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latin typeface="Calibri" panose="020F0502020204030204" pitchFamily="34" charset="0"/>
              <a:cs typeface="Calibri" panose="020F0502020204030204" pitchFamily="34" charset="0"/>
            </a:rPr>
            <a:t>TractorTEK</a:t>
          </a:r>
        </a:p>
      </xdr:txBody>
    </xdr:sp>
    <xdr:clientData/>
  </xdr:twoCellAnchor>
  <xdr:twoCellAnchor>
    <xdr:from>
      <xdr:col>3</xdr:col>
      <xdr:colOff>369952</xdr:colOff>
      <xdr:row>11</xdr:row>
      <xdr:rowOff>154606</xdr:rowOff>
    </xdr:from>
    <xdr:to>
      <xdr:col>18</xdr:col>
      <xdr:colOff>303691</xdr:colOff>
      <xdr:row>24</xdr:row>
      <xdr:rowOff>165650</xdr:rowOff>
    </xdr:to>
    <xdr:sp macro="" textlink="">
      <xdr:nvSpPr>
        <xdr:cNvPr id="16" name="Rectangle 15">
          <a:extLst>
            <a:ext uri="{FF2B5EF4-FFF2-40B4-BE49-F238E27FC236}">
              <a16:creationId xmlns:a16="http://schemas.microsoft.com/office/drawing/2014/main" id="{37D86F0A-86A9-4865-802C-483EDA6EEEB0}"/>
            </a:ext>
          </a:extLst>
        </xdr:cNvPr>
        <xdr:cNvSpPr/>
      </xdr:nvSpPr>
      <xdr:spPr>
        <a:xfrm>
          <a:off x="2291517" y="2158997"/>
          <a:ext cx="9541565" cy="2379870"/>
        </a:xfrm>
        <a:prstGeom prst="rect">
          <a:avLst/>
        </a:prstGeom>
        <a:solidFill>
          <a:schemeClr val="dk1">
            <a:alpha val="4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395353</xdr:colOff>
      <xdr:row>25</xdr:row>
      <xdr:rowOff>102701</xdr:rowOff>
    </xdr:from>
    <xdr:to>
      <xdr:col>8</xdr:col>
      <xdr:colOff>265040</xdr:colOff>
      <xdr:row>43</xdr:row>
      <xdr:rowOff>182215</xdr:rowOff>
    </xdr:to>
    <xdr:sp macro="" textlink="">
      <xdr:nvSpPr>
        <xdr:cNvPr id="17" name="Rectangle 16">
          <a:extLst>
            <a:ext uri="{FF2B5EF4-FFF2-40B4-BE49-F238E27FC236}">
              <a16:creationId xmlns:a16="http://schemas.microsoft.com/office/drawing/2014/main" id="{123F0382-5F14-4C1A-B723-FCAD2E794D2F}"/>
            </a:ext>
          </a:extLst>
        </xdr:cNvPr>
        <xdr:cNvSpPr/>
      </xdr:nvSpPr>
      <xdr:spPr>
        <a:xfrm>
          <a:off x="2316918" y="4658136"/>
          <a:ext cx="3072296" cy="3359427"/>
        </a:xfrm>
        <a:prstGeom prst="rect">
          <a:avLst/>
        </a:prstGeom>
        <a:solidFill>
          <a:schemeClr val="dk1">
            <a:alpha val="4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437318</xdr:colOff>
      <xdr:row>25</xdr:row>
      <xdr:rowOff>100494</xdr:rowOff>
    </xdr:from>
    <xdr:to>
      <xdr:col>18</xdr:col>
      <xdr:colOff>307094</xdr:colOff>
      <xdr:row>43</xdr:row>
      <xdr:rowOff>180008</xdr:rowOff>
    </xdr:to>
    <xdr:sp macro="" textlink="">
      <xdr:nvSpPr>
        <xdr:cNvPr id="18" name="Rectangle 17">
          <a:extLst>
            <a:ext uri="{FF2B5EF4-FFF2-40B4-BE49-F238E27FC236}">
              <a16:creationId xmlns:a16="http://schemas.microsoft.com/office/drawing/2014/main" id="{BA3C7811-413D-4FB9-A860-8F7645A5AA94}"/>
            </a:ext>
          </a:extLst>
        </xdr:cNvPr>
        <xdr:cNvSpPr/>
      </xdr:nvSpPr>
      <xdr:spPr>
        <a:xfrm>
          <a:off x="8764101" y="4655929"/>
          <a:ext cx="3072384" cy="3359427"/>
        </a:xfrm>
        <a:prstGeom prst="rect">
          <a:avLst/>
        </a:prstGeom>
        <a:solidFill>
          <a:schemeClr val="dk1">
            <a:alpha val="4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424066</xdr:colOff>
      <xdr:row>25</xdr:row>
      <xdr:rowOff>98283</xdr:rowOff>
    </xdr:from>
    <xdr:to>
      <xdr:col>13</xdr:col>
      <xdr:colOff>293841</xdr:colOff>
      <xdr:row>43</xdr:row>
      <xdr:rowOff>177797</xdr:rowOff>
    </xdr:to>
    <xdr:sp macro="" textlink="">
      <xdr:nvSpPr>
        <xdr:cNvPr id="19" name="Rectangle 18">
          <a:extLst>
            <a:ext uri="{FF2B5EF4-FFF2-40B4-BE49-F238E27FC236}">
              <a16:creationId xmlns:a16="http://schemas.microsoft.com/office/drawing/2014/main" id="{1A2DF615-4BF6-4E0F-A37B-F4511824BF00}"/>
            </a:ext>
          </a:extLst>
        </xdr:cNvPr>
        <xdr:cNvSpPr/>
      </xdr:nvSpPr>
      <xdr:spPr>
        <a:xfrm>
          <a:off x="5548240" y="4653718"/>
          <a:ext cx="3072384" cy="3359427"/>
        </a:xfrm>
        <a:prstGeom prst="rect">
          <a:avLst/>
        </a:prstGeom>
        <a:solidFill>
          <a:schemeClr val="dk1">
            <a:alpha val="4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483700</xdr:colOff>
      <xdr:row>11</xdr:row>
      <xdr:rowOff>168961</xdr:rowOff>
    </xdr:from>
    <xdr:to>
      <xdr:col>26</xdr:col>
      <xdr:colOff>342348</xdr:colOff>
      <xdr:row>43</xdr:row>
      <xdr:rowOff>165652</xdr:rowOff>
    </xdr:to>
    <xdr:sp macro="" textlink="">
      <xdr:nvSpPr>
        <xdr:cNvPr id="20" name="Rectangle 19">
          <a:extLst>
            <a:ext uri="{FF2B5EF4-FFF2-40B4-BE49-F238E27FC236}">
              <a16:creationId xmlns:a16="http://schemas.microsoft.com/office/drawing/2014/main" id="{2ADA6DA9-E035-4466-88F4-1B8CF6CB8708}"/>
            </a:ext>
          </a:extLst>
        </xdr:cNvPr>
        <xdr:cNvSpPr/>
      </xdr:nvSpPr>
      <xdr:spPr>
        <a:xfrm>
          <a:off x="12013091" y="2173352"/>
          <a:ext cx="4982822" cy="5827648"/>
        </a:xfrm>
        <a:prstGeom prst="rect">
          <a:avLst/>
        </a:prstGeom>
        <a:solidFill>
          <a:schemeClr val="dk1">
            <a:alpha val="4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205451</xdr:colOff>
      <xdr:row>12</xdr:row>
      <xdr:rowOff>1101</xdr:rowOff>
    </xdr:from>
    <xdr:to>
      <xdr:col>14</xdr:col>
      <xdr:colOff>271712</xdr:colOff>
      <xdr:row>17</xdr:row>
      <xdr:rowOff>45275</xdr:rowOff>
    </xdr:to>
    <xdr:sp macro="" textlink="">
      <xdr:nvSpPr>
        <xdr:cNvPr id="22" name="TextBox 21">
          <a:extLst>
            <a:ext uri="{FF2B5EF4-FFF2-40B4-BE49-F238E27FC236}">
              <a16:creationId xmlns:a16="http://schemas.microsoft.com/office/drawing/2014/main" id="{4D5C180C-3660-4892-AD74-AE0FCC02B2AA}"/>
            </a:ext>
          </a:extLst>
        </xdr:cNvPr>
        <xdr:cNvSpPr txBox="1"/>
      </xdr:nvSpPr>
      <xdr:spPr>
        <a:xfrm>
          <a:off x="2767538" y="2187710"/>
          <a:ext cx="6471478" cy="955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Calibri" panose="020F0502020204030204" pitchFamily="34" charset="0"/>
              <a:cs typeface="Calibri" panose="020F0502020204030204" pitchFamily="34" charset="0"/>
            </a:rPr>
            <a:t>Sales Trend</a:t>
          </a:r>
        </a:p>
      </xdr:txBody>
    </xdr:sp>
    <xdr:clientData/>
  </xdr:twoCellAnchor>
  <xdr:twoCellAnchor>
    <xdr:from>
      <xdr:col>4</xdr:col>
      <xdr:colOff>130309</xdr:colOff>
      <xdr:row>25</xdr:row>
      <xdr:rowOff>157919</xdr:rowOff>
    </xdr:from>
    <xdr:to>
      <xdr:col>7</xdr:col>
      <xdr:colOff>347870</xdr:colOff>
      <xdr:row>29</xdr:row>
      <xdr:rowOff>49697</xdr:rowOff>
    </xdr:to>
    <xdr:sp macro="" textlink="">
      <xdr:nvSpPr>
        <xdr:cNvPr id="24" name="TextBox 23">
          <a:extLst>
            <a:ext uri="{FF2B5EF4-FFF2-40B4-BE49-F238E27FC236}">
              <a16:creationId xmlns:a16="http://schemas.microsoft.com/office/drawing/2014/main" id="{68E6C336-48BA-4FD6-A3EC-0C88D035AE17}"/>
            </a:ext>
          </a:extLst>
        </xdr:cNvPr>
        <xdr:cNvSpPr txBox="1"/>
      </xdr:nvSpPr>
      <xdr:spPr>
        <a:xfrm>
          <a:off x="2692396" y="4713354"/>
          <a:ext cx="2139126" cy="620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Calibri" panose="020F0502020204030204" pitchFamily="34" charset="0"/>
              <a:cs typeface="Calibri" panose="020F0502020204030204" pitchFamily="34" charset="0"/>
            </a:rPr>
            <a:t>Sales by Region</a:t>
          </a:r>
        </a:p>
      </xdr:txBody>
    </xdr:sp>
    <xdr:clientData/>
  </xdr:twoCellAnchor>
  <xdr:twoCellAnchor>
    <xdr:from>
      <xdr:col>9</xdr:col>
      <xdr:colOff>263935</xdr:colOff>
      <xdr:row>25</xdr:row>
      <xdr:rowOff>131413</xdr:rowOff>
    </xdr:from>
    <xdr:to>
      <xdr:col>12</xdr:col>
      <xdr:colOff>601869</xdr:colOff>
      <xdr:row>29</xdr:row>
      <xdr:rowOff>27609</xdr:rowOff>
    </xdr:to>
    <xdr:sp macro="" textlink="">
      <xdr:nvSpPr>
        <xdr:cNvPr id="25" name="TextBox 24">
          <a:extLst>
            <a:ext uri="{FF2B5EF4-FFF2-40B4-BE49-F238E27FC236}">
              <a16:creationId xmlns:a16="http://schemas.microsoft.com/office/drawing/2014/main" id="{F7D76D1B-F75E-425B-91BB-ACFFCC623501}"/>
            </a:ext>
          </a:extLst>
        </xdr:cNvPr>
        <xdr:cNvSpPr txBox="1"/>
      </xdr:nvSpPr>
      <xdr:spPr>
        <a:xfrm>
          <a:off x="6028631" y="4686848"/>
          <a:ext cx="2259499" cy="625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Calibri" panose="020F0502020204030204" pitchFamily="34" charset="0"/>
              <a:cs typeface="Calibri" panose="020F0502020204030204" pitchFamily="34" charset="0"/>
            </a:rPr>
            <a:t>Sales by Employee</a:t>
          </a:r>
        </a:p>
      </xdr:txBody>
    </xdr:sp>
    <xdr:clientData/>
  </xdr:twoCellAnchor>
  <xdr:twoCellAnchor>
    <xdr:from>
      <xdr:col>14</xdr:col>
      <xdr:colOff>244058</xdr:colOff>
      <xdr:row>25</xdr:row>
      <xdr:rowOff>139146</xdr:rowOff>
    </xdr:from>
    <xdr:to>
      <xdr:col>17</xdr:col>
      <xdr:colOff>176695</xdr:colOff>
      <xdr:row>31</xdr:row>
      <xdr:rowOff>1103</xdr:rowOff>
    </xdr:to>
    <xdr:sp macro="" textlink="">
      <xdr:nvSpPr>
        <xdr:cNvPr id="26" name="TextBox 25">
          <a:extLst>
            <a:ext uri="{FF2B5EF4-FFF2-40B4-BE49-F238E27FC236}">
              <a16:creationId xmlns:a16="http://schemas.microsoft.com/office/drawing/2014/main" id="{725EF225-31A1-4865-A2DC-694FE0C6DDA9}"/>
            </a:ext>
          </a:extLst>
        </xdr:cNvPr>
        <xdr:cNvSpPr txBox="1"/>
      </xdr:nvSpPr>
      <xdr:spPr>
        <a:xfrm>
          <a:off x="9211362" y="4694581"/>
          <a:ext cx="1854203" cy="955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solidFill>
              <a:latin typeface="Calibri" panose="020F0502020204030204" pitchFamily="34" charset="0"/>
              <a:cs typeface="Calibri" panose="020F0502020204030204" pitchFamily="34" charset="0"/>
            </a:rPr>
            <a:t>Product Share</a:t>
          </a:r>
        </a:p>
      </xdr:txBody>
    </xdr:sp>
    <xdr:clientData/>
  </xdr:twoCellAnchor>
  <xdr:twoCellAnchor>
    <xdr:from>
      <xdr:col>19</xdr:col>
      <xdr:colOff>314739</xdr:colOff>
      <xdr:row>12</xdr:row>
      <xdr:rowOff>64047</xdr:rowOff>
    </xdr:from>
    <xdr:to>
      <xdr:col>24</xdr:col>
      <xdr:colOff>491434</xdr:colOff>
      <xdr:row>17</xdr:row>
      <xdr:rowOff>108221</xdr:rowOff>
    </xdr:to>
    <xdr:sp macro="" textlink="">
      <xdr:nvSpPr>
        <xdr:cNvPr id="27" name="TextBox 26">
          <a:extLst>
            <a:ext uri="{FF2B5EF4-FFF2-40B4-BE49-F238E27FC236}">
              <a16:creationId xmlns:a16="http://schemas.microsoft.com/office/drawing/2014/main" id="{AEDF6AAC-DC53-4697-B370-CACD3AE6978B}"/>
            </a:ext>
          </a:extLst>
        </xdr:cNvPr>
        <xdr:cNvSpPr txBox="1"/>
      </xdr:nvSpPr>
      <xdr:spPr>
        <a:xfrm>
          <a:off x="12484652" y="2250656"/>
          <a:ext cx="3379304" cy="955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a:solidFill>
                <a:schemeClr val="bg1"/>
              </a:solidFill>
              <a:latin typeface="Calibri" panose="020F0502020204030204" pitchFamily="34" charset="0"/>
              <a:cs typeface="Calibri" panose="020F0502020204030204" pitchFamily="34" charset="0"/>
            </a:rPr>
            <a:t>Warranty Sales by Team</a:t>
          </a:r>
          <a:r>
            <a:rPr lang="en-US" sz="2000" baseline="0">
              <a:solidFill>
                <a:schemeClr val="bg1"/>
              </a:solidFill>
              <a:latin typeface="Calibri" panose="020F0502020204030204" pitchFamily="34" charset="0"/>
              <a:cs typeface="Calibri" panose="020F0502020204030204" pitchFamily="34" charset="0"/>
            </a:rPr>
            <a:t> Lead</a:t>
          </a:r>
          <a:endParaRPr lang="en-US" sz="2000">
            <a:solidFill>
              <a:schemeClr val="bg1"/>
            </a:solidFill>
            <a:latin typeface="Calibri" panose="020F0502020204030204" pitchFamily="34" charset="0"/>
            <a:cs typeface="Calibri" panose="020F0502020204030204" pitchFamily="34" charset="0"/>
          </a:endParaRPr>
        </a:p>
      </xdr:txBody>
    </xdr:sp>
    <xdr:clientData/>
  </xdr:twoCellAnchor>
  <xdr:twoCellAnchor editAs="oneCell">
    <xdr:from>
      <xdr:col>3</xdr:col>
      <xdr:colOff>463828</xdr:colOff>
      <xdr:row>12</xdr:row>
      <xdr:rowOff>5523</xdr:rowOff>
    </xdr:from>
    <xdr:to>
      <xdr:col>4</xdr:col>
      <xdr:colOff>125058</xdr:colOff>
      <xdr:row>13</xdr:row>
      <xdr:rowOff>125058</xdr:rowOff>
    </xdr:to>
    <xdr:pic>
      <xdr:nvPicPr>
        <xdr:cNvPr id="39" name="Picture 38">
          <a:extLst>
            <a:ext uri="{FF2B5EF4-FFF2-40B4-BE49-F238E27FC236}">
              <a16:creationId xmlns:a16="http://schemas.microsoft.com/office/drawing/2014/main" id="{817304FE-2931-426A-AB36-060CDFA9DE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85393" y="2192132"/>
          <a:ext cx="301752" cy="301752"/>
        </a:xfrm>
        <a:prstGeom prst="rect">
          <a:avLst/>
        </a:prstGeom>
      </xdr:spPr>
    </xdr:pic>
    <xdr:clientData/>
  </xdr:twoCellAnchor>
  <xdr:twoCellAnchor editAs="oneCell">
    <xdr:from>
      <xdr:col>8</xdr:col>
      <xdr:colOff>563218</xdr:colOff>
      <xdr:row>25</xdr:row>
      <xdr:rowOff>160130</xdr:rowOff>
    </xdr:from>
    <xdr:to>
      <xdr:col>9</xdr:col>
      <xdr:colOff>224448</xdr:colOff>
      <xdr:row>27</xdr:row>
      <xdr:rowOff>97447</xdr:rowOff>
    </xdr:to>
    <xdr:pic>
      <xdr:nvPicPr>
        <xdr:cNvPr id="41" name="Picture 40">
          <a:extLst>
            <a:ext uri="{FF2B5EF4-FFF2-40B4-BE49-F238E27FC236}">
              <a16:creationId xmlns:a16="http://schemas.microsoft.com/office/drawing/2014/main" id="{84A4D799-BD9E-4CB4-B3D2-7F6962867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87392" y="4715565"/>
          <a:ext cx="301752" cy="301752"/>
        </a:xfrm>
        <a:prstGeom prst="rect">
          <a:avLst/>
        </a:prstGeom>
      </xdr:spPr>
    </xdr:pic>
    <xdr:clientData/>
  </xdr:twoCellAnchor>
  <xdr:twoCellAnchor editAs="oneCell">
    <xdr:from>
      <xdr:col>3</xdr:col>
      <xdr:colOff>485913</xdr:colOff>
      <xdr:row>26</xdr:row>
      <xdr:rowOff>18731</xdr:rowOff>
    </xdr:from>
    <xdr:to>
      <xdr:col>4</xdr:col>
      <xdr:colOff>147143</xdr:colOff>
      <xdr:row>27</xdr:row>
      <xdr:rowOff>138265</xdr:rowOff>
    </xdr:to>
    <xdr:pic>
      <xdr:nvPicPr>
        <xdr:cNvPr id="43" name="Picture 42">
          <a:extLst>
            <a:ext uri="{FF2B5EF4-FFF2-40B4-BE49-F238E27FC236}">
              <a16:creationId xmlns:a16="http://schemas.microsoft.com/office/drawing/2014/main" id="{22AD9716-5FE3-4E01-A12A-26331D3C49A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07478" y="4756383"/>
          <a:ext cx="301752" cy="301752"/>
        </a:xfrm>
        <a:prstGeom prst="rect">
          <a:avLst/>
        </a:prstGeom>
      </xdr:spPr>
    </xdr:pic>
    <xdr:clientData/>
  </xdr:twoCellAnchor>
  <xdr:twoCellAnchor editAs="oneCell">
    <xdr:from>
      <xdr:col>13</xdr:col>
      <xdr:colOff>585305</xdr:colOff>
      <xdr:row>26</xdr:row>
      <xdr:rowOff>16565</xdr:rowOff>
    </xdr:from>
    <xdr:to>
      <xdr:col>14</xdr:col>
      <xdr:colOff>246536</xdr:colOff>
      <xdr:row>27</xdr:row>
      <xdr:rowOff>136099</xdr:rowOff>
    </xdr:to>
    <xdr:pic>
      <xdr:nvPicPr>
        <xdr:cNvPr id="45" name="Picture 44">
          <a:extLst>
            <a:ext uri="{FF2B5EF4-FFF2-40B4-BE49-F238E27FC236}">
              <a16:creationId xmlns:a16="http://schemas.microsoft.com/office/drawing/2014/main" id="{F5D69227-A217-4BE4-8320-233E59EBDEB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2088" y="4754217"/>
          <a:ext cx="301752" cy="301752"/>
        </a:xfrm>
        <a:prstGeom prst="rect">
          <a:avLst/>
        </a:prstGeom>
      </xdr:spPr>
    </xdr:pic>
    <xdr:clientData/>
  </xdr:twoCellAnchor>
  <xdr:twoCellAnchor editAs="oneCell">
    <xdr:from>
      <xdr:col>19</xdr:col>
      <xdr:colOff>11044</xdr:colOff>
      <xdr:row>12</xdr:row>
      <xdr:rowOff>127001</xdr:rowOff>
    </xdr:from>
    <xdr:to>
      <xdr:col>19</xdr:col>
      <xdr:colOff>312796</xdr:colOff>
      <xdr:row>14</xdr:row>
      <xdr:rowOff>64319</xdr:rowOff>
    </xdr:to>
    <xdr:pic>
      <xdr:nvPicPr>
        <xdr:cNvPr id="47" name="Picture 46">
          <a:extLst>
            <a:ext uri="{FF2B5EF4-FFF2-40B4-BE49-F238E27FC236}">
              <a16:creationId xmlns:a16="http://schemas.microsoft.com/office/drawing/2014/main" id="{F6061910-753F-4A6F-BF19-EFFEC8E3CAC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180957" y="2313610"/>
          <a:ext cx="301752" cy="301752"/>
        </a:xfrm>
        <a:prstGeom prst="rect">
          <a:avLst/>
        </a:prstGeom>
      </xdr:spPr>
    </xdr:pic>
    <xdr:clientData/>
  </xdr:twoCellAnchor>
  <xdr:twoCellAnchor>
    <xdr:from>
      <xdr:col>3</xdr:col>
      <xdr:colOff>458305</xdr:colOff>
      <xdr:row>14</xdr:row>
      <xdr:rowOff>127001</xdr:rowOff>
    </xdr:from>
    <xdr:to>
      <xdr:col>18</xdr:col>
      <xdr:colOff>237435</xdr:colOff>
      <xdr:row>24</xdr:row>
      <xdr:rowOff>44174</xdr:rowOff>
    </xdr:to>
    <xdr:graphicFrame macro="">
      <xdr:nvGraphicFramePr>
        <xdr:cNvPr id="48" name="Chart 47">
          <a:extLst>
            <a:ext uri="{FF2B5EF4-FFF2-40B4-BE49-F238E27FC236}">
              <a16:creationId xmlns:a16="http://schemas.microsoft.com/office/drawing/2014/main" id="{C57F2D4E-7BDB-4745-8BFC-351BE267A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395354</xdr:colOff>
      <xdr:row>27</xdr:row>
      <xdr:rowOff>149088</xdr:rowOff>
    </xdr:from>
    <xdr:to>
      <xdr:col>8</xdr:col>
      <xdr:colOff>259523</xdr:colOff>
      <xdr:row>42</xdr:row>
      <xdr:rowOff>110436</xdr:rowOff>
    </xdr:to>
    <mc:AlternateContent xmlns:mc="http://schemas.openxmlformats.org/markup-compatibility/2006">
      <mc:Choice xmlns:cx4="http://schemas.microsoft.com/office/drawing/2016/5/10/chartex" Requires="cx4">
        <xdr:graphicFrame macro="">
          <xdr:nvGraphicFramePr>
            <xdr:cNvPr id="49" name="Chart 48">
              <a:extLst>
                <a:ext uri="{FF2B5EF4-FFF2-40B4-BE49-F238E27FC236}">
                  <a16:creationId xmlns:a16="http://schemas.microsoft.com/office/drawing/2014/main" id="{04226532-2867-48CD-8CB2-04EA51E566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315594" y="5086848"/>
              <a:ext cx="3064569" cy="27045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452783</xdr:colOff>
      <xdr:row>28</xdr:row>
      <xdr:rowOff>93871</xdr:rowOff>
    </xdr:from>
    <xdr:to>
      <xdr:col>13</xdr:col>
      <xdr:colOff>292652</xdr:colOff>
      <xdr:row>43</xdr:row>
      <xdr:rowOff>33130</xdr:rowOff>
    </xdr:to>
    <xdr:graphicFrame macro="">
      <xdr:nvGraphicFramePr>
        <xdr:cNvPr id="50" name="Chart 49">
          <a:extLst>
            <a:ext uri="{FF2B5EF4-FFF2-40B4-BE49-F238E27FC236}">
              <a16:creationId xmlns:a16="http://schemas.microsoft.com/office/drawing/2014/main" id="{5A4FAAB8-088F-4195-BABB-A75EF9108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542232</xdr:colOff>
      <xdr:row>26</xdr:row>
      <xdr:rowOff>165653</xdr:rowOff>
    </xdr:from>
    <xdr:to>
      <xdr:col>18</xdr:col>
      <xdr:colOff>254001</xdr:colOff>
      <xdr:row>43</xdr:row>
      <xdr:rowOff>38652</xdr:rowOff>
    </xdr:to>
    <xdr:graphicFrame macro="">
      <xdr:nvGraphicFramePr>
        <xdr:cNvPr id="51" name="Chart 50">
          <a:extLst>
            <a:ext uri="{FF2B5EF4-FFF2-40B4-BE49-F238E27FC236}">
              <a16:creationId xmlns:a16="http://schemas.microsoft.com/office/drawing/2014/main" id="{6486EF55-1F39-4B95-991E-5ACC1E903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77304</xdr:colOff>
      <xdr:row>15</xdr:row>
      <xdr:rowOff>104914</xdr:rowOff>
    </xdr:from>
    <xdr:to>
      <xdr:col>26</xdr:col>
      <xdr:colOff>198783</xdr:colOff>
      <xdr:row>42</xdr:row>
      <xdr:rowOff>165653</xdr:rowOff>
    </xdr:to>
    <xdr:graphicFrame macro="">
      <xdr:nvGraphicFramePr>
        <xdr:cNvPr id="54" name="Chart 53">
          <a:extLst>
            <a:ext uri="{FF2B5EF4-FFF2-40B4-BE49-F238E27FC236}">
              <a16:creationId xmlns:a16="http://schemas.microsoft.com/office/drawing/2014/main" id="{EAE0F9E4-8A13-4218-8ECA-05A95A83B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437444</xdr:colOff>
      <xdr:row>46</xdr:row>
      <xdr:rowOff>49389</xdr:rowOff>
    </xdr:from>
    <xdr:to>
      <xdr:col>26</xdr:col>
      <xdr:colOff>324556</xdr:colOff>
      <xdr:row>55</xdr:row>
      <xdr:rowOff>14112</xdr:rowOff>
    </xdr:to>
    <xdr:sp macro="" textlink="">
      <xdr:nvSpPr>
        <xdr:cNvPr id="63" name="Rectangle 62">
          <a:extLst>
            <a:ext uri="{FF2B5EF4-FFF2-40B4-BE49-F238E27FC236}">
              <a16:creationId xmlns:a16="http://schemas.microsoft.com/office/drawing/2014/main" id="{D61CC3F8-D9D7-4D4B-A4C6-E10C27EE4A91}"/>
            </a:ext>
          </a:extLst>
        </xdr:cNvPr>
        <xdr:cNvSpPr/>
      </xdr:nvSpPr>
      <xdr:spPr>
        <a:xfrm>
          <a:off x="2363611" y="8487833"/>
          <a:ext cx="14654389" cy="1615723"/>
        </a:xfrm>
        <a:prstGeom prst="rect">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585196</xdr:colOff>
      <xdr:row>48</xdr:row>
      <xdr:rowOff>49389</xdr:rowOff>
    </xdr:from>
    <xdr:to>
      <xdr:col>8</xdr:col>
      <xdr:colOff>176397</xdr:colOff>
      <xdr:row>53</xdr:row>
      <xdr:rowOff>42333</xdr:rowOff>
    </xdr:to>
    <mc:AlternateContent xmlns:mc="http://schemas.openxmlformats.org/markup-compatibility/2006" xmlns:a14="http://schemas.microsoft.com/office/drawing/2010/main">
      <mc:Choice Requires="a14">
        <xdr:graphicFrame macro="">
          <xdr:nvGraphicFramePr>
            <xdr:cNvPr id="57" name="sales_team_lead">
              <a:extLst>
                <a:ext uri="{FF2B5EF4-FFF2-40B4-BE49-F238E27FC236}">
                  <a16:creationId xmlns:a16="http://schemas.microsoft.com/office/drawing/2014/main" id="{AAA12E9D-B76B-4099-8E4B-E945BC34338A}"/>
                </a:ext>
              </a:extLst>
            </xdr:cNvPr>
            <xdr:cNvGraphicFramePr/>
          </xdr:nvGraphicFramePr>
          <xdr:xfrm>
            <a:off x="0" y="0"/>
            <a:ext cx="0" cy="0"/>
          </xdr:xfrm>
          <a:graphic>
            <a:graphicData uri="http://schemas.microsoft.com/office/drawing/2010/slicer">
              <sle:slicer xmlns:sle="http://schemas.microsoft.com/office/drawing/2010/slicer" name="sales_team_lead"/>
            </a:graphicData>
          </a:graphic>
        </xdr:graphicFrame>
      </mc:Choice>
      <mc:Fallback xmlns="">
        <xdr:sp macro="" textlink="">
          <xdr:nvSpPr>
            <xdr:cNvPr id="0" name=""/>
            <xdr:cNvSpPr>
              <a:spLocks noTextEdit="1"/>
            </xdr:cNvSpPr>
          </xdr:nvSpPr>
          <xdr:spPr>
            <a:xfrm>
              <a:off x="2511363" y="8854722"/>
              <a:ext cx="2801478" cy="910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285334</xdr:colOff>
      <xdr:row>48</xdr:row>
      <xdr:rowOff>21166</xdr:rowOff>
    </xdr:from>
    <xdr:to>
      <xdr:col>14</xdr:col>
      <xdr:colOff>112889</xdr:colOff>
      <xdr:row>53</xdr:row>
      <xdr:rowOff>70555</xdr:rowOff>
    </xdr:to>
    <mc:AlternateContent xmlns:mc="http://schemas.openxmlformats.org/markup-compatibility/2006" xmlns:a14="http://schemas.microsoft.com/office/drawing/2010/main">
      <mc:Choice Requires="a14">
        <xdr:graphicFrame macro="">
          <xdr:nvGraphicFramePr>
            <xdr:cNvPr id="56" name="sales_year">
              <a:extLst>
                <a:ext uri="{FF2B5EF4-FFF2-40B4-BE49-F238E27FC236}">
                  <a16:creationId xmlns:a16="http://schemas.microsoft.com/office/drawing/2014/main" id="{8418BAFD-36C7-47BE-889E-CF726890554E}"/>
                </a:ext>
              </a:extLst>
            </xdr:cNvPr>
            <xdr:cNvGraphicFramePr/>
          </xdr:nvGraphicFramePr>
          <xdr:xfrm>
            <a:off x="0" y="0"/>
            <a:ext cx="0" cy="0"/>
          </xdr:xfrm>
          <a:graphic>
            <a:graphicData uri="http://schemas.microsoft.com/office/drawing/2010/slicer">
              <sle:slicer xmlns:sle="http://schemas.microsoft.com/office/drawing/2010/slicer" name="sales_year"/>
            </a:graphicData>
          </a:graphic>
        </xdr:graphicFrame>
      </mc:Choice>
      <mc:Fallback xmlns="">
        <xdr:sp macro="" textlink="">
          <xdr:nvSpPr>
            <xdr:cNvPr id="0" name=""/>
            <xdr:cNvSpPr>
              <a:spLocks noTextEdit="1"/>
            </xdr:cNvSpPr>
          </xdr:nvSpPr>
          <xdr:spPr>
            <a:xfrm>
              <a:off x="6063834" y="8826499"/>
              <a:ext cx="3037833" cy="966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169334</xdr:colOff>
      <xdr:row>48</xdr:row>
      <xdr:rowOff>28223</xdr:rowOff>
    </xdr:from>
    <xdr:to>
      <xdr:col>21</xdr:col>
      <xdr:colOff>63498</xdr:colOff>
      <xdr:row>53</xdr:row>
      <xdr:rowOff>77612</xdr:rowOff>
    </xdr:to>
    <mc:AlternateContent xmlns:mc="http://schemas.openxmlformats.org/markup-compatibility/2006" xmlns:a14="http://schemas.microsoft.com/office/drawing/2010/main">
      <mc:Choice Requires="a14">
        <xdr:graphicFrame macro="">
          <xdr:nvGraphicFramePr>
            <xdr:cNvPr id="59" name="product_name">
              <a:extLst>
                <a:ext uri="{FF2B5EF4-FFF2-40B4-BE49-F238E27FC236}">
                  <a16:creationId xmlns:a16="http://schemas.microsoft.com/office/drawing/2014/main" id="{7F1E9811-8442-415C-960D-1EB6646B6CA9}"/>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9800167" y="8833556"/>
              <a:ext cx="3746498" cy="966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98778</xdr:colOff>
      <xdr:row>48</xdr:row>
      <xdr:rowOff>21167</xdr:rowOff>
    </xdr:from>
    <xdr:to>
      <xdr:col>26</xdr:col>
      <xdr:colOff>180907</xdr:colOff>
      <xdr:row>53</xdr:row>
      <xdr:rowOff>70555</xdr:rowOff>
    </xdr:to>
    <mc:AlternateContent xmlns:mc="http://schemas.openxmlformats.org/markup-compatibility/2006" xmlns:a14="http://schemas.microsoft.com/office/drawing/2010/main">
      <mc:Choice Requires="a14">
        <xdr:graphicFrame macro="">
          <xdr:nvGraphicFramePr>
            <xdr:cNvPr id="58" name="region">
              <a:extLst>
                <a:ext uri="{FF2B5EF4-FFF2-40B4-BE49-F238E27FC236}">
                  <a16:creationId xmlns:a16="http://schemas.microsoft.com/office/drawing/2014/main" id="{96FC22C2-AE08-4CC1-BA19-B42FAE3985A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224000" y="8826500"/>
              <a:ext cx="2650351" cy="9666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miem_outlook/Desktop/capstone/Sales_Transactions_Dataset_Weekly_v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_product_person_pivots"/>
      <sheetName val="region_product_person"/>
      <sheetName val="Sales_Transactions_Dataset_Week"/>
      <sheetName val="DataGen_ESP_sales"/>
      <sheetName val="DataGen_ESP_sales_ProdSalesLook"/>
      <sheetName val="DataGen_K000_to_Prod_to_Emp"/>
      <sheetName val="Dims alone"/>
      <sheetName val="capstone_tables_part1"/>
      <sheetName val="capstone_table_part2"/>
      <sheetName val="capstone_table_part3"/>
      <sheetName val="capstone_table_parts2and3combin"/>
      <sheetName val="parts2and3unpivotedToAnalyze"/>
      <sheetName val="testing"/>
    </sheetNames>
    <sheetDataSet>
      <sheetData sheetId="0"/>
      <sheetData sheetId="1"/>
      <sheetData sheetId="2">
        <row r="2">
          <cell r="BH2">
            <v>4</v>
          </cell>
        </row>
        <row r="3">
          <cell r="BH3">
            <v>2</v>
          </cell>
        </row>
      </sheetData>
      <sheetData sheetId="3"/>
      <sheetData sheetId="4"/>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McElroy" refreshedDate="44300.058966087963" createdVersion="7" refreshedVersion="7" minRefreshableVersion="3" recordCount="8" xr:uid="{E4ACE50C-237E-4DFA-A9BF-41F4BCA9A85C}">
  <cacheSource type="worksheet">
    <worksheetSource name="tractortek_excel.procedure3_yearquarter.Result1"/>
  </cacheSource>
  <cacheFields count="5">
    <cacheField name="year_quarter" numFmtId="49">
      <sharedItems count="8">
        <s v="2020Q4"/>
        <s v="2020Q3"/>
        <s v="2020Q2"/>
        <s v="2020Q1"/>
        <s v="2019Q4"/>
        <s v="2019Q3"/>
        <s v="2019Q2"/>
        <s v="2019Q1"/>
      </sharedItems>
    </cacheField>
    <cacheField name="total_qty_sold" numFmtId="0">
      <sharedItems containsSemiMixedTypes="0" containsString="0" containsNumber="1" containsInteger="1" minValue="99446" maxValue="99446"/>
    </cacheField>
    <cacheField name="total_product" numFmtId="0">
      <sharedItems containsSemiMixedTypes="0" containsString="0" containsNumber="1" containsInteger="1" minValue="522858" maxValue="524958"/>
    </cacheField>
    <cacheField name="total_warranty" numFmtId="0">
      <sharedItems containsSemiMixedTypes="0" containsString="0" containsNumber="1" containsInteger="1" minValue="35406" maxValue="35406"/>
    </cacheField>
    <cacheField name="total_sales" numFmtId="0">
      <sharedItems containsSemiMixedTypes="0" containsString="0" containsNumber="1" containsInteger="1" minValue="558264" maxValue="56036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McElroy" refreshedDate="44300.062750347221" createdVersion="7" refreshedVersion="7" minRefreshableVersion="3" recordCount="4160" xr:uid="{297AF3EF-9E7D-4272-8712-CE26961B6ED6}">
  <cacheSource type="worksheet">
    <worksheetSource name="tractortek_excel.procedure5_everything.Result1"/>
  </cacheSource>
  <cacheFields count="10">
    <cacheField name="product_sales_id" numFmtId="0">
      <sharedItems containsSemiMixedTypes="0" containsString="0" containsNumber="1" containsInteger="1" minValue="1" maxValue="4160" count="41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sharedItems>
    </cacheField>
    <cacheField name="sales_year" numFmtId="0">
      <sharedItems containsSemiMixedTypes="0" containsString="0" containsNumber="1" containsInteger="1" minValue="2019" maxValue="2020" count="2">
        <n v="2020"/>
        <n v="2019"/>
      </sharedItems>
    </cacheField>
    <cacheField name="sales_team_lead" numFmtId="49">
      <sharedItems count="5">
        <s v="Evans, Gina"/>
        <s v="Clement, Beverly"/>
        <s v="Bachmann, Jane"/>
        <s v="Lawson, Harry"/>
        <s v="Allen, Maude"/>
      </sharedItems>
    </cacheField>
    <cacheField name="region" numFmtId="49">
      <sharedItems count="2">
        <s v="NW"/>
        <s v="SW"/>
      </sharedItems>
    </cacheField>
    <cacheField name="product_name" numFmtId="49">
      <sharedItems count="8">
        <s v="Gator XUV 590M"/>
        <s v="CUV82"/>
        <s v="1025R Sub-Compact Tractor"/>
        <s v="CT1021 Sub-Compact Tractor"/>
        <s v="UV34 Gas "/>
        <s v="ZT2000 Zero Turn Mower"/>
        <s v="S70 Skid Steer Loader"/>
        <s v="Z930M Ztrack"/>
      </sharedItems>
    </cacheField>
    <cacheField name="price" numFmtId="0">
      <sharedItems containsSemiMixedTypes="0" containsString="0" containsNumber="1" containsInteger="1" minValue="4649" maxValue="23120"/>
    </cacheField>
    <cacheField name="total_qty_sold" numFmtId="0">
      <sharedItems containsSemiMixedTypes="0" containsString="0" containsNumber="1" containsInteger="1" minValue="16" maxValue="584"/>
    </cacheField>
    <cacheField name="total_product" numFmtId="0">
      <sharedItems containsSemiMixedTypes="0" containsString="0" containsNumber="1" containsInteger="1" minValue="9298" maxValue="1248480"/>
    </cacheField>
    <cacheField name="total_warranty" numFmtId="0">
      <sharedItems containsSemiMixedTypes="0" containsString="0" containsNumber="1" containsInteger="1" minValue="744" maxValue="61539"/>
    </cacheField>
    <cacheField name="total_sales" numFmtId="0">
      <sharedItems containsSemiMixedTypes="0" containsString="0" containsNumber="1" containsInteger="1" minValue="10042" maxValue="1303938"/>
    </cacheField>
  </cacheFields>
  <extLst>
    <ext xmlns:x14="http://schemas.microsoft.com/office/spreadsheetml/2009/9/main" uri="{725AE2AE-9491-48be-B2B4-4EB974FC3084}">
      <x14:pivotCacheDefinition pivotCacheId="153485872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McElroy" refreshedDate="44300.092391666665" createdVersion="7" refreshedVersion="7" minRefreshableVersion="3" recordCount="8" xr:uid="{D294F696-DE55-4385-A653-DF8A60D0F298}">
  <cacheSource type="worksheet">
    <worksheetSource name="tractortek_excel.procedure1_product.Result1"/>
  </cacheSource>
  <cacheFields count="8">
    <cacheField name="prod_code" numFmtId="49">
      <sharedItems/>
    </cacheField>
    <cacheField name="product_name" numFmtId="49">
      <sharedItems count="8">
        <s v="Gator XUV 590M"/>
        <s v="CUV82"/>
        <s v="1025R Sub-Compact Tractor"/>
        <s v="CT1021 Sub-Compact Tractor"/>
        <s v="UV34 Gas "/>
        <s v="ZT2000 Zero Turn Mower"/>
        <s v="S70 Skid Steer Loader"/>
        <s v="Z930M Ztrack"/>
      </sharedItems>
    </cacheField>
    <cacheField name="total_qty_sold" numFmtId="0">
      <sharedItems containsSemiMixedTypes="0" containsString="0" containsNumber="1" containsInteger="1" minValue="77520" maxValue="127848"/>
    </cacheField>
    <cacheField name="price" numFmtId="0">
      <sharedItems containsSemiMixedTypes="0" containsString="0" containsNumber="1" containsInteger="1" minValue="4649" maxValue="23120"/>
    </cacheField>
    <cacheField name="warranty_price" numFmtId="0">
      <sharedItems containsSemiMixedTypes="0" containsString="0" containsNumber="1" containsInteger="1" minValue="372" maxValue="1027"/>
    </cacheField>
    <cacheField name="total_product" numFmtId="0">
      <sharedItems containsSemiMixedTypes="0" containsString="0" containsNumber="1" containsInteger="1" minValue="195258" maxValue="739840"/>
    </cacheField>
    <cacheField name="total_warranty" numFmtId="0">
      <sharedItems containsSemiMixedTypes="0" containsString="0" containsNumber="1" containsInteger="1" minValue="15624" maxValue="35406"/>
    </cacheField>
    <cacheField name="total_sales" numFmtId="0">
      <sharedItems containsSemiMixedTypes="0" containsString="0" containsNumber="1" containsInteger="1" minValue="210882" maxValue="77270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McElroy" refreshedDate="44300.147477314815" createdVersion="7" refreshedVersion="7" minRefreshableVersion="3" recordCount="5" xr:uid="{0907C689-BC51-4002-9D17-8C3407A7B354}">
  <cacheSource type="worksheet">
    <worksheetSource name="tractortek_excel.procedure2_teamlead.Result1"/>
  </cacheSource>
  <cacheFields count="5">
    <cacheField name="sales_team_lead" numFmtId="49">
      <sharedItems count="5">
        <s v="Evans, Gina"/>
        <s v="Clement, Beverly"/>
        <s v="Bachmann, Jane"/>
        <s v="Lawson, Harry"/>
        <s v="Allen, Maude"/>
      </sharedItems>
    </cacheField>
    <cacheField name="total_qty_sold" numFmtId="0">
      <sharedItems containsSemiMixedTypes="0" containsString="0" containsNumber="1" containsInteger="1" minValue="76816" maxValue="224184"/>
    </cacheField>
    <cacheField name="total_product" numFmtId="0">
      <sharedItems containsSemiMixedTypes="0" containsString="0" containsNumber="1" containsInteger="1" minValue="199984" maxValue="524958"/>
    </cacheField>
    <cacheField name="total_warranty" numFmtId="0">
      <sharedItems containsSemiMixedTypes="0" containsString="0" containsNumber="1" containsInteger="1" minValue="13488" maxValue="35406"/>
    </cacheField>
    <cacheField name="total_sales" numFmtId="0">
      <sharedItems containsSemiMixedTypes="0" containsString="0" containsNumber="1" containsInteger="1" minValue="213472" maxValue="56036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ah McElroy" refreshedDate="44300.155732638887" backgroundQuery="1" createdVersion="7" refreshedVersion="7" minRefreshableVersion="3" recordCount="0" supportSubquery="1" supportAdvancedDrill="1" xr:uid="{40B0A47A-B2B7-44A2-AD83-9D4F6D4CF3D8}">
  <cacheSource type="external" connectionId="11"/>
  <cacheFields count="0"/>
  <cacheHierarchies count="12">
    <cacheHierarchy uniqueName="[tractortek_excel procedure5_everything Result1].[product_sales_id]" caption="product_sales_id" attribute="1" defaultMemberUniqueName="[tractortek_excel procedure5_everything Result1].[product_sales_id].[All]" allUniqueName="[tractortek_excel procedure5_everything Result1].[product_sales_id].[All]" dimensionUniqueName="[tractortek_excel procedure5_everything Result1]" displayFolder="" count="0" memberValueDatatype="20" unbalanced="0"/>
    <cacheHierarchy uniqueName="[tractortek_excel procedure5_everything Result1].[sales_year]" caption="sales_year" attribute="1" defaultMemberUniqueName="[tractortek_excel procedure5_everything Result1].[sales_year].[All]" allUniqueName="[tractortek_excel procedure5_everything Result1].[sales_year].[All]" dimensionUniqueName="[tractortek_excel procedure5_everything Result1]" displayFolder="" count="0" memberValueDatatype="20" unbalanced="0"/>
    <cacheHierarchy uniqueName="[tractortek_excel procedure5_everything Result1].[sales_team_lead]" caption="sales_team_lead" attribute="1" defaultMemberUniqueName="[tractortek_excel procedure5_everything Result1].[sales_team_lead].[All]" allUniqueName="[tractortek_excel procedure5_everything Result1].[sales_team_lead].[All]" dimensionUniqueName="[tractortek_excel procedure5_everything Result1]" displayFolder="" count="0" memberValueDatatype="130" unbalanced="0"/>
    <cacheHierarchy uniqueName="[tractortek_excel procedure5_everything Result1].[region]" caption="region" attribute="1" defaultMemberUniqueName="[tractortek_excel procedure5_everything Result1].[region].[All]" allUniqueName="[tractortek_excel procedure5_everything Result1].[region].[All]" dimensionUniqueName="[tractortek_excel procedure5_everything Result1]" displayFolder="" count="0" memberValueDatatype="130" unbalanced="0"/>
    <cacheHierarchy uniqueName="[tractortek_excel procedure5_everything Result1].[product_name]" caption="product_name" attribute="1" defaultMemberUniqueName="[tractortek_excel procedure5_everything Result1].[product_name].[All]" allUniqueName="[tractortek_excel procedure5_everything Result1].[product_name].[All]" dimensionUniqueName="[tractortek_excel procedure5_everything Result1]" displayFolder="" count="0" memberValueDatatype="130" unbalanced="0"/>
    <cacheHierarchy uniqueName="[tractortek_excel procedure5_everything Result1].[price]" caption="price" attribute="1" defaultMemberUniqueName="[tractortek_excel procedure5_everything Result1].[price].[All]" allUniqueName="[tractortek_excel procedure5_everything Result1].[price].[All]" dimensionUniqueName="[tractortek_excel procedure5_everything Result1]" displayFolder="" count="0" memberValueDatatype="20" unbalanced="0"/>
    <cacheHierarchy uniqueName="[tractortek_excel procedure5_everything Result1].[total_qty_sold]" caption="total_qty_sold" attribute="1" defaultMemberUniqueName="[tractortek_excel procedure5_everything Result1].[total_qty_sold].[All]" allUniqueName="[tractortek_excel procedure5_everything Result1].[total_qty_sold].[All]" dimensionUniqueName="[tractortek_excel procedure5_everything Result1]" displayFolder="" count="0" memberValueDatatype="20" unbalanced="0"/>
    <cacheHierarchy uniqueName="[tractortek_excel procedure5_everything Result1].[total_product]" caption="total_product" attribute="1" defaultMemberUniqueName="[tractortek_excel procedure5_everything Result1].[total_product].[All]" allUniqueName="[tractortek_excel procedure5_everything Result1].[total_product].[All]" dimensionUniqueName="[tractortek_excel procedure5_everything Result1]" displayFolder="" count="0" memberValueDatatype="20" unbalanced="0"/>
    <cacheHierarchy uniqueName="[tractortek_excel procedure5_everything Result1].[total_warranty]" caption="total_warranty" attribute="1" defaultMemberUniqueName="[tractortek_excel procedure5_everything Result1].[total_warranty].[All]" allUniqueName="[tractortek_excel procedure5_everything Result1].[total_warranty].[All]" dimensionUniqueName="[tractortek_excel procedure5_everything Result1]" displayFolder="" count="0" memberValueDatatype="20" unbalanced="0"/>
    <cacheHierarchy uniqueName="[tractortek_excel procedure5_everything Result1].[total_sales]" caption="total_sales" attribute="1" defaultMemberUniqueName="[tractortek_excel procedure5_everything Result1].[total_sales].[All]" allUniqueName="[tractortek_excel procedure5_everything Result1].[total_sales].[All]" dimensionUniqueName="[tractortek_excel procedure5_everything Result1]" displayFolder="" count="0" memberValueDatatype="20" unbalanced="0"/>
    <cacheHierarchy uniqueName="[Measures].[__XL_Count tractortek_excel procedure5_everything Result1]" caption="__XL_Count tractortek_excel procedure5_everything Result1" measure="1" displayFolder="" measureGroup="tractortek_excel procedure5_everything Result1" count="0" hidden="1"/>
    <cacheHierarchy uniqueName="[Measures].[__No measures defined]" caption="__No measures defined" measure="1" displayFolder="" count="0" hidden="1"/>
  </cacheHierarchies>
  <kpis count="0"/>
  <dimensions count="2">
    <dimension measure="1" name="Measures" uniqueName="[Measures]" caption="Measures"/>
    <dimension name="tractortek_excel procedure5_everything Result1" uniqueName="[tractortek_excel procedure5_everything Result1]" caption="tractortek_excel procedure5_everything Result1"/>
  </dimensions>
  <measureGroups count="1">
    <measureGroup name="tractortek_excel procedure5_everything Result1" caption="tractortek_excel procedure5_everything Resul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99446"/>
    <n v="524958"/>
    <n v="35406"/>
    <n v="560364"/>
  </r>
  <r>
    <x v="1"/>
    <n v="99446"/>
    <n v="524958"/>
    <n v="35406"/>
    <n v="560364"/>
  </r>
  <r>
    <x v="2"/>
    <n v="99446"/>
    <n v="524958"/>
    <n v="35406"/>
    <n v="560364"/>
  </r>
  <r>
    <x v="3"/>
    <n v="99446"/>
    <n v="524958"/>
    <n v="35406"/>
    <n v="560364"/>
  </r>
  <r>
    <x v="4"/>
    <n v="99446"/>
    <n v="522858"/>
    <n v="35406"/>
    <n v="558264"/>
  </r>
  <r>
    <x v="5"/>
    <n v="99446"/>
    <n v="522858"/>
    <n v="35406"/>
    <n v="558264"/>
  </r>
  <r>
    <x v="6"/>
    <n v="99446"/>
    <n v="522858"/>
    <n v="35406"/>
    <n v="558264"/>
  </r>
  <r>
    <x v="7"/>
    <n v="99446"/>
    <n v="522858"/>
    <n v="35406"/>
    <n v="55826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0">
  <r>
    <x v="0"/>
    <x v="0"/>
    <x v="0"/>
    <x v="0"/>
    <x v="0"/>
    <n v="12499"/>
    <n v="336"/>
    <n v="524958"/>
    <n v="35406"/>
    <n v="560364"/>
  </r>
  <r>
    <x v="1"/>
    <x v="0"/>
    <x v="0"/>
    <x v="0"/>
    <x v="0"/>
    <n v="12499"/>
    <n v="384"/>
    <n v="599952"/>
    <n v="40464"/>
    <n v="640416"/>
  </r>
  <r>
    <x v="2"/>
    <x v="0"/>
    <x v="0"/>
    <x v="0"/>
    <x v="0"/>
    <n v="12499"/>
    <n v="304"/>
    <n v="474962"/>
    <n v="32034"/>
    <n v="506996"/>
  </r>
  <r>
    <x v="3"/>
    <x v="0"/>
    <x v="0"/>
    <x v="0"/>
    <x v="0"/>
    <n v="12499"/>
    <n v="344"/>
    <n v="537457"/>
    <n v="36249"/>
    <n v="573706"/>
  </r>
  <r>
    <x v="4"/>
    <x v="0"/>
    <x v="0"/>
    <x v="0"/>
    <x v="0"/>
    <n v="12499"/>
    <n v="280"/>
    <n v="437465"/>
    <n v="29505"/>
    <n v="466970"/>
  </r>
  <r>
    <x v="5"/>
    <x v="0"/>
    <x v="0"/>
    <x v="0"/>
    <x v="0"/>
    <n v="12499"/>
    <n v="312"/>
    <n v="487461"/>
    <n v="32877"/>
    <n v="520338"/>
  </r>
  <r>
    <x v="6"/>
    <x v="0"/>
    <x v="0"/>
    <x v="0"/>
    <x v="0"/>
    <n v="12499"/>
    <n v="288"/>
    <n v="449964"/>
    <n v="30348"/>
    <n v="480312"/>
  </r>
  <r>
    <x v="7"/>
    <x v="0"/>
    <x v="0"/>
    <x v="0"/>
    <x v="0"/>
    <n v="12499"/>
    <n v="304"/>
    <n v="474962"/>
    <n v="32034"/>
    <n v="506996"/>
  </r>
  <r>
    <x v="8"/>
    <x v="0"/>
    <x v="0"/>
    <x v="0"/>
    <x v="0"/>
    <n v="12499"/>
    <n v="392"/>
    <n v="612451"/>
    <n v="41307"/>
    <n v="653758"/>
  </r>
  <r>
    <x v="9"/>
    <x v="0"/>
    <x v="0"/>
    <x v="0"/>
    <x v="0"/>
    <n v="12499"/>
    <n v="368"/>
    <n v="574954"/>
    <n v="38778"/>
    <n v="613732"/>
  </r>
  <r>
    <x v="10"/>
    <x v="0"/>
    <x v="0"/>
    <x v="0"/>
    <x v="0"/>
    <n v="12499"/>
    <n v="352"/>
    <n v="549956"/>
    <n v="37092"/>
    <n v="587048"/>
  </r>
  <r>
    <x v="11"/>
    <x v="0"/>
    <x v="0"/>
    <x v="0"/>
    <x v="0"/>
    <n v="12499"/>
    <n v="200"/>
    <n v="312475"/>
    <n v="21075"/>
    <n v="333550"/>
  </r>
  <r>
    <x v="12"/>
    <x v="0"/>
    <x v="0"/>
    <x v="0"/>
    <x v="0"/>
    <n v="12499"/>
    <n v="344"/>
    <n v="537457"/>
    <n v="36249"/>
    <n v="573706"/>
  </r>
  <r>
    <x v="13"/>
    <x v="0"/>
    <x v="0"/>
    <x v="0"/>
    <x v="0"/>
    <n v="12499"/>
    <n v="304"/>
    <n v="474962"/>
    <n v="32034"/>
    <n v="506996"/>
  </r>
  <r>
    <x v="14"/>
    <x v="0"/>
    <x v="0"/>
    <x v="0"/>
    <x v="0"/>
    <n v="12499"/>
    <n v="272"/>
    <n v="424966"/>
    <n v="28662"/>
    <n v="453628"/>
  </r>
  <r>
    <x v="15"/>
    <x v="0"/>
    <x v="0"/>
    <x v="0"/>
    <x v="0"/>
    <n v="12499"/>
    <n v="384"/>
    <n v="599952"/>
    <n v="40464"/>
    <n v="640416"/>
  </r>
  <r>
    <x v="16"/>
    <x v="0"/>
    <x v="0"/>
    <x v="0"/>
    <x v="0"/>
    <n v="12499"/>
    <n v="416"/>
    <n v="649948"/>
    <n v="43836"/>
    <n v="693784"/>
  </r>
  <r>
    <x v="17"/>
    <x v="0"/>
    <x v="0"/>
    <x v="0"/>
    <x v="0"/>
    <n v="12499"/>
    <n v="536"/>
    <n v="837433"/>
    <n v="56481"/>
    <n v="893914"/>
  </r>
  <r>
    <x v="18"/>
    <x v="0"/>
    <x v="0"/>
    <x v="0"/>
    <x v="0"/>
    <n v="12499"/>
    <n v="416"/>
    <n v="649948"/>
    <n v="43836"/>
    <n v="693784"/>
  </r>
  <r>
    <x v="19"/>
    <x v="0"/>
    <x v="0"/>
    <x v="0"/>
    <x v="0"/>
    <n v="12499"/>
    <n v="360"/>
    <n v="562455"/>
    <n v="37935"/>
    <n v="600390"/>
  </r>
  <r>
    <x v="20"/>
    <x v="0"/>
    <x v="0"/>
    <x v="0"/>
    <x v="0"/>
    <n v="12499"/>
    <n v="512"/>
    <n v="799936"/>
    <n v="53952"/>
    <n v="853888"/>
  </r>
  <r>
    <x v="21"/>
    <x v="0"/>
    <x v="0"/>
    <x v="0"/>
    <x v="0"/>
    <n v="12499"/>
    <n v="392"/>
    <n v="612451"/>
    <n v="41307"/>
    <n v="653758"/>
  </r>
  <r>
    <x v="22"/>
    <x v="0"/>
    <x v="0"/>
    <x v="0"/>
    <x v="0"/>
    <n v="12499"/>
    <n v="384"/>
    <n v="599952"/>
    <n v="40464"/>
    <n v="640416"/>
  </r>
  <r>
    <x v="23"/>
    <x v="0"/>
    <x v="0"/>
    <x v="0"/>
    <x v="0"/>
    <n v="12499"/>
    <n v="576"/>
    <n v="899928"/>
    <n v="60696"/>
    <n v="960624"/>
  </r>
  <r>
    <x v="24"/>
    <x v="0"/>
    <x v="0"/>
    <x v="0"/>
    <x v="0"/>
    <n v="12499"/>
    <n v="512"/>
    <n v="799936"/>
    <n v="53952"/>
    <n v="853888"/>
  </r>
  <r>
    <x v="25"/>
    <x v="0"/>
    <x v="0"/>
    <x v="0"/>
    <x v="0"/>
    <n v="12499"/>
    <n v="512"/>
    <n v="799936"/>
    <n v="53952"/>
    <n v="853888"/>
  </r>
  <r>
    <x v="26"/>
    <x v="0"/>
    <x v="0"/>
    <x v="0"/>
    <x v="0"/>
    <n v="12499"/>
    <n v="240"/>
    <n v="374970"/>
    <n v="25290"/>
    <n v="400260"/>
  </r>
  <r>
    <x v="27"/>
    <x v="0"/>
    <x v="0"/>
    <x v="0"/>
    <x v="0"/>
    <n v="12499"/>
    <n v="200"/>
    <n v="312475"/>
    <n v="21075"/>
    <n v="333550"/>
  </r>
  <r>
    <x v="28"/>
    <x v="0"/>
    <x v="0"/>
    <x v="0"/>
    <x v="0"/>
    <n v="12499"/>
    <n v="344"/>
    <n v="537457"/>
    <n v="36249"/>
    <n v="573706"/>
  </r>
  <r>
    <x v="29"/>
    <x v="0"/>
    <x v="0"/>
    <x v="0"/>
    <x v="0"/>
    <n v="12499"/>
    <n v="184"/>
    <n v="287477"/>
    <n v="19389"/>
    <n v="306866"/>
  </r>
  <r>
    <x v="30"/>
    <x v="0"/>
    <x v="0"/>
    <x v="0"/>
    <x v="0"/>
    <n v="12499"/>
    <n v="232"/>
    <n v="362471"/>
    <n v="24447"/>
    <n v="386918"/>
  </r>
  <r>
    <x v="31"/>
    <x v="0"/>
    <x v="0"/>
    <x v="0"/>
    <x v="0"/>
    <n v="12499"/>
    <n v="240"/>
    <n v="374970"/>
    <n v="25290"/>
    <n v="400260"/>
  </r>
  <r>
    <x v="32"/>
    <x v="0"/>
    <x v="0"/>
    <x v="0"/>
    <x v="0"/>
    <n v="12499"/>
    <n v="248"/>
    <n v="387469"/>
    <n v="26133"/>
    <n v="413602"/>
  </r>
  <r>
    <x v="33"/>
    <x v="0"/>
    <x v="0"/>
    <x v="0"/>
    <x v="0"/>
    <n v="12499"/>
    <n v="224"/>
    <n v="349972"/>
    <n v="23604"/>
    <n v="373576"/>
  </r>
  <r>
    <x v="34"/>
    <x v="0"/>
    <x v="0"/>
    <x v="0"/>
    <x v="0"/>
    <n v="12499"/>
    <n v="272"/>
    <n v="424966"/>
    <n v="28662"/>
    <n v="453628"/>
  </r>
  <r>
    <x v="35"/>
    <x v="0"/>
    <x v="0"/>
    <x v="0"/>
    <x v="0"/>
    <n v="12499"/>
    <n v="272"/>
    <n v="424966"/>
    <n v="28662"/>
    <n v="453628"/>
  </r>
  <r>
    <x v="36"/>
    <x v="0"/>
    <x v="0"/>
    <x v="0"/>
    <x v="0"/>
    <n v="12499"/>
    <n v="288"/>
    <n v="449964"/>
    <n v="30348"/>
    <n v="480312"/>
  </r>
  <r>
    <x v="37"/>
    <x v="0"/>
    <x v="0"/>
    <x v="0"/>
    <x v="0"/>
    <n v="12499"/>
    <n v="376"/>
    <n v="587453"/>
    <n v="39621"/>
    <n v="627074"/>
  </r>
  <r>
    <x v="38"/>
    <x v="0"/>
    <x v="0"/>
    <x v="0"/>
    <x v="0"/>
    <n v="12499"/>
    <n v="192"/>
    <n v="299976"/>
    <n v="20232"/>
    <n v="320208"/>
  </r>
  <r>
    <x v="39"/>
    <x v="0"/>
    <x v="0"/>
    <x v="0"/>
    <x v="0"/>
    <n v="12499"/>
    <n v="280"/>
    <n v="437465"/>
    <n v="29505"/>
    <n v="466970"/>
  </r>
  <r>
    <x v="40"/>
    <x v="0"/>
    <x v="0"/>
    <x v="0"/>
    <x v="0"/>
    <n v="12499"/>
    <n v="376"/>
    <n v="587453"/>
    <n v="39621"/>
    <n v="627074"/>
  </r>
  <r>
    <x v="41"/>
    <x v="0"/>
    <x v="0"/>
    <x v="0"/>
    <x v="0"/>
    <n v="12499"/>
    <n v="272"/>
    <n v="424966"/>
    <n v="28662"/>
    <n v="453628"/>
  </r>
  <r>
    <x v="42"/>
    <x v="0"/>
    <x v="0"/>
    <x v="0"/>
    <x v="0"/>
    <n v="12499"/>
    <n v="368"/>
    <n v="574954"/>
    <n v="38778"/>
    <n v="613732"/>
  </r>
  <r>
    <x v="43"/>
    <x v="0"/>
    <x v="0"/>
    <x v="0"/>
    <x v="0"/>
    <n v="12499"/>
    <n v="328"/>
    <n v="512459"/>
    <n v="34563"/>
    <n v="547022"/>
  </r>
  <r>
    <x v="44"/>
    <x v="0"/>
    <x v="0"/>
    <x v="0"/>
    <x v="0"/>
    <n v="12499"/>
    <n v="272"/>
    <n v="424966"/>
    <n v="28662"/>
    <n v="453628"/>
  </r>
  <r>
    <x v="45"/>
    <x v="0"/>
    <x v="0"/>
    <x v="0"/>
    <x v="0"/>
    <n v="12499"/>
    <n v="312"/>
    <n v="487461"/>
    <n v="32877"/>
    <n v="520338"/>
  </r>
  <r>
    <x v="46"/>
    <x v="0"/>
    <x v="0"/>
    <x v="0"/>
    <x v="0"/>
    <n v="12499"/>
    <n v="352"/>
    <n v="549956"/>
    <n v="37092"/>
    <n v="587048"/>
  </r>
  <r>
    <x v="47"/>
    <x v="0"/>
    <x v="0"/>
    <x v="0"/>
    <x v="0"/>
    <n v="12499"/>
    <n v="368"/>
    <n v="574954"/>
    <n v="38778"/>
    <n v="613732"/>
  </r>
  <r>
    <x v="48"/>
    <x v="0"/>
    <x v="0"/>
    <x v="0"/>
    <x v="0"/>
    <n v="12499"/>
    <n v="368"/>
    <n v="574954"/>
    <n v="38778"/>
    <n v="613732"/>
  </r>
  <r>
    <x v="49"/>
    <x v="0"/>
    <x v="0"/>
    <x v="0"/>
    <x v="0"/>
    <n v="12499"/>
    <n v="328"/>
    <n v="512459"/>
    <n v="34563"/>
    <n v="547022"/>
  </r>
  <r>
    <x v="50"/>
    <x v="0"/>
    <x v="0"/>
    <x v="0"/>
    <x v="0"/>
    <n v="12499"/>
    <n v="456"/>
    <n v="712443"/>
    <n v="48051"/>
    <n v="760494"/>
  </r>
  <r>
    <x v="51"/>
    <x v="0"/>
    <x v="0"/>
    <x v="0"/>
    <x v="0"/>
    <n v="12499"/>
    <n v="584"/>
    <n v="912427"/>
    <n v="61539"/>
    <n v="973966"/>
  </r>
  <r>
    <x v="52"/>
    <x v="1"/>
    <x v="0"/>
    <x v="0"/>
    <x v="0"/>
    <n v="12499"/>
    <n v="280"/>
    <n v="437465"/>
    <n v="29505"/>
    <n v="466970"/>
  </r>
  <r>
    <x v="53"/>
    <x v="1"/>
    <x v="0"/>
    <x v="0"/>
    <x v="0"/>
    <n v="12499"/>
    <n v="272"/>
    <n v="424966"/>
    <n v="28662"/>
    <n v="453628"/>
  </r>
  <r>
    <x v="54"/>
    <x v="1"/>
    <x v="0"/>
    <x v="0"/>
    <x v="0"/>
    <n v="12499"/>
    <n v="320"/>
    <n v="499960"/>
    <n v="33720"/>
    <n v="533680"/>
  </r>
  <r>
    <x v="55"/>
    <x v="1"/>
    <x v="0"/>
    <x v="0"/>
    <x v="0"/>
    <n v="12499"/>
    <n v="288"/>
    <n v="449964"/>
    <n v="30348"/>
    <n v="480312"/>
  </r>
  <r>
    <x v="56"/>
    <x v="1"/>
    <x v="0"/>
    <x v="0"/>
    <x v="0"/>
    <n v="12499"/>
    <n v="360"/>
    <n v="562455"/>
    <n v="37935"/>
    <n v="600390"/>
  </r>
  <r>
    <x v="57"/>
    <x v="1"/>
    <x v="0"/>
    <x v="0"/>
    <x v="0"/>
    <n v="12499"/>
    <n v="296"/>
    <n v="462463"/>
    <n v="31191"/>
    <n v="493654"/>
  </r>
  <r>
    <x v="58"/>
    <x v="1"/>
    <x v="0"/>
    <x v="0"/>
    <x v="0"/>
    <n v="12499"/>
    <n v="344"/>
    <n v="537457"/>
    <n v="36249"/>
    <n v="573706"/>
  </r>
  <r>
    <x v="59"/>
    <x v="1"/>
    <x v="0"/>
    <x v="0"/>
    <x v="0"/>
    <n v="12499"/>
    <n v="376"/>
    <n v="587453"/>
    <n v="39621"/>
    <n v="627074"/>
  </r>
  <r>
    <x v="60"/>
    <x v="1"/>
    <x v="0"/>
    <x v="0"/>
    <x v="0"/>
    <n v="12499"/>
    <n v="272"/>
    <n v="424966"/>
    <n v="28662"/>
    <n v="453628"/>
  </r>
  <r>
    <x v="61"/>
    <x v="1"/>
    <x v="0"/>
    <x v="0"/>
    <x v="0"/>
    <n v="12499"/>
    <n v="312"/>
    <n v="487461"/>
    <n v="32877"/>
    <n v="520338"/>
  </r>
  <r>
    <x v="62"/>
    <x v="1"/>
    <x v="0"/>
    <x v="0"/>
    <x v="0"/>
    <n v="12499"/>
    <n v="264"/>
    <n v="412467"/>
    <n v="27819"/>
    <n v="440286"/>
  </r>
  <r>
    <x v="63"/>
    <x v="1"/>
    <x v="0"/>
    <x v="0"/>
    <x v="0"/>
    <n v="12499"/>
    <n v="328"/>
    <n v="512459"/>
    <n v="34563"/>
    <n v="547022"/>
  </r>
  <r>
    <x v="64"/>
    <x v="1"/>
    <x v="0"/>
    <x v="0"/>
    <x v="0"/>
    <n v="12499"/>
    <n v="376"/>
    <n v="587453"/>
    <n v="39621"/>
    <n v="627074"/>
  </r>
  <r>
    <x v="65"/>
    <x v="1"/>
    <x v="0"/>
    <x v="0"/>
    <x v="0"/>
    <n v="12499"/>
    <n v="320"/>
    <n v="499960"/>
    <n v="33720"/>
    <n v="533680"/>
  </r>
  <r>
    <x v="66"/>
    <x v="1"/>
    <x v="0"/>
    <x v="0"/>
    <x v="0"/>
    <n v="12499"/>
    <n v="376"/>
    <n v="587453"/>
    <n v="39621"/>
    <n v="627074"/>
  </r>
  <r>
    <x v="67"/>
    <x v="1"/>
    <x v="0"/>
    <x v="0"/>
    <x v="0"/>
    <n v="12499"/>
    <n v="424"/>
    <n v="662447"/>
    <n v="44679"/>
    <n v="707126"/>
  </r>
  <r>
    <x v="68"/>
    <x v="1"/>
    <x v="0"/>
    <x v="0"/>
    <x v="0"/>
    <n v="12499"/>
    <n v="352"/>
    <n v="549956"/>
    <n v="37092"/>
    <n v="587048"/>
  </r>
  <r>
    <x v="69"/>
    <x v="1"/>
    <x v="0"/>
    <x v="0"/>
    <x v="0"/>
    <n v="12499"/>
    <n v="312"/>
    <n v="487461"/>
    <n v="32877"/>
    <n v="520338"/>
  </r>
  <r>
    <x v="70"/>
    <x v="1"/>
    <x v="0"/>
    <x v="0"/>
    <x v="0"/>
    <n v="12499"/>
    <n v="336"/>
    <n v="524958"/>
    <n v="35406"/>
    <n v="560364"/>
  </r>
  <r>
    <x v="71"/>
    <x v="1"/>
    <x v="0"/>
    <x v="0"/>
    <x v="0"/>
    <n v="12499"/>
    <n v="328"/>
    <n v="512459"/>
    <n v="34563"/>
    <n v="547022"/>
  </r>
  <r>
    <x v="72"/>
    <x v="1"/>
    <x v="0"/>
    <x v="0"/>
    <x v="0"/>
    <n v="12499"/>
    <n v="352"/>
    <n v="549956"/>
    <n v="37092"/>
    <n v="587048"/>
  </r>
  <r>
    <x v="73"/>
    <x v="1"/>
    <x v="0"/>
    <x v="0"/>
    <x v="0"/>
    <n v="12499"/>
    <n v="408"/>
    <n v="637449"/>
    <n v="42993"/>
    <n v="680442"/>
  </r>
  <r>
    <x v="74"/>
    <x v="1"/>
    <x v="0"/>
    <x v="0"/>
    <x v="0"/>
    <n v="12499"/>
    <n v="376"/>
    <n v="587453"/>
    <n v="39621"/>
    <n v="627074"/>
  </r>
  <r>
    <x v="75"/>
    <x v="1"/>
    <x v="0"/>
    <x v="0"/>
    <x v="0"/>
    <n v="12499"/>
    <n v="352"/>
    <n v="549956"/>
    <n v="37092"/>
    <n v="587048"/>
  </r>
  <r>
    <x v="76"/>
    <x v="1"/>
    <x v="0"/>
    <x v="0"/>
    <x v="0"/>
    <n v="12499"/>
    <n v="304"/>
    <n v="474962"/>
    <n v="32034"/>
    <n v="506996"/>
  </r>
  <r>
    <x v="77"/>
    <x v="1"/>
    <x v="0"/>
    <x v="0"/>
    <x v="0"/>
    <n v="12499"/>
    <n v="256"/>
    <n v="399968"/>
    <n v="26976"/>
    <n v="426944"/>
  </r>
  <r>
    <x v="78"/>
    <x v="1"/>
    <x v="0"/>
    <x v="0"/>
    <x v="0"/>
    <n v="12499"/>
    <n v="232"/>
    <n v="362471"/>
    <n v="24447"/>
    <n v="386918"/>
  </r>
  <r>
    <x v="79"/>
    <x v="1"/>
    <x v="0"/>
    <x v="0"/>
    <x v="0"/>
    <n v="12499"/>
    <n v="328"/>
    <n v="512459"/>
    <n v="34563"/>
    <n v="547022"/>
  </r>
  <r>
    <x v="80"/>
    <x v="1"/>
    <x v="0"/>
    <x v="0"/>
    <x v="0"/>
    <n v="12499"/>
    <n v="216"/>
    <n v="337473"/>
    <n v="22761"/>
    <n v="360234"/>
  </r>
  <r>
    <x v="81"/>
    <x v="1"/>
    <x v="0"/>
    <x v="0"/>
    <x v="0"/>
    <n v="12499"/>
    <n v="168"/>
    <n v="262479"/>
    <n v="17703"/>
    <n v="280182"/>
  </r>
  <r>
    <x v="82"/>
    <x v="1"/>
    <x v="0"/>
    <x v="0"/>
    <x v="0"/>
    <n v="12499"/>
    <n v="288"/>
    <n v="449964"/>
    <n v="30348"/>
    <n v="480312"/>
  </r>
  <r>
    <x v="83"/>
    <x v="1"/>
    <x v="0"/>
    <x v="0"/>
    <x v="0"/>
    <n v="12499"/>
    <n v="216"/>
    <n v="337473"/>
    <n v="22761"/>
    <n v="360234"/>
  </r>
  <r>
    <x v="84"/>
    <x v="1"/>
    <x v="0"/>
    <x v="0"/>
    <x v="0"/>
    <n v="12499"/>
    <n v="240"/>
    <n v="374970"/>
    <n v="25290"/>
    <n v="400260"/>
  </r>
  <r>
    <x v="85"/>
    <x v="1"/>
    <x v="0"/>
    <x v="0"/>
    <x v="0"/>
    <n v="12499"/>
    <n v="152"/>
    <n v="237481"/>
    <n v="16017"/>
    <n v="253498"/>
  </r>
  <r>
    <x v="86"/>
    <x v="1"/>
    <x v="0"/>
    <x v="0"/>
    <x v="0"/>
    <n v="12499"/>
    <n v="368"/>
    <n v="574954"/>
    <n v="38778"/>
    <n v="613732"/>
  </r>
  <r>
    <x v="87"/>
    <x v="1"/>
    <x v="0"/>
    <x v="0"/>
    <x v="0"/>
    <n v="12499"/>
    <n v="248"/>
    <n v="387469"/>
    <n v="26133"/>
    <n v="413602"/>
  </r>
  <r>
    <x v="88"/>
    <x v="1"/>
    <x v="0"/>
    <x v="0"/>
    <x v="0"/>
    <n v="12499"/>
    <n v="264"/>
    <n v="412467"/>
    <n v="27819"/>
    <n v="440286"/>
  </r>
  <r>
    <x v="89"/>
    <x v="1"/>
    <x v="0"/>
    <x v="0"/>
    <x v="0"/>
    <n v="12499"/>
    <n v="232"/>
    <n v="362471"/>
    <n v="24447"/>
    <n v="386918"/>
  </r>
  <r>
    <x v="90"/>
    <x v="1"/>
    <x v="0"/>
    <x v="0"/>
    <x v="0"/>
    <n v="12499"/>
    <n v="288"/>
    <n v="449964"/>
    <n v="30348"/>
    <n v="480312"/>
  </r>
  <r>
    <x v="91"/>
    <x v="1"/>
    <x v="0"/>
    <x v="0"/>
    <x v="0"/>
    <n v="12499"/>
    <n v="272"/>
    <n v="424966"/>
    <n v="28662"/>
    <n v="453628"/>
  </r>
  <r>
    <x v="92"/>
    <x v="1"/>
    <x v="0"/>
    <x v="0"/>
    <x v="0"/>
    <n v="12499"/>
    <n v="200"/>
    <n v="312475"/>
    <n v="21075"/>
    <n v="333550"/>
  </r>
  <r>
    <x v="93"/>
    <x v="1"/>
    <x v="0"/>
    <x v="0"/>
    <x v="0"/>
    <n v="12499"/>
    <n v="216"/>
    <n v="337473"/>
    <n v="22761"/>
    <n v="360234"/>
  </r>
  <r>
    <x v="94"/>
    <x v="1"/>
    <x v="0"/>
    <x v="0"/>
    <x v="0"/>
    <n v="12499"/>
    <n v="416"/>
    <n v="649948"/>
    <n v="43836"/>
    <n v="693784"/>
  </r>
  <r>
    <x v="95"/>
    <x v="1"/>
    <x v="0"/>
    <x v="0"/>
    <x v="0"/>
    <n v="12499"/>
    <n v="288"/>
    <n v="449964"/>
    <n v="30348"/>
    <n v="480312"/>
  </r>
  <r>
    <x v="96"/>
    <x v="1"/>
    <x v="0"/>
    <x v="0"/>
    <x v="0"/>
    <n v="12499"/>
    <n v="344"/>
    <n v="537457"/>
    <n v="36249"/>
    <n v="573706"/>
  </r>
  <r>
    <x v="97"/>
    <x v="1"/>
    <x v="0"/>
    <x v="0"/>
    <x v="0"/>
    <n v="12499"/>
    <n v="248"/>
    <n v="387469"/>
    <n v="26133"/>
    <n v="413602"/>
  </r>
  <r>
    <x v="98"/>
    <x v="1"/>
    <x v="0"/>
    <x v="0"/>
    <x v="0"/>
    <n v="12499"/>
    <n v="296"/>
    <n v="462463"/>
    <n v="31191"/>
    <n v="493654"/>
  </r>
  <r>
    <x v="99"/>
    <x v="1"/>
    <x v="0"/>
    <x v="0"/>
    <x v="0"/>
    <n v="12499"/>
    <n v="304"/>
    <n v="474962"/>
    <n v="32034"/>
    <n v="506996"/>
  </r>
  <r>
    <x v="100"/>
    <x v="1"/>
    <x v="0"/>
    <x v="0"/>
    <x v="0"/>
    <n v="12499"/>
    <n v="336"/>
    <n v="524958"/>
    <n v="35406"/>
    <n v="560364"/>
  </r>
  <r>
    <x v="101"/>
    <x v="1"/>
    <x v="0"/>
    <x v="0"/>
    <x v="0"/>
    <n v="12499"/>
    <n v="224"/>
    <n v="349972"/>
    <n v="23604"/>
    <n v="373576"/>
  </r>
  <r>
    <x v="102"/>
    <x v="1"/>
    <x v="0"/>
    <x v="0"/>
    <x v="0"/>
    <n v="12499"/>
    <n v="224"/>
    <n v="349972"/>
    <n v="23604"/>
    <n v="373576"/>
  </r>
  <r>
    <x v="103"/>
    <x v="1"/>
    <x v="0"/>
    <x v="0"/>
    <x v="0"/>
    <n v="12499"/>
    <n v="208"/>
    <n v="324974"/>
    <n v="21918"/>
    <n v="346892"/>
  </r>
  <r>
    <x v="104"/>
    <x v="0"/>
    <x v="0"/>
    <x v="0"/>
    <x v="1"/>
    <n v="14998"/>
    <n v="288"/>
    <n v="539928"/>
    <n v="30348"/>
    <n v="570276"/>
  </r>
  <r>
    <x v="105"/>
    <x v="0"/>
    <x v="0"/>
    <x v="0"/>
    <x v="1"/>
    <n v="14998"/>
    <n v="336"/>
    <n v="629916"/>
    <n v="35406"/>
    <n v="665322"/>
  </r>
  <r>
    <x v="106"/>
    <x v="0"/>
    <x v="0"/>
    <x v="0"/>
    <x v="1"/>
    <n v="14998"/>
    <n v="216"/>
    <n v="404946"/>
    <n v="22761"/>
    <n v="427707"/>
  </r>
  <r>
    <x v="107"/>
    <x v="0"/>
    <x v="0"/>
    <x v="0"/>
    <x v="1"/>
    <n v="14998"/>
    <n v="264"/>
    <n v="494934"/>
    <n v="27819"/>
    <n v="522753"/>
  </r>
  <r>
    <x v="108"/>
    <x v="0"/>
    <x v="0"/>
    <x v="0"/>
    <x v="1"/>
    <n v="14998"/>
    <n v="320"/>
    <n v="599920"/>
    <n v="33720"/>
    <n v="633640"/>
  </r>
  <r>
    <x v="109"/>
    <x v="0"/>
    <x v="0"/>
    <x v="0"/>
    <x v="1"/>
    <n v="14998"/>
    <n v="384"/>
    <n v="719904"/>
    <n v="40464"/>
    <n v="760368"/>
  </r>
  <r>
    <x v="110"/>
    <x v="0"/>
    <x v="0"/>
    <x v="0"/>
    <x v="1"/>
    <n v="14998"/>
    <n v="304"/>
    <n v="569924"/>
    <n v="32034"/>
    <n v="601958"/>
  </r>
  <r>
    <x v="111"/>
    <x v="0"/>
    <x v="0"/>
    <x v="0"/>
    <x v="1"/>
    <n v="14998"/>
    <n v="312"/>
    <n v="584922"/>
    <n v="32877"/>
    <n v="617799"/>
  </r>
  <r>
    <x v="112"/>
    <x v="0"/>
    <x v="0"/>
    <x v="0"/>
    <x v="1"/>
    <n v="14998"/>
    <n v="328"/>
    <n v="614918"/>
    <n v="34563"/>
    <n v="649481"/>
  </r>
  <r>
    <x v="113"/>
    <x v="0"/>
    <x v="0"/>
    <x v="0"/>
    <x v="1"/>
    <n v="14998"/>
    <n v="312"/>
    <n v="584922"/>
    <n v="32877"/>
    <n v="617799"/>
  </r>
  <r>
    <x v="114"/>
    <x v="0"/>
    <x v="0"/>
    <x v="0"/>
    <x v="1"/>
    <n v="14998"/>
    <n v="352"/>
    <n v="659912"/>
    <n v="37092"/>
    <n v="697004"/>
  </r>
  <r>
    <x v="115"/>
    <x v="0"/>
    <x v="0"/>
    <x v="0"/>
    <x v="1"/>
    <n v="14998"/>
    <n v="280"/>
    <n v="524930"/>
    <n v="29505"/>
    <n v="554435"/>
  </r>
  <r>
    <x v="116"/>
    <x v="0"/>
    <x v="0"/>
    <x v="0"/>
    <x v="1"/>
    <n v="14998"/>
    <n v="424"/>
    <n v="794894"/>
    <n v="44679"/>
    <n v="839573"/>
  </r>
  <r>
    <x v="117"/>
    <x v="0"/>
    <x v="0"/>
    <x v="0"/>
    <x v="1"/>
    <n v="14998"/>
    <n v="416"/>
    <n v="779896"/>
    <n v="43836"/>
    <n v="823732"/>
  </r>
  <r>
    <x v="118"/>
    <x v="0"/>
    <x v="0"/>
    <x v="0"/>
    <x v="1"/>
    <n v="14998"/>
    <n v="344"/>
    <n v="644914"/>
    <n v="36249"/>
    <n v="681163"/>
  </r>
  <r>
    <x v="119"/>
    <x v="0"/>
    <x v="0"/>
    <x v="0"/>
    <x v="1"/>
    <n v="14998"/>
    <n v="360"/>
    <n v="674910"/>
    <n v="37935"/>
    <n v="712845"/>
  </r>
  <r>
    <x v="120"/>
    <x v="0"/>
    <x v="0"/>
    <x v="0"/>
    <x v="1"/>
    <n v="14998"/>
    <n v="328"/>
    <n v="614918"/>
    <n v="34563"/>
    <n v="649481"/>
  </r>
  <r>
    <x v="121"/>
    <x v="0"/>
    <x v="0"/>
    <x v="0"/>
    <x v="1"/>
    <n v="14998"/>
    <n v="336"/>
    <n v="629916"/>
    <n v="35406"/>
    <n v="665322"/>
  </r>
  <r>
    <x v="122"/>
    <x v="0"/>
    <x v="0"/>
    <x v="0"/>
    <x v="1"/>
    <n v="14998"/>
    <n v="344"/>
    <n v="644914"/>
    <n v="36249"/>
    <n v="681163"/>
  </r>
  <r>
    <x v="123"/>
    <x v="0"/>
    <x v="0"/>
    <x v="0"/>
    <x v="1"/>
    <n v="14998"/>
    <n v="208"/>
    <n v="389948"/>
    <n v="21918"/>
    <n v="411866"/>
  </r>
  <r>
    <x v="124"/>
    <x v="0"/>
    <x v="0"/>
    <x v="0"/>
    <x v="1"/>
    <n v="14998"/>
    <n v="280"/>
    <n v="524930"/>
    <n v="29505"/>
    <n v="554435"/>
  </r>
  <r>
    <x v="125"/>
    <x v="0"/>
    <x v="0"/>
    <x v="0"/>
    <x v="1"/>
    <n v="14998"/>
    <n v="232"/>
    <n v="434942"/>
    <n v="24447"/>
    <n v="459389"/>
  </r>
  <r>
    <x v="126"/>
    <x v="0"/>
    <x v="0"/>
    <x v="0"/>
    <x v="1"/>
    <n v="14998"/>
    <n v="384"/>
    <n v="719904"/>
    <n v="40464"/>
    <n v="760368"/>
  </r>
  <r>
    <x v="127"/>
    <x v="0"/>
    <x v="0"/>
    <x v="0"/>
    <x v="1"/>
    <n v="14998"/>
    <n v="192"/>
    <n v="359952"/>
    <n v="20232"/>
    <n v="380184"/>
  </r>
  <r>
    <x v="128"/>
    <x v="0"/>
    <x v="0"/>
    <x v="0"/>
    <x v="1"/>
    <n v="14998"/>
    <n v="264"/>
    <n v="494934"/>
    <n v="27819"/>
    <n v="522753"/>
  </r>
  <r>
    <x v="129"/>
    <x v="0"/>
    <x v="0"/>
    <x v="0"/>
    <x v="1"/>
    <n v="14998"/>
    <n v="272"/>
    <n v="509932"/>
    <n v="28662"/>
    <n v="538594"/>
  </r>
  <r>
    <x v="130"/>
    <x v="0"/>
    <x v="0"/>
    <x v="0"/>
    <x v="1"/>
    <n v="14998"/>
    <n v="184"/>
    <n v="344954"/>
    <n v="19389"/>
    <n v="364343"/>
  </r>
  <r>
    <x v="131"/>
    <x v="0"/>
    <x v="0"/>
    <x v="0"/>
    <x v="1"/>
    <n v="14998"/>
    <n v="192"/>
    <n v="359952"/>
    <n v="20232"/>
    <n v="380184"/>
  </r>
  <r>
    <x v="132"/>
    <x v="0"/>
    <x v="0"/>
    <x v="0"/>
    <x v="1"/>
    <n v="14998"/>
    <n v="208"/>
    <n v="389948"/>
    <n v="21918"/>
    <n v="411866"/>
  </r>
  <r>
    <x v="133"/>
    <x v="0"/>
    <x v="0"/>
    <x v="0"/>
    <x v="1"/>
    <n v="14998"/>
    <n v="224"/>
    <n v="419944"/>
    <n v="23604"/>
    <n v="443548"/>
  </r>
  <r>
    <x v="134"/>
    <x v="0"/>
    <x v="0"/>
    <x v="0"/>
    <x v="1"/>
    <n v="14998"/>
    <n v="256"/>
    <n v="479936"/>
    <n v="26976"/>
    <n v="506912"/>
  </r>
  <r>
    <x v="135"/>
    <x v="0"/>
    <x v="0"/>
    <x v="0"/>
    <x v="1"/>
    <n v="14998"/>
    <n v="272"/>
    <n v="509932"/>
    <n v="28662"/>
    <n v="538594"/>
  </r>
  <r>
    <x v="136"/>
    <x v="0"/>
    <x v="0"/>
    <x v="0"/>
    <x v="1"/>
    <n v="14998"/>
    <n v="304"/>
    <n v="569924"/>
    <n v="32034"/>
    <n v="601958"/>
  </r>
  <r>
    <x v="137"/>
    <x v="0"/>
    <x v="0"/>
    <x v="0"/>
    <x v="1"/>
    <n v="14998"/>
    <n v="320"/>
    <n v="599920"/>
    <n v="33720"/>
    <n v="633640"/>
  </r>
  <r>
    <x v="138"/>
    <x v="0"/>
    <x v="0"/>
    <x v="0"/>
    <x v="1"/>
    <n v="14998"/>
    <n v="256"/>
    <n v="479936"/>
    <n v="26976"/>
    <n v="506912"/>
  </r>
  <r>
    <x v="139"/>
    <x v="0"/>
    <x v="0"/>
    <x v="0"/>
    <x v="1"/>
    <n v="14998"/>
    <n v="248"/>
    <n v="464938"/>
    <n v="26133"/>
    <n v="491071"/>
  </r>
  <r>
    <x v="140"/>
    <x v="0"/>
    <x v="0"/>
    <x v="0"/>
    <x v="1"/>
    <n v="14998"/>
    <n v="400"/>
    <n v="749900"/>
    <n v="42150"/>
    <n v="792050"/>
  </r>
  <r>
    <x v="141"/>
    <x v="0"/>
    <x v="0"/>
    <x v="0"/>
    <x v="1"/>
    <n v="14998"/>
    <n v="288"/>
    <n v="539928"/>
    <n v="30348"/>
    <n v="570276"/>
  </r>
  <r>
    <x v="142"/>
    <x v="0"/>
    <x v="0"/>
    <x v="0"/>
    <x v="1"/>
    <n v="14998"/>
    <n v="344"/>
    <n v="644914"/>
    <n v="36249"/>
    <n v="681163"/>
  </r>
  <r>
    <x v="143"/>
    <x v="0"/>
    <x v="0"/>
    <x v="0"/>
    <x v="1"/>
    <n v="14998"/>
    <n v="336"/>
    <n v="629916"/>
    <n v="35406"/>
    <n v="665322"/>
  </r>
  <r>
    <x v="144"/>
    <x v="0"/>
    <x v="0"/>
    <x v="0"/>
    <x v="1"/>
    <n v="14998"/>
    <n v="256"/>
    <n v="479936"/>
    <n v="26976"/>
    <n v="506912"/>
  </r>
  <r>
    <x v="145"/>
    <x v="0"/>
    <x v="0"/>
    <x v="0"/>
    <x v="1"/>
    <n v="14998"/>
    <n v="256"/>
    <n v="479936"/>
    <n v="26976"/>
    <n v="506912"/>
  </r>
  <r>
    <x v="146"/>
    <x v="0"/>
    <x v="0"/>
    <x v="0"/>
    <x v="1"/>
    <n v="14998"/>
    <n v="304"/>
    <n v="569924"/>
    <n v="32034"/>
    <n v="601958"/>
  </r>
  <r>
    <x v="147"/>
    <x v="0"/>
    <x v="0"/>
    <x v="0"/>
    <x v="1"/>
    <n v="14998"/>
    <n v="288"/>
    <n v="539928"/>
    <n v="30348"/>
    <n v="570276"/>
  </r>
  <r>
    <x v="148"/>
    <x v="0"/>
    <x v="0"/>
    <x v="0"/>
    <x v="1"/>
    <n v="14998"/>
    <n v="312"/>
    <n v="584922"/>
    <n v="32877"/>
    <n v="617799"/>
  </r>
  <r>
    <x v="149"/>
    <x v="0"/>
    <x v="0"/>
    <x v="0"/>
    <x v="1"/>
    <n v="14998"/>
    <n v="256"/>
    <n v="479936"/>
    <n v="26976"/>
    <n v="506912"/>
  </r>
  <r>
    <x v="150"/>
    <x v="0"/>
    <x v="0"/>
    <x v="0"/>
    <x v="1"/>
    <n v="14998"/>
    <n v="248"/>
    <n v="464938"/>
    <n v="26133"/>
    <n v="491071"/>
  </r>
  <r>
    <x v="151"/>
    <x v="0"/>
    <x v="0"/>
    <x v="0"/>
    <x v="1"/>
    <n v="14998"/>
    <n v="312"/>
    <n v="584922"/>
    <n v="32877"/>
    <n v="617799"/>
  </r>
  <r>
    <x v="152"/>
    <x v="0"/>
    <x v="0"/>
    <x v="0"/>
    <x v="1"/>
    <n v="14998"/>
    <n v="184"/>
    <n v="344954"/>
    <n v="19389"/>
    <n v="364343"/>
  </r>
  <r>
    <x v="153"/>
    <x v="0"/>
    <x v="0"/>
    <x v="0"/>
    <x v="1"/>
    <n v="14998"/>
    <n v="320"/>
    <n v="599920"/>
    <n v="33720"/>
    <n v="633640"/>
  </r>
  <r>
    <x v="154"/>
    <x v="0"/>
    <x v="0"/>
    <x v="0"/>
    <x v="1"/>
    <n v="14998"/>
    <n v="256"/>
    <n v="479936"/>
    <n v="26976"/>
    <n v="506912"/>
  </r>
  <r>
    <x v="155"/>
    <x v="0"/>
    <x v="0"/>
    <x v="0"/>
    <x v="1"/>
    <n v="14998"/>
    <n v="112"/>
    <n v="209972"/>
    <n v="11802"/>
    <n v="221774"/>
  </r>
  <r>
    <x v="156"/>
    <x v="1"/>
    <x v="0"/>
    <x v="0"/>
    <x v="1"/>
    <n v="14998"/>
    <n v="328"/>
    <n v="614918"/>
    <n v="34563"/>
    <n v="649481"/>
  </r>
  <r>
    <x v="157"/>
    <x v="1"/>
    <x v="0"/>
    <x v="0"/>
    <x v="1"/>
    <n v="14998"/>
    <n v="216"/>
    <n v="404946"/>
    <n v="22761"/>
    <n v="427707"/>
  </r>
  <r>
    <x v="158"/>
    <x v="1"/>
    <x v="0"/>
    <x v="0"/>
    <x v="1"/>
    <n v="14998"/>
    <n v="216"/>
    <n v="404946"/>
    <n v="22761"/>
    <n v="427707"/>
  </r>
  <r>
    <x v="159"/>
    <x v="1"/>
    <x v="0"/>
    <x v="0"/>
    <x v="1"/>
    <n v="14998"/>
    <n v="408"/>
    <n v="764898"/>
    <n v="42993"/>
    <n v="807891"/>
  </r>
  <r>
    <x v="160"/>
    <x v="1"/>
    <x v="0"/>
    <x v="0"/>
    <x v="1"/>
    <n v="14998"/>
    <n v="296"/>
    <n v="554926"/>
    <n v="31191"/>
    <n v="586117"/>
  </r>
  <r>
    <x v="161"/>
    <x v="1"/>
    <x v="0"/>
    <x v="0"/>
    <x v="1"/>
    <n v="14998"/>
    <n v="304"/>
    <n v="569924"/>
    <n v="32034"/>
    <n v="601958"/>
  </r>
  <r>
    <x v="162"/>
    <x v="1"/>
    <x v="0"/>
    <x v="0"/>
    <x v="1"/>
    <n v="14998"/>
    <n v="384"/>
    <n v="719904"/>
    <n v="40464"/>
    <n v="760368"/>
  </r>
  <r>
    <x v="163"/>
    <x v="1"/>
    <x v="0"/>
    <x v="0"/>
    <x v="1"/>
    <n v="14998"/>
    <n v="320"/>
    <n v="599920"/>
    <n v="33720"/>
    <n v="633640"/>
  </r>
  <r>
    <x v="164"/>
    <x v="1"/>
    <x v="0"/>
    <x v="0"/>
    <x v="1"/>
    <n v="14998"/>
    <n v="312"/>
    <n v="584922"/>
    <n v="32877"/>
    <n v="617799"/>
  </r>
  <r>
    <x v="165"/>
    <x v="1"/>
    <x v="0"/>
    <x v="0"/>
    <x v="1"/>
    <n v="14998"/>
    <n v="320"/>
    <n v="599920"/>
    <n v="33720"/>
    <n v="633640"/>
  </r>
  <r>
    <x v="166"/>
    <x v="1"/>
    <x v="0"/>
    <x v="0"/>
    <x v="1"/>
    <n v="14998"/>
    <n v="376"/>
    <n v="704906"/>
    <n v="39621"/>
    <n v="744527"/>
  </r>
  <r>
    <x v="167"/>
    <x v="1"/>
    <x v="0"/>
    <x v="0"/>
    <x v="1"/>
    <n v="14998"/>
    <n v="248"/>
    <n v="464938"/>
    <n v="26133"/>
    <n v="491071"/>
  </r>
  <r>
    <x v="168"/>
    <x v="1"/>
    <x v="0"/>
    <x v="0"/>
    <x v="1"/>
    <n v="14998"/>
    <n v="384"/>
    <n v="719904"/>
    <n v="40464"/>
    <n v="760368"/>
  </r>
  <r>
    <x v="169"/>
    <x v="1"/>
    <x v="0"/>
    <x v="0"/>
    <x v="1"/>
    <n v="14998"/>
    <n v="344"/>
    <n v="644914"/>
    <n v="36249"/>
    <n v="681163"/>
  </r>
  <r>
    <x v="170"/>
    <x v="1"/>
    <x v="0"/>
    <x v="0"/>
    <x v="1"/>
    <n v="14998"/>
    <n v="296"/>
    <n v="554926"/>
    <n v="31191"/>
    <n v="586117"/>
  </r>
  <r>
    <x v="171"/>
    <x v="1"/>
    <x v="0"/>
    <x v="0"/>
    <x v="1"/>
    <n v="14998"/>
    <n v="360"/>
    <n v="674910"/>
    <n v="37935"/>
    <n v="712845"/>
  </r>
  <r>
    <x v="172"/>
    <x v="1"/>
    <x v="0"/>
    <x v="0"/>
    <x v="1"/>
    <n v="14998"/>
    <n v="376"/>
    <n v="704906"/>
    <n v="39621"/>
    <n v="744527"/>
  </r>
  <r>
    <x v="173"/>
    <x v="1"/>
    <x v="0"/>
    <x v="0"/>
    <x v="1"/>
    <n v="14998"/>
    <n v="312"/>
    <n v="584922"/>
    <n v="32877"/>
    <n v="617799"/>
  </r>
  <r>
    <x v="174"/>
    <x v="1"/>
    <x v="0"/>
    <x v="0"/>
    <x v="1"/>
    <n v="14998"/>
    <n v="400"/>
    <n v="749900"/>
    <n v="42150"/>
    <n v="792050"/>
  </r>
  <r>
    <x v="175"/>
    <x v="1"/>
    <x v="0"/>
    <x v="0"/>
    <x v="1"/>
    <n v="14998"/>
    <n v="304"/>
    <n v="569924"/>
    <n v="32034"/>
    <n v="601958"/>
  </r>
  <r>
    <x v="176"/>
    <x v="1"/>
    <x v="0"/>
    <x v="0"/>
    <x v="1"/>
    <n v="14998"/>
    <n v="304"/>
    <n v="569924"/>
    <n v="32034"/>
    <n v="601958"/>
  </r>
  <r>
    <x v="177"/>
    <x v="1"/>
    <x v="0"/>
    <x v="0"/>
    <x v="1"/>
    <n v="14998"/>
    <n v="352"/>
    <n v="659912"/>
    <n v="37092"/>
    <n v="697004"/>
  </r>
  <r>
    <x v="178"/>
    <x v="1"/>
    <x v="0"/>
    <x v="0"/>
    <x v="1"/>
    <n v="14998"/>
    <n v="264"/>
    <n v="494934"/>
    <n v="27819"/>
    <n v="522753"/>
  </r>
  <r>
    <x v="179"/>
    <x v="1"/>
    <x v="0"/>
    <x v="0"/>
    <x v="1"/>
    <n v="14998"/>
    <n v="216"/>
    <n v="404946"/>
    <n v="22761"/>
    <n v="427707"/>
  </r>
  <r>
    <x v="180"/>
    <x v="1"/>
    <x v="0"/>
    <x v="0"/>
    <x v="1"/>
    <n v="14998"/>
    <n v="312"/>
    <n v="584922"/>
    <n v="32877"/>
    <n v="617799"/>
  </r>
  <r>
    <x v="181"/>
    <x v="1"/>
    <x v="0"/>
    <x v="0"/>
    <x v="1"/>
    <n v="14998"/>
    <n v="184"/>
    <n v="344954"/>
    <n v="19389"/>
    <n v="364343"/>
  </r>
  <r>
    <x v="182"/>
    <x v="1"/>
    <x v="0"/>
    <x v="0"/>
    <x v="1"/>
    <n v="14998"/>
    <n v="176"/>
    <n v="329956"/>
    <n v="18546"/>
    <n v="348502"/>
  </r>
  <r>
    <x v="183"/>
    <x v="1"/>
    <x v="0"/>
    <x v="0"/>
    <x v="1"/>
    <n v="14998"/>
    <n v="232"/>
    <n v="434942"/>
    <n v="24447"/>
    <n v="459389"/>
  </r>
  <r>
    <x v="184"/>
    <x v="1"/>
    <x v="0"/>
    <x v="0"/>
    <x v="1"/>
    <n v="14998"/>
    <n v="192"/>
    <n v="359952"/>
    <n v="20232"/>
    <n v="380184"/>
  </r>
  <r>
    <x v="185"/>
    <x v="1"/>
    <x v="0"/>
    <x v="0"/>
    <x v="1"/>
    <n v="14998"/>
    <n v="288"/>
    <n v="539928"/>
    <n v="30348"/>
    <n v="570276"/>
  </r>
  <r>
    <x v="186"/>
    <x v="1"/>
    <x v="0"/>
    <x v="0"/>
    <x v="1"/>
    <n v="14998"/>
    <n v="264"/>
    <n v="494934"/>
    <n v="27819"/>
    <n v="522753"/>
  </r>
  <r>
    <x v="187"/>
    <x v="1"/>
    <x v="0"/>
    <x v="0"/>
    <x v="1"/>
    <n v="14998"/>
    <n v="264"/>
    <n v="494934"/>
    <n v="27819"/>
    <n v="522753"/>
  </r>
  <r>
    <x v="188"/>
    <x v="1"/>
    <x v="0"/>
    <x v="0"/>
    <x v="1"/>
    <n v="14998"/>
    <n v="256"/>
    <n v="479936"/>
    <n v="26976"/>
    <n v="506912"/>
  </r>
  <r>
    <x v="189"/>
    <x v="1"/>
    <x v="0"/>
    <x v="0"/>
    <x v="1"/>
    <n v="14998"/>
    <n v="304"/>
    <n v="569924"/>
    <n v="32034"/>
    <n v="601958"/>
  </r>
  <r>
    <x v="190"/>
    <x v="1"/>
    <x v="0"/>
    <x v="0"/>
    <x v="1"/>
    <n v="14998"/>
    <n v="256"/>
    <n v="479936"/>
    <n v="26976"/>
    <n v="506912"/>
  </r>
  <r>
    <x v="191"/>
    <x v="1"/>
    <x v="0"/>
    <x v="0"/>
    <x v="1"/>
    <n v="14998"/>
    <n v="240"/>
    <n v="449940"/>
    <n v="25290"/>
    <n v="475230"/>
  </r>
  <r>
    <x v="192"/>
    <x v="1"/>
    <x v="0"/>
    <x v="0"/>
    <x v="1"/>
    <n v="14998"/>
    <n v="256"/>
    <n v="479936"/>
    <n v="26976"/>
    <n v="506912"/>
  </r>
  <r>
    <x v="193"/>
    <x v="1"/>
    <x v="0"/>
    <x v="0"/>
    <x v="1"/>
    <n v="14998"/>
    <n v="272"/>
    <n v="509932"/>
    <n v="28662"/>
    <n v="538594"/>
  </r>
  <r>
    <x v="194"/>
    <x v="1"/>
    <x v="0"/>
    <x v="0"/>
    <x v="1"/>
    <n v="14998"/>
    <n v="328"/>
    <n v="614918"/>
    <n v="34563"/>
    <n v="649481"/>
  </r>
  <r>
    <x v="195"/>
    <x v="1"/>
    <x v="0"/>
    <x v="0"/>
    <x v="1"/>
    <n v="14998"/>
    <n v="376"/>
    <n v="704906"/>
    <n v="39621"/>
    <n v="744527"/>
  </r>
  <r>
    <x v="196"/>
    <x v="1"/>
    <x v="0"/>
    <x v="0"/>
    <x v="1"/>
    <n v="14998"/>
    <n v="224"/>
    <n v="419944"/>
    <n v="23604"/>
    <n v="443548"/>
  </r>
  <r>
    <x v="197"/>
    <x v="1"/>
    <x v="0"/>
    <x v="0"/>
    <x v="1"/>
    <n v="14998"/>
    <n v="208"/>
    <n v="389948"/>
    <n v="21918"/>
    <n v="411866"/>
  </r>
  <r>
    <x v="198"/>
    <x v="1"/>
    <x v="0"/>
    <x v="0"/>
    <x v="1"/>
    <n v="14998"/>
    <n v="184"/>
    <n v="344954"/>
    <n v="19389"/>
    <n v="364343"/>
  </r>
  <r>
    <x v="199"/>
    <x v="1"/>
    <x v="0"/>
    <x v="0"/>
    <x v="1"/>
    <n v="14998"/>
    <n v="304"/>
    <n v="569924"/>
    <n v="32034"/>
    <n v="601958"/>
  </r>
  <r>
    <x v="200"/>
    <x v="1"/>
    <x v="0"/>
    <x v="0"/>
    <x v="1"/>
    <n v="14998"/>
    <n v="288"/>
    <n v="539928"/>
    <n v="30348"/>
    <n v="570276"/>
  </r>
  <r>
    <x v="201"/>
    <x v="1"/>
    <x v="0"/>
    <x v="0"/>
    <x v="1"/>
    <n v="14998"/>
    <n v="320"/>
    <n v="599920"/>
    <n v="33720"/>
    <n v="633640"/>
  </r>
  <r>
    <x v="202"/>
    <x v="1"/>
    <x v="0"/>
    <x v="0"/>
    <x v="1"/>
    <n v="14998"/>
    <n v="352"/>
    <n v="659912"/>
    <n v="37092"/>
    <n v="697004"/>
  </r>
  <r>
    <x v="203"/>
    <x v="1"/>
    <x v="0"/>
    <x v="0"/>
    <x v="1"/>
    <n v="14998"/>
    <n v="312"/>
    <n v="584922"/>
    <n v="32877"/>
    <n v="617799"/>
  </r>
  <r>
    <x v="204"/>
    <x v="1"/>
    <x v="0"/>
    <x v="0"/>
    <x v="1"/>
    <n v="14998"/>
    <n v="296"/>
    <n v="554926"/>
    <n v="31191"/>
    <n v="586117"/>
  </r>
  <r>
    <x v="205"/>
    <x v="1"/>
    <x v="0"/>
    <x v="0"/>
    <x v="1"/>
    <n v="14998"/>
    <n v="192"/>
    <n v="359952"/>
    <n v="20232"/>
    <n v="380184"/>
  </r>
  <r>
    <x v="206"/>
    <x v="1"/>
    <x v="0"/>
    <x v="0"/>
    <x v="1"/>
    <n v="14998"/>
    <n v="216"/>
    <n v="404946"/>
    <n v="22761"/>
    <n v="427707"/>
  </r>
  <r>
    <x v="207"/>
    <x v="1"/>
    <x v="0"/>
    <x v="0"/>
    <x v="1"/>
    <n v="14998"/>
    <n v="176"/>
    <n v="329956"/>
    <n v="18546"/>
    <n v="348502"/>
  </r>
  <r>
    <x v="208"/>
    <x v="0"/>
    <x v="1"/>
    <x v="1"/>
    <x v="2"/>
    <n v="15066"/>
    <n v="256"/>
    <n v="482112"/>
    <n v="31296"/>
    <n v="513408"/>
  </r>
  <r>
    <x v="209"/>
    <x v="0"/>
    <x v="1"/>
    <x v="1"/>
    <x v="2"/>
    <n v="15066"/>
    <n v="328"/>
    <n v="617706"/>
    <n v="40098"/>
    <n v="657804"/>
  </r>
  <r>
    <x v="210"/>
    <x v="0"/>
    <x v="1"/>
    <x v="1"/>
    <x v="2"/>
    <n v="15066"/>
    <n v="400"/>
    <n v="753300"/>
    <n v="48900"/>
    <n v="802200"/>
  </r>
  <r>
    <x v="211"/>
    <x v="0"/>
    <x v="1"/>
    <x v="1"/>
    <x v="2"/>
    <n v="15066"/>
    <n v="280"/>
    <n v="527310"/>
    <n v="34230"/>
    <n v="561540"/>
  </r>
  <r>
    <x v="212"/>
    <x v="0"/>
    <x v="1"/>
    <x v="1"/>
    <x v="2"/>
    <n v="15066"/>
    <n v="288"/>
    <n v="542376"/>
    <n v="35208"/>
    <n v="577584"/>
  </r>
  <r>
    <x v="213"/>
    <x v="0"/>
    <x v="1"/>
    <x v="1"/>
    <x v="2"/>
    <n v="15066"/>
    <n v="280"/>
    <n v="527310"/>
    <n v="34230"/>
    <n v="561540"/>
  </r>
  <r>
    <x v="214"/>
    <x v="0"/>
    <x v="1"/>
    <x v="1"/>
    <x v="2"/>
    <n v="15066"/>
    <n v="328"/>
    <n v="617706"/>
    <n v="40098"/>
    <n v="657804"/>
  </r>
  <r>
    <x v="215"/>
    <x v="0"/>
    <x v="1"/>
    <x v="1"/>
    <x v="2"/>
    <n v="15066"/>
    <n v="264"/>
    <n v="497178"/>
    <n v="32274"/>
    <n v="529452"/>
  </r>
  <r>
    <x v="216"/>
    <x v="0"/>
    <x v="1"/>
    <x v="1"/>
    <x v="2"/>
    <n v="15066"/>
    <n v="256"/>
    <n v="482112"/>
    <n v="31296"/>
    <n v="513408"/>
  </r>
  <r>
    <x v="217"/>
    <x v="0"/>
    <x v="1"/>
    <x v="1"/>
    <x v="2"/>
    <n v="15066"/>
    <n v="272"/>
    <n v="512244"/>
    <n v="33252"/>
    <n v="545496"/>
  </r>
  <r>
    <x v="218"/>
    <x v="0"/>
    <x v="1"/>
    <x v="1"/>
    <x v="2"/>
    <n v="15066"/>
    <n v="304"/>
    <n v="572508"/>
    <n v="37164"/>
    <n v="609672"/>
  </r>
  <r>
    <x v="219"/>
    <x v="0"/>
    <x v="1"/>
    <x v="1"/>
    <x v="2"/>
    <n v="15066"/>
    <n v="232"/>
    <n v="436914"/>
    <n v="28362"/>
    <n v="465276"/>
  </r>
  <r>
    <x v="220"/>
    <x v="0"/>
    <x v="1"/>
    <x v="1"/>
    <x v="2"/>
    <n v="15066"/>
    <n v="336"/>
    <n v="632772"/>
    <n v="41076"/>
    <n v="673848"/>
  </r>
  <r>
    <x v="221"/>
    <x v="0"/>
    <x v="1"/>
    <x v="1"/>
    <x v="2"/>
    <n v="15066"/>
    <n v="416"/>
    <n v="783432"/>
    <n v="50856"/>
    <n v="834288"/>
  </r>
  <r>
    <x v="222"/>
    <x v="0"/>
    <x v="1"/>
    <x v="1"/>
    <x v="2"/>
    <n v="15066"/>
    <n v="456"/>
    <n v="858762"/>
    <n v="55746"/>
    <n v="914508"/>
  </r>
  <r>
    <x v="223"/>
    <x v="0"/>
    <x v="1"/>
    <x v="1"/>
    <x v="2"/>
    <n v="15066"/>
    <n v="248"/>
    <n v="467046"/>
    <n v="30318"/>
    <n v="497364"/>
  </r>
  <r>
    <x v="224"/>
    <x v="0"/>
    <x v="1"/>
    <x v="1"/>
    <x v="2"/>
    <n v="15066"/>
    <n v="272"/>
    <n v="512244"/>
    <n v="33252"/>
    <n v="545496"/>
  </r>
  <r>
    <x v="225"/>
    <x v="0"/>
    <x v="1"/>
    <x v="1"/>
    <x v="2"/>
    <n v="15066"/>
    <n v="192"/>
    <n v="361584"/>
    <n v="23472"/>
    <n v="385056"/>
  </r>
  <r>
    <x v="226"/>
    <x v="0"/>
    <x v="1"/>
    <x v="1"/>
    <x v="2"/>
    <n v="15066"/>
    <n v="240"/>
    <n v="451980"/>
    <n v="29340"/>
    <n v="481320"/>
  </r>
  <r>
    <x v="227"/>
    <x v="0"/>
    <x v="1"/>
    <x v="1"/>
    <x v="2"/>
    <n v="15066"/>
    <n v="304"/>
    <n v="572508"/>
    <n v="37164"/>
    <n v="609672"/>
  </r>
  <r>
    <x v="228"/>
    <x v="0"/>
    <x v="1"/>
    <x v="1"/>
    <x v="2"/>
    <n v="15066"/>
    <n v="336"/>
    <n v="632772"/>
    <n v="41076"/>
    <n v="673848"/>
  </r>
  <r>
    <x v="229"/>
    <x v="0"/>
    <x v="1"/>
    <x v="1"/>
    <x v="2"/>
    <n v="15066"/>
    <n v="312"/>
    <n v="587574"/>
    <n v="38142"/>
    <n v="625716"/>
  </r>
  <r>
    <x v="230"/>
    <x v="0"/>
    <x v="1"/>
    <x v="1"/>
    <x v="2"/>
    <n v="15066"/>
    <n v="400"/>
    <n v="753300"/>
    <n v="48900"/>
    <n v="802200"/>
  </r>
  <r>
    <x v="231"/>
    <x v="0"/>
    <x v="1"/>
    <x v="1"/>
    <x v="2"/>
    <n v="15066"/>
    <n v="240"/>
    <n v="451980"/>
    <n v="29340"/>
    <n v="481320"/>
  </r>
  <r>
    <x v="232"/>
    <x v="0"/>
    <x v="1"/>
    <x v="1"/>
    <x v="2"/>
    <n v="15066"/>
    <n v="208"/>
    <n v="391716"/>
    <n v="25428"/>
    <n v="417144"/>
  </r>
  <r>
    <x v="233"/>
    <x v="0"/>
    <x v="1"/>
    <x v="1"/>
    <x v="2"/>
    <n v="15066"/>
    <n v="288"/>
    <n v="542376"/>
    <n v="35208"/>
    <n v="577584"/>
  </r>
  <r>
    <x v="234"/>
    <x v="0"/>
    <x v="1"/>
    <x v="1"/>
    <x v="2"/>
    <n v="15066"/>
    <n v="296"/>
    <n v="557442"/>
    <n v="36186"/>
    <n v="593628"/>
  </r>
  <r>
    <x v="235"/>
    <x v="0"/>
    <x v="1"/>
    <x v="1"/>
    <x v="2"/>
    <n v="15066"/>
    <n v="200"/>
    <n v="376650"/>
    <n v="24450"/>
    <n v="401100"/>
  </r>
  <r>
    <x v="236"/>
    <x v="0"/>
    <x v="1"/>
    <x v="1"/>
    <x v="2"/>
    <n v="15066"/>
    <n v="248"/>
    <n v="467046"/>
    <n v="30318"/>
    <n v="497364"/>
  </r>
  <r>
    <x v="237"/>
    <x v="0"/>
    <x v="1"/>
    <x v="1"/>
    <x v="2"/>
    <n v="15066"/>
    <n v="176"/>
    <n v="331452"/>
    <n v="21516"/>
    <n v="352968"/>
  </r>
  <r>
    <x v="238"/>
    <x v="0"/>
    <x v="1"/>
    <x v="1"/>
    <x v="2"/>
    <n v="15066"/>
    <n v="152"/>
    <n v="286254"/>
    <n v="18582"/>
    <n v="304836"/>
  </r>
  <r>
    <x v="239"/>
    <x v="0"/>
    <x v="1"/>
    <x v="1"/>
    <x v="2"/>
    <n v="15066"/>
    <n v="320"/>
    <n v="602640"/>
    <n v="39120"/>
    <n v="641760"/>
  </r>
  <r>
    <x v="240"/>
    <x v="0"/>
    <x v="1"/>
    <x v="1"/>
    <x v="2"/>
    <n v="15066"/>
    <n v="344"/>
    <n v="647838"/>
    <n v="42054"/>
    <n v="689892"/>
  </r>
  <r>
    <x v="241"/>
    <x v="0"/>
    <x v="1"/>
    <x v="1"/>
    <x v="2"/>
    <n v="15066"/>
    <n v="152"/>
    <n v="286254"/>
    <n v="18582"/>
    <n v="304836"/>
  </r>
  <r>
    <x v="242"/>
    <x v="0"/>
    <x v="1"/>
    <x v="1"/>
    <x v="2"/>
    <n v="15066"/>
    <n v="264"/>
    <n v="497178"/>
    <n v="32274"/>
    <n v="529452"/>
  </r>
  <r>
    <x v="243"/>
    <x v="0"/>
    <x v="1"/>
    <x v="1"/>
    <x v="2"/>
    <n v="15066"/>
    <n v="304"/>
    <n v="572508"/>
    <n v="37164"/>
    <n v="609672"/>
  </r>
  <r>
    <x v="244"/>
    <x v="0"/>
    <x v="1"/>
    <x v="1"/>
    <x v="2"/>
    <n v="15066"/>
    <n v="440"/>
    <n v="828630"/>
    <n v="53790"/>
    <n v="882420"/>
  </r>
  <r>
    <x v="245"/>
    <x v="0"/>
    <x v="1"/>
    <x v="1"/>
    <x v="2"/>
    <n v="15066"/>
    <n v="264"/>
    <n v="497178"/>
    <n v="32274"/>
    <n v="529452"/>
  </r>
  <r>
    <x v="246"/>
    <x v="0"/>
    <x v="1"/>
    <x v="1"/>
    <x v="2"/>
    <n v="15066"/>
    <n v="344"/>
    <n v="647838"/>
    <n v="42054"/>
    <n v="689892"/>
  </r>
  <r>
    <x v="247"/>
    <x v="0"/>
    <x v="1"/>
    <x v="1"/>
    <x v="2"/>
    <n v="15066"/>
    <n v="312"/>
    <n v="587574"/>
    <n v="38142"/>
    <n v="625716"/>
  </r>
  <r>
    <x v="248"/>
    <x v="0"/>
    <x v="1"/>
    <x v="1"/>
    <x v="2"/>
    <n v="15066"/>
    <n v="232"/>
    <n v="436914"/>
    <n v="28362"/>
    <n v="465276"/>
  </r>
  <r>
    <x v="249"/>
    <x v="0"/>
    <x v="1"/>
    <x v="1"/>
    <x v="2"/>
    <n v="15066"/>
    <n v="360"/>
    <n v="677970"/>
    <n v="44010"/>
    <n v="721980"/>
  </r>
  <r>
    <x v="250"/>
    <x v="0"/>
    <x v="1"/>
    <x v="1"/>
    <x v="2"/>
    <n v="15066"/>
    <n v="200"/>
    <n v="376650"/>
    <n v="24450"/>
    <n v="401100"/>
  </r>
  <r>
    <x v="251"/>
    <x v="0"/>
    <x v="1"/>
    <x v="1"/>
    <x v="2"/>
    <n v="15066"/>
    <n v="256"/>
    <n v="482112"/>
    <n v="31296"/>
    <n v="513408"/>
  </r>
  <r>
    <x v="252"/>
    <x v="0"/>
    <x v="1"/>
    <x v="1"/>
    <x v="2"/>
    <n v="15066"/>
    <n v="296"/>
    <n v="557442"/>
    <n v="36186"/>
    <n v="593628"/>
  </r>
  <r>
    <x v="253"/>
    <x v="0"/>
    <x v="1"/>
    <x v="1"/>
    <x v="2"/>
    <n v="15066"/>
    <n v="264"/>
    <n v="497178"/>
    <n v="32274"/>
    <n v="529452"/>
  </r>
  <r>
    <x v="254"/>
    <x v="0"/>
    <x v="1"/>
    <x v="1"/>
    <x v="2"/>
    <n v="15066"/>
    <n v="280"/>
    <n v="527310"/>
    <n v="34230"/>
    <n v="561540"/>
  </r>
  <r>
    <x v="255"/>
    <x v="0"/>
    <x v="1"/>
    <x v="1"/>
    <x v="2"/>
    <n v="15066"/>
    <n v="248"/>
    <n v="467046"/>
    <n v="30318"/>
    <n v="497364"/>
  </r>
  <r>
    <x v="256"/>
    <x v="0"/>
    <x v="1"/>
    <x v="1"/>
    <x v="2"/>
    <n v="15066"/>
    <n v="360"/>
    <n v="677970"/>
    <n v="44010"/>
    <n v="721980"/>
  </r>
  <r>
    <x v="257"/>
    <x v="0"/>
    <x v="1"/>
    <x v="1"/>
    <x v="2"/>
    <n v="15066"/>
    <n v="256"/>
    <n v="482112"/>
    <n v="31296"/>
    <n v="513408"/>
  </r>
  <r>
    <x v="258"/>
    <x v="0"/>
    <x v="1"/>
    <x v="1"/>
    <x v="2"/>
    <n v="15066"/>
    <n v="216"/>
    <n v="406782"/>
    <n v="26406"/>
    <n v="433188"/>
  </r>
  <r>
    <x v="259"/>
    <x v="0"/>
    <x v="1"/>
    <x v="1"/>
    <x v="2"/>
    <n v="15066"/>
    <n v="208"/>
    <n v="391716"/>
    <n v="25428"/>
    <n v="417144"/>
  </r>
  <r>
    <x v="260"/>
    <x v="1"/>
    <x v="1"/>
    <x v="1"/>
    <x v="2"/>
    <n v="15066"/>
    <n v="168"/>
    <n v="316386"/>
    <n v="20538"/>
    <n v="336924"/>
  </r>
  <r>
    <x v="261"/>
    <x v="1"/>
    <x v="1"/>
    <x v="1"/>
    <x v="2"/>
    <n v="15066"/>
    <n v="288"/>
    <n v="542376"/>
    <n v="35208"/>
    <n v="577584"/>
  </r>
  <r>
    <x v="262"/>
    <x v="1"/>
    <x v="1"/>
    <x v="1"/>
    <x v="2"/>
    <n v="15066"/>
    <n v="352"/>
    <n v="662904"/>
    <n v="43032"/>
    <n v="705936"/>
  </r>
  <r>
    <x v="263"/>
    <x v="1"/>
    <x v="1"/>
    <x v="1"/>
    <x v="2"/>
    <n v="15066"/>
    <n v="376"/>
    <n v="708102"/>
    <n v="45966"/>
    <n v="754068"/>
  </r>
  <r>
    <x v="264"/>
    <x v="1"/>
    <x v="1"/>
    <x v="1"/>
    <x v="2"/>
    <n v="15066"/>
    <n v="208"/>
    <n v="391716"/>
    <n v="25428"/>
    <n v="417144"/>
  </r>
  <r>
    <x v="265"/>
    <x v="1"/>
    <x v="1"/>
    <x v="1"/>
    <x v="2"/>
    <n v="15066"/>
    <n v="264"/>
    <n v="497178"/>
    <n v="32274"/>
    <n v="529452"/>
  </r>
  <r>
    <x v="266"/>
    <x v="1"/>
    <x v="1"/>
    <x v="1"/>
    <x v="2"/>
    <n v="15066"/>
    <n v="240"/>
    <n v="451980"/>
    <n v="29340"/>
    <n v="481320"/>
  </r>
  <r>
    <x v="267"/>
    <x v="1"/>
    <x v="1"/>
    <x v="1"/>
    <x v="2"/>
    <n v="15066"/>
    <n v="216"/>
    <n v="406782"/>
    <n v="26406"/>
    <n v="433188"/>
  </r>
  <r>
    <x v="268"/>
    <x v="1"/>
    <x v="1"/>
    <x v="1"/>
    <x v="2"/>
    <n v="15066"/>
    <n v="296"/>
    <n v="557442"/>
    <n v="36186"/>
    <n v="593628"/>
  </r>
  <r>
    <x v="269"/>
    <x v="1"/>
    <x v="1"/>
    <x v="1"/>
    <x v="2"/>
    <n v="15066"/>
    <n v="272"/>
    <n v="512244"/>
    <n v="33252"/>
    <n v="545496"/>
  </r>
  <r>
    <x v="270"/>
    <x v="1"/>
    <x v="1"/>
    <x v="1"/>
    <x v="2"/>
    <n v="15066"/>
    <n v="328"/>
    <n v="617706"/>
    <n v="40098"/>
    <n v="657804"/>
  </r>
  <r>
    <x v="271"/>
    <x v="1"/>
    <x v="1"/>
    <x v="1"/>
    <x v="2"/>
    <n v="15066"/>
    <n v="360"/>
    <n v="677970"/>
    <n v="44010"/>
    <n v="721980"/>
  </r>
  <r>
    <x v="272"/>
    <x v="1"/>
    <x v="1"/>
    <x v="1"/>
    <x v="2"/>
    <n v="15066"/>
    <n v="328"/>
    <n v="617706"/>
    <n v="40098"/>
    <n v="657804"/>
  </r>
  <r>
    <x v="273"/>
    <x v="1"/>
    <x v="1"/>
    <x v="1"/>
    <x v="2"/>
    <n v="15066"/>
    <n v="288"/>
    <n v="542376"/>
    <n v="35208"/>
    <n v="577584"/>
  </r>
  <r>
    <x v="274"/>
    <x v="1"/>
    <x v="1"/>
    <x v="1"/>
    <x v="2"/>
    <n v="15066"/>
    <n v="296"/>
    <n v="557442"/>
    <n v="36186"/>
    <n v="593628"/>
  </r>
  <r>
    <x v="275"/>
    <x v="1"/>
    <x v="1"/>
    <x v="1"/>
    <x v="2"/>
    <n v="15066"/>
    <n v="344"/>
    <n v="647838"/>
    <n v="42054"/>
    <n v="689892"/>
  </r>
  <r>
    <x v="276"/>
    <x v="1"/>
    <x v="1"/>
    <x v="1"/>
    <x v="2"/>
    <n v="15066"/>
    <n v="352"/>
    <n v="662904"/>
    <n v="43032"/>
    <n v="705936"/>
  </r>
  <r>
    <x v="277"/>
    <x v="1"/>
    <x v="1"/>
    <x v="1"/>
    <x v="2"/>
    <n v="15066"/>
    <n v="352"/>
    <n v="662904"/>
    <n v="43032"/>
    <n v="705936"/>
  </r>
  <r>
    <x v="278"/>
    <x v="1"/>
    <x v="1"/>
    <x v="1"/>
    <x v="2"/>
    <n v="15066"/>
    <n v="280"/>
    <n v="527310"/>
    <n v="34230"/>
    <n v="561540"/>
  </r>
  <r>
    <x v="279"/>
    <x v="1"/>
    <x v="1"/>
    <x v="1"/>
    <x v="2"/>
    <n v="15066"/>
    <n v="264"/>
    <n v="497178"/>
    <n v="32274"/>
    <n v="529452"/>
  </r>
  <r>
    <x v="280"/>
    <x v="1"/>
    <x v="1"/>
    <x v="1"/>
    <x v="2"/>
    <n v="15066"/>
    <n v="416"/>
    <n v="783432"/>
    <n v="50856"/>
    <n v="834288"/>
  </r>
  <r>
    <x v="281"/>
    <x v="1"/>
    <x v="1"/>
    <x v="1"/>
    <x v="2"/>
    <n v="15066"/>
    <n v="320"/>
    <n v="602640"/>
    <n v="39120"/>
    <n v="641760"/>
  </r>
  <r>
    <x v="282"/>
    <x v="1"/>
    <x v="1"/>
    <x v="1"/>
    <x v="2"/>
    <n v="15066"/>
    <n v="384"/>
    <n v="723168"/>
    <n v="46944"/>
    <n v="770112"/>
  </r>
  <r>
    <x v="283"/>
    <x v="1"/>
    <x v="1"/>
    <x v="1"/>
    <x v="2"/>
    <n v="15066"/>
    <n v="240"/>
    <n v="451980"/>
    <n v="29340"/>
    <n v="481320"/>
  </r>
  <r>
    <x v="284"/>
    <x v="1"/>
    <x v="1"/>
    <x v="1"/>
    <x v="2"/>
    <n v="15066"/>
    <n v="288"/>
    <n v="542376"/>
    <n v="35208"/>
    <n v="577584"/>
  </r>
  <r>
    <x v="285"/>
    <x v="1"/>
    <x v="1"/>
    <x v="1"/>
    <x v="2"/>
    <n v="15066"/>
    <n v="184"/>
    <n v="346518"/>
    <n v="22494"/>
    <n v="369012"/>
  </r>
  <r>
    <x v="286"/>
    <x v="1"/>
    <x v="1"/>
    <x v="1"/>
    <x v="2"/>
    <n v="15066"/>
    <n v="224"/>
    <n v="421848"/>
    <n v="27384"/>
    <n v="449232"/>
  </r>
  <r>
    <x v="287"/>
    <x v="1"/>
    <x v="1"/>
    <x v="1"/>
    <x v="2"/>
    <n v="15066"/>
    <n v="176"/>
    <n v="331452"/>
    <n v="21516"/>
    <n v="352968"/>
  </r>
  <r>
    <x v="288"/>
    <x v="1"/>
    <x v="1"/>
    <x v="1"/>
    <x v="2"/>
    <n v="15066"/>
    <n v="312"/>
    <n v="587574"/>
    <n v="38142"/>
    <n v="625716"/>
  </r>
  <r>
    <x v="289"/>
    <x v="1"/>
    <x v="1"/>
    <x v="1"/>
    <x v="2"/>
    <n v="15066"/>
    <n v="280"/>
    <n v="527310"/>
    <n v="34230"/>
    <n v="561540"/>
  </r>
  <r>
    <x v="290"/>
    <x v="1"/>
    <x v="1"/>
    <x v="1"/>
    <x v="2"/>
    <n v="15066"/>
    <n v="136"/>
    <n v="256122"/>
    <n v="16626"/>
    <n v="272748"/>
  </r>
  <r>
    <x v="291"/>
    <x v="1"/>
    <x v="1"/>
    <x v="1"/>
    <x v="2"/>
    <n v="15066"/>
    <n v="320"/>
    <n v="602640"/>
    <n v="39120"/>
    <n v="641760"/>
  </r>
  <r>
    <x v="292"/>
    <x v="1"/>
    <x v="1"/>
    <x v="1"/>
    <x v="2"/>
    <n v="15066"/>
    <n v="344"/>
    <n v="647838"/>
    <n v="42054"/>
    <n v="689892"/>
  </r>
  <r>
    <x v="293"/>
    <x v="1"/>
    <x v="1"/>
    <x v="1"/>
    <x v="2"/>
    <n v="15066"/>
    <n v="288"/>
    <n v="542376"/>
    <n v="35208"/>
    <n v="577584"/>
  </r>
  <r>
    <x v="294"/>
    <x v="1"/>
    <x v="1"/>
    <x v="1"/>
    <x v="2"/>
    <n v="15066"/>
    <n v="296"/>
    <n v="557442"/>
    <n v="36186"/>
    <n v="593628"/>
  </r>
  <r>
    <x v="295"/>
    <x v="1"/>
    <x v="1"/>
    <x v="1"/>
    <x v="2"/>
    <n v="15066"/>
    <n v="368"/>
    <n v="693036"/>
    <n v="44988"/>
    <n v="738024"/>
  </r>
  <r>
    <x v="296"/>
    <x v="1"/>
    <x v="1"/>
    <x v="1"/>
    <x v="2"/>
    <n v="15066"/>
    <n v="240"/>
    <n v="451980"/>
    <n v="29340"/>
    <n v="481320"/>
  </r>
  <r>
    <x v="297"/>
    <x v="1"/>
    <x v="1"/>
    <x v="1"/>
    <x v="2"/>
    <n v="15066"/>
    <n v="280"/>
    <n v="527310"/>
    <n v="34230"/>
    <n v="561540"/>
  </r>
  <r>
    <x v="298"/>
    <x v="1"/>
    <x v="1"/>
    <x v="1"/>
    <x v="2"/>
    <n v="15066"/>
    <n v="312"/>
    <n v="587574"/>
    <n v="38142"/>
    <n v="625716"/>
  </r>
  <r>
    <x v="299"/>
    <x v="1"/>
    <x v="1"/>
    <x v="1"/>
    <x v="2"/>
    <n v="15066"/>
    <n v="304"/>
    <n v="572508"/>
    <n v="37164"/>
    <n v="609672"/>
  </r>
  <r>
    <x v="300"/>
    <x v="1"/>
    <x v="1"/>
    <x v="1"/>
    <x v="2"/>
    <n v="15066"/>
    <n v="288"/>
    <n v="542376"/>
    <n v="35208"/>
    <n v="577584"/>
  </r>
  <r>
    <x v="301"/>
    <x v="1"/>
    <x v="1"/>
    <x v="1"/>
    <x v="2"/>
    <n v="15066"/>
    <n v="224"/>
    <n v="421848"/>
    <n v="27384"/>
    <n v="449232"/>
  </r>
  <r>
    <x v="302"/>
    <x v="1"/>
    <x v="1"/>
    <x v="1"/>
    <x v="2"/>
    <n v="15066"/>
    <n v="232"/>
    <n v="436914"/>
    <n v="28362"/>
    <n v="465276"/>
  </r>
  <r>
    <x v="303"/>
    <x v="1"/>
    <x v="1"/>
    <x v="1"/>
    <x v="2"/>
    <n v="15066"/>
    <n v="232"/>
    <n v="436914"/>
    <n v="28362"/>
    <n v="465276"/>
  </r>
  <r>
    <x v="304"/>
    <x v="1"/>
    <x v="1"/>
    <x v="1"/>
    <x v="2"/>
    <n v="15066"/>
    <n v="280"/>
    <n v="527310"/>
    <n v="34230"/>
    <n v="561540"/>
  </r>
  <r>
    <x v="305"/>
    <x v="1"/>
    <x v="1"/>
    <x v="1"/>
    <x v="2"/>
    <n v="15066"/>
    <n v="328"/>
    <n v="617706"/>
    <n v="40098"/>
    <n v="657804"/>
  </r>
  <r>
    <x v="306"/>
    <x v="1"/>
    <x v="1"/>
    <x v="1"/>
    <x v="2"/>
    <n v="15066"/>
    <n v="240"/>
    <n v="451980"/>
    <n v="29340"/>
    <n v="481320"/>
  </r>
  <r>
    <x v="307"/>
    <x v="1"/>
    <x v="1"/>
    <x v="1"/>
    <x v="2"/>
    <n v="15066"/>
    <n v="248"/>
    <n v="467046"/>
    <n v="30318"/>
    <n v="497364"/>
  </r>
  <r>
    <x v="308"/>
    <x v="1"/>
    <x v="1"/>
    <x v="1"/>
    <x v="2"/>
    <n v="15066"/>
    <n v="280"/>
    <n v="527310"/>
    <n v="34230"/>
    <n v="561540"/>
  </r>
  <r>
    <x v="309"/>
    <x v="1"/>
    <x v="1"/>
    <x v="1"/>
    <x v="2"/>
    <n v="15066"/>
    <n v="304"/>
    <n v="572508"/>
    <n v="37164"/>
    <n v="609672"/>
  </r>
  <r>
    <x v="310"/>
    <x v="1"/>
    <x v="1"/>
    <x v="1"/>
    <x v="2"/>
    <n v="15066"/>
    <n v="240"/>
    <n v="451980"/>
    <n v="29340"/>
    <n v="481320"/>
  </r>
  <r>
    <x v="311"/>
    <x v="1"/>
    <x v="1"/>
    <x v="1"/>
    <x v="2"/>
    <n v="15066"/>
    <n v="176"/>
    <n v="331452"/>
    <n v="21516"/>
    <n v="352968"/>
  </r>
  <r>
    <x v="312"/>
    <x v="0"/>
    <x v="1"/>
    <x v="1"/>
    <x v="0"/>
    <n v="12499"/>
    <n v="272"/>
    <n v="424966"/>
    <n v="28662"/>
    <n v="453628"/>
  </r>
  <r>
    <x v="313"/>
    <x v="0"/>
    <x v="1"/>
    <x v="1"/>
    <x v="0"/>
    <n v="12499"/>
    <n v="296"/>
    <n v="462463"/>
    <n v="31191"/>
    <n v="493654"/>
  </r>
  <r>
    <x v="314"/>
    <x v="0"/>
    <x v="1"/>
    <x v="1"/>
    <x v="0"/>
    <n v="12499"/>
    <n v="208"/>
    <n v="324974"/>
    <n v="21918"/>
    <n v="346892"/>
  </r>
  <r>
    <x v="315"/>
    <x v="0"/>
    <x v="1"/>
    <x v="1"/>
    <x v="0"/>
    <n v="12499"/>
    <n v="216"/>
    <n v="337473"/>
    <n v="22761"/>
    <n v="360234"/>
  </r>
  <r>
    <x v="316"/>
    <x v="0"/>
    <x v="1"/>
    <x v="1"/>
    <x v="0"/>
    <n v="12499"/>
    <n v="392"/>
    <n v="612451"/>
    <n v="41307"/>
    <n v="653758"/>
  </r>
  <r>
    <x v="317"/>
    <x v="0"/>
    <x v="1"/>
    <x v="1"/>
    <x v="0"/>
    <n v="12499"/>
    <n v="384"/>
    <n v="599952"/>
    <n v="40464"/>
    <n v="640416"/>
  </r>
  <r>
    <x v="318"/>
    <x v="0"/>
    <x v="1"/>
    <x v="1"/>
    <x v="0"/>
    <n v="12499"/>
    <n v="288"/>
    <n v="449964"/>
    <n v="30348"/>
    <n v="480312"/>
  </r>
  <r>
    <x v="319"/>
    <x v="0"/>
    <x v="1"/>
    <x v="1"/>
    <x v="0"/>
    <n v="12499"/>
    <n v="272"/>
    <n v="424966"/>
    <n v="28662"/>
    <n v="453628"/>
  </r>
  <r>
    <x v="320"/>
    <x v="0"/>
    <x v="1"/>
    <x v="1"/>
    <x v="0"/>
    <n v="12499"/>
    <n v="224"/>
    <n v="349972"/>
    <n v="23604"/>
    <n v="373576"/>
  </r>
  <r>
    <x v="321"/>
    <x v="0"/>
    <x v="1"/>
    <x v="1"/>
    <x v="0"/>
    <n v="12499"/>
    <n v="328"/>
    <n v="512459"/>
    <n v="34563"/>
    <n v="547022"/>
  </r>
  <r>
    <x v="322"/>
    <x v="0"/>
    <x v="1"/>
    <x v="1"/>
    <x v="0"/>
    <n v="12499"/>
    <n v="328"/>
    <n v="512459"/>
    <n v="34563"/>
    <n v="547022"/>
  </r>
  <r>
    <x v="323"/>
    <x v="0"/>
    <x v="1"/>
    <x v="1"/>
    <x v="0"/>
    <n v="12499"/>
    <n v="280"/>
    <n v="437465"/>
    <n v="29505"/>
    <n v="466970"/>
  </r>
  <r>
    <x v="324"/>
    <x v="0"/>
    <x v="1"/>
    <x v="1"/>
    <x v="0"/>
    <n v="12499"/>
    <n v="232"/>
    <n v="362471"/>
    <n v="24447"/>
    <n v="386918"/>
  </r>
  <r>
    <x v="325"/>
    <x v="0"/>
    <x v="1"/>
    <x v="1"/>
    <x v="0"/>
    <n v="12499"/>
    <n v="336"/>
    <n v="524958"/>
    <n v="35406"/>
    <n v="560364"/>
  </r>
  <r>
    <x v="326"/>
    <x v="0"/>
    <x v="1"/>
    <x v="1"/>
    <x v="0"/>
    <n v="12499"/>
    <n v="328"/>
    <n v="512459"/>
    <n v="34563"/>
    <n v="547022"/>
  </r>
  <r>
    <x v="327"/>
    <x v="0"/>
    <x v="1"/>
    <x v="1"/>
    <x v="0"/>
    <n v="12499"/>
    <n v="248"/>
    <n v="387469"/>
    <n v="26133"/>
    <n v="413602"/>
  </r>
  <r>
    <x v="328"/>
    <x v="0"/>
    <x v="1"/>
    <x v="1"/>
    <x v="0"/>
    <n v="12499"/>
    <n v="304"/>
    <n v="474962"/>
    <n v="32034"/>
    <n v="506996"/>
  </r>
  <r>
    <x v="329"/>
    <x v="0"/>
    <x v="1"/>
    <x v="1"/>
    <x v="0"/>
    <n v="12499"/>
    <n v="216"/>
    <n v="337473"/>
    <n v="22761"/>
    <n v="360234"/>
  </r>
  <r>
    <x v="330"/>
    <x v="0"/>
    <x v="1"/>
    <x v="1"/>
    <x v="0"/>
    <n v="12499"/>
    <n v="288"/>
    <n v="449964"/>
    <n v="30348"/>
    <n v="480312"/>
  </r>
  <r>
    <x v="331"/>
    <x v="0"/>
    <x v="1"/>
    <x v="1"/>
    <x v="0"/>
    <n v="12499"/>
    <n v="288"/>
    <n v="449964"/>
    <n v="30348"/>
    <n v="480312"/>
  </r>
  <r>
    <x v="332"/>
    <x v="0"/>
    <x v="1"/>
    <x v="1"/>
    <x v="0"/>
    <n v="12499"/>
    <n v="312"/>
    <n v="487461"/>
    <n v="32877"/>
    <n v="520338"/>
  </r>
  <r>
    <x v="333"/>
    <x v="0"/>
    <x v="1"/>
    <x v="1"/>
    <x v="0"/>
    <n v="12499"/>
    <n v="336"/>
    <n v="524958"/>
    <n v="35406"/>
    <n v="560364"/>
  </r>
  <r>
    <x v="334"/>
    <x v="0"/>
    <x v="1"/>
    <x v="1"/>
    <x v="0"/>
    <n v="12499"/>
    <n v="280"/>
    <n v="437465"/>
    <n v="29505"/>
    <n v="466970"/>
  </r>
  <r>
    <x v="335"/>
    <x v="0"/>
    <x v="1"/>
    <x v="1"/>
    <x v="0"/>
    <n v="12499"/>
    <n v="304"/>
    <n v="474962"/>
    <n v="32034"/>
    <n v="506996"/>
  </r>
  <r>
    <x v="336"/>
    <x v="0"/>
    <x v="1"/>
    <x v="1"/>
    <x v="0"/>
    <n v="12499"/>
    <n v="280"/>
    <n v="437465"/>
    <n v="29505"/>
    <n v="466970"/>
  </r>
  <r>
    <x v="337"/>
    <x v="0"/>
    <x v="1"/>
    <x v="1"/>
    <x v="0"/>
    <n v="12499"/>
    <n v="192"/>
    <n v="299976"/>
    <n v="20232"/>
    <n v="320208"/>
  </r>
  <r>
    <x v="338"/>
    <x v="0"/>
    <x v="1"/>
    <x v="1"/>
    <x v="0"/>
    <n v="12499"/>
    <n v="256"/>
    <n v="399968"/>
    <n v="26976"/>
    <n v="426944"/>
  </r>
  <r>
    <x v="339"/>
    <x v="0"/>
    <x v="1"/>
    <x v="1"/>
    <x v="0"/>
    <n v="12499"/>
    <n v="256"/>
    <n v="399968"/>
    <n v="26976"/>
    <n v="426944"/>
  </r>
  <r>
    <x v="340"/>
    <x v="0"/>
    <x v="1"/>
    <x v="1"/>
    <x v="0"/>
    <n v="12499"/>
    <n v="328"/>
    <n v="512459"/>
    <n v="34563"/>
    <n v="547022"/>
  </r>
  <r>
    <x v="341"/>
    <x v="0"/>
    <x v="1"/>
    <x v="1"/>
    <x v="0"/>
    <n v="12499"/>
    <n v="264"/>
    <n v="412467"/>
    <n v="27819"/>
    <n v="440286"/>
  </r>
  <r>
    <x v="342"/>
    <x v="0"/>
    <x v="1"/>
    <x v="1"/>
    <x v="0"/>
    <n v="12499"/>
    <n v="256"/>
    <n v="399968"/>
    <n v="26976"/>
    <n v="426944"/>
  </r>
  <r>
    <x v="343"/>
    <x v="0"/>
    <x v="1"/>
    <x v="1"/>
    <x v="0"/>
    <n v="12499"/>
    <n v="232"/>
    <n v="362471"/>
    <n v="24447"/>
    <n v="386918"/>
  </r>
  <r>
    <x v="344"/>
    <x v="0"/>
    <x v="1"/>
    <x v="1"/>
    <x v="0"/>
    <n v="12499"/>
    <n v="360"/>
    <n v="562455"/>
    <n v="37935"/>
    <n v="600390"/>
  </r>
  <r>
    <x v="345"/>
    <x v="0"/>
    <x v="1"/>
    <x v="1"/>
    <x v="0"/>
    <n v="12499"/>
    <n v="208"/>
    <n v="324974"/>
    <n v="21918"/>
    <n v="346892"/>
  </r>
  <r>
    <x v="346"/>
    <x v="0"/>
    <x v="1"/>
    <x v="1"/>
    <x v="0"/>
    <n v="12499"/>
    <n v="208"/>
    <n v="324974"/>
    <n v="21918"/>
    <n v="346892"/>
  </r>
  <r>
    <x v="347"/>
    <x v="0"/>
    <x v="1"/>
    <x v="1"/>
    <x v="0"/>
    <n v="12499"/>
    <n v="280"/>
    <n v="437465"/>
    <n v="29505"/>
    <n v="466970"/>
  </r>
  <r>
    <x v="348"/>
    <x v="0"/>
    <x v="1"/>
    <x v="1"/>
    <x v="0"/>
    <n v="12499"/>
    <n v="272"/>
    <n v="424966"/>
    <n v="28662"/>
    <n v="453628"/>
  </r>
  <r>
    <x v="349"/>
    <x v="0"/>
    <x v="1"/>
    <x v="1"/>
    <x v="0"/>
    <n v="12499"/>
    <n v="320"/>
    <n v="499960"/>
    <n v="33720"/>
    <n v="533680"/>
  </r>
  <r>
    <x v="350"/>
    <x v="0"/>
    <x v="1"/>
    <x v="1"/>
    <x v="0"/>
    <n v="12499"/>
    <n v="264"/>
    <n v="412467"/>
    <n v="27819"/>
    <n v="440286"/>
  </r>
  <r>
    <x v="351"/>
    <x v="0"/>
    <x v="1"/>
    <x v="1"/>
    <x v="0"/>
    <n v="12499"/>
    <n v="336"/>
    <n v="524958"/>
    <n v="35406"/>
    <n v="560364"/>
  </r>
  <r>
    <x v="352"/>
    <x v="0"/>
    <x v="1"/>
    <x v="1"/>
    <x v="0"/>
    <n v="12499"/>
    <n v="280"/>
    <n v="437465"/>
    <n v="29505"/>
    <n v="466970"/>
  </r>
  <r>
    <x v="353"/>
    <x v="0"/>
    <x v="1"/>
    <x v="1"/>
    <x v="0"/>
    <n v="12499"/>
    <n v="296"/>
    <n v="462463"/>
    <n v="31191"/>
    <n v="493654"/>
  </r>
  <r>
    <x v="354"/>
    <x v="0"/>
    <x v="1"/>
    <x v="1"/>
    <x v="0"/>
    <n v="12499"/>
    <n v="344"/>
    <n v="537457"/>
    <n v="36249"/>
    <n v="573706"/>
  </r>
  <r>
    <x v="355"/>
    <x v="0"/>
    <x v="1"/>
    <x v="1"/>
    <x v="0"/>
    <n v="12499"/>
    <n v="264"/>
    <n v="412467"/>
    <n v="27819"/>
    <n v="440286"/>
  </r>
  <r>
    <x v="356"/>
    <x v="0"/>
    <x v="1"/>
    <x v="1"/>
    <x v="0"/>
    <n v="12499"/>
    <n v="224"/>
    <n v="349972"/>
    <n v="23604"/>
    <n v="373576"/>
  </r>
  <r>
    <x v="357"/>
    <x v="0"/>
    <x v="1"/>
    <x v="1"/>
    <x v="0"/>
    <n v="12499"/>
    <n v="200"/>
    <n v="312475"/>
    <n v="21075"/>
    <n v="333550"/>
  </r>
  <r>
    <x v="358"/>
    <x v="0"/>
    <x v="1"/>
    <x v="1"/>
    <x v="0"/>
    <n v="12499"/>
    <n v="248"/>
    <n v="387469"/>
    <n v="26133"/>
    <n v="413602"/>
  </r>
  <r>
    <x v="359"/>
    <x v="0"/>
    <x v="1"/>
    <x v="1"/>
    <x v="0"/>
    <n v="12499"/>
    <n v="352"/>
    <n v="549956"/>
    <n v="37092"/>
    <n v="587048"/>
  </r>
  <r>
    <x v="360"/>
    <x v="0"/>
    <x v="1"/>
    <x v="1"/>
    <x v="0"/>
    <n v="12499"/>
    <n v="192"/>
    <n v="299976"/>
    <n v="20232"/>
    <n v="320208"/>
  </r>
  <r>
    <x v="361"/>
    <x v="0"/>
    <x v="1"/>
    <x v="1"/>
    <x v="0"/>
    <n v="12499"/>
    <n v="200"/>
    <n v="312475"/>
    <n v="21075"/>
    <n v="333550"/>
  </r>
  <r>
    <x v="362"/>
    <x v="0"/>
    <x v="1"/>
    <x v="1"/>
    <x v="0"/>
    <n v="12499"/>
    <n v="344"/>
    <n v="537457"/>
    <n v="36249"/>
    <n v="573706"/>
  </r>
  <r>
    <x v="363"/>
    <x v="0"/>
    <x v="1"/>
    <x v="1"/>
    <x v="0"/>
    <n v="12499"/>
    <n v="224"/>
    <n v="349972"/>
    <n v="23604"/>
    <n v="373576"/>
  </r>
  <r>
    <x v="364"/>
    <x v="1"/>
    <x v="1"/>
    <x v="1"/>
    <x v="0"/>
    <n v="12499"/>
    <n v="256"/>
    <n v="399968"/>
    <n v="26976"/>
    <n v="426944"/>
  </r>
  <r>
    <x v="365"/>
    <x v="1"/>
    <x v="1"/>
    <x v="1"/>
    <x v="0"/>
    <n v="12499"/>
    <n v="384"/>
    <n v="599952"/>
    <n v="40464"/>
    <n v="640416"/>
  </r>
  <r>
    <x v="366"/>
    <x v="1"/>
    <x v="1"/>
    <x v="1"/>
    <x v="0"/>
    <n v="12499"/>
    <n v="352"/>
    <n v="549956"/>
    <n v="37092"/>
    <n v="587048"/>
  </r>
  <r>
    <x v="367"/>
    <x v="1"/>
    <x v="1"/>
    <x v="1"/>
    <x v="0"/>
    <n v="12499"/>
    <n v="320"/>
    <n v="499960"/>
    <n v="33720"/>
    <n v="533680"/>
  </r>
  <r>
    <x v="368"/>
    <x v="1"/>
    <x v="1"/>
    <x v="1"/>
    <x v="0"/>
    <n v="12499"/>
    <n v="248"/>
    <n v="387469"/>
    <n v="26133"/>
    <n v="413602"/>
  </r>
  <r>
    <x v="369"/>
    <x v="1"/>
    <x v="1"/>
    <x v="1"/>
    <x v="0"/>
    <n v="12499"/>
    <n v="320"/>
    <n v="499960"/>
    <n v="33720"/>
    <n v="533680"/>
  </r>
  <r>
    <x v="370"/>
    <x v="1"/>
    <x v="1"/>
    <x v="1"/>
    <x v="0"/>
    <n v="12499"/>
    <n v="240"/>
    <n v="374970"/>
    <n v="25290"/>
    <n v="400260"/>
  </r>
  <r>
    <x v="371"/>
    <x v="1"/>
    <x v="1"/>
    <x v="1"/>
    <x v="0"/>
    <n v="12499"/>
    <n v="360"/>
    <n v="562455"/>
    <n v="37935"/>
    <n v="600390"/>
  </r>
  <r>
    <x v="372"/>
    <x v="1"/>
    <x v="1"/>
    <x v="1"/>
    <x v="0"/>
    <n v="12499"/>
    <n v="320"/>
    <n v="499960"/>
    <n v="33720"/>
    <n v="533680"/>
  </r>
  <r>
    <x v="373"/>
    <x v="1"/>
    <x v="1"/>
    <x v="1"/>
    <x v="0"/>
    <n v="12499"/>
    <n v="232"/>
    <n v="362471"/>
    <n v="24447"/>
    <n v="386918"/>
  </r>
  <r>
    <x v="374"/>
    <x v="1"/>
    <x v="1"/>
    <x v="1"/>
    <x v="0"/>
    <n v="12499"/>
    <n v="360"/>
    <n v="562455"/>
    <n v="37935"/>
    <n v="600390"/>
  </r>
  <r>
    <x v="375"/>
    <x v="1"/>
    <x v="1"/>
    <x v="1"/>
    <x v="0"/>
    <n v="12499"/>
    <n v="256"/>
    <n v="399968"/>
    <n v="26976"/>
    <n v="426944"/>
  </r>
  <r>
    <x v="376"/>
    <x v="1"/>
    <x v="1"/>
    <x v="1"/>
    <x v="0"/>
    <n v="12499"/>
    <n v="296"/>
    <n v="462463"/>
    <n v="31191"/>
    <n v="493654"/>
  </r>
  <r>
    <x v="377"/>
    <x v="1"/>
    <x v="1"/>
    <x v="1"/>
    <x v="0"/>
    <n v="12499"/>
    <n v="288"/>
    <n v="449964"/>
    <n v="30348"/>
    <n v="480312"/>
  </r>
  <r>
    <x v="378"/>
    <x v="1"/>
    <x v="1"/>
    <x v="1"/>
    <x v="0"/>
    <n v="12499"/>
    <n v="344"/>
    <n v="537457"/>
    <n v="36249"/>
    <n v="573706"/>
  </r>
  <r>
    <x v="379"/>
    <x v="1"/>
    <x v="1"/>
    <x v="1"/>
    <x v="0"/>
    <n v="12499"/>
    <n v="288"/>
    <n v="449964"/>
    <n v="30348"/>
    <n v="480312"/>
  </r>
  <r>
    <x v="380"/>
    <x v="1"/>
    <x v="1"/>
    <x v="1"/>
    <x v="0"/>
    <n v="12499"/>
    <n v="272"/>
    <n v="424966"/>
    <n v="28662"/>
    <n v="453628"/>
  </r>
  <r>
    <x v="381"/>
    <x v="1"/>
    <x v="1"/>
    <x v="1"/>
    <x v="0"/>
    <n v="12499"/>
    <n v="336"/>
    <n v="524958"/>
    <n v="35406"/>
    <n v="560364"/>
  </r>
  <r>
    <x v="382"/>
    <x v="1"/>
    <x v="1"/>
    <x v="1"/>
    <x v="0"/>
    <n v="12499"/>
    <n v="400"/>
    <n v="624950"/>
    <n v="42150"/>
    <n v="667100"/>
  </r>
  <r>
    <x v="383"/>
    <x v="1"/>
    <x v="1"/>
    <x v="1"/>
    <x v="0"/>
    <n v="12499"/>
    <n v="288"/>
    <n v="449964"/>
    <n v="30348"/>
    <n v="480312"/>
  </r>
  <r>
    <x v="384"/>
    <x v="1"/>
    <x v="1"/>
    <x v="1"/>
    <x v="0"/>
    <n v="12499"/>
    <n v="352"/>
    <n v="549956"/>
    <n v="37092"/>
    <n v="587048"/>
  </r>
  <r>
    <x v="385"/>
    <x v="1"/>
    <x v="1"/>
    <x v="1"/>
    <x v="0"/>
    <n v="12499"/>
    <n v="248"/>
    <n v="387469"/>
    <n v="26133"/>
    <n v="413602"/>
  </r>
  <r>
    <x v="386"/>
    <x v="1"/>
    <x v="1"/>
    <x v="1"/>
    <x v="0"/>
    <n v="12499"/>
    <n v="400"/>
    <n v="624950"/>
    <n v="42150"/>
    <n v="667100"/>
  </r>
  <r>
    <x v="387"/>
    <x v="1"/>
    <x v="1"/>
    <x v="1"/>
    <x v="0"/>
    <n v="12499"/>
    <n v="280"/>
    <n v="437465"/>
    <n v="29505"/>
    <n v="466970"/>
  </r>
  <r>
    <x v="388"/>
    <x v="1"/>
    <x v="1"/>
    <x v="1"/>
    <x v="0"/>
    <n v="12499"/>
    <n v="208"/>
    <n v="324974"/>
    <n v="21918"/>
    <n v="346892"/>
  </r>
  <r>
    <x v="389"/>
    <x v="1"/>
    <x v="1"/>
    <x v="1"/>
    <x v="0"/>
    <n v="12499"/>
    <n v="216"/>
    <n v="337473"/>
    <n v="22761"/>
    <n v="360234"/>
  </r>
  <r>
    <x v="390"/>
    <x v="1"/>
    <x v="1"/>
    <x v="1"/>
    <x v="0"/>
    <n v="12499"/>
    <n v="184"/>
    <n v="287477"/>
    <n v="19389"/>
    <n v="306866"/>
  </r>
  <r>
    <x v="391"/>
    <x v="1"/>
    <x v="1"/>
    <x v="1"/>
    <x v="0"/>
    <n v="12499"/>
    <n v="256"/>
    <n v="399968"/>
    <n v="26976"/>
    <n v="426944"/>
  </r>
  <r>
    <x v="392"/>
    <x v="1"/>
    <x v="1"/>
    <x v="1"/>
    <x v="0"/>
    <n v="12499"/>
    <n v="296"/>
    <n v="462463"/>
    <n v="31191"/>
    <n v="493654"/>
  </r>
  <r>
    <x v="393"/>
    <x v="1"/>
    <x v="1"/>
    <x v="1"/>
    <x v="0"/>
    <n v="12499"/>
    <n v="152"/>
    <n v="237481"/>
    <n v="16017"/>
    <n v="253498"/>
  </r>
  <r>
    <x v="394"/>
    <x v="1"/>
    <x v="1"/>
    <x v="1"/>
    <x v="0"/>
    <n v="12499"/>
    <n v="320"/>
    <n v="499960"/>
    <n v="33720"/>
    <n v="533680"/>
  </r>
  <r>
    <x v="395"/>
    <x v="1"/>
    <x v="1"/>
    <x v="1"/>
    <x v="0"/>
    <n v="12499"/>
    <n v="272"/>
    <n v="424966"/>
    <n v="28662"/>
    <n v="453628"/>
  </r>
  <r>
    <x v="396"/>
    <x v="1"/>
    <x v="1"/>
    <x v="1"/>
    <x v="0"/>
    <n v="12499"/>
    <n v="232"/>
    <n v="362471"/>
    <n v="24447"/>
    <n v="386918"/>
  </r>
  <r>
    <x v="397"/>
    <x v="1"/>
    <x v="1"/>
    <x v="1"/>
    <x v="0"/>
    <n v="12499"/>
    <n v="304"/>
    <n v="474962"/>
    <n v="32034"/>
    <n v="506996"/>
  </r>
  <r>
    <x v="398"/>
    <x v="1"/>
    <x v="1"/>
    <x v="1"/>
    <x v="0"/>
    <n v="12499"/>
    <n v="336"/>
    <n v="524958"/>
    <n v="35406"/>
    <n v="560364"/>
  </r>
  <r>
    <x v="399"/>
    <x v="1"/>
    <x v="1"/>
    <x v="1"/>
    <x v="0"/>
    <n v="12499"/>
    <n v="280"/>
    <n v="437465"/>
    <n v="29505"/>
    <n v="466970"/>
  </r>
  <r>
    <x v="400"/>
    <x v="1"/>
    <x v="1"/>
    <x v="1"/>
    <x v="0"/>
    <n v="12499"/>
    <n v="224"/>
    <n v="349972"/>
    <n v="23604"/>
    <n v="373576"/>
  </r>
  <r>
    <x v="401"/>
    <x v="1"/>
    <x v="1"/>
    <x v="1"/>
    <x v="0"/>
    <n v="12499"/>
    <n v="232"/>
    <n v="362471"/>
    <n v="24447"/>
    <n v="386918"/>
  </r>
  <r>
    <x v="402"/>
    <x v="1"/>
    <x v="1"/>
    <x v="1"/>
    <x v="0"/>
    <n v="12499"/>
    <n v="256"/>
    <n v="399968"/>
    <n v="26976"/>
    <n v="426944"/>
  </r>
  <r>
    <x v="403"/>
    <x v="1"/>
    <x v="1"/>
    <x v="1"/>
    <x v="0"/>
    <n v="12499"/>
    <n v="232"/>
    <n v="362471"/>
    <n v="24447"/>
    <n v="386918"/>
  </r>
  <r>
    <x v="404"/>
    <x v="1"/>
    <x v="1"/>
    <x v="1"/>
    <x v="0"/>
    <n v="12499"/>
    <n v="208"/>
    <n v="324974"/>
    <n v="21918"/>
    <n v="346892"/>
  </r>
  <r>
    <x v="405"/>
    <x v="1"/>
    <x v="1"/>
    <x v="1"/>
    <x v="0"/>
    <n v="12499"/>
    <n v="184"/>
    <n v="287477"/>
    <n v="19389"/>
    <n v="306866"/>
  </r>
  <r>
    <x v="406"/>
    <x v="1"/>
    <x v="1"/>
    <x v="1"/>
    <x v="0"/>
    <n v="12499"/>
    <n v="256"/>
    <n v="399968"/>
    <n v="26976"/>
    <n v="426944"/>
  </r>
  <r>
    <x v="407"/>
    <x v="1"/>
    <x v="1"/>
    <x v="1"/>
    <x v="0"/>
    <n v="12499"/>
    <n v="264"/>
    <n v="412467"/>
    <n v="27819"/>
    <n v="440286"/>
  </r>
  <r>
    <x v="408"/>
    <x v="1"/>
    <x v="1"/>
    <x v="1"/>
    <x v="0"/>
    <n v="12499"/>
    <n v="240"/>
    <n v="374970"/>
    <n v="25290"/>
    <n v="400260"/>
  </r>
  <r>
    <x v="409"/>
    <x v="1"/>
    <x v="1"/>
    <x v="1"/>
    <x v="0"/>
    <n v="12499"/>
    <n v="352"/>
    <n v="549956"/>
    <n v="37092"/>
    <n v="587048"/>
  </r>
  <r>
    <x v="410"/>
    <x v="1"/>
    <x v="1"/>
    <x v="1"/>
    <x v="0"/>
    <n v="12499"/>
    <n v="376"/>
    <n v="587453"/>
    <n v="39621"/>
    <n v="627074"/>
  </r>
  <r>
    <x v="411"/>
    <x v="1"/>
    <x v="1"/>
    <x v="1"/>
    <x v="0"/>
    <n v="12499"/>
    <n v="296"/>
    <n v="462463"/>
    <n v="31191"/>
    <n v="493654"/>
  </r>
  <r>
    <x v="412"/>
    <x v="1"/>
    <x v="1"/>
    <x v="1"/>
    <x v="0"/>
    <n v="12499"/>
    <n v="144"/>
    <n v="224982"/>
    <n v="15174"/>
    <n v="240156"/>
  </r>
  <r>
    <x v="413"/>
    <x v="1"/>
    <x v="1"/>
    <x v="1"/>
    <x v="0"/>
    <n v="12499"/>
    <n v="288"/>
    <n v="449964"/>
    <n v="30348"/>
    <n v="480312"/>
  </r>
  <r>
    <x v="414"/>
    <x v="1"/>
    <x v="1"/>
    <x v="1"/>
    <x v="0"/>
    <n v="12499"/>
    <n v="184"/>
    <n v="287477"/>
    <n v="19389"/>
    <n v="306866"/>
  </r>
  <r>
    <x v="415"/>
    <x v="1"/>
    <x v="1"/>
    <x v="1"/>
    <x v="0"/>
    <n v="12499"/>
    <n v="200"/>
    <n v="312475"/>
    <n v="21075"/>
    <n v="333550"/>
  </r>
  <r>
    <x v="416"/>
    <x v="0"/>
    <x v="1"/>
    <x v="1"/>
    <x v="3"/>
    <n v="11527"/>
    <n v="248"/>
    <n v="357337"/>
    <n v="26133"/>
    <n v="383470"/>
  </r>
  <r>
    <x v="417"/>
    <x v="0"/>
    <x v="1"/>
    <x v="1"/>
    <x v="3"/>
    <n v="11527"/>
    <n v="280"/>
    <n v="403445"/>
    <n v="29505"/>
    <n v="432950"/>
  </r>
  <r>
    <x v="418"/>
    <x v="0"/>
    <x v="1"/>
    <x v="1"/>
    <x v="3"/>
    <n v="11527"/>
    <n v="288"/>
    <n v="414972"/>
    <n v="30348"/>
    <n v="445320"/>
  </r>
  <r>
    <x v="419"/>
    <x v="0"/>
    <x v="1"/>
    <x v="1"/>
    <x v="3"/>
    <n v="11527"/>
    <n v="352"/>
    <n v="507188"/>
    <n v="37092"/>
    <n v="544280"/>
  </r>
  <r>
    <x v="420"/>
    <x v="0"/>
    <x v="1"/>
    <x v="1"/>
    <x v="3"/>
    <n v="11527"/>
    <n v="288"/>
    <n v="414972"/>
    <n v="30348"/>
    <n v="445320"/>
  </r>
  <r>
    <x v="421"/>
    <x v="0"/>
    <x v="1"/>
    <x v="1"/>
    <x v="3"/>
    <n v="11527"/>
    <n v="304"/>
    <n v="438026"/>
    <n v="32034"/>
    <n v="470060"/>
  </r>
  <r>
    <x v="422"/>
    <x v="0"/>
    <x v="1"/>
    <x v="1"/>
    <x v="3"/>
    <n v="11527"/>
    <n v="288"/>
    <n v="414972"/>
    <n v="30348"/>
    <n v="445320"/>
  </r>
  <r>
    <x v="423"/>
    <x v="0"/>
    <x v="1"/>
    <x v="1"/>
    <x v="3"/>
    <n v="11527"/>
    <n v="312"/>
    <n v="449553"/>
    <n v="32877"/>
    <n v="482430"/>
  </r>
  <r>
    <x v="424"/>
    <x v="0"/>
    <x v="1"/>
    <x v="1"/>
    <x v="3"/>
    <n v="11527"/>
    <n v="376"/>
    <n v="541769"/>
    <n v="39621"/>
    <n v="581390"/>
  </r>
  <r>
    <x v="425"/>
    <x v="0"/>
    <x v="1"/>
    <x v="1"/>
    <x v="3"/>
    <n v="11527"/>
    <n v="312"/>
    <n v="449553"/>
    <n v="32877"/>
    <n v="482430"/>
  </r>
  <r>
    <x v="426"/>
    <x v="0"/>
    <x v="1"/>
    <x v="1"/>
    <x v="3"/>
    <n v="11527"/>
    <n v="192"/>
    <n v="276648"/>
    <n v="20232"/>
    <n v="296880"/>
  </r>
  <r>
    <x v="427"/>
    <x v="0"/>
    <x v="1"/>
    <x v="1"/>
    <x v="3"/>
    <n v="11527"/>
    <n v="232"/>
    <n v="334283"/>
    <n v="24447"/>
    <n v="358730"/>
  </r>
  <r>
    <x v="428"/>
    <x v="0"/>
    <x v="1"/>
    <x v="1"/>
    <x v="3"/>
    <n v="11527"/>
    <n v="368"/>
    <n v="530242"/>
    <n v="38778"/>
    <n v="569020"/>
  </r>
  <r>
    <x v="429"/>
    <x v="0"/>
    <x v="1"/>
    <x v="1"/>
    <x v="3"/>
    <n v="11527"/>
    <n v="304"/>
    <n v="438026"/>
    <n v="32034"/>
    <n v="470060"/>
  </r>
  <r>
    <x v="430"/>
    <x v="0"/>
    <x v="1"/>
    <x v="1"/>
    <x v="3"/>
    <n v="11527"/>
    <n v="272"/>
    <n v="391918"/>
    <n v="28662"/>
    <n v="420580"/>
  </r>
  <r>
    <x v="431"/>
    <x v="0"/>
    <x v="1"/>
    <x v="1"/>
    <x v="3"/>
    <n v="11527"/>
    <n v="208"/>
    <n v="299702"/>
    <n v="21918"/>
    <n v="321620"/>
  </r>
  <r>
    <x v="432"/>
    <x v="0"/>
    <x v="1"/>
    <x v="1"/>
    <x v="3"/>
    <n v="11527"/>
    <n v="288"/>
    <n v="414972"/>
    <n v="30348"/>
    <n v="445320"/>
  </r>
  <r>
    <x v="433"/>
    <x v="0"/>
    <x v="1"/>
    <x v="1"/>
    <x v="3"/>
    <n v="11527"/>
    <n v="328"/>
    <n v="472607"/>
    <n v="34563"/>
    <n v="507170"/>
  </r>
  <r>
    <x v="434"/>
    <x v="0"/>
    <x v="1"/>
    <x v="1"/>
    <x v="3"/>
    <n v="11527"/>
    <n v="456"/>
    <n v="657039"/>
    <n v="48051"/>
    <n v="705090"/>
  </r>
  <r>
    <x v="435"/>
    <x v="0"/>
    <x v="1"/>
    <x v="1"/>
    <x v="3"/>
    <n v="11527"/>
    <n v="336"/>
    <n v="484134"/>
    <n v="35406"/>
    <n v="519540"/>
  </r>
  <r>
    <x v="436"/>
    <x v="0"/>
    <x v="1"/>
    <x v="1"/>
    <x v="3"/>
    <n v="11527"/>
    <n v="368"/>
    <n v="530242"/>
    <n v="38778"/>
    <n v="569020"/>
  </r>
  <r>
    <x v="437"/>
    <x v="0"/>
    <x v="1"/>
    <x v="1"/>
    <x v="3"/>
    <n v="11527"/>
    <n v="248"/>
    <n v="357337"/>
    <n v="26133"/>
    <n v="383470"/>
  </r>
  <r>
    <x v="438"/>
    <x v="0"/>
    <x v="1"/>
    <x v="1"/>
    <x v="3"/>
    <n v="11527"/>
    <n v="296"/>
    <n v="426499"/>
    <n v="31191"/>
    <n v="457690"/>
  </r>
  <r>
    <x v="439"/>
    <x v="0"/>
    <x v="1"/>
    <x v="1"/>
    <x v="3"/>
    <n v="11527"/>
    <n v="320"/>
    <n v="461080"/>
    <n v="33720"/>
    <n v="494800"/>
  </r>
  <r>
    <x v="440"/>
    <x v="0"/>
    <x v="1"/>
    <x v="1"/>
    <x v="3"/>
    <n v="11527"/>
    <n v="216"/>
    <n v="311229"/>
    <n v="22761"/>
    <n v="333990"/>
  </r>
  <r>
    <x v="441"/>
    <x v="0"/>
    <x v="1"/>
    <x v="1"/>
    <x v="3"/>
    <n v="11527"/>
    <n v="256"/>
    <n v="368864"/>
    <n v="26976"/>
    <n v="395840"/>
  </r>
  <r>
    <x v="442"/>
    <x v="0"/>
    <x v="1"/>
    <x v="1"/>
    <x v="3"/>
    <n v="11527"/>
    <n v="184"/>
    <n v="265121"/>
    <n v="19389"/>
    <n v="284510"/>
  </r>
  <r>
    <x v="443"/>
    <x v="0"/>
    <x v="1"/>
    <x v="1"/>
    <x v="3"/>
    <n v="11527"/>
    <n v="224"/>
    <n v="322756"/>
    <n v="23604"/>
    <n v="346360"/>
  </r>
  <r>
    <x v="444"/>
    <x v="0"/>
    <x v="1"/>
    <x v="1"/>
    <x v="3"/>
    <n v="11527"/>
    <n v="240"/>
    <n v="345810"/>
    <n v="25290"/>
    <n v="371100"/>
  </r>
  <r>
    <x v="445"/>
    <x v="0"/>
    <x v="1"/>
    <x v="1"/>
    <x v="3"/>
    <n v="11527"/>
    <n v="224"/>
    <n v="322756"/>
    <n v="23604"/>
    <n v="346360"/>
  </r>
  <r>
    <x v="446"/>
    <x v="0"/>
    <x v="1"/>
    <x v="1"/>
    <x v="3"/>
    <n v="11527"/>
    <n v="248"/>
    <n v="357337"/>
    <n v="26133"/>
    <n v="383470"/>
  </r>
  <r>
    <x v="447"/>
    <x v="0"/>
    <x v="1"/>
    <x v="1"/>
    <x v="3"/>
    <n v="11527"/>
    <n v="376"/>
    <n v="541769"/>
    <n v="39621"/>
    <n v="581390"/>
  </r>
  <r>
    <x v="448"/>
    <x v="0"/>
    <x v="1"/>
    <x v="1"/>
    <x v="3"/>
    <n v="11527"/>
    <n v="240"/>
    <n v="345810"/>
    <n v="25290"/>
    <n v="371100"/>
  </r>
  <r>
    <x v="449"/>
    <x v="0"/>
    <x v="1"/>
    <x v="1"/>
    <x v="3"/>
    <n v="11527"/>
    <n v="240"/>
    <n v="345810"/>
    <n v="25290"/>
    <n v="371100"/>
  </r>
  <r>
    <x v="450"/>
    <x v="0"/>
    <x v="1"/>
    <x v="1"/>
    <x v="3"/>
    <n v="11527"/>
    <n v="328"/>
    <n v="472607"/>
    <n v="34563"/>
    <n v="507170"/>
  </r>
  <r>
    <x v="451"/>
    <x v="0"/>
    <x v="1"/>
    <x v="1"/>
    <x v="3"/>
    <n v="11527"/>
    <n v="200"/>
    <n v="288175"/>
    <n v="21075"/>
    <n v="309250"/>
  </r>
  <r>
    <x v="452"/>
    <x v="0"/>
    <x v="1"/>
    <x v="1"/>
    <x v="3"/>
    <n v="11527"/>
    <n v="176"/>
    <n v="253594"/>
    <n v="18546"/>
    <n v="272140"/>
  </r>
  <r>
    <x v="453"/>
    <x v="0"/>
    <x v="1"/>
    <x v="1"/>
    <x v="3"/>
    <n v="11527"/>
    <n v="256"/>
    <n v="368864"/>
    <n v="26976"/>
    <n v="395840"/>
  </r>
  <r>
    <x v="454"/>
    <x v="0"/>
    <x v="1"/>
    <x v="1"/>
    <x v="3"/>
    <n v="11527"/>
    <n v="232"/>
    <n v="334283"/>
    <n v="24447"/>
    <n v="358730"/>
  </r>
  <r>
    <x v="455"/>
    <x v="0"/>
    <x v="1"/>
    <x v="1"/>
    <x v="3"/>
    <n v="11527"/>
    <n v="256"/>
    <n v="368864"/>
    <n v="26976"/>
    <n v="395840"/>
  </r>
  <r>
    <x v="456"/>
    <x v="0"/>
    <x v="1"/>
    <x v="1"/>
    <x v="3"/>
    <n v="11527"/>
    <n v="256"/>
    <n v="368864"/>
    <n v="26976"/>
    <n v="395840"/>
  </r>
  <r>
    <x v="457"/>
    <x v="0"/>
    <x v="1"/>
    <x v="1"/>
    <x v="3"/>
    <n v="11527"/>
    <n v="336"/>
    <n v="484134"/>
    <n v="35406"/>
    <n v="519540"/>
  </r>
  <r>
    <x v="458"/>
    <x v="0"/>
    <x v="1"/>
    <x v="1"/>
    <x v="3"/>
    <n v="11527"/>
    <n v="240"/>
    <n v="345810"/>
    <n v="25290"/>
    <n v="371100"/>
  </r>
  <r>
    <x v="459"/>
    <x v="0"/>
    <x v="1"/>
    <x v="1"/>
    <x v="3"/>
    <n v="11527"/>
    <n v="280"/>
    <n v="403445"/>
    <n v="29505"/>
    <n v="432950"/>
  </r>
  <r>
    <x v="460"/>
    <x v="0"/>
    <x v="1"/>
    <x v="1"/>
    <x v="3"/>
    <n v="11527"/>
    <n v="256"/>
    <n v="368864"/>
    <n v="26976"/>
    <n v="395840"/>
  </r>
  <r>
    <x v="461"/>
    <x v="0"/>
    <x v="1"/>
    <x v="1"/>
    <x v="3"/>
    <n v="11527"/>
    <n v="224"/>
    <n v="322756"/>
    <n v="23604"/>
    <n v="346360"/>
  </r>
  <r>
    <x v="462"/>
    <x v="0"/>
    <x v="1"/>
    <x v="1"/>
    <x v="3"/>
    <n v="11527"/>
    <n v="240"/>
    <n v="345810"/>
    <n v="25290"/>
    <n v="371100"/>
  </r>
  <r>
    <x v="463"/>
    <x v="0"/>
    <x v="1"/>
    <x v="1"/>
    <x v="3"/>
    <n v="11527"/>
    <n v="328"/>
    <n v="472607"/>
    <n v="34563"/>
    <n v="507170"/>
  </r>
  <r>
    <x v="464"/>
    <x v="0"/>
    <x v="1"/>
    <x v="1"/>
    <x v="3"/>
    <n v="11527"/>
    <n v="320"/>
    <n v="461080"/>
    <n v="33720"/>
    <n v="494800"/>
  </r>
  <r>
    <x v="465"/>
    <x v="0"/>
    <x v="1"/>
    <x v="1"/>
    <x v="3"/>
    <n v="11527"/>
    <n v="312"/>
    <n v="449553"/>
    <n v="32877"/>
    <n v="482430"/>
  </r>
  <r>
    <x v="466"/>
    <x v="0"/>
    <x v="1"/>
    <x v="1"/>
    <x v="3"/>
    <n v="11527"/>
    <n v="304"/>
    <n v="438026"/>
    <n v="32034"/>
    <n v="470060"/>
  </r>
  <r>
    <x v="467"/>
    <x v="0"/>
    <x v="1"/>
    <x v="1"/>
    <x v="3"/>
    <n v="11527"/>
    <n v="168"/>
    <n v="242067"/>
    <n v="17703"/>
    <n v="259770"/>
  </r>
  <r>
    <x v="468"/>
    <x v="1"/>
    <x v="1"/>
    <x v="1"/>
    <x v="3"/>
    <n v="11527"/>
    <n v="296"/>
    <n v="426499"/>
    <n v="31191"/>
    <n v="457690"/>
  </r>
  <r>
    <x v="469"/>
    <x v="1"/>
    <x v="1"/>
    <x v="1"/>
    <x v="3"/>
    <n v="11527"/>
    <n v="224"/>
    <n v="322756"/>
    <n v="23604"/>
    <n v="346360"/>
  </r>
  <r>
    <x v="470"/>
    <x v="1"/>
    <x v="1"/>
    <x v="1"/>
    <x v="3"/>
    <n v="11527"/>
    <n v="336"/>
    <n v="484134"/>
    <n v="35406"/>
    <n v="519540"/>
  </r>
  <r>
    <x v="471"/>
    <x v="1"/>
    <x v="1"/>
    <x v="1"/>
    <x v="3"/>
    <n v="11527"/>
    <n v="304"/>
    <n v="438026"/>
    <n v="32034"/>
    <n v="470060"/>
  </r>
  <r>
    <x v="472"/>
    <x v="1"/>
    <x v="1"/>
    <x v="1"/>
    <x v="3"/>
    <n v="11527"/>
    <n v="296"/>
    <n v="426499"/>
    <n v="31191"/>
    <n v="457690"/>
  </r>
  <r>
    <x v="473"/>
    <x v="1"/>
    <x v="1"/>
    <x v="1"/>
    <x v="3"/>
    <n v="11527"/>
    <n v="280"/>
    <n v="403445"/>
    <n v="29505"/>
    <n v="432950"/>
  </r>
  <r>
    <x v="474"/>
    <x v="1"/>
    <x v="1"/>
    <x v="1"/>
    <x v="3"/>
    <n v="11527"/>
    <n v="336"/>
    <n v="484134"/>
    <n v="35406"/>
    <n v="519540"/>
  </r>
  <r>
    <x v="475"/>
    <x v="1"/>
    <x v="1"/>
    <x v="1"/>
    <x v="3"/>
    <n v="11527"/>
    <n v="288"/>
    <n v="414972"/>
    <n v="30348"/>
    <n v="445320"/>
  </r>
  <r>
    <x v="476"/>
    <x v="1"/>
    <x v="1"/>
    <x v="1"/>
    <x v="3"/>
    <n v="11527"/>
    <n v="240"/>
    <n v="345810"/>
    <n v="25290"/>
    <n v="371100"/>
  </r>
  <r>
    <x v="477"/>
    <x v="1"/>
    <x v="1"/>
    <x v="1"/>
    <x v="3"/>
    <n v="11527"/>
    <n v="384"/>
    <n v="553296"/>
    <n v="40464"/>
    <n v="593760"/>
  </r>
  <r>
    <x v="478"/>
    <x v="1"/>
    <x v="1"/>
    <x v="1"/>
    <x v="3"/>
    <n v="11527"/>
    <n v="224"/>
    <n v="322756"/>
    <n v="23604"/>
    <n v="346360"/>
  </r>
  <r>
    <x v="479"/>
    <x v="1"/>
    <x v="1"/>
    <x v="1"/>
    <x v="3"/>
    <n v="11527"/>
    <n v="312"/>
    <n v="449553"/>
    <n v="32877"/>
    <n v="482430"/>
  </r>
  <r>
    <x v="480"/>
    <x v="1"/>
    <x v="1"/>
    <x v="1"/>
    <x v="3"/>
    <n v="11527"/>
    <n v="256"/>
    <n v="368864"/>
    <n v="26976"/>
    <n v="395840"/>
  </r>
  <r>
    <x v="481"/>
    <x v="1"/>
    <x v="1"/>
    <x v="1"/>
    <x v="3"/>
    <n v="11527"/>
    <n v="352"/>
    <n v="507188"/>
    <n v="37092"/>
    <n v="544280"/>
  </r>
  <r>
    <x v="482"/>
    <x v="1"/>
    <x v="1"/>
    <x v="1"/>
    <x v="3"/>
    <n v="11527"/>
    <n v="288"/>
    <n v="414972"/>
    <n v="30348"/>
    <n v="445320"/>
  </r>
  <r>
    <x v="483"/>
    <x v="1"/>
    <x v="1"/>
    <x v="1"/>
    <x v="3"/>
    <n v="11527"/>
    <n v="328"/>
    <n v="472607"/>
    <n v="34563"/>
    <n v="507170"/>
  </r>
  <r>
    <x v="484"/>
    <x v="1"/>
    <x v="1"/>
    <x v="1"/>
    <x v="3"/>
    <n v="11527"/>
    <n v="280"/>
    <n v="403445"/>
    <n v="29505"/>
    <n v="432950"/>
  </r>
  <r>
    <x v="485"/>
    <x v="1"/>
    <x v="1"/>
    <x v="1"/>
    <x v="3"/>
    <n v="11527"/>
    <n v="312"/>
    <n v="449553"/>
    <n v="32877"/>
    <n v="482430"/>
  </r>
  <r>
    <x v="486"/>
    <x v="1"/>
    <x v="1"/>
    <x v="1"/>
    <x v="3"/>
    <n v="11527"/>
    <n v="312"/>
    <n v="449553"/>
    <n v="32877"/>
    <n v="482430"/>
  </r>
  <r>
    <x v="487"/>
    <x v="1"/>
    <x v="1"/>
    <x v="1"/>
    <x v="3"/>
    <n v="11527"/>
    <n v="384"/>
    <n v="553296"/>
    <n v="40464"/>
    <n v="593760"/>
  </r>
  <r>
    <x v="488"/>
    <x v="1"/>
    <x v="1"/>
    <x v="1"/>
    <x v="3"/>
    <n v="11527"/>
    <n v="256"/>
    <n v="368864"/>
    <n v="26976"/>
    <n v="395840"/>
  </r>
  <r>
    <x v="489"/>
    <x v="1"/>
    <x v="1"/>
    <x v="1"/>
    <x v="3"/>
    <n v="11527"/>
    <n v="312"/>
    <n v="449553"/>
    <n v="32877"/>
    <n v="482430"/>
  </r>
  <r>
    <x v="490"/>
    <x v="1"/>
    <x v="1"/>
    <x v="1"/>
    <x v="3"/>
    <n v="11527"/>
    <n v="280"/>
    <n v="403445"/>
    <n v="29505"/>
    <n v="432950"/>
  </r>
  <r>
    <x v="491"/>
    <x v="1"/>
    <x v="1"/>
    <x v="1"/>
    <x v="3"/>
    <n v="11527"/>
    <n v="312"/>
    <n v="449553"/>
    <n v="32877"/>
    <n v="482430"/>
  </r>
  <r>
    <x v="492"/>
    <x v="1"/>
    <x v="1"/>
    <x v="1"/>
    <x v="3"/>
    <n v="11527"/>
    <n v="248"/>
    <n v="357337"/>
    <n v="26133"/>
    <n v="383470"/>
  </r>
  <r>
    <x v="493"/>
    <x v="1"/>
    <x v="1"/>
    <x v="1"/>
    <x v="3"/>
    <n v="11527"/>
    <n v="280"/>
    <n v="403445"/>
    <n v="29505"/>
    <n v="432950"/>
  </r>
  <r>
    <x v="494"/>
    <x v="1"/>
    <x v="1"/>
    <x v="1"/>
    <x v="3"/>
    <n v="11527"/>
    <n v="248"/>
    <n v="357337"/>
    <n v="26133"/>
    <n v="383470"/>
  </r>
  <r>
    <x v="495"/>
    <x v="1"/>
    <x v="1"/>
    <x v="1"/>
    <x v="3"/>
    <n v="11527"/>
    <n v="208"/>
    <n v="299702"/>
    <n v="21918"/>
    <n v="321620"/>
  </r>
  <r>
    <x v="496"/>
    <x v="1"/>
    <x v="1"/>
    <x v="1"/>
    <x v="3"/>
    <n v="11527"/>
    <n v="232"/>
    <n v="334283"/>
    <n v="24447"/>
    <n v="358730"/>
  </r>
  <r>
    <x v="497"/>
    <x v="1"/>
    <x v="1"/>
    <x v="1"/>
    <x v="3"/>
    <n v="11527"/>
    <n v="288"/>
    <n v="414972"/>
    <n v="30348"/>
    <n v="445320"/>
  </r>
  <r>
    <x v="498"/>
    <x v="1"/>
    <x v="1"/>
    <x v="1"/>
    <x v="3"/>
    <n v="11527"/>
    <n v="296"/>
    <n v="426499"/>
    <n v="31191"/>
    <n v="457690"/>
  </r>
  <r>
    <x v="499"/>
    <x v="1"/>
    <x v="1"/>
    <x v="1"/>
    <x v="3"/>
    <n v="11527"/>
    <n v="216"/>
    <n v="311229"/>
    <n v="22761"/>
    <n v="333990"/>
  </r>
  <r>
    <x v="500"/>
    <x v="1"/>
    <x v="1"/>
    <x v="1"/>
    <x v="3"/>
    <n v="11527"/>
    <n v="208"/>
    <n v="299702"/>
    <n v="21918"/>
    <n v="321620"/>
  </r>
  <r>
    <x v="501"/>
    <x v="1"/>
    <x v="1"/>
    <x v="1"/>
    <x v="3"/>
    <n v="11527"/>
    <n v="208"/>
    <n v="299702"/>
    <n v="21918"/>
    <n v="321620"/>
  </r>
  <r>
    <x v="502"/>
    <x v="1"/>
    <x v="1"/>
    <x v="1"/>
    <x v="3"/>
    <n v="11527"/>
    <n v="264"/>
    <n v="380391"/>
    <n v="27819"/>
    <n v="408210"/>
  </r>
  <r>
    <x v="503"/>
    <x v="1"/>
    <x v="1"/>
    <x v="1"/>
    <x v="3"/>
    <n v="11527"/>
    <n v="312"/>
    <n v="449553"/>
    <n v="32877"/>
    <n v="482430"/>
  </r>
  <r>
    <x v="504"/>
    <x v="1"/>
    <x v="1"/>
    <x v="1"/>
    <x v="3"/>
    <n v="11527"/>
    <n v="336"/>
    <n v="484134"/>
    <n v="35406"/>
    <n v="519540"/>
  </r>
  <r>
    <x v="505"/>
    <x v="1"/>
    <x v="1"/>
    <x v="1"/>
    <x v="3"/>
    <n v="11527"/>
    <n v="224"/>
    <n v="322756"/>
    <n v="23604"/>
    <n v="346360"/>
  </r>
  <r>
    <x v="506"/>
    <x v="1"/>
    <x v="1"/>
    <x v="1"/>
    <x v="3"/>
    <n v="11527"/>
    <n v="168"/>
    <n v="242067"/>
    <n v="17703"/>
    <n v="259770"/>
  </r>
  <r>
    <x v="507"/>
    <x v="1"/>
    <x v="1"/>
    <x v="1"/>
    <x v="3"/>
    <n v="11527"/>
    <n v="296"/>
    <n v="426499"/>
    <n v="31191"/>
    <n v="457690"/>
  </r>
  <r>
    <x v="508"/>
    <x v="1"/>
    <x v="1"/>
    <x v="1"/>
    <x v="3"/>
    <n v="11527"/>
    <n v="256"/>
    <n v="368864"/>
    <n v="26976"/>
    <n v="395840"/>
  </r>
  <r>
    <x v="509"/>
    <x v="1"/>
    <x v="1"/>
    <x v="1"/>
    <x v="3"/>
    <n v="11527"/>
    <n v="288"/>
    <n v="414972"/>
    <n v="30348"/>
    <n v="445320"/>
  </r>
  <r>
    <x v="510"/>
    <x v="1"/>
    <x v="1"/>
    <x v="1"/>
    <x v="3"/>
    <n v="11527"/>
    <n v="200"/>
    <n v="288175"/>
    <n v="21075"/>
    <n v="309250"/>
  </r>
  <r>
    <x v="511"/>
    <x v="1"/>
    <x v="1"/>
    <x v="1"/>
    <x v="3"/>
    <n v="11527"/>
    <n v="392"/>
    <n v="564823"/>
    <n v="41307"/>
    <n v="606130"/>
  </r>
  <r>
    <x v="512"/>
    <x v="1"/>
    <x v="1"/>
    <x v="1"/>
    <x v="3"/>
    <n v="11527"/>
    <n v="288"/>
    <n v="414972"/>
    <n v="30348"/>
    <n v="445320"/>
  </r>
  <r>
    <x v="513"/>
    <x v="1"/>
    <x v="1"/>
    <x v="1"/>
    <x v="3"/>
    <n v="11527"/>
    <n v="216"/>
    <n v="311229"/>
    <n v="22761"/>
    <n v="333990"/>
  </r>
  <r>
    <x v="514"/>
    <x v="1"/>
    <x v="1"/>
    <x v="1"/>
    <x v="3"/>
    <n v="11527"/>
    <n v="264"/>
    <n v="380391"/>
    <n v="27819"/>
    <n v="408210"/>
  </r>
  <r>
    <x v="515"/>
    <x v="1"/>
    <x v="1"/>
    <x v="1"/>
    <x v="3"/>
    <n v="11527"/>
    <n v="328"/>
    <n v="472607"/>
    <n v="34563"/>
    <n v="507170"/>
  </r>
  <r>
    <x v="516"/>
    <x v="1"/>
    <x v="1"/>
    <x v="1"/>
    <x v="3"/>
    <n v="11527"/>
    <n v="296"/>
    <n v="426499"/>
    <n v="31191"/>
    <n v="457690"/>
  </r>
  <r>
    <x v="517"/>
    <x v="1"/>
    <x v="1"/>
    <x v="1"/>
    <x v="3"/>
    <n v="11527"/>
    <n v="176"/>
    <n v="253594"/>
    <n v="18546"/>
    <n v="272140"/>
  </r>
  <r>
    <x v="518"/>
    <x v="1"/>
    <x v="1"/>
    <x v="1"/>
    <x v="3"/>
    <n v="11527"/>
    <n v="264"/>
    <n v="380391"/>
    <n v="27819"/>
    <n v="408210"/>
  </r>
  <r>
    <x v="519"/>
    <x v="1"/>
    <x v="1"/>
    <x v="1"/>
    <x v="3"/>
    <n v="11527"/>
    <n v="184"/>
    <n v="265121"/>
    <n v="19389"/>
    <n v="284510"/>
  </r>
  <r>
    <x v="520"/>
    <x v="0"/>
    <x v="1"/>
    <x v="1"/>
    <x v="1"/>
    <n v="14998"/>
    <n v="152"/>
    <n v="284962"/>
    <n v="16017"/>
    <n v="300979"/>
  </r>
  <r>
    <x v="521"/>
    <x v="0"/>
    <x v="1"/>
    <x v="1"/>
    <x v="1"/>
    <n v="14998"/>
    <n v="424"/>
    <n v="794894"/>
    <n v="44679"/>
    <n v="839573"/>
  </r>
  <r>
    <x v="522"/>
    <x v="0"/>
    <x v="1"/>
    <x v="1"/>
    <x v="1"/>
    <n v="14998"/>
    <n v="344"/>
    <n v="644914"/>
    <n v="36249"/>
    <n v="681163"/>
  </r>
  <r>
    <x v="523"/>
    <x v="0"/>
    <x v="1"/>
    <x v="1"/>
    <x v="1"/>
    <n v="14998"/>
    <n v="328"/>
    <n v="614918"/>
    <n v="34563"/>
    <n v="649481"/>
  </r>
  <r>
    <x v="524"/>
    <x v="0"/>
    <x v="1"/>
    <x v="1"/>
    <x v="1"/>
    <n v="14998"/>
    <n v="312"/>
    <n v="584922"/>
    <n v="32877"/>
    <n v="617799"/>
  </r>
  <r>
    <x v="525"/>
    <x v="0"/>
    <x v="1"/>
    <x v="1"/>
    <x v="1"/>
    <n v="14998"/>
    <n v="368"/>
    <n v="689908"/>
    <n v="38778"/>
    <n v="728686"/>
  </r>
  <r>
    <x v="526"/>
    <x v="0"/>
    <x v="1"/>
    <x v="1"/>
    <x v="1"/>
    <n v="14998"/>
    <n v="360"/>
    <n v="674910"/>
    <n v="37935"/>
    <n v="712845"/>
  </r>
  <r>
    <x v="527"/>
    <x v="0"/>
    <x v="1"/>
    <x v="1"/>
    <x v="1"/>
    <n v="14998"/>
    <n v="248"/>
    <n v="464938"/>
    <n v="26133"/>
    <n v="491071"/>
  </r>
  <r>
    <x v="528"/>
    <x v="0"/>
    <x v="1"/>
    <x v="1"/>
    <x v="1"/>
    <n v="14998"/>
    <n v="400"/>
    <n v="749900"/>
    <n v="42150"/>
    <n v="792050"/>
  </r>
  <r>
    <x v="529"/>
    <x v="0"/>
    <x v="1"/>
    <x v="1"/>
    <x v="1"/>
    <n v="14998"/>
    <n v="368"/>
    <n v="689908"/>
    <n v="38778"/>
    <n v="728686"/>
  </r>
  <r>
    <x v="530"/>
    <x v="0"/>
    <x v="1"/>
    <x v="1"/>
    <x v="1"/>
    <n v="14998"/>
    <n v="312"/>
    <n v="584922"/>
    <n v="32877"/>
    <n v="617799"/>
  </r>
  <r>
    <x v="531"/>
    <x v="0"/>
    <x v="1"/>
    <x v="1"/>
    <x v="1"/>
    <n v="14998"/>
    <n v="280"/>
    <n v="524930"/>
    <n v="29505"/>
    <n v="554435"/>
  </r>
  <r>
    <x v="532"/>
    <x v="0"/>
    <x v="1"/>
    <x v="1"/>
    <x v="1"/>
    <n v="14998"/>
    <n v="304"/>
    <n v="569924"/>
    <n v="32034"/>
    <n v="601958"/>
  </r>
  <r>
    <x v="533"/>
    <x v="0"/>
    <x v="1"/>
    <x v="1"/>
    <x v="1"/>
    <n v="14998"/>
    <n v="232"/>
    <n v="434942"/>
    <n v="24447"/>
    <n v="459389"/>
  </r>
  <r>
    <x v="534"/>
    <x v="0"/>
    <x v="1"/>
    <x v="1"/>
    <x v="1"/>
    <n v="14998"/>
    <n v="296"/>
    <n v="554926"/>
    <n v="31191"/>
    <n v="586117"/>
  </r>
  <r>
    <x v="535"/>
    <x v="0"/>
    <x v="1"/>
    <x v="1"/>
    <x v="1"/>
    <n v="14998"/>
    <n v="224"/>
    <n v="419944"/>
    <n v="23604"/>
    <n v="443548"/>
  </r>
  <r>
    <x v="536"/>
    <x v="0"/>
    <x v="1"/>
    <x v="1"/>
    <x v="1"/>
    <n v="14998"/>
    <n v="256"/>
    <n v="479936"/>
    <n v="26976"/>
    <n v="506912"/>
  </r>
  <r>
    <x v="537"/>
    <x v="0"/>
    <x v="1"/>
    <x v="1"/>
    <x v="1"/>
    <n v="14998"/>
    <n v="368"/>
    <n v="689908"/>
    <n v="38778"/>
    <n v="728686"/>
  </r>
  <r>
    <x v="538"/>
    <x v="0"/>
    <x v="1"/>
    <x v="1"/>
    <x v="1"/>
    <n v="14998"/>
    <n v="392"/>
    <n v="734902"/>
    <n v="41307"/>
    <n v="776209"/>
  </r>
  <r>
    <x v="539"/>
    <x v="0"/>
    <x v="1"/>
    <x v="1"/>
    <x v="1"/>
    <n v="14998"/>
    <n v="224"/>
    <n v="419944"/>
    <n v="23604"/>
    <n v="443548"/>
  </r>
  <r>
    <x v="540"/>
    <x v="0"/>
    <x v="1"/>
    <x v="1"/>
    <x v="1"/>
    <n v="14998"/>
    <n v="344"/>
    <n v="644914"/>
    <n v="36249"/>
    <n v="681163"/>
  </r>
  <r>
    <x v="541"/>
    <x v="0"/>
    <x v="1"/>
    <x v="1"/>
    <x v="1"/>
    <n v="14998"/>
    <n v="336"/>
    <n v="629916"/>
    <n v="35406"/>
    <n v="665322"/>
  </r>
  <r>
    <x v="542"/>
    <x v="0"/>
    <x v="1"/>
    <x v="1"/>
    <x v="1"/>
    <n v="14998"/>
    <n v="368"/>
    <n v="689908"/>
    <n v="38778"/>
    <n v="728686"/>
  </r>
  <r>
    <x v="543"/>
    <x v="0"/>
    <x v="1"/>
    <x v="1"/>
    <x v="1"/>
    <n v="14998"/>
    <n v="232"/>
    <n v="434942"/>
    <n v="24447"/>
    <n v="459389"/>
  </r>
  <r>
    <x v="544"/>
    <x v="0"/>
    <x v="1"/>
    <x v="1"/>
    <x v="1"/>
    <n v="14998"/>
    <n v="280"/>
    <n v="524930"/>
    <n v="29505"/>
    <n v="554435"/>
  </r>
  <r>
    <x v="545"/>
    <x v="0"/>
    <x v="1"/>
    <x v="1"/>
    <x v="1"/>
    <n v="14998"/>
    <n v="160"/>
    <n v="299960"/>
    <n v="16860"/>
    <n v="316820"/>
  </r>
  <r>
    <x v="546"/>
    <x v="0"/>
    <x v="1"/>
    <x v="1"/>
    <x v="1"/>
    <n v="14998"/>
    <n v="368"/>
    <n v="689908"/>
    <n v="38778"/>
    <n v="728686"/>
  </r>
  <r>
    <x v="547"/>
    <x v="0"/>
    <x v="1"/>
    <x v="1"/>
    <x v="1"/>
    <n v="14998"/>
    <n v="216"/>
    <n v="404946"/>
    <n v="22761"/>
    <n v="427707"/>
  </r>
  <r>
    <x v="548"/>
    <x v="0"/>
    <x v="1"/>
    <x v="1"/>
    <x v="1"/>
    <n v="14998"/>
    <n v="232"/>
    <n v="434942"/>
    <n v="24447"/>
    <n v="459389"/>
  </r>
  <r>
    <x v="549"/>
    <x v="0"/>
    <x v="1"/>
    <x v="1"/>
    <x v="1"/>
    <n v="14998"/>
    <n v="256"/>
    <n v="479936"/>
    <n v="26976"/>
    <n v="506912"/>
  </r>
  <r>
    <x v="550"/>
    <x v="0"/>
    <x v="1"/>
    <x v="1"/>
    <x v="1"/>
    <n v="14998"/>
    <n v="128"/>
    <n v="239968"/>
    <n v="13488"/>
    <n v="253456"/>
  </r>
  <r>
    <x v="551"/>
    <x v="0"/>
    <x v="1"/>
    <x v="1"/>
    <x v="1"/>
    <n v="14998"/>
    <n v="296"/>
    <n v="554926"/>
    <n v="31191"/>
    <n v="586117"/>
  </r>
  <r>
    <x v="552"/>
    <x v="0"/>
    <x v="1"/>
    <x v="1"/>
    <x v="1"/>
    <n v="14998"/>
    <n v="232"/>
    <n v="434942"/>
    <n v="24447"/>
    <n v="459389"/>
  </r>
  <r>
    <x v="553"/>
    <x v="0"/>
    <x v="1"/>
    <x v="1"/>
    <x v="1"/>
    <n v="14998"/>
    <n v="216"/>
    <n v="404946"/>
    <n v="22761"/>
    <n v="427707"/>
  </r>
  <r>
    <x v="554"/>
    <x v="0"/>
    <x v="1"/>
    <x v="1"/>
    <x v="1"/>
    <n v="14998"/>
    <n v="288"/>
    <n v="539928"/>
    <n v="30348"/>
    <n v="570276"/>
  </r>
  <r>
    <x v="555"/>
    <x v="0"/>
    <x v="1"/>
    <x v="1"/>
    <x v="1"/>
    <n v="14998"/>
    <n v="208"/>
    <n v="389948"/>
    <n v="21918"/>
    <n v="411866"/>
  </r>
  <r>
    <x v="556"/>
    <x v="0"/>
    <x v="1"/>
    <x v="1"/>
    <x v="1"/>
    <n v="14998"/>
    <n v="240"/>
    <n v="449940"/>
    <n v="25290"/>
    <n v="475230"/>
  </r>
  <r>
    <x v="557"/>
    <x v="0"/>
    <x v="1"/>
    <x v="1"/>
    <x v="1"/>
    <n v="14998"/>
    <n v="296"/>
    <n v="554926"/>
    <n v="31191"/>
    <n v="586117"/>
  </r>
  <r>
    <x v="558"/>
    <x v="0"/>
    <x v="1"/>
    <x v="1"/>
    <x v="1"/>
    <n v="14998"/>
    <n v="240"/>
    <n v="449940"/>
    <n v="25290"/>
    <n v="475230"/>
  </r>
  <r>
    <x v="559"/>
    <x v="0"/>
    <x v="1"/>
    <x v="1"/>
    <x v="1"/>
    <n v="14998"/>
    <n v="248"/>
    <n v="464938"/>
    <n v="26133"/>
    <n v="491071"/>
  </r>
  <r>
    <x v="560"/>
    <x v="0"/>
    <x v="1"/>
    <x v="1"/>
    <x v="1"/>
    <n v="14998"/>
    <n v="200"/>
    <n v="374950"/>
    <n v="21075"/>
    <n v="396025"/>
  </r>
  <r>
    <x v="561"/>
    <x v="0"/>
    <x v="1"/>
    <x v="1"/>
    <x v="1"/>
    <n v="14998"/>
    <n v="288"/>
    <n v="539928"/>
    <n v="30348"/>
    <n v="570276"/>
  </r>
  <r>
    <x v="562"/>
    <x v="0"/>
    <x v="1"/>
    <x v="1"/>
    <x v="1"/>
    <n v="14998"/>
    <n v="280"/>
    <n v="524930"/>
    <n v="29505"/>
    <n v="554435"/>
  </r>
  <r>
    <x v="563"/>
    <x v="0"/>
    <x v="1"/>
    <x v="1"/>
    <x v="1"/>
    <n v="14998"/>
    <n v="256"/>
    <n v="479936"/>
    <n v="26976"/>
    <n v="506912"/>
  </r>
  <r>
    <x v="564"/>
    <x v="0"/>
    <x v="1"/>
    <x v="1"/>
    <x v="1"/>
    <n v="14998"/>
    <n v="176"/>
    <n v="329956"/>
    <n v="18546"/>
    <n v="348502"/>
  </r>
  <r>
    <x v="565"/>
    <x v="0"/>
    <x v="1"/>
    <x v="1"/>
    <x v="1"/>
    <n v="14998"/>
    <n v="288"/>
    <n v="539928"/>
    <n v="30348"/>
    <n v="570276"/>
  </r>
  <r>
    <x v="566"/>
    <x v="0"/>
    <x v="1"/>
    <x v="1"/>
    <x v="1"/>
    <n v="14998"/>
    <n v="240"/>
    <n v="449940"/>
    <n v="25290"/>
    <n v="475230"/>
  </r>
  <r>
    <x v="567"/>
    <x v="0"/>
    <x v="1"/>
    <x v="1"/>
    <x v="1"/>
    <n v="14998"/>
    <n v="208"/>
    <n v="389948"/>
    <n v="21918"/>
    <n v="411866"/>
  </r>
  <r>
    <x v="568"/>
    <x v="0"/>
    <x v="1"/>
    <x v="1"/>
    <x v="1"/>
    <n v="14998"/>
    <n v="248"/>
    <n v="464938"/>
    <n v="26133"/>
    <n v="491071"/>
  </r>
  <r>
    <x v="569"/>
    <x v="0"/>
    <x v="1"/>
    <x v="1"/>
    <x v="1"/>
    <n v="14998"/>
    <n v="232"/>
    <n v="434942"/>
    <n v="24447"/>
    <n v="459389"/>
  </r>
  <r>
    <x v="570"/>
    <x v="0"/>
    <x v="1"/>
    <x v="1"/>
    <x v="1"/>
    <n v="14998"/>
    <n v="208"/>
    <n v="389948"/>
    <n v="21918"/>
    <n v="411866"/>
  </r>
  <r>
    <x v="571"/>
    <x v="0"/>
    <x v="1"/>
    <x v="1"/>
    <x v="1"/>
    <n v="14998"/>
    <n v="120"/>
    <n v="224970"/>
    <n v="12645"/>
    <n v="237615"/>
  </r>
  <r>
    <x v="572"/>
    <x v="1"/>
    <x v="1"/>
    <x v="1"/>
    <x v="1"/>
    <n v="14998"/>
    <n v="248"/>
    <n v="464938"/>
    <n v="26133"/>
    <n v="491071"/>
  </r>
  <r>
    <x v="573"/>
    <x v="1"/>
    <x v="1"/>
    <x v="1"/>
    <x v="1"/>
    <n v="14998"/>
    <n v="168"/>
    <n v="314958"/>
    <n v="17703"/>
    <n v="332661"/>
  </r>
  <r>
    <x v="574"/>
    <x v="1"/>
    <x v="1"/>
    <x v="1"/>
    <x v="1"/>
    <n v="14998"/>
    <n v="224"/>
    <n v="419944"/>
    <n v="23604"/>
    <n v="443548"/>
  </r>
  <r>
    <x v="575"/>
    <x v="1"/>
    <x v="1"/>
    <x v="1"/>
    <x v="1"/>
    <n v="14998"/>
    <n v="312"/>
    <n v="584922"/>
    <n v="32877"/>
    <n v="617799"/>
  </r>
  <r>
    <x v="576"/>
    <x v="1"/>
    <x v="1"/>
    <x v="1"/>
    <x v="1"/>
    <n v="14998"/>
    <n v="424"/>
    <n v="794894"/>
    <n v="44679"/>
    <n v="839573"/>
  </r>
  <r>
    <x v="577"/>
    <x v="1"/>
    <x v="1"/>
    <x v="1"/>
    <x v="1"/>
    <n v="14998"/>
    <n v="312"/>
    <n v="584922"/>
    <n v="32877"/>
    <n v="617799"/>
  </r>
  <r>
    <x v="578"/>
    <x v="1"/>
    <x v="1"/>
    <x v="1"/>
    <x v="1"/>
    <n v="14998"/>
    <n v="200"/>
    <n v="374950"/>
    <n v="21075"/>
    <n v="396025"/>
  </r>
  <r>
    <x v="579"/>
    <x v="1"/>
    <x v="1"/>
    <x v="1"/>
    <x v="1"/>
    <n v="14998"/>
    <n v="248"/>
    <n v="464938"/>
    <n v="26133"/>
    <n v="491071"/>
  </r>
  <r>
    <x v="580"/>
    <x v="1"/>
    <x v="1"/>
    <x v="1"/>
    <x v="1"/>
    <n v="14998"/>
    <n v="344"/>
    <n v="644914"/>
    <n v="36249"/>
    <n v="681163"/>
  </r>
  <r>
    <x v="581"/>
    <x v="1"/>
    <x v="1"/>
    <x v="1"/>
    <x v="1"/>
    <n v="14998"/>
    <n v="320"/>
    <n v="599920"/>
    <n v="33720"/>
    <n v="633640"/>
  </r>
  <r>
    <x v="582"/>
    <x v="1"/>
    <x v="1"/>
    <x v="1"/>
    <x v="1"/>
    <n v="14998"/>
    <n v="328"/>
    <n v="614918"/>
    <n v="34563"/>
    <n v="649481"/>
  </r>
  <r>
    <x v="583"/>
    <x v="1"/>
    <x v="1"/>
    <x v="1"/>
    <x v="1"/>
    <n v="14998"/>
    <n v="344"/>
    <n v="644914"/>
    <n v="36249"/>
    <n v="681163"/>
  </r>
  <r>
    <x v="584"/>
    <x v="1"/>
    <x v="1"/>
    <x v="1"/>
    <x v="1"/>
    <n v="14998"/>
    <n v="376"/>
    <n v="704906"/>
    <n v="39621"/>
    <n v="744527"/>
  </r>
  <r>
    <x v="585"/>
    <x v="1"/>
    <x v="1"/>
    <x v="1"/>
    <x v="1"/>
    <n v="14998"/>
    <n v="280"/>
    <n v="524930"/>
    <n v="29505"/>
    <n v="554435"/>
  </r>
  <r>
    <x v="586"/>
    <x v="1"/>
    <x v="1"/>
    <x v="1"/>
    <x v="1"/>
    <n v="14998"/>
    <n v="288"/>
    <n v="539928"/>
    <n v="30348"/>
    <n v="570276"/>
  </r>
  <r>
    <x v="587"/>
    <x v="1"/>
    <x v="1"/>
    <x v="1"/>
    <x v="1"/>
    <n v="14998"/>
    <n v="272"/>
    <n v="509932"/>
    <n v="28662"/>
    <n v="538594"/>
  </r>
  <r>
    <x v="588"/>
    <x v="1"/>
    <x v="1"/>
    <x v="1"/>
    <x v="1"/>
    <n v="14998"/>
    <n v="280"/>
    <n v="524930"/>
    <n v="29505"/>
    <n v="554435"/>
  </r>
  <r>
    <x v="589"/>
    <x v="1"/>
    <x v="1"/>
    <x v="1"/>
    <x v="1"/>
    <n v="14998"/>
    <n v="320"/>
    <n v="599920"/>
    <n v="33720"/>
    <n v="633640"/>
  </r>
  <r>
    <x v="590"/>
    <x v="1"/>
    <x v="1"/>
    <x v="1"/>
    <x v="1"/>
    <n v="14998"/>
    <n v="432"/>
    <n v="809892"/>
    <n v="45522"/>
    <n v="855414"/>
  </r>
  <r>
    <x v="591"/>
    <x v="1"/>
    <x v="1"/>
    <x v="1"/>
    <x v="1"/>
    <n v="14998"/>
    <n v="304"/>
    <n v="569924"/>
    <n v="32034"/>
    <n v="601958"/>
  </r>
  <r>
    <x v="592"/>
    <x v="1"/>
    <x v="1"/>
    <x v="1"/>
    <x v="1"/>
    <n v="14998"/>
    <n v="272"/>
    <n v="509932"/>
    <n v="28662"/>
    <n v="538594"/>
  </r>
  <r>
    <x v="593"/>
    <x v="1"/>
    <x v="1"/>
    <x v="1"/>
    <x v="1"/>
    <n v="14998"/>
    <n v="272"/>
    <n v="509932"/>
    <n v="28662"/>
    <n v="538594"/>
  </r>
  <r>
    <x v="594"/>
    <x v="1"/>
    <x v="1"/>
    <x v="1"/>
    <x v="1"/>
    <n v="14998"/>
    <n v="240"/>
    <n v="449940"/>
    <n v="25290"/>
    <n v="475230"/>
  </r>
  <r>
    <x v="595"/>
    <x v="1"/>
    <x v="1"/>
    <x v="1"/>
    <x v="1"/>
    <n v="14998"/>
    <n v="352"/>
    <n v="659912"/>
    <n v="37092"/>
    <n v="697004"/>
  </r>
  <r>
    <x v="596"/>
    <x v="1"/>
    <x v="1"/>
    <x v="1"/>
    <x v="1"/>
    <n v="14998"/>
    <n v="264"/>
    <n v="494934"/>
    <n v="27819"/>
    <n v="522753"/>
  </r>
  <r>
    <x v="597"/>
    <x v="1"/>
    <x v="1"/>
    <x v="1"/>
    <x v="1"/>
    <n v="14998"/>
    <n v="224"/>
    <n v="419944"/>
    <n v="23604"/>
    <n v="443548"/>
  </r>
  <r>
    <x v="598"/>
    <x v="1"/>
    <x v="1"/>
    <x v="1"/>
    <x v="1"/>
    <n v="14998"/>
    <n v="176"/>
    <n v="329956"/>
    <n v="18546"/>
    <n v="348502"/>
  </r>
  <r>
    <x v="599"/>
    <x v="1"/>
    <x v="1"/>
    <x v="1"/>
    <x v="1"/>
    <n v="14998"/>
    <n v="192"/>
    <n v="359952"/>
    <n v="20232"/>
    <n v="380184"/>
  </r>
  <r>
    <x v="600"/>
    <x v="1"/>
    <x v="1"/>
    <x v="1"/>
    <x v="1"/>
    <n v="14998"/>
    <n v="248"/>
    <n v="464938"/>
    <n v="26133"/>
    <n v="491071"/>
  </r>
  <r>
    <x v="601"/>
    <x v="1"/>
    <x v="1"/>
    <x v="1"/>
    <x v="1"/>
    <n v="14998"/>
    <n v="168"/>
    <n v="314958"/>
    <n v="17703"/>
    <n v="332661"/>
  </r>
  <r>
    <x v="602"/>
    <x v="1"/>
    <x v="1"/>
    <x v="1"/>
    <x v="1"/>
    <n v="14998"/>
    <n v="328"/>
    <n v="614918"/>
    <n v="34563"/>
    <n v="649481"/>
  </r>
  <r>
    <x v="603"/>
    <x v="1"/>
    <x v="1"/>
    <x v="1"/>
    <x v="1"/>
    <n v="14998"/>
    <n v="208"/>
    <n v="389948"/>
    <n v="21918"/>
    <n v="411866"/>
  </r>
  <r>
    <x v="604"/>
    <x v="1"/>
    <x v="1"/>
    <x v="1"/>
    <x v="1"/>
    <n v="14998"/>
    <n v="240"/>
    <n v="449940"/>
    <n v="25290"/>
    <n v="475230"/>
  </r>
  <r>
    <x v="605"/>
    <x v="1"/>
    <x v="1"/>
    <x v="1"/>
    <x v="1"/>
    <n v="14998"/>
    <n v="352"/>
    <n v="659912"/>
    <n v="37092"/>
    <n v="697004"/>
  </r>
  <r>
    <x v="606"/>
    <x v="1"/>
    <x v="1"/>
    <x v="1"/>
    <x v="1"/>
    <n v="14998"/>
    <n v="240"/>
    <n v="449940"/>
    <n v="25290"/>
    <n v="475230"/>
  </r>
  <r>
    <x v="607"/>
    <x v="1"/>
    <x v="1"/>
    <x v="1"/>
    <x v="1"/>
    <n v="14998"/>
    <n v="160"/>
    <n v="299960"/>
    <n v="16860"/>
    <n v="316820"/>
  </r>
  <r>
    <x v="608"/>
    <x v="1"/>
    <x v="1"/>
    <x v="1"/>
    <x v="1"/>
    <n v="14998"/>
    <n v="224"/>
    <n v="419944"/>
    <n v="23604"/>
    <n v="443548"/>
  </r>
  <r>
    <x v="609"/>
    <x v="1"/>
    <x v="1"/>
    <x v="1"/>
    <x v="1"/>
    <n v="14998"/>
    <n v="184"/>
    <n v="344954"/>
    <n v="19389"/>
    <n v="364343"/>
  </r>
  <r>
    <x v="610"/>
    <x v="1"/>
    <x v="1"/>
    <x v="1"/>
    <x v="1"/>
    <n v="14998"/>
    <n v="336"/>
    <n v="629916"/>
    <n v="35406"/>
    <n v="665322"/>
  </r>
  <r>
    <x v="611"/>
    <x v="1"/>
    <x v="1"/>
    <x v="1"/>
    <x v="1"/>
    <n v="14998"/>
    <n v="168"/>
    <n v="314958"/>
    <n v="17703"/>
    <n v="332661"/>
  </r>
  <r>
    <x v="612"/>
    <x v="1"/>
    <x v="1"/>
    <x v="1"/>
    <x v="1"/>
    <n v="14998"/>
    <n v="240"/>
    <n v="449940"/>
    <n v="25290"/>
    <n v="475230"/>
  </r>
  <r>
    <x v="613"/>
    <x v="1"/>
    <x v="1"/>
    <x v="1"/>
    <x v="1"/>
    <n v="14998"/>
    <n v="240"/>
    <n v="449940"/>
    <n v="25290"/>
    <n v="475230"/>
  </r>
  <r>
    <x v="614"/>
    <x v="1"/>
    <x v="1"/>
    <x v="1"/>
    <x v="1"/>
    <n v="14998"/>
    <n v="360"/>
    <n v="674910"/>
    <n v="37935"/>
    <n v="712845"/>
  </r>
  <r>
    <x v="615"/>
    <x v="1"/>
    <x v="1"/>
    <x v="1"/>
    <x v="1"/>
    <n v="14998"/>
    <n v="272"/>
    <n v="509932"/>
    <n v="28662"/>
    <n v="538594"/>
  </r>
  <r>
    <x v="616"/>
    <x v="1"/>
    <x v="1"/>
    <x v="1"/>
    <x v="1"/>
    <n v="14998"/>
    <n v="224"/>
    <n v="419944"/>
    <n v="23604"/>
    <n v="443548"/>
  </r>
  <r>
    <x v="617"/>
    <x v="1"/>
    <x v="1"/>
    <x v="1"/>
    <x v="1"/>
    <n v="14998"/>
    <n v="296"/>
    <n v="554926"/>
    <n v="31191"/>
    <n v="586117"/>
  </r>
  <r>
    <x v="618"/>
    <x v="1"/>
    <x v="1"/>
    <x v="1"/>
    <x v="1"/>
    <n v="14998"/>
    <n v="320"/>
    <n v="599920"/>
    <n v="33720"/>
    <n v="633640"/>
  </r>
  <r>
    <x v="619"/>
    <x v="1"/>
    <x v="1"/>
    <x v="1"/>
    <x v="1"/>
    <n v="14998"/>
    <n v="240"/>
    <n v="449940"/>
    <n v="25290"/>
    <n v="475230"/>
  </r>
  <r>
    <x v="620"/>
    <x v="1"/>
    <x v="1"/>
    <x v="1"/>
    <x v="1"/>
    <n v="14998"/>
    <n v="264"/>
    <n v="494934"/>
    <n v="27819"/>
    <n v="522753"/>
  </r>
  <r>
    <x v="621"/>
    <x v="1"/>
    <x v="1"/>
    <x v="1"/>
    <x v="1"/>
    <n v="14998"/>
    <n v="256"/>
    <n v="479936"/>
    <n v="26976"/>
    <n v="506912"/>
  </r>
  <r>
    <x v="622"/>
    <x v="1"/>
    <x v="1"/>
    <x v="1"/>
    <x v="1"/>
    <n v="14998"/>
    <n v="264"/>
    <n v="494934"/>
    <n v="27819"/>
    <n v="522753"/>
  </r>
  <r>
    <x v="623"/>
    <x v="1"/>
    <x v="1"/>
    <x v="1"/>
    <x v="1"/>
    <n v="14998"/>
    <n v="200"/>
    <n v="374950"/>
    <n v="21075"/>
    <n v="396025"/>
  </r>
  <r>
    <x v="624"/>
    <x v="0"/>
    <x v="1"/>
    <x v="1"/>
    <x v="4"/>
    <n v="14225"/>
    <n v="208"/>
    <n v="369850"/>
    <n v="21918"/>
    <n v="391768"/>
  </r>
  <r>
    <x v="625"/>
    <x v="0"/>
    <x v="1"/>
    <x v="1"/>
    <x v="4"/>
    <n v="14225"/>
    <n v="344"/>
    <n v="611675"/>
    <n v="36249"/>
    <n v="647924"/>
  </r>
  <r>
    <x v="626"/>
    <x v="0"/>
    <x v="1"/>
    <x v="1"/>
    <x v="4"/>
    <n v="14225"/>
    <n v="368"/>
    <n v="654350"/>
    <n v="38778"/>
    <n v="693128"/>
  </r>
  <r>
    <x v="627"/>
    <x v="0"/>
    <x v="1"/>
    <x v="1"/>
    <x v="4"/>
    <n v="14225"/>
    <n v="312"/>
    <n v="554775"/>
    <n v="32877"/>
    <n v="587652"/>
  </r>
  <r>
    <x v="628"/>
    <x v="0"/>
    <x v="1"/>
    <x v="1"/>
    <x v="4"/>
    <n v="14225"/>
    <n v="328"/>
    <n v="583225"/>
    <n v="34563"/>
    <n v="617788"/>
  </r>
  <r>
    <x v="629"/>
    <x v="0"/>
    <x v="1"/>
    <x v="1"/>
    <x v="4"/>
    <n v="14225"/>
    <n v="248"/>
    <n v="440975"/>
    <n v="26133"/>
    <n v="467108"/>
  </r>
  <r>
    <x v="630"/>
    <x v="0"/>
    <x v="1"/>
    <x v="1"/>
    <x v="4"/>
    <n v="14225"/>
    <n v="328"/>
    <n v="583225"/>
    <n v="34563"/>
    <n v="617788"/>
  </r>
  <r>
    <x v="631"/>
    <x v="0"/>
    <x v="1"/>
    <x v="1"/>
    <x v="4"/>
    <n v="14225"/>
    <n v="280"/>
    <n v="497875"/>
    <n v="29505"/>
    <n v="527380"/>
  </r>
  <r>
    <x v="632"/>
    <x v="0"/>
    <x v="1"/>
    <x v="1"/>
    <x v="4"/>
    <n v="14225"/>
    <n v="352"/>
    <n v="625900"/>
    <n v="37092"/>
    <n v="662992"/>
  </r>
  <r>
    <x v="633"/>
    <x v="0"/>
    <x v="1"/>
    <x v="1"/>
    <x v="4"/>
    <n v="14225"/>
    <n v="208"/>
    <n v="369850"/>
    <n v="21918"/>
    <n v="391768"/>
  </r>
  <r>
    <x v="634"/>
    <x v="0"/>
    <x v="1"/>
    <x v="1"/>
    <x v="4"/>
    <n v="14225"/>
    <n v="384"/>
    <n v="682800"/>
    <n v="40464"/>
    <n v="723264"/>
  </r>
  <r>
    <x v="635"/>
    <x v="0"/>
    <x v="1"/>
    <x v="1"/>
    <x v="4"/>
    <n v="14225"/>
    <n v="368"/>
    <n v="654350"/>
    <n v="38778"/>
    <n v="693128"/>
  </r>
  <r>
    <x v="636"/>
    <x v="0"/>
    <x v="1"/>
    <x v="1"/>
    <x v="4"/>
    <n v="14225"/>
    <n v="280"/>
    <n v="497875"/>
    <n v="29505"/>
    <n v="527380"/>
  </r>
  <r>
    <x v="637"/>
    <x v="0"/>
    <x v="1"/>
    <x v="1"/>
    <x v="4"/>
    <n v="14225"/>
    <n v="304"/>
    <n v="540550"/>
    <n v="32034"/>
    <n v="572584"/>
  </r>
  <r>
    <x v="638"/>
    <x v="0"/>
    <x v="1"/>
    <x v="1"/>
    <x v="4"/>
    <n v="14225"/>
    <n v="312"/>
    <n v="554775"/>
    <n v="32877"/>
    <n v="587652"/>
  </r>
  <r>
    <x v="639"/>
    <x v="0"/>
    <x v="1"/>
    <x v="1"/>
    <x v="4"/>
    <n v="14225"/>
    <n v="288"/>
    <n v="512100"/>
    <n v="30348"/>
    <n v="542448"/>
  </r>
  <r>
    <x v="640"/>
    <x v="0"/>
    <x v="1"/>
    <x v="1"/>
    <x v="4"/>
    <n v="14225"/>
    <n v="304"/>
    <n v="540550"/>
    <n v="32034"/>
    <n v="572584"/>
  </r>
  <r>
    <x v="641"/>
    <x v="0"/>
    <x v="1"/>
    <x v="1"/>
    <x v="4"/>
    <n v="14225"/>
    <n v="280"/>
    <n v="497875"/>
    <n v="29505"/>
    <n v="527380"/>
  </r>
  <r>
    <x v="642"/>
    <x v="0"/>
    <x v="1"/>
    <x v="1"/>
    <x v="4"/>
    <n v="14225"/>
    <n v="248"/>
    <n v="440975"/>
    <n v="26133"/>
    <n v="467108"/>
  </r>
  <r>
    <x v="643"/>
    <x v="0"/>
    <x v="1"/>
    <x v="1"/>
    <x v="4"/>
    <n v="14225"/>
    <n v="328"/>
    <n v="583225"/>
    <n v="34563"/>
    <n v="617788"/>
  </r>
  <r>
    <x v="644"/>
    <x v="0"/>
    <x v="1"/>
    <x v="1"/>
    <x v="4"/>
    <n v="14225"/>
    <n v="344"/>
    <n v="611675"/>
    <n v="36249"/>
    <n v="647924"/>
  </r>
  <r>
    <x v="645"/>
    <x v="0"/>
    <x v="1"/>
    <x v="1"/>
    <x v="4"/>
    <n v="14225"/>
    <n v="288"/>
    <n v="512100"/>
    <n v="30348"/>
    <n v="542448"/>
  </r>
  <r>
    <x v="646"/>
    <x v="0"/>
    <x v="1"/>
    <x v="1"/>
    <x v="4"/>
    <n v="14225"/>
    <n v="352"/>
    <n v="625900"/>
    <n v="37092"/>
    <n v="662992"/>
  </r>
  <r>
    <x v="647"/>
    <x v="0"/>
    <x v="1"/>
    <x v="1"/>
    <x v="4"/>
    <n v="14225"/>
    <n v="216"/>
    <n v="384075"/>
    <n v="22761"/>
    <n v="406836"/>
  </r>
  <r>
    <x v="648"/>
    <x v="0"/>
    <x v="1"/>
    <x v="1"/>
    <x v="4"/>
    <n v="14225"/>
    <n v="208"/>
    <n v="369850"/>
    <n v="21918"/>
    <n v="391768"/>
  </r>
  <r>
    <x v="649"/>
    <x v="0"/>
    <x v="1"/>
    <x v="1"/>
    <x v="4"/>
    <n v="14225"/>
    <n v="160"/>
    <n v="284500"/>
    <n v="16860"/>
    <n v="301360"/>
  </r>
  <r>
    <x v="650"/>
    <x v="0"/>
    <x v="1"/>
    <x v="1"/>
    <x v="4"/>
    <n v="14225"/>
    <n v="280"/>
    <n v="497875"/>
    <n v="29505"/>
    <n v="527380"/>
  </r>
  <r>
    <x v="651"/>
    <x v="0"/>
    <x v="1"/>
    <x v="1"/>
    <x v="4"/>
    <n v="14225"/>
    <n v="256"/>
    <n v="455200"/>
    <n v="26976"/>
    <n v="482176"/>
  </r>
  <r>
    <x v="652"/>
    <x v="0"/>
    <x v="1"/>
    <x v="1"/>
    <x v="4"/>
    <n v="14225"/>
    <n v="152"/>
    <n v="270275"/>
    <n v="16017"/>
    <n v="286292"/>
  </r>
  <r>
    <x v="653"/>
    <x v="0"/>
    <x v="1"/>
    <x v="1"/>
    <x v="4"/>
    <n v="14225"/>
    <n v="312"/>
    <n v="554775"/>
    <n v="32877"/>
    <n v="587652"/>
  </r>
  <r>
    <x v="654"/>
    <x v="0"/>
    <x v="1"/>
    <x v="1"/>
    <x v="4"/>
    <n v="14225"/>
    <n v="304"/>
    <n v="540550"/>
    <n v="32034"/>
    <n v="572584"/>
  </r>
  <r>
    <x v="655"/>
    <x v="0"/>
    <x v="1"/>
    <x v="1"/>
    <x v="4"/>
    <n v="14225"/>
    <n v="264"/>
    <n v="469425"/>
    <n v="27819"/>
    <n v="497244"/>
  </r>
  <r>
    <x v="656"/>
    <x v="0"/>
    <x v="1"/>
    <x v="1"/>
    <x v="4"/>
    <n v="14225"/>
    <n v="192"/>
    <n v="341400"/>
    <n v="20232"/>
    <n v="361632"/>
  </r>
  <r>
    <x v="657"/>
    <x v="0"/>
    <x v="1"/>
    <x v="1"/>
    <x v="4"/>
    <n v="14225"/>
    <n v="184"/>
    <n v="327175"/>
    <n v="19389"/>
    <n v="346564"/>
  </r>
  <r>
    <x v="658"/>
    <x v="0"/>
    <x v="1"/>
    <x v="1"/>
    <x v="4"/>
    <n v="14225"/>
    <n v="280"/>
    <n v="497875"/>
    <n v="29505"/>
    <n v="527380"/>
  </r>
  <r>
    <x v="659"/>
    <x v="0"/>
    <x v="1"/>
    <x v="1"/>
    <x v="4"/>
    <n v="14225"/>
    <n v="224"/>
    <n v="398300"/>
    <n v="23604"/>
    <n v="421904"/>
  </r>
  <r>
    <x v="660"/>
    <x v="0"/>
    <x v="1"/>
    <x v="1"/>
    <x v="4"/>
    <n v="14225"/>
    <n v="272"/>
    <n v="483650"/>
    <n v="28662"/>
    <n v="512312"/>
  </r>
  <r>
    <x v="661"/>
    <x v="0"/>
    <x v="1"/>
    <x v="1"/>
    <x v="4"/>
    <n v="14225"/>
    <n v="216"/>
    <n v="384075"/>
    <n v="22761"/>
    <n v="406836"/>
  </r>
  <r>
    <x v="662"/>
    <x v="0"/>
    <x v="1"/>
    <x v="1"/>
    <x v="4"/>
    <n v="14225"/>
    <n v="192"/>
    <n v="341400"/>
    <n v="20232"/>
    <n v="361632"/>
  </r>
  <r>
    <x v="663"/>
    <x v="0"/>
    <x v="1"/>
    <x v="1"/>
    <x v="4"/>
    <n v="14225"/>
    <n v="240"/>
    <n v="426750"/>
    <n v="25290"/>
    <n v="452040"/>
  </r>
  <r>
    <x v="664"/>
    <x v="0"/>
    <x v="1"/>
    <x v="1"/>
    <x v="4"/>
    <n v="14225"/>
    <n v="288"/>
    <n v="512100"/>
    <n v="30348"/>
    <n v="542448"/>
  </r>
  <r>
    <x v="665"/>
    <x v="0"/>
    <x v="1"/>
    <x v="1"/>
    <x v="4"/>
    <n v="14225"/>
    <n v="240"/>
    <n v="426750"/>
    <n v="25290"/>
    <n v="452040"/>
  </r>
  <r>
    <x v="666"/>
    <x v="0"/>
    <x v="1"/>
    <x v="1"/>
    <x v="4"/>
    <n v="14225"/>
    <n v="232"/>
    <n v="412525"/>
    <n v="24447"/>
    <n v="436972"/>
  </r>
  <r>
    <x v="667"/>
    <x v="0"/>
    <x v="1"/>
    <x v="1"/>
    <x v="4"/>
    <n v="14225"/>
    <n v="176"/>
    <n v="312950"/>
    <n v="18546"/>
    <n v="331496"/>
  </r>
  <r>
    <x v="668"/>
    <x v="0"/>
    <x v="1"/>
    <x v="1"/>
    <x v="4"/>
    <n v="14225"/>
    <n v="288"/>
    <n v="512100"/>
    <n v="30348"/>
    <n v="542448"/>
  </r>
  <r>
    <x v="669"/>
    <x v="0"/>
    <x v="1"/>
    <x v="1"/>
    <x v="4"/>
    <n v="14225"/>
    <n v="208"/>
    <n v="369850"/>
    <n v="21918"/>
    <n v="391768"/>
  </r>
  <r>
    <x v="670"/>
    <x v="0"/>
    <x v="1"/>
    <x v="1"/>
    <x v="4"/>
    <n v="14225"/>
    <n v="264"/>
    <n v="469425"/>
    <n v="27819"/>
    <n v="497244"/>
  </r>
  <r>
    <x v="671"/>
    <x v="0"/>
    <x v="1"/>
    <x v="1"/>
    <x v="4"/>
    <n v="14225"/>
    <n v="352"/>
    <n v="625900"/>
    <n v="37092"/>
    <n v="662992"/>
  </r>
  <r>
    <x v="672"/>
    <x v="0"/>
    <x v="1"/>
    <x v="1"/>
    <x v="4"/>
    <n v="14225"/>
    <n v="232"/>
    <n v="412525"/>
    <n v="24447"/>
    <n v="436972"/>
  </r>
  <r>
    <x v="673"/>
    <x v="0"/>
    <x v="1"/>
    <x v="1"/>
    <x v="4"/>
    <n v="14225"/>
    <n v="288"/>
    <n v="512100"/>
    <n v="30348"/>
    <n v="542448"/>
  </r>
  <r>
    <x v="674"/>
    <x v="0"/>
    <x v="1"/>
    <x v="1"/>
    <x v="4"/>
    <n v="14225"/>
    <n v="216"/>
    <n v="384075"/>
    <n v="22761"/>
    <n v="406836"/>
  </r>
  <r>
    <x v="675"/>
    <x v="0"/>
    <x v="1"/>
    <x v="1"/>
    <x v="4"/>
    <n v="14225"/>
    <n v="176"/>
    <n v="312950"/>
    <n v="18546"/>
    <n v="331496"/>
  </r>
  <r>
    <x v="676"/>
    <x v="1"/>
    <x v="1"/>
    <x v="1"/>
    <x v="4"/>
    <n v="14225"/>
    <n v="256"/>
    <n v="455200"/>
    <n v="26976"/>
    <n v="482176"/>
  </r>
  <r>
    <x v="677"/>
    <x v="1"/>
    <x v="1"/>
    <x v="1"/>
    <x v="4"/>
    <n v="14225"/>
    <n v="272"/>
    <n v="483650"/>
    <n v="28662"/>
    <n v="512312"/>
  </r>
  <r>
    <x v="678"/>
    <x v="1"/>
    <x v="1"/>
    <x v="1"/>
    <x v="4"/>
    <n v="14225"/>
    <n v="304"/>
    <n v="540550"/>
    <n v="32034"/>
    <n v="572584"/>
  </r>
  <r>
    <x v="679"/>
    <x v="1"/>
    <x v="1"/>
    <x v="1"/>
    <x v="4"/>
    <n v="14225"/>
    <n v="328"/>
    <n v="583225"/>
    <n v="34563"/>
    <n v="617788"/>
  </r>
  <r>
    <x v="680"/>
    <x v="1"/>
    <x v="1"/>
    <x v="1"/>
    <x v="4"/>
    <n v="14225"/>
    <n v="192"/>
    <n v="341400"/>
    <n v="20232"/>
    <n v="361632"/>
  </r>
  <r>
    <x v="681"/>
    <x v="1"/>
    <x v="1"/>
    <x v="1"/>
    <x v="4"/>
    <n v="14225"/>
    <n v="232"/>
    <n v="412525"/>
    <n v="24447"/>
    <n v="436972"/>
  </r>
  <r>
    <x v="682"/>
    <x v="1"/>
    <x v="1"/>
    <x v="1"/>
    <x v="4"/>
    <n v="14225"/>
    <n v="272"/>
    <n v="483650"/>
    <n v="28662"/>
    <n v="512312"/>
  </r>
  <r>
    <x v="683"/>
    <x v="1"/>
    <x v="1"/>
    <x v="1"/>
    <x v="4"/>
    <n v="14225"/>
    <n v="376"/>
    <n v="668575"/>
    <n v="39621"/>
    <n v="708196"/>
  </r>
  <r>
    <x v="684"/>
    <x v="1"/>
    <x v="1"/>
    <x v="1"/>
    <x v="4"/>
    <n v="14225"/>
    <n v="328"/>
    <n v="583225"/>
    <n v="34563"/>
    <n v="617788"/>
  </r>
  <r>
    <x v="685"/>
    <x v="1"/>
    <x v="1"/>
    <x v="1"/>
    <x v="4"/>
    <n v="14225"/>
    <n v="336"/>
    <n v="597450"/>
    <n v="35406"/>
    <n v="632856"/>
  </r>
  <r>
    <x v="686"/>
    <x v="1"/>
    <x v="1"/>
    <x v="1"/>
    <x v="4"/>
    <n v="14225"/>
    <n v="224"/>
    <n v="398300"/>
    <n v="23604"/>
    <n v="421904"/>
  </r>
  <r>
    <x v="687"/>
    <x v="1"/>
    <x v="1"/>
    <x v="1"/>
    <x v="4"/>
    <n v="14225"/>
    <n v="280"/>
    <n v="497875"/>
    <n v="29505"/>
    <n v="527380"/>
  </r>
  <r>
    <x v="688"/>
    <x v="1"/>
    <x v="1"/>
    <x v="1"/>
    <x v="4"/>
    <n v="14225"/>
    <n v="208"/>
    <n v="369850"/>
    <n v="21918"/>
    <n v="391768"/>
  </r>
  <r>
    <x v="689"/>
    <x v="1"/>
    <x v="1"/>
    <x v="1"/>
    <x v="4"/>
    <n v="14225"/>
    <n v="256"/>
    <n v="455200"/>
    <n v="26976"/>
    <n v="482176"/>
  </r>
  <r>
    <x v="690"/>
    <x v="1"/>
    <x v="1"/>
    <x v="1"/>
    <x v="4"/>
    <n v="14225"/>
    <n v="288"/>
    <n v="512100"/>
    <n v="30348"/>
    <n v="542448"/>
  </r>
  <r>
    <x v="691"/>
    <x v="1"/>
    <x v="1"/>
    <x v="1"/>
    <x v="4"/>
    <n v="14225"/>
    <n v="328"/>
    <n v="583225"/>
    <n v="34563"/>
    <n v="617788"/>
  </r>
  <r>
    <x v="692"/>
    <x v="1"/>
    <x v="1"/>
    <x v="1"/>
    <x v="4"/>
    <n v="14225"/>
    <n v="280"/>
    <n v="497875"/>
    <n v="29505"/>
    <n v="527380"/>
  </r>
  <r>
    <x v="693"/>
    <x v="1"/>
    <x v="1"/>
    <x v="1"/>
    <x v="4"/>
    <n v="14225"/>
    <n v="240"/>
    <n v="426750"/>
    <n v="25290"/>
    <n v="452040"/>
  </r>
  <r>
    <x v="694"/>
    <x v="1"/>
    <x v="1"/>
    <x v="1"/>
    <x v="4"/>
    <n v="14225"/>
    <n v="376"/>
    <n v="668575"/>
    <n v="39621"/>
    <n v="708196"/>
  </r>
  <r>
    <x v="695"/>
    <x v="1"/>
    <x v="1"/>
    <x v="1"/>
    <x v="4"/>
    <n v="14225"/>
    <n v="160"/>
    <n v="284500"/>
    <n v="16860"/>
    <n v="301360"/>
  </r>
  <r>
    <x v="696"/>
    <x v="1"/>
    <x v="1"/>
    <x v="1"/>
    <x v="4"/>
    <n v="14225"/>
    <n v="224"/>
    <n v="398300"/>
    <n v="23604"/>
    <n v="421904"/>
  </r>
  <r>
    <x v="697"/>
    <x v="1"/>
    <x v="1"/>
    <x v="1"/>
    <x v="4"/>
    <n v="14225"/>
    <n v="384"/>
    <n v="682800"/>
    <n v="40464"/>
    <n v="723264"/>
  </r>
  <r>
    <x v="698"/>
    <x v="1"/>
    <x v="1"/>
    <x v="1"/>
    <x v="4"/>
    <n v="14225"/>
    <n v="344"/>
    <n v="611675"/>
    <n v="36249"/>
    <n v="647924"/>
  </r>
  <r>
    <x v="699"/>
    <x v="1"/>
    <x v="1"/>
    <x v="1"/>
    <x v="4"/>
    <n v="14225"/>
    <n v="344"/>
    <n v="611675"/>
    <n v="36249"/>
    <n v="647924"/>
  </r>
  <r>
    <x v="700"/>
    <x v="1"/>
    <x v="1"/>
    <x v="1"/>
    <x v="4"/>
    <n v="14225"/>
    <n v="336"/>
    <n v="597450"/>
    <n v="35406"/>
    <n v="632856"/>
  </r>
  <r>
    <x v="701"/>
    <x v="1"/>
    <x v="1"/>
    <x v="1"/>
    <x v="4"/>
    <n v="14225"/>
    <n v="216"/>
    <n v="384075"/>
    <n v="22761"/>
    <n v="406836"/>
  </r>
  <r>
    <x v="702"/>
    <x v="1"/>
    <x v="1"/>
    <x v="1"/>
    <x v="4"/>
    <n v="14225"/>
    <n v="168"/>
    <n v="298725"/>
    <n v="17703"/>
    <n v="316428"/>
  </r>
  <r>
    <x v="703"/>
    <x v="1"/>
    <x v="1"/>
    <x v="1"/>
    <x v="4"/>
    <n v="14225"/>
    <n v="192"/>
    <n v="341400"/>
    <n v="20232"/>
    <n v="361632"/>
  </r>
  <r>
    <x v="704"/>
    <x v="1"/>
    <x v="1"/>
    <x v="1"/>
    <x v="4"/>
    <n v="14225"/>
    <n v="200"/>
    <n v="355625"/>
    <n v="21075"/>
    <n v="376700"/>
  </r>
  <r>
    <x v="705"/>
    <x v="1"/>
    <x v="1"/>
    <x v="1"/>
    <x v="4"/>
    <n v="14225"/>
    <n v="320"/>
    <n v="569000"/>
    <n v="33720"/>
    <n v="602720"/>
  </r>
  <r>
    <x v="706"/>
    <x v="1"/>
    <x v="1"/>
    <x v="1"/>
    <x v="4"/>
    <n v="14225"/>
    <n v="304"/>
    <n v="540550"/>
    <n v="32034"/>
    <n v="572584"/>
  </r>
  <r>
    <x v="707"/>
    <x v="1"/>
    <x v="1"/>
    <x v="1"/>
    <x v="4"/>
    <n v="14225"/>
    <n v="248"/>
    <n v="440975"/>
    <n v="26133"/>
    <n v="467108"/>
  </r>
  <r>
    <x v="708"/>
    <x v="1"/>
    <x v="1"/>
    <x v="1"/>
    <x v="4"/>
    <n v="14225"/>
    <n v="232"/>
    <n v="412525"/>
    <n v="24447"/>
    <n v="436972"/>
  </r>
  <r>
    <x v="709"/>
    <x v="1"/>
    <x v="1"/>
    <x v="1"/>
    <x v="4"/>
    <n v="14225"/>
    <n v="232"/>
    <n v="412525"/>
    <n v="24447"/>
    <n v="436972"/>
  </r>
  <r>
    <x v="710"/>
    <x v="1"/>
    <x v="1"/>
    <x v="1"/>
    <x v="4"/>
    <n v="14225"/>
    <n v="264"/>
    <n v="469425"/>
    <n v="27819"/>
    <n v="497244"/>
  </r>
  <r>
    <x v="711"/>
    <x v="1"/>
    <x v="1"/>
    <x v="1"/>
    <x v="4"/>
    <n v="14225"/>
    <n v="280"/>
    <n v="497875"/>
    <n v="29505"/>
    <n v="527380"/>
  </r>
  <r>
    <x v="712"/>
    <x v="1"/>
    <x v="1"/>
    <x v="1"/>
    <x v="4"/>
    <n v="14225"/>
    <n v="264"/>
    <n v="469425"/>
    <n v="27819"/>
    <n v="497244"/>
  </r>
  <r>
    <x v="713"/>
    <x v="1"/>
    <x v="1"/>
    <x v="1"/>
    <x v="4"/>
    <n v="14225"/>
    <n v="216"/>
    <n v="384075"/>
    <n v="22761"/>
    <n v="406836"/>
  </r>
  <r>
    <x v="714"/>
    <x v="1"/>
    <x v="1"/>
    <x v="1"/>
    <x v="4"/>
    <n v="14225"/>
    <n v="224"/>
    <n v="398300"/>
    <n v="23604"/>
    <n v="421904"/>
  </r>
  <r>
    <x v="715"/>
    <x v="1"/>
    <x v="1"/>
    <x v="1"/>
    <x v="4"/>
    <n v="14225"/>
    <n v="200"/>
    <n v="355625"/>
    <n v="21075"/>
    <n v="376700"/>
  </r>
  <r>
    <x v="716"/>
    <x v="1"/>
    <x v="1"/>
    <x v="1"/>
    <x v="4"/>
    <n v="14225"/>
    <n v="280"/>
    <n v="497875"/>
    <n v="29505"/>
    <n v="527380"/>
  </r>
  <r>
    <x v="717"/>
    <x v="1"/>
    <x v="1"/>
    <x v="1"/>
    <x v="4"/>
    <n v="14225"/>
    <n v="232"/>
    <n v="412525"/>
    <n v="24447"/>
    <n v="436972"/>
  </r>
  <r>
    <x v="718"/>
    <x v="1"/>
    <x v="1"/>
    <x v="1"/>
    <x v="4"/>
    <n v="14225"/>
    <n v="264"/>
    <n v="469425"/>
    <n v="27819"/>
    <n v="497244"/>
  </r>
  <r>
    <x v="719"/>
    <x v="1"/>
    <x v="1"/>
    <x v="1"/>
    <x v="4"/>
    <n v="14225"/>
    <n v="248"/>
    <n v="440975"/>
    <n v="26133"/>
    <n v="467108"/>
  </r>
  <r>
    <x v="720"/>
    <x v="1"/>
    <x v="1"/>
    <x v="1"/>
    <x v="4"/>
    <n v="14225"/>
    <n v="224"/>
    <n v="398300"/>
    <n v="23604"/>
    <n v="421904"/>
  </r>
  <r>
    <x v="721"/>
    <x v="1"/>
    <x v="1"/>
    <x v="1"/>
    <x v="4"/>
    <n v="14225"/>
    <n v="272"/>
    <n v="483650"/>
    <n v="28662"/>
    <n v="512312"/>
  </r>
  <r>
    <x v="722"/>
    <x v="1"/>
    <x v="1"/>
    <x v="1"/>
    <x v="4"/>
    <n v="14225"/>
    <n v="304"/>
    <n v="540550"/>
    <n v="32034"/>
    <n v="572584"/>
  </r>
  <r>
    <x v="723"/>
    <x v="1"/>
    <x v="1"/>
    <x v="1"/>
    <x v="4"/>
    <n v="14225"/>
    <n v="304"/>
    <n v="540550"/>
    <n v="32034"/>
    <n v="572584"/>
  </r>
  <r>
    <x v="724"/>
    <x v="1"/>
    <x v="1"/>
    <x v="1"/>
    <x v="4"/>
    <n v="14225"/>
    <n v="248"/>
    <n v="440975"/>
    <n v="26133"/>
    <n v="467108"/>
  </r>
  <r>
    <x v="725"/>
    <x v="1"/>
    <x v="1"/>
    <x v="1"/>
    <x v="4"/>
    <n v="14225"/>
    <n v="304"/>
    <n v="540550"/>
    <n v="32034"/>
    <n v="572584"/>
  </r>
  <r>
    <x v="726"/>
    <x v="1"/>
    <x v="1"/>
    <x v="1"/>
    <x v="4"/>
    <n v="14225"/>
    <n v="248"/>
    <n v="440975"/>
    <n v="26133"/>
    <n v="467108"/>
  </r>
  <r>
    <x v="727"/>
    <x v="1"/>
    <x v="1"/>
    <x v="1"/>
    <x v="4"/>
    <n v="14225"/>
    <n v="248"/>
    <n v="440975"/>
    <n v="26133"/>
    <n v="467108"/>
  </r>
  <r>
    <x v="728"/>
    <x v="0"/>
    <x v="0"/>
    <x v="0"/>
    <x v="2"/>
    <n v="15066"/>
    <n v="304"/>
    <n v="572508"/>
    <n v="37164"/>
    <n v="609672"/>
  </r>
  <r>
    <x v="729"/>
    <x v="0"/>
    <x v="0"/>
    <x v="0"/>
    <x v="2"/>
    <n v="15066"/>
    <n v="208"/>
    <n v="391716"/>
    <n v="25428"/>
    <n v="417144"/>
  </r>
  <r>
    <x v="730"/>
    <x v="0"/>
    <x v="0"/>
    <x v="0"/>
    <x v="2"/>
    <n v="15066"/>
    <n v="296"/>
    <n v="557442"/>
    <n v="36186"/>
    <n v="593628"/>
  </r>
  <r>
    <x v="731"/>
    <x v="0"/>
    <x v="0"/>
    <x v="0"/>
    <x v="2"/>
    <n v="15066"/>
    <n v="344"/>
    <n v="647838"/>
    <n v="42054"/>
    <n v="689892"/>
  </r>
  <r>
    <x v="732"/>
    <x v="0"/>
    <x v="0"/>
    <x v="0"/>
    <x v="2"/>
    <n v="15066"/>
    <n v="408"/>
    <n v="768366"/>
    <n v="49878"/>
    <n v="818244"/>
  </r>
  <r>
    <x v="733"/>
    <x v="0"/>
    <x v="0"/>
    <x v="0"/>
    <x v="2"/>
    <n v="15066"/>
    <n v="312"/>
    <n v="587574"/>
    <n v="38142"/>
    <n v="625716"/>
  </r>
  <r>
    <x v="734"/>
    <x v="0"/>
    <x v="0"/>
    <x v="0"/>
    <x v="2"/>
    <n v="15066"/>
    <n v="336"/>
    <n v="632772"/>
    <n v="41076"/>
    <n v="673848"/>
  </r>
  <r>
    <x v="735"/>
    <x v="0"/>
    <x v="0"/>
    <x v="0"/>
    <x v="2"/>
    <n v="15066"/>
    <n v="216"/>
    <n v="406782"/>
    <n v="26406"/>
    <n v="433188"/>
  </r>
  <r>
    <x v="736"/>
    <x v="0"/>
    <x v="0"/>
    <x v="0"/>
    <x v="2"/>
    <n v="15066"/>
    <n v="288"/>
    <n v="542376"/>
    <n v="35208"/>
    <n v="577584"/>
  </r>
  <r>
    <x v="737"/>
    <x v="0"/>
    <x v="0"/>
    <x v="0"/>
    <x v="2"/>
    <n v="15066"/>
    <n v="360"/>
    <n v="677970"/>
    <n v="44010"/>
    <n v="721980"/>
  </r>
  <r>
    <x v="738"/>
    <x v="0"/>
    <x v="0"/>
    <x v="0"/>
    <x v="2"/>
    <n v="15066"/>
    <n v="216"/>
    <n v="406782"/>
    <n v="26406"/>
    <n v="433188"/>
  </r>
  <r>
    <x v="739"/>
    <x v="0"/>
    <x v="0"/>
    <x v="0"/>
    <x v="2"/>
    <n v="15066"/>
    <n v="312"/>
    <n v="587574"/>
    <n v="38142"/>
    <n v="625716"/>
  </r>
  <r>
    <x v="740"/>
    <x v="0"/>
    <x v="0"/>
    <x v="0"/>
    <x v="2"/>
    <n v="15066"/>
    <n v="296"/>
    <n v="557442"/>
    <n v="36186"/>
    <n v="593628"/>
  </r>
  <r>
    <x v="741"/>
    <x v="0"/>
    <x v="0"/>
    <x v="0"/>
    <x v="2"/>
    <n v="15066"/>
    <n v="328"/>
    <n v="617706"/>
    <n v="40098"/>
    <n v="657804"/>
  </r>
  <r>
    <x v="742"/>
    <x v="0"/>
    <x v="0"/>
    <x v="0"/>
    <x v="2"/>
    <n v="15066"/>
    <n v="224"/>
    <n v="421848"/>
    <n v="27384"/>
    <n v="449232"/>
  </r>
  <r>
    <x v="743"/>
    <x v="0"/>
    <x v="0"/>
    <x v="0"/>
    <x v="2"/>
    <n v="15066"/>
    <n v="360"/>
    <n v="677970"/>
    <n v="44010"/>
    <n v="721980"/>
  </r>
  <r>
    <x v="744"/>
    <x v="0"/>
    <x v="0"/>
    <x v="0"/>
    <x v="2"/>
    <n v="15066"/>
    <n v="312"/>
    <n v="587574"/>
    <n v="38142"/>
    <n v="625716"/>
  </r>
  <r>
    <x v="745"/>
    <x v="0"/>
    <x v="0"/>
    <x v="0"/>
    <x v="2"/>
    <n v="15066"/>
    <n v="272"/>
    <n v="512244"/>
    <n v="33252"/>
    <n v="545496"/>
  </r>
  <r>
    <x v="746"/>
    <x v="0"/>
    <x v="0"/>
    <x v="0"/>
    <x v="2"/>
    <n v="15066"/>
    <n v="320"/>
    <n v="602640"/>
    <n v="39120"/>
    <n v="641760"/>
  </r>
  <r>
    <x v="747"/>
    <x v="0"/>
    <x v="0"/>
    <x v="0"/>
    <x v="2"/>
    <n v="15066"/>
    <n v="360"/>
    <n v="677970"/>
    <n v="44010"/>
    <n v="721980"/>
  </r>
  <r>
    <x v="748"/>
    <x v="0"/>
    <x v="0"/>
    <x v="0"/>
    <x v="2"/>
    <n v="15066"/>
    <n v="312"/>
    <n v="587574"/>
    <n v="38142"/>
    <n v="625716"/>
  </r>
  <r>
    <x v="749"/>
    <x v="0"/>
    <x v="0"/>
    <x v="0"/>
    <x v="2"/>
    <n v="15066"/>
    <n v="280"/>
    <n v="527310"/>
    <n v="34230"/>
    <n v="561540"/>
  </r>
  <r>
    <x v="750"/>
    <x v="0"/>
    <x v="0"/>
    <x v="0"/>
    <x v="2"/>
    <n v="15066"/>
    <n v="280"/>
    <n v="527310"/>
    <n v="34230"/>
    <n v="561540"/>
  </r>
  <r>
    <x v="751"/>
    <x v="0"/>
    <x v="0"/>
    <x v="0"/>
    <x v="2"/>
    <n v="15066"/>
    <n v="360"/>
    <n v="677970"/>
    <n v="44010"/>
    <n v="721980"/>
  </r>
  <r>
    <x v="752"/>
    <x v="0"/>
    <x v="0"/>
    <x v="0"/>
    <x v="2"/>
    <n v="15066"/>
    <n v="256"/>
    <n v="482112"/>
    <n v="31296"/>
    <n v="513408"/>
  </r>
  <r>
    <x v="753"/>
    <x v="0"/>
    <x v="0"/>
    <x v="0"/>
    <x v="2"/>
    <n v="15066"/>
    <n v="136"/>
    <n v="256122"/>
    <n v="16626"/>
    <n v="272748"/>
  </r>
  <r>
    <x v="754"/>
    <x v="0"/>
    <x v="0"/>
    <x v="0"/>
    <x v="2"/>
    <n v="15066"/>
    <n v="184"/>
    <n v="346518"/>
    <n v="22494"/>
    <n v="369012"/>
  </r>
  <r>
    <x v="755"/>
    <x v="0"/>
    <x v="0"/>
    <x v="0"/>
    <x v="2"/>
    <n v="15066"/>
    <n v="224"/>
    <n v="421848"/>
    <n v="27384"/>
    <n v="449232"/>
  </r>
  <r>
    <x v="756"/>
    <x v="0"/>
    <x v="0"/>
    <x v="0"/>
    <x v="2"/>
    <n v="15066"/>
    <n v="304"/>
    <n v="572508"/>
    <n v="37164"/>
    <n v="609672"/>
  </r>
  <r>
    <x v="757"/>
    <x v="0"/>
    <x v="0"/>
    <x v="0"/>
    <x v="2"/>
    <n v="15066"/>
    <n v="208"/>
    <n v="391716"/>
    <n v="25428"/>
    <n v="417144"/>
  </r>
  <r>
    <x v="758"/>
    <x v="0"/>
    <x v="0"/>
    <x v="0"/>
    <x v="2"/>
    <n v="15066"/>
    <n v="288"/>
    <n v="542376"/>
    <n v="35208"/>
    <n v="577584"/>
  </r>
  <r>
    <x v="759"/>
    <x v="0"/>
    <x v="0"/>
    <x v="0"/>
    <x v="2"/>
    <n v="15066"/>
    <n v="280"/>
    <n v="527310"/>
    <n v="34230"/>
    <n v="561540"/>
  </r>
  <r>
    <x v="760"/>
    <x v="0"/>
    <x v="0"/>
    <x v="0"/>
    <x v="2"/>
    <n v="15066"/>
    <n v="192"/>
    <n v="361584"/>
    <n v="23472"/>
    <n v="385056"/>
  </r>
  <r>
    <x v="761"/>
    <x v="0"/>
    <x v="0"/>
    <x v="0"/>
    <x v="2"/>
    <n v="15066"/>
    <n v="192"/>
    <n v="361584"/>
    <n v="23472"/>
    <n v="385056"/>
  </r>
  <r>
    <x v="762"/>
    <x v="0"/>
    <x v="0"/>
    <x v="0"/>
    <x v="2"/>
    <n v="15066"/>
    <n v="256"/>
    <n v="482112"/>
    <n v="31296"/>
    <n v="513408"/>
  </r>
  <r>
    <x v="763"/>
    <x v="0"/>
    <x v="0"/>
    <x v="0"/>
    <x v="2"/>
    <n v="15066"/>
    <n v="272"/>
    <n v="512244"/>
    <n v="33252"/>
    <n v="545496"/>
  </r>
  <r>
    <x v="764"/>
    <x v="0"/>
    <x v="0"/>
    <x v="0"/>
    <x v="2"/>
    <n v="15066"/>
    <n v="240"/>
    <n v="451980"/>
    <n v="29340"/>
    <n v="481320"/>
  </r>
  <r>
    <x v="765"/>
    <x v="0"/>
    <x v="0"/>
    <x v="0"/>
    <x v="2"/>
    <n v="15066"/>
    <n v="240"/>
    <n v="451980"/>
    <n v="29340"/>
    <n v="481320"/>
  </r>
  <r>
    <x v="766"/>
    <x v="0"/>
    <x v="0"/>
    <x v="0"/>
    <x v="2"/>
    <n v="15066"/>
    <n v="136"/>
    <n v="256122"/>
    <n v="16626"/>
    <n v="272748"/>
  </r>
  <r>
    <x v="767"/>
    <x v="0"/>
    <x v="0"/>
    <x v="0"/>
    <x v="2"/>
    <n v="15066"/>
    <n v="216"/>
    <n v="406782"/>
    <n v="26406"/>
    <n v="433188"/>
  </r>
  <r>
    <x v="768"/>
    <x v="0"/>
    <x v="0"/>
    <x v="0"/>
    <x v="2"/>
    <n v="15066"/>
    <n v="288"/>
    <n v="542376"/>
    <n v="35208"/>
    <n v="577584"/>
  </r>
  <r>
    <x v="769"/>
    <x v="0"/>
    <x v="0"/>
    <x v="0"/>
    <x v="2"/>
    <n v="15066"/>
    <n v="280"/>
    <n v="527310"/>
    <n v="34230"/>
    <n v="561540"/>
  </r>
  <r>
    <x v="770"/>
    <x v="0"/>
    <x v="0"/>
    <x v="0"/>
    <x v="2"/>
    <n v="15066"/>
    <n v="264"/>
    <n v="497178"/>
    <n v="32274"/>
    <n v="529452"/>
  </r>
  <r>
    <x v="771"/>
    <x v="0"/>
    <x v="0"/>
    <x v="0"/>
    <x v="2"/>
    <n v="15066"/>
    <n v="232"/>
    <n v="436914"/>
    <n v="28362"/>
    <n v="465276"/>
  </r>
  <r>
    <x v="772"/>
    <x v="0"/>
    <x v="0"/>
    <x v="0"/>
    <x v="2"/>
    <n v="15066"/>
    <n v="296"/>
    <n v="557442"/>
    <n v="36186"/>
    <n v="593628"/>
  </r>
  <r>
    <x v="773"/>
    <x v="0"/>
    <x v="0"/>
    <x v="0"/>
    <x v="2"/>
    <n v="15066"/>
    <n v="160"/>
    <n v="301320"/>
    <n v="19560"/>
    <n v="320880"/>
  </r>
  <r>
    <x v="774"/>
    <x v="0"/>
    <x v="0"/>
    <x v="0"/>
    <x v="2"/>
    <n v="15066"/>
    <n v="304"/>
    <n v="572508"/>
    <n v="37164"/>
    <n v="609672"/>
  </r>
  <r>
    <x v="775"/>
    <x v="0"/>
    <x v="0"/>
    <x v="0"/>
    <x v="2"/>
    <n v="15066"/>
    <n v="304"/>
    <n v="572508"/>
    <n v="37164"/>
    <n v="609672"/>
  </r>
  <r>
    <x v="776"/>
    <x v="0"/>
    <x v="0"/>
    <x v="0"/>
    <x v="2"/>
    <n v="15066"/>
    <n v="256"/>
    <n v="482112"/>
    <n v="31296"/>
    <n v="513408"/>
  </r>
  <r>
    <x v="777"/>
    <x v="0"/>
    <x v="0"/>
    <x v="0"/>
    <x v="2"/>
    <n v="15066"/>
    <n v="112"/>
    <n v="210924"/>
    <n v="13692"/>
    <n v="224616"/>
  </r>
  <r>
    <x v="778"/>
    <x v="0"/>
    <x v="0"/>
    <x v="0"/>
    <x v="2"/>
    <n v="15066"/>
    <n v="208"/>
    <n v="391716"/>
    <n v="25428"/>
    <n v="417144"/>
  </r>
  <r>
    <x v="779"/>
    <x v="0"/>
    <x v="0"/>
    <x v="0"/>
    <x v="2"/>
    <n v="15066"/>
    <n v="160"/>
    <n v="301320"/>
    <n v="19560"/>
    <n v="320880"/>
  </r>
  <r>
    <x v="780"/>
    <x v="1"/>
    <x v="0"/>
    <x v="0"/>
    <x v="2"/>
    <n v="15066"/>
    <n v="216"/>
    <n v="406782"/>
    <n v="26406"/>
    <n v="433188"/>
  </r>
  <r>
    <x v="781"/>
    <x v="1"/>
    <x v="0"/>
    <x v="0"/>
    <x v="2"/>
    <n v="15066"/>
    <n v="368"/>
    <n v="693036"/>
    <n v="44988"/>
    <n v="738024"/>
  </r>
  <r>
    <x v="782"/>
    <x v="1"/>
    <x v="0"/>
    <x v="0"/>
    <x v="2"/>
    <n v="15066"/>
    <n v="248"/>
    <n v="467046"/>
    <n v="30318"/>
    <n v="497364"/>
  </r>
  <r>
    <x v="783"/>
    <x v="1"/>
    <x v="0"/>
    <x v="0"/>
    <x v="2"/>
    <n v="15066"/>
    <n v="304"/>
    <n v="572508"/>
    <n v="37164"/>
    <n v="609672"/>
  </r>
  <r>
    <x v="784"/>
    <x v="1"/>
    <x v="0"/>
    <x v="0"/>
    <x v="2"/>
    <n v="15066"/>
    <n v="320"/>
    <n v="602640"/>
    <n v="39120"/>
    <n v="641760"/>
  </r>
  <r>
    <x v="785"/>
    <x v="1"/>
    <x v="0"/>
    <x v="0"/>
    <x v="2"/>
    <n v="15066"/>
    <n v="320"/>
    <n v="602640"/>
    <n v="39120"/>
    <n v="641760"/>
  </r>
  <r>
    <x v="786"/>
    <x v="1"/>
    <x v="0"/>
    <x v="0"/>
    <x v="2"/>
    <n v="15066"/>
    <n v="424"/>
    <n v="798498"/>
    <n v="51834"/>
    <n v="850332"/>
  </r>
  <r>
    <x v="787"/>
    <x v="1"/>
    <x v="0"/>
    <x v="0"/>
    <x v="2"/>
    <n v="15066"/>
    <n v="344"/>
    <n v="647838"/>
    <n v="42054"/>
    <n v="689892"/>
  </r>
  <r>
    <x v="788"/>
    <x v="1"/>
    <x v="0"/>
    <x v="0"/>
    <x v="2"/>
    <n v="15066"/>
    <n v="360"/>
    <n v="677970"/>
    <n v="44010"/>
    <n v="721980"/>
  </r>
  <r>
    <x v="789"/>
    <x v="1"/>
    <x v="0"/>
    <x v="0"/>
    <x v="2"/>
    <n v="15066"/>
    <n v="256"/>
    <n v="482112"/>
    <n v="31296"/>
    <n v="513408"/>
  </r>
  <r>
    <x v="790"/>
    <x v="1"/>
    <x v="0"/>
    <x v="0"/>
    <x v="2"/>
    <n v="15066"/>
    <n v="296"/>
    <n v="557442"/>
    <n v="36186"/>
    <n v="593628"/>
  </r>
  <r>
    <x v="791"/>
    <x v="1"/>
    <x v="0"/>
    <x v="0"/>
    <x v="2"/>
    <n v="15066"/>
    <n v="256"/>
    <n v="482112"/>
    <n v="31296"/>
    <n v="513408"/>
  </r>
  <r>
    <x v="792"/>
    <x v="1"/>
    <x v="0"/>
    <x v="0"/>
    <x v="2"/>
    <n v="15066"/>
    <n v="304"/>
    <n v="572508"/>
    <n v="37164"/>
    <n v="609672"/>
  </r>
  <r>
    <x v="793"/>
    <x v="1"/>
    <x v="0"/>
    <x v="0"/>
    <x v="2"/>
    <n v="15066"/>
    <n v="312"/>
    <n v="587574"/>
    <n v="38142"/>
    <n v="625716"/>
  </r>
  <r>
    <x v="794"/>
    <x v="1"/>
    <x v="0"/>
    <x v="0"/>
    <x v="2"/>
    <n v="15066"/>
    <n v="224"/>
    <n v="421848"/>
    <n v="27384"/>
    <n v="449232"/>
  </r>
  <r>
    <x v="795"/>
    <x v="1"/>
    <x v="0"/>
    <x v="0"/>
    <x v="2"/>
    <n v="15066"/>
    <n v="344"/>
    <n v="647838"/>
    <n v="42054"/>
    <n v="689892"/>
  </r>
  <r>
    <x v="796"/>
    <x v="1"/>
    <x v="0"/>
    <x v="0"/>
    <x v="2"/>
    <n v="15066"/>
    <n v="400"/>
    <n v="753300"/>
    <n v="48900"/>
    <n v="802200"/>
  </r>
  <r>
    <x v="797"/>
    <x v="1"/>
    <x v="0"/>
    <x v="0"/>
    <x v="2"/>
    <n v="15066"/>
    <n v="312"/>
    <n v="587574"/>
    <n v="38142"/>
    <n v="625716"/>
  </r>
  <r>
    <x v="798"/>
    <x v="1"/>
    <x v="0"/>
    <x v="0"/>
    <x v="2"/>
    <n v="15066"/>
    <n v="352"/>
    <n v="662904"/>
    <n v="43032"/>
    <n v="705936"/>
  </r>
  <r>
    <x v="799"/>
    <x v="1"/>
    <x v="0"/>
    <x v="0"/>
    <x v="2"/>
    <n v="15066"/>
    <n v="264"/>
    <n v="497178"/>
    <n v="32274"/>
    <n v="529452"/>
  </r>
  <r>
    <x v="800"/>
    <x v="1"/>
    <x v="0"/>
    <x v="0"/>
    <x v="2"/>
    <n v="15066"/>
    <n v="280"/>
    <n v="527310"/>
    <n v="34230"/>
    <n v="561540"/>
  </r>
  <r>
    <x v="801"/>
    <x v="1"/>
    <x v="0"/>
    <x v="0"/>
    <x v="2"/>
    <n v="15066"/>
    <n v="264"/>
    <n v="497178"/>
    <n v="32274"/>
    <n v="529452"/>
  </r>
  <r>
    <x v="802"/>
    <x v="1"/>
    <x v="0"/>
    <x v="0"/>
    <x v="2"/>
    <n v="15066"/>
    <n v="304"/>
    <n v="572508"/>
    <n v="37164"/>
    <n v="609672"/>
  </r>
  <r>
    <x v="803"/>
    <x v="1"/>
    <x v="0"/>
    <x v="0"/>
    <x v="2"/>
    <n v="15066"/>
    <n v="208"/>
    <n v="391716"/>
    <n v="25428"/>
    <n v="417144"/>
  </r>
  <r>
    <x v="804"/>
    <x v="1"/>
    <x v="0"/>
    <x v="0"/>
    <x v="2"/>
    <n v="15066"/>
    <n v="224"/>
    <n v="421848"/>
    <n v="27384"/>
    <n v="449232"/>
  </r>
  <r>
    <x v="805"/>
    <x v="1"/>
    <x v="0"/>
    <x v="0"/>
    <x v="2"/>
    <n v="15066"/>
    <n v="192"/>
    <n v="361584"/>
    <n v="23472"/>
    <n v="385056"/>
  </r>
  <r>
    <x v="806"/>
    <x v="1"/>
    <x v="0"/>
    <x v="0"/>
    <x v="2"/>
    <n v="15066"/>
    <n v="168"/>
    <n v="316386"/>
    <n v="20538"/>
    <n v="336924"/>
  </r>
  <r>
    <x v="807"/>
    <x v="1"/>
    <x v="0"/>
    <x v="0"/>
    <x v="2"/>
    <n v="15066"/>
    <n v="208"/>
    <n v="391716"/>
    <n v="25428"/>
    <n v="417144"/>
  </r>
  <r>
    <x v="808"/>
    <x v="1"/>
    <x v="0"/>
    <x v="0"/>
    <x v="2"/>
    <n v="15066"/>
    <n v="192"/>
    <n v="361584"/>
    <n v="23472"/>
    <n v="385056"/>
  </r>
  <r>
    <x v="809"/>
    <x v="1"/>
    <x v="0"/>
    <x v="0"/>
    <x v="2"/>
    <n v="15066"/>
    <n v="264"/>
    <n v="497178"/>
    <n v="32274"/>
    <n v="529452"/>
  </r>
  <r>
    <x v="810"/>
    <x v="1"/>
    <x v="0"/>
    <x v="0"/>
    <x v="2"/>
    <n v="15066"/>
    <n v="224"/>
    <n v="421848"/>
    <n v="27384"/>
    <n v="449232"/>
  </r>
  <r>
    <x v="811"/>
    <x v="1"/>
    <x v="0"/>
    <x v="0"/>
    <x v="2"/>
    <n v="15066"/>
    <n v="192"/>
    <n v="361584"/>
    <n v="23472"/>
    <n v="385056"/>
  </r>
  <r>
    <x v="812"/>
    <x v="1"/>
    <x v="0"/>
    <x v="0"/>
    <x v="2"/>
    <n v="15066"/>
    <n v="192"/>
    <n v="361584"/>
    <n v="23472"/>
    <n v="385056"/>
  </r>
  <r>
    <x v="813"/>
    <x v="1"/>
    <x v="0"/>
    <x v="0"/>
    <x v="2"/>
    <n v="15066"/>
    <n v="232"/>
    <n v="436914"/>
    <n v="28362"/>
    <n v="465276"/>
  </r>
  <r>
    <x v="814"/>
    <x v="1"/>
    <x v="0"/>
    <x v="0"/>
    <x v="2"/>
    <n v="15066"/>
    <n v="184"/>
    <n v="346518"/>
    <n v="22494"/>
    <n v="369012"/>
  </r>
  <r>
    <x v="815"/>
    <x v="1"/>
    <x v="0"/>
    <x v="0"/>
    <x v="2"/>
    <n v="15066"/>
    <n v="240"/>
    <n v="451980"/>
    <n v="29340"/>
    <n v="481320"/>
  </r>
  <r>
    <x v="816"/>
    <x v="1"/>
    <x v="0"/>
    <x v="0"/>
    <x v="2"/>
    <n v="15066"/>
    <n v="304"/>
    <n v="572508"/>
    <n v="37164"/>
    <n v="609672"/>
  </r>
  <r>
    <x v="817"/>
    <x v="1"/>
    <x v="0"/>
    <x v="0"/>
    <x v="2"/>
    <n v="15066"/>
    <n v="232"/>
    <n v="436914"/>
    <n v="28362"/>
    <n v="465276"/>
  </r>
  <r>
    <x v="818"/>
    <x v="1"/>
    <x v="0"/>
    <x v="0"/>
    <x v="2"/>
    <n v="15066"/>
    <n v="184"/>
    <n v="346518"/>
    <n v="22494"/>
    <n v="369012"/>
  </r>
  <r>
    <x v="819"/>
    <x v="1"/>
    <x v="0"/>
    <x v="0"/>
    <x v="2"/>
    <n v="15066"/>
    <n v="240"/>
    <n v="451980"/>
    <n v="29340"/>
    <n v="481320"/>
  </r>
  <r>
    <x v="820"/>
    <x v="1"/>
    <x v="0"/>
    <x v="0"/>
    <x v="2"/>
    <n v="15066"/>
    <n v="328"/>
    <n v="617706"/>
    <n v="40098"/>
    <n v="657804"/>
  </r>
  <r>
    <x v="821"/>
    <x v="1"/>
    <x v="0"/>
    <x v="0"/>
    <x v="2"/>
    <n v="15066"/>
    <n v="240"/>
    <n v="451980"/>
    <n v="29340"/>
    <n v="481320"/>
  </r>
  <r>
    <x v="822"/>
    <x v="1"/>
    <x v="0"/>
    <x v="0"/>
    <x v="2"/>
    <n v="15066"/>
    <n v="264"/>
    <n v="497178"/>
    <n v="32274"/>
    <n v="529452"/>
  </r>
  <r>
    <x v="823"/>
    <x v="1"/>
    <x v="0"/>
    <x v="0"/>
    <x v="2"/>
    <n v="15066"/>
    <n v="368"/>
    <n v="693036"/>
    <n v="44988"/>
    <n v="738024"/>
  </r>
  <r>
    <x v="824"/>
    <x v="1"/>
    <x v="0"/>
    <x v="0"/>
    <x v="2"/>
    <n v="15066"/>
    <n v="240"/>
    <n v="451980"/>
    <n v="29340"/>
    <n v="481320"/>
  </r>
  <r>
    <x v="825"/>
    <x v="1"/>
    <x v="0"/>
    <x v="0"/>
    <x v="2"/>
    <n v="15066"/>
    <n v="232"/>
    <n v="436914"/>
    <n v="28362"/>
    <n v="465276"/>
  </r>
  <r>
    <x v="826"/>
    <x v="1"/>
    <x v="0"/>
    <x v="0"/>
    <x v="2"/>
    <n v="15066"/>
    <n v="248"/>
    <n v="467046"/>
    <n v="30318"/>
    <n v="497364"/>
  </r>
  <r>
    <x v="827"/>
    <x v="1"/>
    <x v="0"/>
    <x v="0"/>
    <x v="2"/>
    <n v="15066"/>
    <n v="256"/>
    <n v="482112"/>
    <n v="31296"/>
    <n v="513408"/>
  </r>
  <r>
    <x v="828"/>
    <x v="1"/>
    <x v="0"/>
    <x v="0"/>
    <x v="2"/>
    <n v="15066"/>
    <n v="168"/>
    <n v="316386"/>
    <n v="20538"/>
    <n v="336924"/>
  </r>
  <r>
    <x v="829"/>
    <x v="1"/>
    <x v="0"/>
    <x v="0"/>
    <x v="2"/>
    <n v="15066"/>
    <n v="272"/>
    <n v="512244"/>
    <n v="33252"/>
    <n v="545496"/>
  </r>
  <r>
    <x v="830"/>
    <x v="1"/>
    <x v="0"/>
    <x v="0"/>
    <x v="2"/>
    <n v="15066"/>
    <n v="248"/>
    <n v="467046"/>
    <n v="30318"/>
    <n v="497364"/>
  </r>
  <r>
    <x v="831"/>
    <x v="1"/>
    <x v="0"/>
    <x v="0"/>
    <x v="2"/>
    <n v="15066"/>
    <n v="112"/>
    <n v="210924"/>
    <n v="13692"/>
    <n v="224616"/>
  </r>
  <r>
    <x v="832"/>
    <x v="0"/>
    <x v="1"/>
    <x v="1"/>
    <x v="5"/>
    <n v="4649"/>
    <n v="336"/>
    <n v="195258"/>
    <n v="15624"/>
    <n v="210882"/>
  </r>
  <r>
    <x v="833"/>
    <x v="0"/>
    <x v="1"/>
    <x v="1"/>
    <x v="5"/>
    <n v="4649"/>
    <n v="272"/>
    <n v="158066"/>
    <n v="12648"/>
    <n v="170714"/>
  </r>
  <r>
    <x v="834"/>
    <x v="0"/>
    <x v="1"/>
    <x v="1"/>
    <x v="5"/>
    <n v="4649"/>
    <n v="320"/>
    <n v="185960"/>
    <n v="14880"/>
    <n v="200840"/>
  </r>
  <r>
    <x v="835"/>
    <x v="0"/>
    <x v="1"/>
    <x v="1"/>
    <x v="5"/>
    <n v="4649"/>
    <n v="312"/>
    <n v="181311"/>
    <n v="14508"/>
    <n v="195819"/>
  </r>
  <r>
    <x v="836"/>
    <x v="0"/>
    <x v="1"/>
    <x v="1"/>
    <x v="5"/>
    <n v="4649"/>
    <n v="376"/>
    <n v="218503"/>
    <n v="17484"/>
    <n v="235987"/>
  </r>
  <r>
    <x v="837"/>
    <x v="0"/>
    <x v="1"/>
    <x v="1"/>
    <x v="5"/>
    <n v="4649"/>
    <n v="248"/>
    <n v="144119"/>
    <n v="11532"/>
    <n v="155651"/>
  </r>
  <r>
    <x v="838"/>
    <x v="0"/>
    <x v="1"/>
    <x v="1"/>
    <x v="5"/>
    <n v="4649"/>
    <n v="344"/>
    <n v="199907"/>
    <n v="15996"/>
    <n v="215903"/>
  </r>
  <r>
    <x v="839"/>
    <x v="0"/>
    <x v="1"/>
    <x v="1"/>
    <x v="5"/>
    <n v="4649"/>
    <n v="320"/>
    <n v="185960"/>
    <n v="14880"/>
    <n v="200840"/>
  </r>
  <r>
    <x v="840"/>
    <x v="0"/>
    <x v="1"/>
    <x v="1"/>
    <x v="5"/>
    <n v="4649"/>
    <n v="376"/>
    <n v="218503"/>
    <n v="17484"/>
    <n v="235987"/>
  </r>
  <r>
    <x v="841"/>
    <x v="0"/>
    <x v="1"/>
    <x v="1"/>
    <x v="5"/>
    <n v="4649"/>
    <n v="280"/>
    <n v="162715"/>
    <n v="13020"/>
    <n v="175735"/>
  </r>
  <r>
    <x v="842"/>
    <x v="0"/>
    <x v="1"/>
    <x v="1"/>
    <x v="5"/>
    <n v="4649"/>
    <n v="304"/>
    <n v="176662"/>
    <n v="14136"/>
    <n v="190798"/>
  </r>
  <r>
    <x v="843"/>
    <x v="0"/>
    <x v="1"/>
    <x v="1"/>
    <x v="5"/>
    <n v="4649"/>
    <n v="296"/>
    <n v="172013"/>
    <n v="13764"/>
    <n v="185777"/>
  </r>
  <r>
    <x v="844"/>
    <x v="0"/>
    <x v="1"/>
    <x v="1"/>
    <x v="5"/>
    <n v="4649"/>
    <n v="352"/>
    <n v="204556"/>
    <n v="16368"/>
    <n v="220924"/>
  </r>
  <r>
    <x v="845"/>
    <x v="0"/>
    <x v="1"/>
    <x v="1"/>
    <x v="5"/>
    <n v="4649"/>
    <n v="216"/>
    <n v="125523"/>
    <n v="10044"/>
    <n v="135567"/>
  </r>
  <r>
    <x v="846"/>
    <x v="0"/>
    <x v="1"/>
    <x v="1"/>
    <x v="5"/>
    <n v="4649"/>
    <n v="240"/>
    <n v="139470"/>
    <n v="11160"/>
    <n v="150630"/>
  </r>
  <r>
    <x v="847"/>
    <x v="0"/>
    <x v="1"/>
    <x v="1"/>
    <x v="5"/>
    <n v="4649"/>
    <n v="376"/>
    <n v="218503"/>
    <n v="17484"/>
    <n v="235987"/>
  </r>
  <r>
    <x v="848"/>
    <x v="0"/>
    <x v="1"/>
    <x v="1"/>
    <x v="5"/>
    <n v="4649"/>
    <n v="312"/>
    <n v="181311"/>
    <n v="14508"/>
    <n v="195819"/>
  </r>
  <r>
    <x v="849"/>
    <x v="0"/>
    <x v="1"/>
    <x v="1"/>
    <x v="5"/>
    <n v="4649"/>
    <n v="272"/>
    <n v="158066"/>
    <n v="12648"/>
    <n v="170714"/>
  </r>
  <r>
    <x v="850"/>
    <x v="0"/>
    <x v="1"/>
    <x v="1"/>
    <x v="5"/>
    <n v="4649"/>
    <n v="280"/>
    <n v="162715"/>
    <n v="13020"/>
    <n v="175735"/>
  </r>
  <r>
    <x v="851"/>
    <x v="0"/>
    <x v="1"/>
    <x v="1"/>
    <x v="5"/>
    <n v="4649"/>
    <n v="240"/>
    <n v="139470"/>
    <n v="11160"/>
    <n v="150630"/>
  </r>
  <r>
    <x v="852"/>
    <x v="0"/>
    <x v="1"/>
    <x v="1"/>
    <x v="5"/>
    <n v="4649"/>
    <n v="216"/>
    <n v="125523"/>
    <n v="10044"/>
    <n v="135567"/>
  </r>
  <r>
    <x v="853"/>
    <x v="0"/>
    <x v="1"/>
    <x v="1"/>
    <x v="5"/>
    <n v="4649"/>
    <n v="272"/>
    <n v="158066"/>
    <n v="12648"/>
    <n v="170714"/>
  </r>
  <r>
    <x v="854"/>
    <x v="0"/>
    <x v="1"/>
    <x v="1"/>
    <x v="5"/>
    <n v="4649"/>
    <n v="232"/>
    <n v="134821"/>
    <n v="10788"/>
    <n v="145609"/>
  </r>
  <r>
    <x v="855"/>
    <x v="0"/>
    <x v="1"/>
    <x v="1"/>
    <x v="5"/>
    <n v="4649"/>
    <n v="224"/>
    <n v="130172"/>
    <n v="10416"/>
    <n v="140588"/>
  </r>
  <r>
    <x v="856"/>
    <x v="0"/>
    <x v="1"/>
    <x v="1"/>
    <x v="5"/>
    <n v="4649"/>
    <n v="216"/>
    <n v="125523"/>
    <n v="10044"/>
    <n v="135567"/>
  </r>
  <r>
    <x v="857"/>
    <x v="0"/>
    <x v="1"/>
    <x v="1"/>
    <x v="5"/>
    <n v="4649"/>
    <n v="224"/>
    <n v="130172"/>
    <n v="10416"/>
    <n v="140588"/>
  </r>
  <r>
    <x v="858"/>
    <x v="0"/>
    <x v="1"/>
    <x v="1"/>
    <x v="5"/>
    <n v="4649"/>
    <n v="216"/>
    <n v="125523"/>
    <n v="10044"/>
    <n v="135567"/>
  </r>
  <r>
    <x v="859"/>
    <x v="0"/>
    <x v="1"/>
    <x v="1"/>
    <x v="5"/>
    <n v="4649"/>
    <n v="240"/>
    <n v="139470"/>
    <n v="11160"/>
    <n v="150630"/>
  </r>
  <r>
    <x v="860"/>
    <x v="0"/>
    <x v="1"/>
    <x v="1"/>
    <x v="5"/>
    <n v="4649"/>
    <n v="216"/>
    <n v="125523"/>
    <n v="10044"/>
    <n v="135567"/>
  </r>
  <r>
    <x v="861"/>
    <x v="0"/>
    <x v="1"/>
    <x v="1"/>
    <x v="5"/>
    <n v="4649"/>
    <n v="200"/>
    <n v="116225"/>
    <n v="9300"/>
    <n v="125525"/>
  </r>
  <r>
    <x v="862"/>
    <x v="0"/>
    <x v="1"/>
    <x v="1"/>
    <x v="5"/>
    <n v="4649"/>
    <n v="280"/>
    <n v="162715"/>
    <n v="13020"/>
    <n v="175735"/>
  </r>
  <r>
    <x v="863"/>
    <x v="0"/>
    <x v="1"/>
    <x v="1"/>
    <x v="5"/>
    <n v="4649"/>
    <n v="200"/>
    <n v="116225"/>
    <n v="9300"/>
    <n v="125525"/>
  </r>
  <r>
    <x v="864"/>
    <x v="0"/>
    <x v="1"/>
    <x v="1"/>
    <x v="5"/>
    <n v="4649"/>
    <n v="320"/>
    <n v="185960"/>
    <n v="14880"/>
    <n v="200840"/>
  </r>
  <r>
    <x v="865"/>
    <x v="0"/>
    <x v="1"/>
    <x v="1"/>
    <x v="5"/>
    <n v="4649"/>
    <n v="256"/>
    <n v="148768"/>
    <n v="11904"/>
    <n v="160672"/>
  </r>
  <r>
    <x v="866"/>
    <x v="0"/>
    <x v="1"/>
    <x v="1"/>
    <x v="5"/>
    <n v="4649"/>
    <n v="224"/>
    <n v="130172"/>
    <n v="10416"/>
    <n v="140588"/>
  </r>
  <r>
    <x v="867"/>
    <x v="0"/>
    <x v="1"/>
    <x v="1"/>
    <x v="5"/>
    <n v="4649"/>
    <n v="208"/>
    <n v="120874"/>
    <n v="9672"/>
    <n v="130546"/>
  </r>
  <r>
    <x v="868"/>
    <x v="0"/>
    <x v="1"/>
    <x v="1"/>
    <x v="5"/>
    <n v="4649"/>
    <n v="216"/>
    <n v="125523"/>
    <n v="10044"/>
    <n v="135567"/>
  </r>
  <r>
    <x v="869"/>
    <x v="0"/>
    <x v="1"/>
    <x v="1"/>
    <x v="5"/>
    <n v="4649"/>
    <n v="256"/>
    <n v="148768"/>
    <n v="11904"/>
    <n v="160672"/>
  </r>
  <r>
    <x v="870"/>
    <x v="0"/>
    <x v="1"/>
    <x v="1"/>
    <x v="5"/>
    <n v="4649"/>
    <n v="248"/>
    <n v="144119"/>
    <n v="11532"/>
    <n v="155651"/>
  </r>
  <r>
    <x v="871"/>
    <x v="0"/>
    <x v="1"/>
    <x v="1"/>
    <x v="5"/>
    <n v="4649"/>
    <n v="264"/>
    <n v="153417"/>
    <n v="12276"/>
    <n v="165693"/>
  </r>
  <r>
    <x v="872"/>
    <x v="0"/>
    <x v="1"/>
    <x v="1"/>
    <x v="5"/>
    <n v="4649"/>
    <n v="256"/>
    <n v="148768"/>
    <n v="11904"/>
    <n v="160672"/>
  </r>
  <r>
    <x v="873"/>
    <x v="0"/>
    <x v="1"/>
    <x v="1"/>
    <x v="5"/>
    <n v="4649"/>
    <n v="184"/>
    <n v="106927"/>
    <n v="8556"/>
    <n v="115483"/>
  </r>
  <r>
    <x v="874"/>
    <x v="0"/>
    <x v="1"/>
    <x v="1"/>
    <x v="5"/>
    <n v="4649"/>
    <n v="264"/>
    <n v="153417"/>
    <n v="12276"/>
    <n v="165693"/>
  </r>
  <r>
    <x v="875"/>
    <x v="0"/>
    <x v="1"/>
    <x v="1"/>
    <x v="5"/>
    <n v="4649"/>
    <n v="232"/>
    <n v="134821"/>
    <n v="10788"/>
    <n v="145609"/>
  </r>
  <r>
    <x v="876"/>
    <x v="0"/>
    <x v="1"/>
    <x v="1"/>
    <x v="5"/>
    <n v="4649"/>
    <n v="200"/>
    <n v="116225"/>
    <n v="9300"/>
    <n v="125525"/>
  </r>
  <r>
    <x v="877"/>
    <x v="0"/>
    <x v="1"/>
    <x v="1"/>
    <x v="5"/>
    <n v="4649"/>
    <n v="240"/>
    <n v="139470"/>
    <n v="11160"/>
    <n v="150630"/>
  </r>
  <r>
    <x v="878"/>
    <x v="0"/>
    <x v="1"/>
    <x v="1"/>
    <x v="5"/>
    <n v="4649"/>
    <n v="320"/>
    <n v="185960"/>
    <n v="14880"/>
    <n v="200840"/>
  </r>
  <r>
    <x v="879"/>
    <x v="0"/>
    <x v="1"/>
    <x v="1"/>
    <x v="5"/>
    <n v="4649"/>
    <n v="296"/>
    <n v="172013"/>
    <n v="13764"/>
    <n v="185777"/>
  </r>
  <r>
    <x v="880"/>
    <x v="0"/>
    <x v="1"/>
    <x v="1"/>
    <x v="5"/>
    <n v="4649"/>
    <n v="288"/>
    <n v="167364"/>
    <n v="13392"/>
    <n v="180756"/>
  </r>
  <r>
    <x v="881"/>
    <x v="0"/>
    <x v="1"/>
    <x v="1"/>
    <x v="5"/>
    <n v="4649"/>
    <n v="232"/>
    <n v="134821"/>
    <n v="10788"/>
    <n v="145609"/>
  </r>
  <r>
    <x v="882"/>
    <x v="0"/>
    <x v="1"/>
    <x v="1"/>
    <x v="5"/>
    <n v="4649"/>
    <n v="216"/>
    <n v="125523"/>
    <n v="10044"/>
    <n v="135567"/>
  </r>
  <r>
    <x v="883"/>
    <x v="0"/>
    <x v="1"/>
    <x v="1"/>
    <x v="5"/>
    <n v="4649"/>
    <n v="144"/>
    <n v="83682"/>
    <n v="6696"/>
    <n v="90378"/>
  </r>
  <r>
    <x v="884"/>
    <x v="1"/>
    <x v="1"/>
    <x v="1"/>
    <x v="5"/>
    <n v="4649"/>
    <n v="256"/>
    <n v="148768"/>
    <n v="11904"/>
    <n v="160672"/>
  </r>
  <r>
    <x v="885"/>
    <x v="1"/>
    <x v="1"/>
    <x v="1"/>
    <x v="5"/>
    <n v="4649"/>
    <n v="352"/>
    <n v="204556"/>
    <n v="16368"/>
    <n v="220924"/>
  </r>
  <r>
    <x v="886"/>
    <x v="1"/>
    <x v="1"/>
    <x v="1"/>
    <x v="5"/>
    <n v="4649"/>
    <n v="248"/>
    <n v="144119"/>
    <n v="11532"/>
    <n v="155651"/>
  </r>
  <r>
    <x v="887"/>
    <x v="1"/>
    <x v="1"/>
    <x v="1"/>
    <x v="5"/>
    <n v="4649"/>
    <n v="304"/>
    <n v="176662"/>
    <n v="14136"/>
    <n v="190798"/>
  </r>
  <r>
    <x v="888"/>
    <x v="1"/>
    <x v="1"/>
    <x v="1"/>
    <x v="5"/>
    <n v="4649"/>
    <n v="296"/>
    <n v="172013"/>
    <n v="13764"/>
    <n v="185777"/>
  </r>
  <r>
    <x v="889"/>
    <x v="1"/>
    <x v="1"/>
    <x v="1"/>
    <x v="5"/>
    <n v="4649"/>
    <n v="288"/>
    <n v="167364"/>
    <n v="13392"/>
    <n v="180756"/>
  </r>
  <r>
    <x v="890"/>
    <x v="1"/>
    <x v="1"/>
    <x v="1"/>
    <x v="5"/>
    <n v="4649"/>
    <n v="240"/>
    <n v="139470"/>
    <n v="11160"/>
    <n v="150630"/>
  </r>
  <r>
    <x v="891"/>
    <x v="1"/>
    <x v="1"/>
    <x v="1"/>
    <x v="5"/>
    <n v="4649"/>
    <n v="336"/>
    <n v="195258"/>
    <n v="15624"/>
    <n v="210882"/>
  </r>
  <r>
    <x v="892"/>
    <x v="1"/>
    <x v="1"/>
    <x v="1"/>
    <x v="5"/>
    <n v="4649"/>
    <n v="392"/>
    <n v="227801"/>
    <n v="18228"/>
    <n v="246029"/>
  </r>
  <r>
    <x v="893"/>
    <x v="1"/>
    <x v="1"/>
    <x v="1"/>
    <x v="5"/>
    <n v="4649"/>
    <n v="368"/>
    <n v="213854"/>
    <n v="17112"/>
    <n v="230966"/>
  </r>
  <r>
    <x v="894"/>
    <x v="1"/>
    <x v="1"/>
    <x v="1"/>
    <x v="5"/>
    <n v="4649"/>
    <n v="208"/>
    <n v="120874"/>
    <n v="9672"/>
    <n v="130546"/>
  </r>
  <r>
    <x v="895"/>
    <x v="1"/>
    <x v="1"/>
    <x v="1"/>
    <x v="5"/>
    <n v="4649"/>
    <n v="248"/>
    <n v="144119"/>
    <n v="11532"/>
    <n v="155651"/>
  </r>
  <r>
    <x v="896"/>
    <x v="1"/>
    <x v="1"/>
    <x v="1"/>
    <x v="5"/>
    <n v="4649"/>
    <n v="312"/>
    <n v="181311"/>
    <n v="14508"/>
    <n v="195819"/>
  </r>
  <r>
    <x v="897"/>
    <x v="1"/>
    <x v="1"/>
    <x v="1"/>
    <x v="5"/>
    <n v="4649"/>
    <n v="376"/>
    <n v="218503"/>
    <n v="17484"/>
    <n v="235987"/>
  </r>
  <r>
    <x v="898"/>
    <x v="1"/>
    <x v="1"/>
    <x v="1"/>
    <x v="5"/>
    <n v="4649"/>
    <n v="344"/>
    <n v="199907"/>
    <n v="15996"/>
    <n v="215903"/>
  </r>
  <r>
    <x v="899"/>
    <x v="1"/>
    <x v="1"/>
    <x v="1"/>
    <x v="5"/>
    <n v="4649"/>
    <n v="400"/>
    <n v="232450"/>
    <n v="18600"/>
    <n v="251050"/>
  </r>
  <r>
    <x v="900"/>
    <x v="1"/>
    <x v="1"/>
    <x v="1"/>
    <x v="5"/>
    <n v="4649"/>
    <n v="280"/>
    <n v="162715"/>
    <n v="13020"/>
    <n v="175735"/>
  </r>
  <r>
    <x v="901"/>
    <x v="1"/>
    <x v="1"/>
    <x v="1"/>
    <x v="5"/>
    <n v="4649"/>
    <n v="296"/>
    <n v="172013"/>
    <n v="13764"/>
    <n v="185777"/>
  </r>
  <r>
    <x v="902"/>
    <x v="1"/>
    <x v="1"/>
    <x v="1"/>
    <x v="5"/>
    <n v="4649"/>
    <n v="256"/>
    <n v="148768"/>
    <n v="11904"/>
    <n v="160672"/>
  </r>
  <r>
    <x v="903"/>
    <x v="1"/>
    <x v="1"/>
    <x v="1"/>
    <x v="5"/>
    <n v="4649"/>
    <n v="248"/>
    <n v="144119"/>
    <n v="11532"/>
    <n v="155651"/>
  </r>
  <r>
    <x v="904"/>
    <x v="1"/>
    <x v="1"/>
    <x v="1"/>
    <x v="5"/>
    <n v="4649"/>
    <n v="232"/>
    <n v="134821"/>
    <n v="10788"/>
    <n v="145609"/>
  </r>
  <r>
    <x v="905"/>
    <x v="1"/>
    <x v="1"/>
    <x v="1"/>
    <x v="5"/>
    <n v="4649"/>
    <n v="360"/>
    <n v="209205"/>
    <n v="16740"/>
    <n v="225945"/>
  </r>
  <r>
    <x v="906"/>
    <x v="1"/>
    <x v="1"/>
    <x v="1"/>
    <x v="5"/>
    <n v="4649"/>
    <n v="264"/>
    <n v="153417"/>
    <n v="12276"/>
    <n v="165693"/>
  </r>
  <r>
    <x v="907"/>
    <x v="1"/>
    <x v="1"/>
    <x v="1"/>
    <x v="5"/>
    <n v="4649"/>
    <n v="280"/>
    <n v="162715"/>
    <n v="13020"/>
    <n v="175735"/>
  </r>
  <r>
    <x v="908"/>
    <x v="1"/>
    <x v="1"/>
    <x v="1"/>
    <x v="5"/>
    <n v="4649"/>
    <n v="232"/>
    <n v="134821"/>
    <n v="10788"/>
    <n v="145609"/>
  </r>
  <r>
    <x v="909"/>
    <x v="1"/>
    <x v="1"/>
    <x v="1"/>
    <x v="5"/>
    <n v="4649"/>
    <n v="128"/>
    <n v="74384"/>
    <n v="5952"/>
    <n v="80336"/>
  </r>
  <r>
    <x v="910"/>
    <x v="1"/>
    <x v="1"/>
    <x v="1"/>
    <x v="5"/>
    <n v="4649"/>
    <n v="272"/>
    <n v="158066"/>
    <n v="12648"/>
    <n v="170714"/>
  </r>
  <r>
    <x v="911"/>
    <x v="1"/>
    <x v="1"/>
    <x v="1"/>
    <x v="5"/>
    <n v="4649"/>
    <n v="224"/>
    <n v="130172"/>
    <n v="10416"/>
    <n v="140588"/>
  </r>
  <r>
    <x v="912"/>
    <x v="1"/>
    <x v="1"/>
    <x v="1"/>
    <x v="5"/>
    <n v="4649"/>
    <n v="240"/>
    <n v="139470"/>
    <n v="11160"/>
    <n v="150630"/>
  </r>
  <r>
    <x v="913"/>
    <x v="1"/>
    <x v="1"/>
    <x v="1"/>
    <x v="5"/>
    <n v="4649"/>
    <n v="240"/>
    <n v="139470"/>
    <n v="11160"/>
    <n v="150630"/>
  </r>
  <r>
    <x v="914"/>
    <x v="1"/>
    <x v="1"/>
    <x v="1"/>
    <x v="5"/>
    <n v="4649"/>
    <n v="136"/>
    <n v="79033"/>
    <n v="6324"/>
    <n v="85357"/>
  </r>
  <r>
    <x v="915"/>
    <x v="1"/>
    <x v="1"/>
    <x v="1"/>
    <x v="5"/>
    <n v="4649"/>
    <n v="256"/>
    <n v="148768"/>
    <n v="11904"/>
    <n v="160672"/>
  </r>
  <r>
    <x v="916"/>
    <x v="1"/>
    <x v="1"/>
    <x v="1"/>
    <x v="5"/>
    <n v="4649"/>
    <n v="296"/>
    <n v="172013"/>
    <n v="13764"/>
    <n v="185777"/>
  </r>
  <r>
    <x v="917"/>
    <x v="1"/>
    <x v="1"/>
    <x v="1"/>
    <x v="5"/>
    <n v="4649"/>
    <n v="248"/>
    <n v="144119"/>
    <n v="11532"/>
    <n v="155651"/>
  </r>
  <r>
    <x v="918"/>
    <x v="1"/>
    <x v="1"/>
    <x v="1"/>
    <x v="5"/>
    <n v="4649"/>
    <n v="192"/>
    <n v="111576"/>
    <n v="8928"/>
    <n v="120504"/>
  </r>
  <r>
    <x v="919"/>
    <x v="1"/>
    <x v="1"/>
    <x v="1"/>
    <x v="5"/>
    <n v="4649"/>
    <n v="272"/>
    <n v="158066"/>
    <n v="12648"/>
    <n v="170714"/>
  </r>
  <r>
    <x v="920"/>
    <x v="1"/>
    <x v="1"/>
    <x v="1"/>
    <x v="5"/>
    <n v="4649"/>
    <n v="264"/>
    <n v="153417"/>
    <n v="12276"/>
    <n v="165693"/>
  </r>
  <r>
    <x v="921"/>
    <x v="1"/>
    <x v="1"/>
    <x v="1"/>
    <x v="5"/>
    <n v="4649"/>
    <n v="304"/>
    <n v="176662"/>
    <n v="14136"/>
    <n v="190798"/>
  </r>
  <r>
    <x v="922"/>
    <x v="1"/>
    <x v="1"/>
    <x v="1"/>
    <x v="5"/>
    <n v="4649"/>
    <n v="280"/>
    <n v="162715"/>
    <n v="13020"/>
    <n v="175735"/>
  </r>
  <r>
    <x v="923"/>
    <x v="1"/>
    <x v="1"/>
    <x v="1"/>
    <x v="5"/>
    <n v="4649"/>
    <n v="224"/>
    <n v="130172"/>
    <n v="10416"/>
    <n v="140588"/>
  </r>
  <r>
    <x v="924"/>
    <x v="1"/>
    <x v="1"/>
    <x v="1"/>
    <x v="5"/>
    <n v="4649"/>
    <n v="272"/>
    <n v="158066"/>
    <n v="12648"/>
    <n v="170714"/>
  </r>
  <r>
    <x v="925"/>
    <x v="1"/>
    <x v="1"/>
    <x v="1"/>
    <x v="5"/>
    <n v="4649"/>
    <n v="224"/>
    <n v="130172"/>
    <n v="10416"/>
    <n v="140588"/>
  </r>
  <r>
    <x v="926"/>
    <x v="1"/>
    <x v="1"/>
    <x v="1"/>
    <x v="5"/>
    <n v="4649"/>
    <n v="256"/>
    <n v="148768"/>
    <n v="11904"/>
    <n v="160672"/>
  </r>
  <r>
    <x v="927"/>
    <x v="1"/>
    <x v="1"/>
    <x v="1"/>
    <x v="5"/>
    <n v="4649"/>
    <n v="192"/>
    <n v="111576"/>
    <n v="8928"/>
    <n v="120504"/>
  </r>
  <r>
    <x v="928"/>
    <x v="1"/>
    <x v="1"/>
    <x v="1"/>
    <x v="5"/>
    <n v="4649"/>
    <n v="224"/>
    <n v="130172"/>
    <n v="10416"/>
    <n v="140588"/>
  </r>
  <r>
    <x v="929"/>
    <x v="1"/>
    <x v="1"/>
    <x v="1"/>
    <x v="5"/>
    <n v="4649"/>
    <n v="176"/>
    <n v="102278"/>
    <n v="8184"/>
    <n v="110462"/>
  </r>
  <r>
    <x v="930"/>
    <x v="1"/>
    <x v="1"/>
    <x v="1"/>
    <x v="5"/>
    <n v="4649"/>
    <n v="192"/>
    <n v="111576"/>
    <n v="8928"/>
    <n v="120504"/>
  </r>
  <r>
    <x v="931"/>
    <x v="1"/>
    <x v="1"/>
    <x v="1"/>
    <x v="5"/>
    <n v="4649"/>
    <n v="208"/>
    <n v="120874"/>
    <n v="9672"/>
    <n v="130546"/>
  </r>
  <r>
    <x v="932"/>
    <x v="1"/>
    <x v="1"/>
    <x v="1"/>
    <x v="5"/>
    <n v="4649"/>
    <n v="264"/>
    <n v="153417"/>
    <n v="12276"/>
    <n v="165693"/>
  </r>
  <r>
    <x v="933"/>
    <x v="1"/>
    <x v="1"/>
    <x v="1"/>
    <x v="5"/>
    <n v="4649"/>
    <n v="200"/>
    <n v="116225"/>
    <n v="9300"/>
    <n v="125525"/>
  </r>
  <r>
    <x v="934"/>
    <x v="1"/>
    <x v="1"/>
    <x v="1"/>
    <x v="5"/>
    <n v="4649"/>
    <n v="320"/>
    <n v="185960"/>
    <n v="14880"/>
    <n v="200840"/>
  </r>
  <r>
    <x v="935"/>
    <x v="1"/>
    <x v="1"/>
    <x v="1"/>
    <x v="5"/>
    <n v="4649"/>
    <n v="120"/>
    <n v="69735"/>
    <n v="5580"/>
    <n v="75315"/>
  </r>
  <r>
    <x v="936"/>
    <x v="0"/>
    <x v="0"/>
    <x v="0"/>
    <x v="3"/>
    <n v="11527"/>
    <n v="248"/>
    <n v="357337"/>
    <n v="26133"/>
    <n v="383470"/>
  </r>
  <r>
    <x v="937"/>
    <x v="0"/>
    <x v="0"/>
    <x v="0"/>
    <x v="3"/>
    <n v="11527"/>
    <n v="224"/>
    <n v="322756"/>
    <n v="23604"/>
    <n v="346360"/>
  </r>
  <r>
    <x v="938"/>
    <x v="0"/>
    <x v="0"/>
    <x v="0"/>
    <x v="3"/>
    <n v="11527"/>
    <n v="328"/>
    <n v="472607"/>
    <n v="34563"/>
    <n v="507170"/>
  </r>
  <r>
    <x v="939"/>
    <x v="0"/>
    <x v="0"/>
    <x v="0"/>
    <x v="3"/>
    <n v="11527"/>
    <n v="288"/>
    <n v="414972"/>
    <n v="30348"/>
    <n v="445320"/>
  </r>
  <r>
    <x v="940"/>
    <x v="0"/>
    <x v="0"/>
    <x v="0"/>
    <x v="3"/>
    <n v="11527"/>
    <n v="360"/>
    <n v="518715"/>
    <n v="37935"/>
    <n v="556650"/>
  </r>
  <r>
    <x v="941"/>
    <x v="0"/>
    <x v="0"/>
    <x v="0"/>
    <x v="3"/>
    <n v="11527"/>
    <n v="200"/>
    <n v="288175"/>
    <n v="21075"/>
    <n v="309250"/>
  </r>
  <r>
    <x v="942"/>
    <x v="0"/>
    <x v="0"/>
    <x v="0"/>
    <x v="3"/>
    <n v="11527"/>
    <n v="336"/>
    <n v="484134"/>
    <n v="35406"/>
    <n v="519540"/>
  </r>
  <r>
    <x v="943"/>
    <x v="0"/>
    <x v="0"/>
    <x v="0"/>
    <x v="3"/>
    <n v="11527"/>
    <n v="376"/>
    <n v="541769"/>
    <n v="39621"/>
    <n v="581390"/>
  </r>
  <r>
    <x v="944"/>
    <x v="0"/>
    <x v="0"/>
    <x v="0"/>
    <x v="3"/>
    <n v="11527"/>
    <n v="288"/>
    <n v="414972"/>
    <n v="30348"/>
    <n v="445320"/>
  </r>
  <r>
    <x v="945"/>
    <x v="0"/>
    <x v="0"/>
    <x v="0"/>
    <x v="3"/>
    <n v="11527"/>
    <n v="336"/>
    <n v="484134"/>
    <n v="35406"/>
    <n v="519540"/>
  </r>
  <r>
    <x v="946"/>
    <x v="0"/>
    <x v="0"/>
    <x v="0"/>
    <x v="3"/>
    <n v="11527"/>
    <n v="336"/>
    <n v="484134"/>
    <n v="35406"/>
    <n v="519540"/>
  </r>
  <r>
    <x v="947"/>
    <x v="0"/>
    <x v="0"/>
    <x v="0"/>
    <x v="3"/>
    <n v="11527"/>
    <n v="296"/>
    <n v="426499"/>
    <n v="31191"/>
    <n v="457690"/>
  </r>
  <r>
    <x v="948"/>
    <x v="0"/>
    <x v="0"/>
    <x v="0"/>
    <x v="3"/>
    <n v="11527"/>
    <n v="360"/>
    <n v="518715"/>
    <n v="37935"/>
    <n v="556650"/>
  </r>
  <r>
    <x v="949"/>
    <x v="0"/>
    <x v="0"/>
    <x v="0"/>
    <x v="3"/>
    <n v="11527"/>
    <n v="304"/>
    <n v="438026"/>
    <n v="32034"/>
    <n v="470060"/>
  </r>
  <r>
    <x v="950"/>
    <x v="0"/>
    <x v="0"/>
    <x v="0"/>
    <x v="3"/>
    <n v="11527"/>
    <n v="320"/>
    <n v="461080"/>
    <n v="33720"/>
    <n v="494800"/>
  </r>
  <r>
    <x v="951"/>
    <x v="0"/>
    <x v="0"/>
    <x v="0"/>
    <x v="3"/>
    <n v="11527"/>
    <n v="248"/>
    <n v="357337"/>
    <n v="26133"/>
    <n v="383470"/>
  </r>
  <r>
    <x v="952"/>
    <x v="0"/>
    <x v="0"/>
    <x v="0"/>
    <x v="3"/>
    <n v="11527"/>
    <n v="272"/>
    <n v="391918"/>
    <n v="28662"/>
    <n v="420580"/>
  </r>
  <r>
    <x v="953"/>
    <x v="0"/>
    <x v="0"/>
    <x v="0"/>
    <x v="3"/>
    <n v="11527"/>
    <n v="224"/>
    <n v="322756"/>
    <n v="23604"/>
    <n v="346360"/>
  </r>
  <r>
    <x v="954"/>
    <x v="0"/>
    <x v="0"/>
    <x v="0"/>
    <x v="3"/>
    <n v="11527"/>
    <n v="216"/>
    <n v="311229"/>
    <n v="22761"/>
    <n v="333990"/>
  </r>
  <r>
    <x v="955"/>
    <x v="0"/>
    <x v="0"/>
    <x v="0"/>
    <x v="3"/>
    <n v="11527"/>
    <n v="280"/>
    <n v="403445"/>
    <n v="29505"/>
    <n v="432950"/>
  </r>
  <r>
    <x v="956"/>
    <x v="0"/>
    <x v="0"/>
    <x v="0"/>
    <x v="3"/>
    <n v="11527"/>
    <n v="320"/>
    <n v="461080"/>
    <n v="33720"/>
    <n v="494800"/>
  </r>
  <r>
    <x v="957"/>
    <x v="0"/>
    <x v="0"/>
    <x v="0"/>
    <x v="3"/>
    <n v="11527"/>
    <n v="328"/>
    <n v="472607"/>
    <n v="34563"/>
    <n v="507170"/>
  </r>
  <r>
    <x v="958"/>
    <x v="0"/>
    <x v="0"/>
    <x v="0"/>
    <x v="3"/>
    <n v="11527"/>
    <n v="256"/>
    <n v="368864"/>
    <n v="26976"/>
    <n v="395840"/>
  </r>
  <r>
    <x v="959"/>
    <x v="0"/>
    <x v="0"/>
    <x v="0"/>
    <x v="3"/>
    <n v="11527"/>
    <n v="248"/>
    <n v="357337"/>
    <n v="26133"/>
    <n v="383470"/>
  </r>
  <r>
    <x v="960"/>
    <x v="0"/>
    <x v="0"/>
    <x v="0"/>
    <x v="3"/>
    <n v="11527"/>
    <n v="280"/>
    <n v="403445"/>
    <n v="29505"/>
    <n v="432950"/>
  </r>
  <r>
    <x v="961"/>
    <x v="0"/>
    <x v="0"/>
    <x v="0"/>
    <x v="3"/>
    <n v="11527"/>
    <n v="224"/>
    <n v="322756"/>
    <n v="23604"/>
    <n v="346360"/>
  </r>
  <r>
    <x v="962"/>
    <x v="0"/>
    <x v="0"/>
    <x v="0"/>
    <x v="3"/>
    <n v="11527"/>
    <n v="152"/>
    <n v="219013"/>
    <n v="16017"/>
    <n v="235030"/>
  </r>
  <r>
    <x v="963"/>
    <x v="0"/>
    <x v="0"/>
    <x v="0"/>
    <x v="3"/>
    <n v="11527"/>
    <n v="200"/>
    <n v="288175"/>
    <n v="21075"/>
    <n v="309250"/>
  </r>
  <r>
    <x v="964"/>
    <x v="0"/>
    <x v="0"/>
    <x v="0"/>
    <x v="3"/>
    <n v="11527"/>
    <n v="224"/>
    <n v="322756"/>
    <n v="23604"/>
    <n v="346360"/>
  </r>
  <r>
    <x v="965"/>
    <x v="0"/>
    <x v="0"/>
    <x v="0"/>
    <x v="3"/>
    <n v="11527"/>
    <n v="168"/>
    <n v="242067"/>
    <n v="17703"/>
    <n v="259770"/>
  </r>
  <r>
    <x v="966"/>
    <x v="0"/>
    <x v="0"/>
    <x v="0"/>
    <x v="3"/>
    <n v="11527"/>
    <n v="256"/>
    <n v="368864"/>
    <n v="26976"/>
    <n v="395840"/>
  </r>
  <r>
    <x v="967"/>
    <x v="0"/>
    <x v="0"/>
    <x v="0"/>
    <x v="3"/>
    <n v="11527"/>
    <n v="288"/>
    <n v="414972"/>
    <n v="30348"/>
    <n v="445320"/>
  </r>
  <r>
    <x v="968"/>
    <x v="0"/>
    <x v="0"/>
    <x v="0"/>
    <x v="3"/>
    <n v="11527"/>
    <n v="232"/>
    <n v="334283"/>
    <n v="24447"/>
    <n v="358730"/>
  </r>
  <r>
    <x v="969"/>
    <x v="0"/>
    <x v="0"/>
    <x v="0"/>
    <x v="3"/>
    <n v="11527"/>
    <n v="256"/>
    <n v="368864"/>
    <n v="26976"/>
    <n v="395840"/>
  </r>
  <r>
    <x v="970"/>
    <x v="0"/>
    <x v="0"/>
    <x v="0"/>
    <x v="3"/>
    <n v="11527"/>
    <n v="248"/>
    <n v="357337"/>
    <n v="26133"/>
    <n v="383470"/>
  </r>
  <r>
    <x v="971"/>
    <x v="0"/>
    <x v="0"/>
    <x v="0"/>
    <x v="3"/>
    <n v="11527"/>
    <n v="160"/>
    <n v="230540"/>
    <n v="16860"/>
    <n v="247400"/>
  </r>
  <r>
    <x v="972"/>
    <x v="0"/>
    <x v="0"/>
    <x v="0"/>
    <x v="3"/>
    <n v="11527"/>
    <n v="200"/>
    <n v="288175"/>
    <n v="21075"/>
    <n v="309250"/>
  </r>
  <r>
    <x v="973"/>
    <x v="0"/>
    <x v="0"/>
    <x v="0"/>
    <x v="3"/>
    <n v="11527"/>
    <n v="168"/>
    <n v="242067"/>
    <n v="17703"/>
    <n v="259770"/>
  </r>
  <r>
    <x v="974"/>
    <x v="0"/>
    <x v="0"/>
    <x v="0"/>
    <x v="3"/>
    <n v="11527"/>
    <n v="304"/>
    <n v="438026"/>
    <n v="32034"/>
    <n v="470060"/>
  </r>
  <r>
    <x v="975"/>
    <x v="0"/>
    <x v="0"/>
    <x v="0"/>
    <x v="3"/>
    <n v="11527"/>
    <n v="232"/>
    <n v="334283"/>
    <n v="24447"/>
    <n v="358730"/>
  </r>
  <r>
    <x v="976"/>
    <x v="0"/>
    <x v="0"/>
    <x v="0"/>
    <x v="3"/>
    <n v="11527"/>
    <n v="256"/>
    <n v="368864"/>
    <n v="26976"/>
    <n v="395840"/>
  </r>
  <r>
    <x v="977"/>
    <x v="0"/>
    <x v="0"/>
    <x v="0"/>
    <x v="3"/>
    <n v="11527"/>
    <n v="256"/>
    <n v="368864"/>
    <n v="26976"/>
    <n v="395840"/>
  </r>
  <r>
    <x v="978"/>
    <x v="0"/>
    <x v="0"/>
    <x v="0"/>
    <x v="3"/>
    <n v="11527"/>
    <n v="216"/>
    <n v="311229"/>
    <n v="22761"/>
    <n v="333990"/>
  </r>
  <r>
    <x v="979"/>
    <x v="0"/>
    <x v="0"/>
    <x v="0"/>
    <x v="3"/>
    <n v="11527"/>
    <n v="288"/>
    <n v="414972"/>
    <n v="30348"/>
    <n v="445320"/>
  </r>
  <r>
    <x v="980"/>
    <x v="0"/>
    <x v="0"/>
    <x v="0"/>
    <x v="3"/>
    <n v="11527"/>
    <n v="248"/>
    <n v="357337"/>
    <n v="26133"/>
    <n v="383470"/>
  </r>
  <r>
    <x v="981"/>
    <x v="0"/>
    <x v="0"/>
    <x v="0"/>
    <x v="3"/>
    <n v="11527"/>
    <n v="232"/>
    <n v="334283"/>
    <n v="24447"/>
    <n v="358730"/>
  </r>
  <r>
    <x v="982"/>
    <x v="0"/>
    <x v="0"/>
    <x v="0"/>
    <x v="3"/>
    <n v="11527"/>
    <n v="288"/>
    <n v="414972"/>
    <n v="30348"/>
    <n v="445320"/>
  </r>
  <r>
    <x v="983"/>
    <x v="0"/>
    <x v="0"/>
    <x v="0"/>
    <x v="3"/>
    <n v="11527"/>
    <n v="208"/>
    <n v="299702"/>
    <n v="21918"/>
    <n v="321620"/>
  </r>
  <r>
    <x v="984"/>
    <x v="0"/>
    <x v="0"/>
    <x v="0"/>
    <x v="3"/>
    <n v="11527"/>
    <n v="344"/>
    <n v="495661"/>
    <n v="36249"/>
    <n v="531910"/>
  </r>
  <r>
    <x v="985"/>
    <x v="0"/>
    <x v="0"/>
    <x v="0"/>
    <x v="3"/>
    <n v="11527"/>
    <n v="256"/>
    <n v="368864"/>
    <n v="26976"/>
    <n v="395840"/>
  </r>
  <r>
    <x v="986"/>
    <x v="0"/>
    <x v="0"/>
    <x v="0"/>
    <x v="3"/>
    <n v="11527"/>
    <n v="280"/>
    <n v="403445"/>
    <n v="29505"/>
    <n v="432950"/>
  </r>
  <r>
    <x v="987"/>
    <x v="0"/>
    <x v="0"/>
    <x v="0"/>
    <x v="3"/>
    <n v="11527"/>
    <n v="152"/>
    <n v="219013"/>
    <n v="16017"/>
    <n v="235030"/>
  </r>
  <r>
    <x v="988"/>
    <x v="1"/>
    <x v="0"/>
    <x v="0"/>
    <x v="3"/>
    <n v="11527"/>
    <n v="344"/>
    <n v="495661"/>
    <n v="36249"/>
    <n v="531910"/>
  </r>
  <r>
    <x v="989"/>
    <x v="1"/>
    <x v="0"/>
    <x v="0"/>
    <x v="3"/>
    <n v="11527"/>
    <n v="272"/>
    <n v="391918"/>
    <n v="28662"/>
    <n v="420580"/>
  </r>
  <r>
    <x v="990"/>
    <x v="1"/>
    <x v="0"/>
    <x v="0"/>
    <x v="3"/>
    <n v="11527"/>
    <n v="312"/>
    <n v="449553"/>
    <n v="32877"/>
    <n v="482430"/>
  </r>
  <r>
    <x v="991"/>
    <x v="1"/>
    <x v="0"/>
    <x v="0"/>
    <x v="3"/>
    <n v="11527"/>
    <n v="256"/>
    <n v="368864"/>
    <n v="26976"/>
    <n v="395840"/>
  </r>
  <r>
    <x v="992"/>
    <x v="1"/>
    <x v="0"/>
    <x v="0"/>
    <x v="3"/>
    <n v="11527"/>
    <n v="360"/>
    <n v="518715"/>
    <n v="37935"/>
    <n v="556650"/>
  </r>
  <r>
    <x v="993"/>
    <x v="1"/>
    <x v="0"/>
    <x v="0"/>
    <x v="3"/>
    <n v="11527"/>
    <n v="280"/>
    <n v="403445"/>
    <n v="29505"/>
    <n v="432950"/>
  </r>
  <r>
    <x v="994"/>
    <x v="1"/>
    <x v="0"/>
    <x v="0"/>
    <x v="3"/>
    <n v="11527"/>
    <n v="344"/>
    <n v="495661"/>
    <n v="36249"/>
    <n v="531910"/>
  </r>
  <r>
    <x v="995"/>
    <x v="1"/>
    <x v="0"/>
    <x v="0"/>
    <x v="3"/>
    <n v="11527"/>
    <n v="352"/>
    <n v="507188"/>
    <n v="37092"/>
    <n v="544280"/>
  </r>
  <r>
    <x v="996"/>
    <x v="1"/>
    <x v="0"/>
    <x v="0"/>
    <x v="3"/>
    <n v="11527"/>
    <n v="288"/>
    <n v="414972"/>
    <n v="30348"/>
    <n v="445320"/>
  </r>
  <r>
    <x v="997"/>
    <x v="1"/>
    <x v="0"/>
    <x v="0"/>
    <x v="3"/>
    <n v="11527"/>
    <n v="312"/>
    <n v="449553"/>
    <n v="32877"/>
    <n v="482430"/>
  </r>
  <r>
    <x v="998"/>
    <x v="1"/>
    <x v="0"/>
    <x v="0"/>
    <x v="3"/>
    <n v="11527"/>
    <n v="296"/>
    <n v="426499"/>
    <n v="31191"/>
    <n v="457690"/>
  </r>
  <r>
    <x v="999"/>
    <x v="1"/>
    <x v="0"/>
    <x v="0"/>
    <x v="3"/>
    <n v="11527"/>
    <n v="216"/>
    <n v="311229"/>
    <n v="22761"/>
    <n v="333990"/>
  </r>
  <r>
    <x v="1000"/>
    <x v="1"/>
    <x v="0"/>
    <x v="0"/>
    <x v="3"/>
    <n v="11527"/>
    <n v="304"/>
    <n v="438026"/>
    <n v="32034"/>
    <n v="470060"/>
  </r>
  <r>
    <x v="1001"/>
    <x v="1"/>
    <x v="0"/>
    <x v="0"/>
    <x v="3"/>
    <n v="11527"/>
    <n v="272"/>
    <n v="391918"/>
    <n v="28662"/>
    <n v="420580"/>
  </r>
  <r>
    <x v="1002"/>
    <x v="1"/>
    <x v="0"/>
    <x v="0"/>
    <x v="3"/>
    <n v="11527"/>
    <n v="256"/>
    <n v="368864"/>
    <n v="26976"/>
    <n v="395840"/>
  </r>
  <r>
    <x v="1003"/>
    <x v="1"/>
    <x v="0"/>
    <x v="0"/>
    <x v="3"/>
    <n v="11527"/>
    <n v="240"/>
    <n v="345810"/>
    <n v="25290"/>
    <n v="371100"/>
  </r>
  <r>
    <x v="1004"/>
    <x v="1"/>
    <x v="0"/>
    <x v="0"/>
    <x v="3"/>
    <n v="11527"/>
    <n v="376"/>
    <n v="541769"/>
    <n v="39621"/>
    <n v="581390"/>
  </r>
  <r>
    <x v="1005"/>
    <x v="1"/>
    <x v="0"/>
    <x v="0"/>
    <x v="3"/>
    <n v="11527"/>
    <n v="264"/>
    <n v="380391"/>
    <n v="27819"/>
    <n v="408210"/>
  </r>
  <r>
    <x v="1006"/>
    <x v="1"/>
    <x v="0"/>
    <x v="0"/>
    <x v="3"/>
    <n v="11527"/>
    <n v="240"/>
    <n v="345810"/>
    <n v="25290"/>
    <n v="371100"/>
  </r>
  <r>
    <x v="1007"/>
    <x v="1"/>
    <x v="0"/>
    <x v="0"/>
    <x v="3"/>
    <n v="11527"/>
    <n v="208"/>
    <n v="299702"/>
    <n v="21918"/>
    <n v="321620"/>
  </r>
  <r>
    <x v="1008"/>
    <x v="1"/>
    <x v="0"/>
    <x v="0"/>
    <x v="3"/>
    <n v="11527"/>
    <n v="248"/>
    <n v="357337"/>
    <n v="26133"/>
    <n v="383470"/>
  </r>
  <r>
    <x v="1009"/>
    <x v="1"/>
    <x v="0"/>
    <x v="0"/>
    <x v="3"/>
    <n v="11527"/>
    <n v="280"/>
    <n v="403445"/>
    <n v="29505"/>
    <n v="432950"/>
  </r>
  <r>
    <x v="1010"/>
    <x v="1"/>
    <x v="0"/>
    <x v="0"/>
    <x v="3"/>
    <n v="11527"/>
    <n v="176"/>
    <n v="253594"/>
    <n v="18546"/>
    <n v="272140"/>
  </r>
  <r>
    <x v="1011"/>
    <x v="1"/>
    <x v="0"/>
    <x v="0"/>
    <x v="3"/>
    <n v="11527"/>
    <n v="208"/>
    <n v="299702"/>
    <n v="21918"/>
    <n v="321620"/>
  </r>
  <r>
    <x v="1012"/>
    <x v="1"/>
    <x v="0"/>
    <x v="0"/>
    <x v="3"/>
    <n v="11527"/>
    <n v="352"/>
    <n v="507188"/>
    <n v="37092"/>
    <n v="544280"/>
  </r>
  <r>
    <x v="1013"/>
    <x v="1"/>
    <x v="0"/>
    <x v="0"/>
    <x v="3"/>
    <n v="11527"/>
    <n v="144"/>
    <n v="207486"/>
    <n v="15174"/>
    <n v="222660"/>
  </r>
  <r>
    <x v="1014"/>
    <x v="1"/>
    <x v="0"/>
    <x v="0"/>
    <x v="3"/>
    <n v="11527"/>
    <n v="328"/>
    <n v="472607"/>
    <n v="34563"/>
    <n v="507170"/>
  </r>
  <r>
    <x v="1015"/>
    <x v="1"/>
    <x v="0"/>
    <x v="0"/>
    <x v="3"/>
    <n v="11527"/>
    <n v="240"/>
    <n v="345810"/>
    <n v="25290"/>
    <n v="371100"/>
  </r>
  <r>
    <x v="1016"/>
    <x v="1"/>
    <x v="0"/>
    <x v="0"/>
    <x v="3"/>
    <n v="11527"/>
    <n v="176"/>
    <n v="253594"/>
    <n v="18546"/>
    <n v="272140"/>
  </r>
  <r>
    <x v="1017"/>
    <x v="1"/>
    <x v="0"/>
    <x v="0"/>
    <x v="3"/>
    <n v="11527"/>
    <n v="224"/>
    <n v="322756"/>
    <n v="23604"/>
    <n v="346360"/>
  </r>
  <r>
    <x v="1018"/>
    <x v="1"/>
    <x v="0"/>
    <x v="0"/>
    <x v="3"/>
    <n v="11527"/>
    <n v="248"/>
    <n v="357337"/>
    <n v="26133"/>
    <n v="383470"/>
  </r>
  <r>
    <x v="1019"/>
    <x v="1"/>
    <x v="0"/>
    <x v="0"/>
    <x v="3"/>
    <n v="11527"/>
    <n v="168"/>
    <n v="242067"/>
    <n v="17703"/>
    <n v="259770"/>
  </r>
  <r>
    <x v="1020"/>
    <x v="1"/>
    <x v="0"/>
    <x v="0"/>
    <x v="3"/>
    <n v="11527"/>
    <n v="216"/>
    <n v="311229"/>
    <n v="22761"/>
    <n v="333990"/>
  </r>
  <r>
    <x v="1021"/>
    <x v="1"/>
    <x v="0"/>
    <x v="0"/>
    <x v="3"/>
    <n v="11527"/>
    <n v="264"/>
    <n v="380391"/>
    <n v="27819"/>
    <n v="408210"/>
  </r>
  <r>
    <x v="1022"/>
    <x v="1"/>
    <x v="0"/>
    <x v="0"/>
    <x v="3"/>
    <n v="11527"/>
    <n v="312"/>
    <n v="449553"/>
    <n v="32877"/>
    <n v="482430"/>
  </r>
  <r>
    <x v="1023"/>
    <x v="1"/>
    <x v="0"/>
    <x v="0"/>
    <x v="3"/>
    <n v="11527"/>
    <n v="216"/>
    <n v="311229"/>
    <n v="22761"/>
    <n v="333990"/>
  </r>
  <r>
    <x v="1024"/>
    <x v="1"/>
    <x v="0"/>
    <x v="0"/>
    <x v="3"/>
    <n v="11527"/>
    <n v="232"/>
    <n v="334283"/>
    <n v="24447"/>
    <n v="358730"/>
  </r>
  <r>
    <x v="1025"/>
    <x v="1"/>
    <x v="0"/>
    <x v="0"/>
    <x v="3"/>
    <n v="11527"/>
    <n v="176"/>
    <n v="253594"/>
    <n v="18546"/>
    <n v="272140"/>
  </r>
  <r>
    <x v="1026"/>
    <x v="1"/>
    <x v="0"/>
    <x v="0"/>
    <x v="3"/>
    <n v="11527"/>
    <n v="288"/>
    <n v="414972"/>
    <n v="30348"/>
    <n v="445320"/>
  </r>
  <r>
    <x v="1027"/>
    <x v="1"/>
    <x v="0"/>
    <x v="0"/>
    <x v="3"/>
    <n v="11527"/>
    <n v="240"/>
    <n v="345810"/>
    <n v="25290"/>
    <n v="371100"/>
  </r>
  <r>
    <x v="1028"/>
    <x v="1"/>
    <x v="0"/>
    <x v="0"/>
    <x v="3"/>
    <n v="11527"/>
    <n v="232"/>
    <n v="334283"/>
    <n v="24447"/>
    <n v="358730"/>
  </r>
  <r>
    <x v="1029"/>
    <x v="1"/>
    <x v="0"/>
    <x v="0"/>
    <x v="3"/>
    <n v="11527"/>
    <n v="304"/>
    <n v="438026"/>
    <n v="32034"/>
    <n v="470060"/>
  </r>
  <r>
    <x v="1030"/>
    <x v="1"/>
    <x v="0"/>
    <x v="0"/>
    <x v="3"/>
    <n v="11527"/>
    <n v="216"/>
    <n v="311229"/>
    <n v="22761"/>
    <n v="333990"/>
  </r>
  <r>
    <x v="1031"/>
    <x v="1"/>
    <x v="0"/>
    <x v="0"/>
    <x v="3"/>
    <n v="11527"/>
    <n v="232"/>
    <n v="334283"/>
    <n v="24447"/>
    <n v="358730"/>
  </r>
  <r>
    <x v="1032"/>
    <x v="1"/>
    <x v="0"/>
    <x v="0"/>
    <x v="3"/>
    <n v="11527"/>
    <n v="336"/>
    <n v="484134"/>
    <n v="35406"/>
    <n v="519540"/>
  </r>
  <r>
    <x v="1033"/>
    <x v="1"/>
    <x v="0"/>
    <x v="0"/>
    <x v="3"/>
    <n v="11527"/>
    <n v="304"/>
    <n v="438026"/>
    <n v="32034"/>
    <n v="470060"/>
  </r>
  <r>
    <x v="1034"/>
    <x v="1"/>
    <x v="0"/>
    <x v="0"/>
    <x v="3"/>
    <n v="11527"/>
    <n v="240"/>
    <n v="345810"/>
    <n v="25290"/>
    <n v="371100"/>
  </r>
  <r>
    <x v="1035"/>
    <x v="1"/>
    <x v="0"/>
    <x v="0"/>
    <x v="3"/>
    <n v="11527"/>
    <n v="224"/>
    <n v="322756"/>
    <n v="23604"/>
    <n v="346360"/>
  </r>
  <r>
    <x v="1036"/>
    <x v="1"/>
    <x v="0"/>
    <x v="0"/>
    <x v="3"/>
    <n v="11527"/>
    <n v="224"/>
    <n v="322756"/>
    <n v="23604"/>
    <n v="346360"/>
  </r>
  <r>
    <x v="1037"/>
    <x v="1"/>
    <x v="0"/>
    <x v="0"/>
    <x v="3"/>
    <n v="11527"/>
    <n v="240"/>
    <n v="345810"/>
    <n v="25290"/>
    <n v="371100"/>
  </r>
  <r>
    <x v="1038"/>
    <x v="1"/>
    <x v="0"/>
    <x v="0"/>
    <x v="3"/>
    <n v="11527"/>
    <n v="272"/>
    <n v="391918"/>
    <n v="28662"/>
    <n v="420580"/>
  </r>
  <r>
    <x v="1039"/>
    <x v="1"/>
    <x v="0"/>
    <x v="0"/>
    <x v="3"/>
    <n v="11527"/>
    <n v="224"/>
    <n v="322756"/>
    <n v="23604"/>
    <n v="346360"/>
  </r>
  <r>
    <x v="1040"/>
    <x v="0"/>
    <x v="2"/>
    <x v="0"/>
    <x v="0"/>
    <n v="12499"/>
    <n v="248"/>
    <n v="387469"/>
    <n v="26133"/>
    <n v="413602"/>
  </r>
  <r>
    <x v="1041"/>
    <x v="0"/>
    <x v="2"/>
    <x v="0"/>
    <x v="0"/>
    <n v="12499"/>
    <n v="280"/>
    <n v="437465"/>
    <n v="29505"/>
    <n v="466970"/>
  </r>
  <r>
    <x v="1042"/>
    <x v="0"/>
    <x v="2"/>
    <x v="0"/>
    <x v="0"/>
    <n v="12499"/>
    <n v="232"/>
    <n v="362471"/>
    <n v="24447"/>
    <n v="386918"/>
  </r>
  <r>
    <x v="1043"/>
    <x v="0"/>
    <x v="2"/>
    <x v="0"/>
    <x v="0"/>
    <n v="12499"/>
    <n v="336"/>
    <n v="524958"/>
    <n v="35406"/>
    <n v="560364"/>
  </r>
  <r>
    <x v="1044"/>
    <x v="0"/>
    <x v="2"/>
    <x v="0"/>
    <x v="0"/>
    <n v="12499"/>
    <n v="248"/>
    <n v="387469"/>
    <n v="26133"/>
    <n v="413602"/>
  </r>
  <r>
    <x v="1045"/>
    <x v="0"/>
    <x v="2"/>
    <x v="0"/>
    <x v="0"/>
    <n v="12499"/>
    <n v="280"/>
    <n v="437465"/>
    <n v="29505"/>
    <n v="466970"/>
  </r>
  <r>
    <x v="1046"/>
    <x v="0"/>
    <x v="2"/>
    <x v="0"/>
    <x v="0"/>
    <n v="12499"/>
    <n v="224"/>
    <n v="349972"/>
    <n v="23604"/>
    <n v="373576"/>
  </r>
  <r>
    <x v="1047"/>
    <x v="0"/>
    <x v="2"/>
    <x v="0"/>
    <x v="0"/>
    <n v="12499"/>
    <n v="328"/>
    <n v="512459"/>
    <n v="34563"/>
    <n v="547022"/>
  </r>
  <r>
    <x v="1048"/>
    <x v="0"/>
    <x v="2"/>
    <x v="0"/>
    <x v="0"/>
    <n v="12499"/>
    <n v="392"/>
    <n v="612451"/>
    <n v="41307"/>
    <n v="653758"/>
  </r>
  <r>
    <x v="1049"/>
    <x v="0"/>
    <x v="2"/>
    <x v="0"/>
    <x v="0"/>
    <n v="12499"/>
    <n v="328"/>
    <n v="512459"/>
    <n v="34563"/>
    <n v="547022"/>
  </r>
  <r>
    <x v="1050"/>
    <x v="0"/>
    <x v="2"/>
    <x v="0"/>
    <x v="0"/>
    <n v="12499"/>
    <n v="288"/>
    <n v="449964"/>
    <n v="30348"/>
    <n v="480312"/>
  </r>
  <r>
    <x v="1051"/>
    <x v="0"/>
    <x v="2"/>
    <x v="0"/>
    <x v="0"/>
    <n v="12499"/>
    <n v="216"/>
    <n v="337473"/>
    <n v="22761"/>
    <n v="360234"/>
  </r>
  <r>
    <x v="1052"/>
    <x v="0"/>
    <x v="2"/>
    <x v="0"/>
    <x v="0"/>
    <n v="12499"/>
    <n v="312"/>
    <n v="487461"/>
    <n v="32877"/>
    <n v="520338"/>
  </r>
  <r>
    <x v="1053"/>
    <x v="0"/>
    <x v="2"/>
    <x v="0"/>
    <x v="0"/>
    <n v="12499"/>
    <n v="344"/>
    <n v="537457"/>
    <n v="36249"/>
    <n v="573706"/>
  </r>
  <r>
    <x v="1054"/>
    <x v="0"/>
    <x v="2"/>
    <x v="0"/>
    <x v="0"/>
    <n v="12499"/>
    <n v="264"/>
    <n v="412467"/>
    <n v="27819"/>
    <n v="440286"/>
  </r>
  <r>
    <x v="1055"/>
    <x v="0"/>
    <x v="2"/>
    <x v="0"/>
    <x v="0"/>
    <n v="12499"/>
    <n v="376"/>
    <n v="587453"/>
    <n v="39621"/>
    <n v="627074"/>
  </r>
  <r>
    <x v="1056"/>
    <x v="0"/>
    <x v="2"/>
    <x v="0"/>
    <x v="0"/>
    <n v="12499"/>
    <n v="344"/>
    <n v="537457"/>
    <n v="36249"/>
    <n v="573706"/>
  </r>
  <r>
    <x v="1057"/>
    <x v="0"/>
    <x v="2"/>
    <x v="0"/>
    <x v="0"/>
    <n v="12499"/>
    <n v="272"/>
    <n v="424966"/>
    <n v="28662"/>
    <n v="453628"/>
  </r>
  <r>
    <x v="1058"/>
    <x v="0"/>
    <x v="2"/>
    <x v="0"/>
    <x v="0"/>
    <n v="12499"/>
    <n v="344"/>
    <n v="537457"/>
    <n v="36249"/>
    <n v="573706"/>
  </r>
  <r>
    <x v="1059"/>
    <x v="0"/>
    <x v="2"/>
    <x v="0"/>
    <x v="0"/>
    <n v="12499"/>
    <n v="320"/>
    <n v="499960"/>
    <n v="33720"/>
    <n v="533680"/>
  </r>
  <r>
    <x v="1060"/>
    <x v="0"/>
    <x v="2"/>
    <x v="0"/>
    <x v="0"/>
    <n v="12499"/>
    <n v="288"/>
    <n v="449964"/>
    <n v="30348"/>
    <n v="480312"/>
  </r>
  <r>
    <x v="1061"/>
    <x v="0"/>
    <x v="2"/>
    <x v="0"/>
    <x v="0"/>
    <n v="12499"/>
    <n v="280"/>
    <n v="437465"/>
    <n v="29505"/>
    <n v="466970"/>
  </r>
  <r>
    <x v="1062"/>
    <x v="0"/>
    <x v="2"/>
    <x v="0"/>
    <x v="0"/>
    <n v="12499"/>
    <n v="288"/>
    <n v="449964"/>
    <n v="30348"/>
    <n v="480312"/>
  </r>
  <r>
    <x v="1063"/>
    <x v="0"/>
    <x v="2"/>
    <x v="0"/>
    <x v="0"/>
    <n v="12499"/>
    <n v="328"/>
    <n v="512459"/>
    <n v="34563"/>
    <n v="547022"/>
  </r>
  <r>
    <x v="1064"/>
    <x v="0"/>
    <x v="2"/>
    <x v="0"/>
    <x v="0"/>
    <n v="12499"/>
    <n v="280"/>
    <n v="437465"/>
    <n v="29505"/>
    <n v="466970"/>
  </r>
  <r>
    <x v="1065"/>
    <x v="0"/>
    <x v="2"/>
    <x v="0"/>
    <x v="0"/>
    <n v="12499"/>
    <n v="240"/>
    <n v="374970"/>
    <n v="25290"/>
    <n v="400260"/>
  </r>
  <r>
    <x v="1066"/>
    <x v="0"/>
    <x v="2"/>
    <x v="0"/>
    <x v="0"/>
    <n v="12499"/>
    <n v="216"/>
    <n v="337473"/>
    <n v="22761"/>
    <n v="360234"/>
  </r>
  <r>
    <x v="1067"/>
    <x v="0"/>
    <x v="2"/>
    <x v="0"/>
    <x v="0"/>
    <n v="12499"/>
    <n v="240"/>
    <n v="374970"/>
    <n v="25290"/>
    <n v="400260"/>
  </r>
  <r>
    <x v="1068"/>
    <x v="0"/>
    <x v="2"/>
    <x v="0"/>
    <x v="0"/>
    <n v="12499"/>
    <n v="224"/>
    <n v="349972"/>
    <n v="23604"/>
    <n v="373576"/>
  </r>
  <r>
    <x v="1069"/>
    <x v="0"/>
    <x v="2"/>
    <x v="0"/>
    <x v="0"/>
    <n v="12499"/>
    <n v="200"/>
    <n v="312475"/>
    <n v="21075"/>
    <n v="333550"/>
  </r>
  <r>
    <x v="1070"/>
    <x v="0"/>
    <x v="2"/>
    <x v="0"/>
    <x v="0"/>
    <n v="12499"/>
    <n v="376"/>
    <n v="587453"/>
    <n v="39621"/>
    <n v="627074"/>
  </r>
  <r>
    <x v="1071"/>
    <x v="0"/>
    <x v="2"/>
    <x v="0"/>
    <x v="0"/>
    <n v="12499"/>
    <n v="168"/>
    <n v="262479"/>
    <n v="17703"/>
    <n v="280182"/>
  </r>
  <r>
    <x v="1072"/>
    <x v="0"/>
    <x v="2"/>
    <x v="0"/>
    <x v="0"/>
    <n v="12499"/>
    <n v="256"/>
    <n v="399968"/>
    <n v="26976"/>
    <n v="426944"/>
  </r>
  <r>
    <x v="1073"/>
    <x v="0"/>
    <x v="2"/>
    <x v="0"/>
    <x v="0"/>
    <n v="12499"/>
    <n v="328"/>
    <n v="512459"/>
    <n v="34563"/>
    <n v="547022"/>
  </r>
  <r>
    <x v="1074"/>
    <x v="0"/>
    <x v="2"/>
    <x v="0"/>
    <x v="0"/>
    <n v="12499"/>
    <n v="176"/>
    <n v="274978"/>
    <n v="18546"/>
    <n v="293524"/>
  </r>
  <r>
    <x v="1075"/>
    <x v="0"/>
    <x v="2"/>
    <x v="0"/>
    <x v="0"/>
    <n v="12499"/>
    <n v="216"/>
    <n v="337473"/>
    <n v="22761"/>
    <n v="360234"/>
  </r>
  <r>
    <x v="1076"/>
    <x v="0"/>
    <x v="2"/>
    <x v="0"/>
    <x v="0"/>
    <n v="12499"/>
    <n v="216"/>
    <n v="337473"/>
    <n v="22761"/>
    <n v="360234"/>
  </r>
  <r>
    <x v="1077"/>
    <x v="0"/>
    <x v="2"/>
    <x v="0"/>
    <x v="0"/>
    <n v="12499"/>
    <n v="136"/>
    <n v="212483"/>
    <n v="14331"/>
    <n v="226814"/>
  </r>
  <r>
    <x v="1078"/>
    <x v="0"/>
    <x v="2"/>
    <x v="0"/>
    <x v="0"/>
    <n v="12499"/>
    <n v="232"/>
    <n v="362471"/>
    <n v="24447"/>
    <n v="386918"/>
  </r>
  <r>
    <x v="1079"/>
    <x v="0"/>
    <x v="2"/>
    <x v="0"/>
    <x v="0"/>
    <n v="12499"/>
    <n v="176"/>
    <n v="274978"/>
    <n v="18546"/>
    <n v="293524"/>
  </r>
  <r>
    <x v="1080"/>
    <x v="0"/>
    <x v="2"/>
    <x v="0"/>
    <x v="0"/>
    <n v="12499"/>
    <n v="216"/>
    <n v="337473"/>
    <n v="22761"/>
    <n v="360234"/>
  </r>
  <r>
    <x v="1081"/>
    <x v="0"/>
    <x v="2"/>
    <x v="0"/>
    <x v="0"/>
    <n v="12499"/>
    <n v="256"/>
    <n v="399968"/>
    <n v="26976"/>
    <n v="426944"/>
  </r>
  <r>
    <x v="1082"/>
    <x v="0"/>
    <x v="2"/>
    <x v="0"/>
    <x v="0"/>
    <n v="12499"/>
    <n v="272"/>
    <n v="424966"/>
    <n v="28662"/>
    <n v="453628"/>
  </r>
  <r>
    <x v="1083"/>
    <x v="0"/>
    <x v="2"/>
    <x v="0"/>
    <x v="0"/>
    <n v="12499"/>
    <n v="320"/>
    <n v="499960"/>
    <n v="33720"/>
    <n v="533680"/>
  </r>
  <r>
    <x v="1084"/>
    <x v="0"/>
    <x v="2"/>
    <x v="0"/>
    <x v="0"/>
    <n v="12499"/>
    <n v="184"/>
    <n v="287477"/>
    <n v="19389"/>
    <n v="306866"/>
  </r>
  <r>
    <x v="1085"/>
    <x v="0"/>
    <x v="2"/>
    <x v="0"/>
    <x v="0"/>
    <n v="12499"/>
    <n v="288"/>
    <n v="449964"/>
    <n v="30348"/>
    <n v="480312"/>
  </r>
  <r>
    <x v="1086"/>
    <x v="0"/>
    <x v="2"/>
    <x v="0"/>
    <x v="0"/>
    <n v="12499"/>
    <n v="240"/>
    <n v="374970"/>
    <n v="25290"/>
    <n v="400260"/>
  </r>
  <r>
    <x v="1087"/>
    <x v="0"/>
    <x v="2"/>
    <x v="0"/>
    <x v="0"/>
    <n v="12499"/>
    <n v="240"/>
    <n v="374970"/>
    <n v="25290"/>
    <n v="400260"/>
  </r>
  <r>
    <x v="1088"/>
    <x v="0"/>
    <x v="2"/>
    <x v="0"/>
    <x v="0"/>
    <n v="12499"/>
    <n v="208"/>
    <n v="324974"/>
    <n v="21918"/>
    <n v="346892"/>
  </r>
  <r>
    <x v="1089"/>
    <x v="0"/>
    <x v="2"/>
    <x v="0"/>
    <x v="0"/>
    <n v="12499"/>
    <n v="168"/>
    <n v="262479"/>
    <n v="17703"/>
    <n v="280182"/>
  </r>
  <r>
    <x v="1090"/>
    <x v="0"/>
    <x v="2"/>
    <x v="0"/>
    <x v="0"/>
    <n v="12499"/>
    <n v="128"/>
    <n v="199984"/>
    <n v="13488"/>
    <n v="213472"/>
  </r>
  <r>
    <x v="1091"/>
    <x v="0"/>
    <x v="2"/>
    <x v="0"/>
    <x v="0"/>
    <n v="12499"/>
    <n v="192"/>
    <n v="299976"/>
    <n v="20232"/>
    <n v="320208"/>
  </r>
  <r>
    <x v="1092"/>
    <x v="1"/>
    <x v="2"/>
    <x v="0"/>
    <x v="0"/>
    <n v="12499"/>
    <n v="272"/>
    <n v="424966"/>
    <n v="28662"/>
    <n v="453628"/>
  </r>
  <r>
    <x v="1093"/>
    <x v="1"/>
    <x v="2"/>
    <x v="0"/>
    <x v="0"/>
    <n v="12499"/>
    <n v="216"/>
    <n v="337473"/>
    <n v="22761"/>
    <n v="360234"/>
  </r>
  <r>
    <x v="1094"/>
    <x v="1"/>
    <x v="2"/>
    <x v="0"/>
    <x v="0"/>
    <n v="12499"/>
    <n v="224"/>
    <n v="349972"/>
    <n v="23604"/>
    <n v="373576"/>
  </r>
  <r>
    <x v="1095"/>
    <x v="1"/>
    <x v="2"/>
    <x v="0"/>
    <x v="0"/>
    <n v="12499"/>
    <n v="288"/>
    <n v="449964"/>
    <n v="30348"/>
    <n v="480312"/>
  </r>
  <r>
    <x v="1096"/>
    <x v="1"/>
    <x v="2"/>
    <x v="0"/>
    <x v="0"/>
    <n v="12499"/>
    <n v="400"/>
    <n v="624950"/>
    <n v="42150"/>
    <n v="667100"/>
  </r>
  <r>
    <x v="1097"/>
    <x v="1"/>
    <x v="2"/>
    <x v="0"/>
    <x v="0"/>
    <n v="12499"/>
    <n v="224"/>
    <n v="349972"/>
    <n v="23604"/>
    <n v="373576"/>
  </r>
  <r>
    <x v="1098"/>
    <x v="1"/>
    <x v="2"/>
    <x v="0"/>
    <x v="0"/>
    <n v="12499"/>
    <n v="248"/>
    <n v="387469"/>
    <n v="26133"/>
    <n v="413602"/>
  </r>
  <r>
    <x v="1099"/>
    <x v="1"/>
    <x v="2"/>
    <x v="0"/>
    <x v="0"/>
    <n v="12499"/>
    <n v="264"/>
    <n v="412467"/>
    <n v="27819"/>
    <n v="440286"/>
  </r>
  <r>
    <x v="1100"/>
    <x v="1"/>
    <x v="2"/>
    <x v="0"/>
    <x v="0"/>
    <n v="12499"/>
    <n v="272"/>
    <n v="424966"/>
    <n v="28662"/>
    <n v="453628"/>
  </r>
  <r>
    <x v="1101"/>
    <x v="1"/>
    <x v="2"/>
    <x v="0"/>
    <x v="0"/>
    <n v="12499"/>
    <n v="216"/>
    <n v="337473"/>
    <n v="22761"/>
    <n v="360234"/>
  </r>
  <r>
    <x v="1102"/>
    <x v="1"/>
    <x v="2"/>
    <x v="0"/>
    <x v="0"/>
    <n v="12499"/>
    <n v="232"/>
    <n v="362471"/>
    <n v="24447"/>
    <n v="386918"/>
  </r>
  <r>
    <x v="1103"/>
    <x v="1"/>
    <x v="2"/>
    <x v="0"/>
    <x v="0"/>
    <n v="12499"/>
    <n v="264"/>
    <n v="412467"/>
    <n v="27819"/>
    <n v="440286"/>
  </r>
  <r>
    <x v="1104"/>
    <x v="1"/>
    <x v="2"/>
    <x v="0"/>
    <x v="0"/>
    <n v="12499"/>
    <n v="240"/>
    <n v="374970"/>
    <n v="25290"/>
    <n v="400260"/>
  </r>
  <r>
    <x v="1105"/>
    <x v="1"/>
    <x v="2"/>
    <x v="0"/>
    <x v="0"/>
    <n v="12499"/>
    <n v="360"/>
    <n v="562455"/>
    <n v="37935"/>
    <n v="600390"/>
  </r>
  <r>
    <x v="1106"/>
    <x v="1"/>
    <x v="2"/>
    <x v="0"/>
    <x v="0"/>
    <n v="12499"/>
    <n v="280"/>
    <n v="437465"/>
    <n v="29505"/>
    <n v="466970"/>
  </r>
  <r>
    <x v="1107"/>
    <x v="1"/>
    <x v="2"/>
    <x v="0"/>
    <x v="0"/>
    <n v="12499"/>
    <n v="336"/>
    <n v="524958"/>
    <n v="35406"/>
    <n v="560364"/>
  </r>
  <r>
    <x v="1108"/>
    <x v="1"/>
    <x v="2"/>
    <x v="0"/>
    <x v="0"/>
    <n v="12499"/>
    <n v="360"/>
    <n v="562455"/>
    <n v="37935"/>
    <n v="600390"/>
  </r>
  <r>
    <x v="1109"/>
    <x v="1"/>
    <x v="2"/>
    <x v="0"/>
    <x v="0"/>
    <n v="12499"/>
    <n v="296"/>
    <n v="462463"/>
    <n v="31191"/>
    <n v="493654"/>
  </r>
  <r>
    <x v="1110"/>
    <x v="1"/>
    <x v="2"/>
    <x v="0"/>
    <x v="0"/>
    <n v="12499"/>
    <n v="312"/>
    <n v="487461"/>
    <n v="32877"/>
    <n v="520338"/>
  </r>
  <r>
    <x v="1111"/>
    <x v="1"/>
    <x v="2"/>
    <x v="0"/>
    <x v="0"/>
    <n v="12499"/>
    <n v="256"/>
    <n v="399968"/>
    <n v="26976"/>
    <n v="426944"/>
  </r>
  <r>
    <x v="1112"/>
    <x v="1"/>
    <x v="2"/>
    <x v="0"/>
    <x v="0"/>
    <n v="12499"/>
    <n v="320"/>
    <n v="499960"/>
    <n v="33720"/>
    <n v="533680"/>
  </r>
  <r>
    <x v="1113"/>
    <x v="1"/>
    <x v="2"/>
    <x v="0"/>
    <x v="0"/>
    <n v="12499"/>
    <n v="304"/>
    <n v="474962"/>
    <n v="32034"/>
    <n v="506996"/>
  </r>
  <r>
    <x v="1114"/>
    <x v="1"/>
    <x v="2"/>
    <x v="0"/>
    <x v="0"/>
    <n v="12499"/>
    <n v="328"/>
    <n v="512459"/>
    <n v="34563"/>
    <n v="547022"/>
  </r>
  <r>
    <x v="1115"/>
    <x v="1"/>
    <x v="2"/>
    <x v="0"/>
    <x v="0"/>
    <n v="12499"/>
    <n v="320"/>
    <n v="499960"/>
    <n v="33720"/>
    <n v="533680"/>
  </r>
  <r>
    <x v="1116"/>
    <x v="1"/>
    <x v="2"/>
    <x v="0"/>
    <x v="0"/>
    <n v="12499"/>
    <n v="248"/>
    <n v="387469"/>
    <n v="26133"/>
    <n v="413602"/>
  </r>
  <r>
    <x v="1117"/>
    <x v="1"/>
    <x v="2"/>
    <x v="0"/>
    <x v="0"/>
    <n v="12499"/>
    <n v="192"/>
    <n v="299976"/>
    <n v="20232"/>
    <n v="320208"/>
  </r>
  <r>
    <x v="1118"/>
    <x v="1"/>
    <x v="2"/>
    <x v="0"/>
    <x v="0"/>
    <n v="12499"/>
    <n v="248"/>
    <n v="387469"/>
    <n v="26133"/>
    <n v="413602"/>
  </r>
  <r>
    <x v="1119"/>
    <x v="1"/>
    <x v="2"/>
    <x v="0"/>
    <x v="0"/>
    <n v="12499"/>
    <n v="208"/>
    <n v="324974"/>
    <n v="21918"/>
    <n v="346892"/>
  </r>
  <r>
    <x v="1120"/>
    <x v="1"/>
    <x v="2"/>
    <x v="0"/>
    <x v="0"/>
    <n v="12499"/>
    <n v="216"/>
    <n v="337473"/>
    <n v="22761"/>
    <n v="360234"/>
  </r>
  <r>
    <x v="1121"/>
    <x v="1"/>
    <x v="2"/>
    <x v="0"/>
    <x v="0"/>
    <n v="12499"/>
    <n v="184"/>
    <n v="287477"/>
    <n v="19389"/>
    <n v="306866"/>
  </r>
  <r>
    <x v="1122"/>
    <x v="1"/>
    <x v="2"/>
    <x v="0"/>
    <x v="0"/>
    <n v="12499"/>
    <n v="264"/>
    <n v="412467"/>
    <n v="27819"/>
    <n v="440286"/>
  </r>
  <r>
    <x v="1123"/>
    <x v="1"/>
    <x v="2"/>
    <x v="0"/>
    <x v="0"/>
    <n v="12499"/>
    <n v="248"/>
    <n v="387469"/>
    <n v="26133"/>
    <n v="413602"/>
  </r>
  <r>
    <x v="1124"/>
    <x v="1"/>
    <x v="2"/>
    <x v="0"/>
    <x v="0"/>
    <n v="12499"/>
    <n v="264"/>
    <n v="412467"/>
    <n v="27819"/>
    <n v="440286"/>
  </r>
  <r>
    <x v="1125"/>
    <x v="1"/>
    <x v="2"/>
    <x v="0"/>
    <x v="0"/>
    <n v="12499"/>
    <n v="264"/>
    <n v="412467"/>
    <n v="27819"/>
    <n v="440286"/>
  </r>
  <r>
    <x v="1126"/>
    <x v="1"/>
    <x v="2"/>
    <x v="0"/>
    <x v="0"/>
    <n v="12499"/>
    <n v="208"/>
    <n v="324974"/>
    <n v="21918"/>
    <n v="346892"/>
  </r>
  <r>
    <x v="1127"/>
    <x v="1"/>
    <x v="2"/>
    <x v="0"/>
    <x v="0"/>
    <n v="12499"/>
    <n v="152"/>
    <n v="237481"/>
    <n v="16017"/>
    <n v="253498"/>
  </r>
  <r>
    <x v="1128"/>
    <x v="1"/>
    <x v="2"/>
    <x v="0"/>
    <x v="0"/>
    <n v="12499"/>
    <n v="296"/>
    <n v="462463"/>
    <n v="31191"/>
    <n v="493654"/>
  </r>
  <r>
    <x v="1129"/>
    <x v="1"/>
    <x v="2"/>
    <x v="0"/>
    <x v="0"/>
    <n v="12499"/>
    <n v="304"/>
    <n v="474962"/>
    <n v="32034"/>
    <n v="506996"/>
  </r>
  <r>
    <x v="1130"/>
    <x v="1"/>
    <x v="2"/>
    <x v="0"/>
    <x v="0"/>
    <n v="12499"/>
    <n v="304"/>
    <n v="474962"/>
    <n v="32034"/>
    <n v="506996"/>
  </r>
  <r>
    <x v="1131"/>
    <x v="1"/>
    <x v="2"/>
    <x v="0"/>
    <x v="0"/>
    <n v="12499"/>
    <n v="296"/>
    <n v="462463"/>
    <n v="31191"/>
    <n v="493654"/>
  </r>
  <r>
    <x v="1132"/>
    <x v="1"/>
    <x v="2"/>
    <x v="0"/>
    <x v="0"/>
    <n v="12499"/>
    <n v="152"/>
    <n v="237481"/>
    <n v="16017"/>
    <n v="253498"/>
  </r>
  <r>
    <x v="1133"/>
    <x v="1"/>
    <x v="2"/>
    <x v="0"/>
    <x v="0"/>
    <n v="12499"/>
    <n v="264"/>
    <n v="412467"/>
    <n v="27819"/>
    <n v="440286"/>
  </r>
  <r>
    <x v="1134"/>
    <x v="1"/>
    <x v="2"/>
    <x v="0"/>
    <x v="0"/>
    <n v="12499"/>
    <n v="264"/>
    <n v="412467"/>
    <n v="27819"/>
    <n v="440286"/>
  </r>
  <r>
    <x v="1135"/>
    <x v="1"/>
    <x v="2"/>
    <x v="0"/>
    <x v="0"/>
    <n v="12499"/>
    <n v="360"/>
    <n v="562455"/>
    <n v="37935"/>
    <n v="600390"/>
  </r>
  <r>
    <x v="1136"/>
    <x v="1"/>
    <x v="2"/>
    <x v="0"/>
    <x v="0"/>
    <n v="12499"/>
    <n v="232"/>
    <n v="362471"/>
    <n v="24447"/>
    <n v="386918"/>
  </r>
  <r>
    <x v="1137"/>
    <x v="1"/>
    <x v="2"/>
    <x v="0"/>
    <x v="0"/>
    <n v="12499"/>
    <n v="224"/>
    <n v="349972"/>
    <n v="23604"/>
    <n v="373576"/>
  </r>
  <r>
    <x v="1138"/>
    <x v="1"/>
    <x v="2"/>
    <x v="0"/>
    <x v="0"/>
    <n v="12499"/>
    <n v="216"/>
    <n v="337473"/>
    <n v="22761"/>
    <n v="360234"/>
  </r>
  <r>
    <x v="1139"/>
    <x v="1"/>
    <x v="2"/>
    <x v="0"/>
    <x v="0"/>
    <n v="12499"/>
    <n v="256"/>
    <n v="399968"/>
    <n v="26976"/>
    <n v="426944"/>
  </r>
  <r>
    <x v="1140"/>
    <x v="1"/>
    <x v="2"/>
    <x v="0"/>
    <x v="0"/>
    <n v="12499"/>
    <n v="264"/>
    <n v="412467"/>
    <n v="27819"/>
    <n v="440286"/>
  </r>
  <r>
    <x v="1141"/>
    <x v="1"/>
    <x v="2"/>
    <x v="0"/>
    <x v="0"/>
    <n v="12499"/>
    <n v="216"/>
    <n v="337473"/>
    <n v="22761"/>
    <n v="360234"/>
  </r>
  <r>
    <x v="1142"/>
    <x v="1"/>
    <x v="2"/>
    <x v="0"/>
    <x v="0"/>
    <n v="12499"/>
    <n v="232"/>
    <n v="362471"/>
    <n v="24447"/>
    <n v="386918"/>
  </r>
  <r>
    <x v="1143"/>
    <x v="1"/>
    <x v="2"/>
    <x v="0"/>
    <x v="0"/>
    <n v="12499"/>
    <n v="128"/>
    <n v="199984"/>
    <n v="13488"/>
    <n v="213472"/>
  </r>
  <r>
    <x v="1144"/>
    <x v="0"/>
    <x v="1"/>
    <x v="1"/>
    <x v="6"/>
    <n v="23120"/>
    <n v="256"/>
    <n v="739840"/>
    <n v="32864"/>
    <n v="772704"/>
  </r>
  <r>
    <x v="1145"/>
    <x v="0"/>
    <x v="1"/>
    <x v="1"/>
    <x v="6"/>
    <n v="23120"/>
    <n v="224"/>
    <n v="647360"/>
    <n v="28756"/>
    <n v="676116"/>
  </r>
  <r>
    <x v="1146"/>
    <x v="0"/>
    <x v="1"/>
    <x v="1"/>
    <x v="6"/>
    <n v="23120"/>
    <n v="312"/>
    <n v="901680"/>
    <n v="40053"/>
    <n v="941733"/>
  </r>
  <r>
    <x v="1147"/>
    <x v="0"/>
    <x v="1"/>
    <x v="1"/>
    <x v="6"/>
    <n v="23120"/>
    <n v="288"/>
    <n v="832320"/>
    <n v="36972"/>
    <n v="869292"/>
  </r>
  <r>
    <x v="1148"/>
    <x v="0"/>
    <x v="1"/>
    <x v="1"/>
    <x v="6"/>
    <n v="23120"/>
    <n v="376"/>
    <n v="1086640"/>
    <n v="48269"/>
    <n v="1134909"/>
  </r>
  <r>
    <x v="1149"/>
    <x v="0"/>
    <x v="1"/>
    <x v="1"/>
    <x v="6"/>
    <n v="23120"/>
    <n v="320"/>
    <n v="924800"/>
    <n v="41080"/>
    <n v="965880"/>
  </r>
  <r>
    <x v="1150"/>
    <x v="0"/>
    <x v="1"/>
    <x v="1"/>
    <x v="6"/>
    <n v="23120"/>
    <n v="280"/>
    <n v="809200"/>
    <n v="35945"/>
    <n v="845145"/>
  </r>
  <r>
    <x v="1151"/>
    <x v="0"/>
    <x v="1"/>
    <x v="1"/>
    <x v="6"/>
    <n v="23120"/>
    <n v="312"/>
    <n v="901680"/>
    <n v="40053"/>
    <n v="941733"/>
  </r>
  <r>
    <x v="1152"/>
    <x v="0"/>
    <x v="1"/>
    <x v="1"/>
    <x v="6"/>
    <n v="23120"/>
    <n v="320"/>
    <n v="924800"/>
    <n v="41080"/>
    <n v="965880"/>
  </r>
  <r>
    <x v="1153"/>
    <x v="0"/>
    <x v="1"/>
    <x v="1"/>
    <x v="6"/>
    <n v="23120"/>
    <n v="296"/>
    <n v="855440"/>
    <n v="37999"/>
    <n v="893439"/>
  </r>
  <r>
    <x v="1154"/>
    <x v="0"/>
    <x v="1"/>
    <x v="1"/>
    <x v="6"/>
    <n v="23120"/>
    <n v="304"/>
    <n v="878560"/>
    <n v="39026"/>
    <n v="917586"/>
  </r>
  <r>
    <x v="1155"/>
    <x v="0"/>
    <x v="1"/>
    <x v="1"/>
    <x v="6"/>
    <n v="23120"/>
    <n v="248"/>
    <n v="716720"/>
    <n v="31837"/>
    <n v="748557"/>
  </r>
  <r>
    <x v="1156"/>
    <x v="0"/>
    <x v="1"/>
    <x v="1"/>
    <x v="6"/>
    <n v="23120"/>
    <n v="232"/>
    <n v="670480"/>
    <n v="29783"/>
    <n v="700263"/>
  </r>
  <r>
    <x v="1157"/>
    <x v="0"/>
    <x v="1"/>
    <x v="1"/>
    <x v="6"/>
    <n v="23120"/>
    <n v="328"/>
    <n v="947920"/>
    <n v="42107"/>
    <n v="990027"/>
  </r>
  <r>
    <x v="1158"/>
    <x v="0"/>
    <x v="1"/>
    <x v="1"/>
    <x v="6"/>
    <n v="23120"/>
    <n v="328"/>
    <n v="947920"/>
    <n v="42107"/>
    <n v="990027"/>
  </r>
  <r>
    <x v="1159"/>
    <x v="0"/>
    <x v="1"/>
    <x v="1"/>
    <x v="6"/>
    <n v="23120"/>
    <n v="272"/>
    <n v="786080"/>
    <n v="34918"/>
    <n v="820998"/>
  </r>
  <r>
    <x v="1160"/>
    <x v="0"/>
    <x v="1"/>
    <x v="1"/>
    <x v="6"/>
    <n v="23120"/>
    <n v="264"/>
    <n v="762960"/>
    <n v="33891"/>
    <n v="796851"/>
  </r>
  <r>
    <x v="1161"/>
    <x v="0"/>
    <x v="1"/>
    <x v="1"/>
    <x v="6"/>
    <n v="23120"/>
    <n v="256"/>
    <n v="739840"/>
    <n v="32864"/>
    <n v="772704"/>
  </r>
  <r>
    <x v="1162"/>
    <x v="0"/>
    <x v="1"/>
    <x v="1"/>
    <x v="6"/>
    <n v="23120"/>
    <n v="432"/>
    <n v="1248480"/>
    <n v="55458"/>
    <n v="1303938"/>
  </r>
  <r>
    <x v="1163"/>
    <x v="0"/>
    <x v="1"/>
    <x v="1"/>
    <x v="6"/>
    <n v="23120"/>
    <n v="288"/>
    <n v="832320"/>
    <n v="36972"/>
    <n v="869292"/>
  </r>
  <r>
    <x v="1164"/>
    <x v="0"/>
    <x v="1"/>
    <x v="1"/>
    <x v="6"/>
    <n v="23120"/>
    <n v="312"/>
    <n v="901680"/>
    <n v="40053"/>
    <n v="941733"/>
  </r>
  <r>
    <x v="1165"/>
    <x v="0"/>
    <x v="1"/>
    <x v="1"/>
    <x v="6"/>
    <n v="23120"/>
    <n v="304"/>
    <n v="878560"/>
    <n v="39026"/>
    <n v="917586"/>
  </r>
  <r>
    <x v="1166"/>
    <x v="0"/>
    <x v="1"/>
    <x v="1"/>
    <x v="6"/>
    <n v="23120"/>
    <n v="312"/>
    <n v="901680"/>
    <n v="40053"/>
    <n v="941733"/>
  </r>
  <r>
    <x v="1167"/>
    <x v="0"/>
    <x v="1"/>
    <x v="1"/>
    <x v="6"/>
    <n v="23120"/>
    <n v="280"/>
    <n v="809200"/>
    <n v="35945"/>
    <n v="845145"/>
  </r>
  <r>
    <x v="1168"/>
    <x v="0"/>
    <x v="1"/>
    <x v="1"/>
    <x v="6"/>
    <n v="23120"/>
    <n v="192"/>
    <n v="554880"/>
    <n v="24648"/>
    <n v="579528"/>
  </r>
  <r>
    <x v="1169"/>
    <x v="0"/>
    <x v="1"/>
    <x v="1"/>
    <x v="6"/>
    <n v="23120"/>
    <n v="168"/>
    <n v="485520"/>
    <n v="21567"/>
    <n v="507087"/>
  </r>
  <r>
    <x v="1170"/>
    <x v="0"/>
    <x v="1"/>
    <x v="1"/>
    <x v="6"/>
    <n v="23120"/>
    <n v="248"/>
    <n v="716720"/>
    <n v="31837"/>
    <n v="748557"/>
  </r>
  <r>
    <x v="1171"/>
    <x v="0"/>
    <x v="1"/>
    <x v="1"/>
    <x v="6"/>
    <n v="23120"/>
    <n v="216"/>
    <n v="624240"/>
    <n v="27729"/>
    <n v="651969"/>
  </r>
  <r>
    <x v="1172"/>
    <x v="0"/>
    <x v="1"/>
    <x v="1"/>
    <x v="6"/>
    <n v="23120"/>
    <n v="264"/>
    <n v="762960"/>
    <n v="33891"/>
    <n v="796851"/>
  </r>
  <r>
    <x v="1173"/>
    <x v="0"/>
    <x v="1"/>
    <x v="1"/>
    <x v="6"/>
    <n v="23120"/>
    <n v="248"/>
    <n v="716720"/>
    <n v="31837"/>
    <n v="748557"/>
  </r>
  <r>
    <x v="1174"/>
    <x v="0"/>
    <x v="1"/>
    <x v="1"/>
    <x v="6"/>
    <n v="23120"/>
    <n v="200"/>
    <n v="578000"/>
    <n v="25675"/>
    <n v="603675"/>
  </r>
  <r>
    <x v="1175"/>
    <x v="0"/>
    <x v="1"/>
    <x v="1"/>
    <x v="6"/>
    <n v="23120"/>
    <n v="216"/>
    <n v="624240"/>
    <n v="27729"/>
    <n v="651969"/>
  </r>
  <r>
    <x v="1176"/>
    <x v="0"/>
    <x v="1"/>
    <x v="1"/>
    <x v="6"/>
    <n v="23120"/>
    <n v="208"/>
    <n v="601120"/>
    <n v="26702"/>
    <n v="627822"/>
  </r>
  <r>
    <x v="1177"/>
    <x v="0"/>
    <x v="1"/>
    <x v="1"/>
    <x v="6"/>
    <n v="23120"/>
    <n v="304"/>
    <n v="878560"/>
    <n v="39026"/>
    <n v="917586"/>
  </r>
  <r>
    <x v="1178"/>
    <x v="0"/>
    <x v="1"/>
    <x v="1"/>
    <x v="6"/>
    <n v="23120"/>
    <n v="200"/>
    <n v="578000"/>
    <n v="25675"/>
    <n v="603675"/>
  </r>
  <r>
    <x v="1179"/>
    <x v="0"/>
    <x v="1"/>
    <x v="1"/>
    <x v="6"/>
    <n v="23120"/>
    <n v="136"/>
    <n v="393040"/>
    <n v="17459"/>
    <n v="410499"/>
  </r>
  <r>
    <x v="1180"/>
    <x v="0"/>
    <x v="1"/>
    <x v="1"/>
    <x v="6"/>
    <n v="23120"/>
    <n v="272"/>
    <n v="786080"/>
    <n v="34918"/>
    <n v="820998"/>
  </r>
  <r>
    <x v="1181"/>
    <x v="0"/>
    <x v="1"/>
    <x v="1"/>
    <x v="6"/>
    <n v="23120"/>
    <n v="232"/>
    <n v="670480"/>
    <n v="29783"/>
    <n v="700263"/>
  </r>
  <r>
    <x v="1182"/>
    <x v="0"/>
    <x v="1"/>
    <x v="1"/>
    <x v="6"/>
    <n v="23120"/>
    <n v="280"/>
    <n v="809200"/>
    <n v="35945"/>
    <n v="845145"/>
  </r>
  <r>
    <x v="1183"/>
    <x v="0"/>
    <x v="1"/>
    <x v="1"/>
    <x v="6"/>
    <n v="23120"/>
    <n v="224"/>
    <n v="647360"/>
    <n v="28756"/>
    <n v="676116"/>
  </r>
  <r>
    <x v="1184"/>
    <x v="0"/>
    <x v="1"/>
    <x v="1"/>
    <x v="6"/>
    <n v="23120"/>
    <n v="176"/>
    <n v="508640"/>
    <n v="22594"/>
    <n v="531234"/>
  </r>
  <r>
    <x v="1185"/>
    <x v="0"/>
    <x v="1"/>
    <x v="1"/>
    <x v="6"/>
    <n v="23120"/>
    <n v="264"/>
    <n v="762960"/>
    <n v="33891"/>
    <n v="796851"/>
  </r>
  <r>
    <x v="1186"/>
    <x v="0"/>
    <x v="1"/>
    <x v="1"/>
    <x v="6"/>
    <n v="23120"/>
    <n v="296"/>
    <n v="855440"/>
    <n v="37999"/>
    <n v="893439"/>
  </r>
  <r>
    <x v="1187"/>
    <x v="0"/>
    <x v="1"/>
    <x v="1"/>
    <x v="6"/>
    <n v="23120"/>
    <n v="160"/>
    <n v="462400"/>
    <n v="20540"/>
    <n v="482940"/>
  </r>
  <r>
    <x v="1188"/>
    <x v="0"/>
    <x v="1"/>
    <x v="1"/>
    <x v="6"/>
    <n v="23120"/>
    <n v="176"/>
    <n v="508640"/>
    <n v="22594"/>
    <n v="531234"/>
  </r>
  <r>
    <x v="1189"/>
    <x v="0"/>
    <x v="1"/>
    <x v="1"/>
    <x v="6"/>
    <n v="23120"/>
    <n v="296"/>
    <n v="855440"/>
    <n v="37999"/>
    <n v="893439"/>
  </r>
  <r>
    <x v="1190"/>
    <x v="0"/>
    <x v="1"/>
    <x v="1"/>
    <x v="6"/>
    <n v="23120"/>
    <n v="312"/>
    <n v="901680"/>
    <n v="40053"/>
    <n v="941733"/>
  </r>
  <r>
    <x v="1191"/>
    <x v="0"/>
    <x v="1"/>
    <x v="1"/>
    <x v="6"/>
    <n v="23120"/>
    <n v="208"/>
    <n v="601120"/>
    <n v="26702"/>
    <n v="627822"/>
  </r>
  <r>
    <x v="1192"/>
    <x v="0"/>
    <x v="1"/>
    <x v="1"/>
    <x v="6"/>
    <n v="23120"/>
    <n v="192"/>
    <n v="554880"/>
    <n v="24648"/>
    <n v="579528"/>
  </r>
  <r>
    <x v="1193"/>
    <x v="0"/>
    <x v="1"/>
    <x v="1"/>
    <x v="6"/>
    <n v="23120"/>
    <n v="232"/>
    <n v="670480"/>
    <n v="29783"/>
    <n v="700263"/>
  </r>
  <r>
    <x v="1194"/>
    <x v="0"/>
    <x v="1"/>
    <x v="1"/>
    <x v="6"/>
    <n v="23120"/>
    <n v="224"/>
    <n v="647360"/>
    <n v="28756"/>
    <n v="676116"/>
  </r>
  <r>
    <x v="1195"/>
    <x v="0"/>
    <x v="1"/>
    <x v="1"/>
    <x v="6"/>
    <n v="23120"/>
    <n v="240"/>
    <n v="693600"/>
    <n v="30810"/>
    <n v="724410"/>
  </r>
  <r>
    <x v="1196"/>
    <x v="1"/>
    <x v="1"/>
    <x v="1"/>
    <x v="6"/>
    <n v="23120"/>
    <n v="208"/>
    <n v="601120"/>
    <n v="26702"/>
    <n v="627822"/>
  </r>
  <r>
    <x v="1197"/>
    <x v="1"/>
    <x v="1"/>
    <x v="1"/>
    <x v="6"/>
    <n v="23120"/>
    <n v="248"/>
    <n v="716720"/>
    <n v="31837"/>
    <n v="748557"/>
  </r>
  <r>
    <x v="1198"/>
    <x v="1"/>
    <x v="1"/>
    <x v="1"/>
    <x v="6"/>
    <n v="23120"/>
    <n v="360"/>
    <n v="1040400"/>
    <n v="46215"/>
    <n v="1086615"/>
  </r>
  <r>
    <x v="1199"/>
    <x v="1"/>
    <x v="1"/>
    <x v="1"/>
    <x v="6"/>
    <n v="23120"/>
    <n v="288"/>
    <n v="832320"/>
    <n v="36972"/>
    <n v="869292"/>
  </r>
  <r>
    <x v="1200"/>
    <x v="1"/>
    <x v="1"/>
    <x v="1"/>
    <x v="6"/>
    <n v="23120"/>
    <n v="248"/>
    <n v="716720"/>
    <n v="31837"/>
    <n v="748557"/>
  </r>
  <r>
    <x v="1201"/>
    <x v="1"/>
    <x v="1"/>
    <x v="1"/>
    <x v="6"/>
    <n v="23120"/>
    <n v="224"/>
    <n v="647360"/>
    <n v="28756"/>
    <n v="676116"/>
  </r>
  <r>
    <x v="1202"/>
    <x v="1"/>
    <x v="1"/>
    <x v="1"/>
    <x v="6"/>
    <n v="23120"/>
    <n v="224"/>
    <n v="647360"/>
    <n v="28756"/>
    <n v="676116"/>
  </r>
  <r>
    <x v="1203"/>
    <x v="1"/>
    <x v="1"/>
    <x v="1"/>
    <x v="6"/>
    <n v="23120"/>
    <n v="272"/>
    <n v="786080"/>
    <n v="34918"/>
    <n v="820998"/>
  </r>
  <r>
    <x v="1204"/>
    <x v="1"/>
    <x v="1"/>
    <x v="1"/>
    <x v="6"/>
    <n v="23120"/>
    <n v="336"/>
    <n v="971040"/>
    <n v="43134"/>
    <n v="1014174"/>
  </r>
  <r>
    <x v="1205"/>
    <x v="1"/>
    <x v="1"/>
    <x v="1"/>
    <x v="6"/>
    <n v="23120"/>
    <n v="320"/>
    <n v="924800"/>
    <n v="41080"/>
    <n v="965880"/>
  </r>
  <r>
    <x v="1206"/>
    <x v="1"/>
    <x v="1"/>
    <x v="1"/>
    <x v="6"/>
    <n v="23120"/>
    <n v="344"/>
    <n v="994160"/>
    <n v="44161"/>
    <n v="1038321"/>
  </r>
  <r>
    <x v="1207"/>
    <x v="1"/>
    <x v="1"/>
    <x v="1"/>
    <x v="6"/>
    <n v="23120"/>
    <n v="280"/>
    <n v="809200"/>
    <n v="35945"/>
    <n v="845145"/>
  </r>
  <r>
    <x v="1208"/>
    <x v="1"/>
    <x v="1"/>
    <x v="1"/>
    <x v="6"/>
    <n v="23120"/>
    <n v="240"/>
    <n v="693600"/>
    <n v="30810"/>
    <n v="724410"/>
  </r>
  <r>
    <x v="1209"/>
    <x v="1"/>
    <x v="1"/>
    <x v="1"/>
    <x v="6"/>
    <n v="23120"/>
    <n v="264"/>
    <n v="762960"/>
    <n v="33891"/>
    <n v="796851"/>
  </r>
  <r>
    <x v="1210"/>
    <x v="1"/>
    <x v="1"/>
    <x v="1"/>
    <x v="6"/>
    <n v="23120"/>
    <n v="320"/>
    <n v="924800"/>
    <n v="41080"/>
    <n v="965880"/>
  </r>
  <r>
    <x v="1211"/>
    <x v="1"/>
    <x v="1"/>
    <x v="1"/>
    <x v="6"/>
    <n v="23120"/>
    <n v="360"/>
    <n v="1040400"/>
    <n v="46215"/>
    <n v="1086615"/>
  </r>
  <r>
    <x v="1212"/>
    <x v="1"/>
    <x v="1"/>
    <x v="1"/>
    <x v="6"/>
    <n v="23120"/>
    <n v="384"/>
    <n v="1109760"/>
    <n v="49296"/>
    <n v="1159056"/>
  </r>
  <r>
    <x v="1213"/>
    <x v="1"/>
    <x v="1"/>
    <x v="1"/>
    <x v="6"/>
    <n v="23120"/>
    <n v="280"/>
    <n v="809200"/>
    <n v="35945"/>
    <n v="845145"/>
  </r>
  <r>
    <x v="1214"/>
    <x v="1"/>
    <x v="1"/>
    <x v="1"/>
    <x v="6"/>
    <n v="23120"/>
    <n v="240"/>
    <n v="693600"/>
    <n v="30810"/>
    <n v="724410"/>
  </r>
  <r>
    <x v="1215"/>
    <x v="1"/>
    <x v="1"/>
    <x v="1"/>
    <x v="6"/>
    <n v="23120"/>
    <n v="232"/>
    <n v="670480"/>
    <n v="29783"/>
    <n v="700263"/>
  </r>
  <r>
    <x v="1216"/>
    <x v="1"/>
    <x v="1"/>
    <x v="1"/>
    <x v="6"/>
    <n v="23120"/>
    <n v="312"/>
    <n v="901680"/>
    <n v="40053"/>
    <n v="941733"/>
  </r>
  <r>
    <x v="1217"/>
    <x v="1"/>
    <x v="1"/>
    <x v="1"/>
    <x v="6"/>
    <n v="23120"/>
    <n v="328"/>
    <n v="947920"/>
    <n v="42107"/>
    <n v="990027"/>
  </r>
  <r>
    <x v="1218"/>
    <x v="1"/>
    <x v="1"/>
    <x v="1"/>
    <x v="6"/>
    <n v="23120"/>
    <n v="240"/>
    <n v="693600"/>
    <n v="30810"/>
    <n v="724410"/>
  </r>
  <r>
    <x v="1219"/>
    <x v="1"/>
    <x v="1"/>
    <x v="1"/>
    <x v="6"/>
    <n v="23120"/>
    <n v="272"/>
    <n v="786080"/>
    <n v="34918"/>
    <n v="820998"/>
  </r>
  <r>
    <x v="1220"/>
    <x v="1"/>
    <x v="1"/>
    <x v="1"/>
    <x v="6"/>
    <n v="23120"/>
    <n v="224"/>
    <n v="647360"/>
    <n v="28756"/>
    <n v="676116"/>
  </r>
  <r>
    <x v="1221"/>
    <x v="1"/>
    <x v="1"/>
    <x v="1"/>
    <x v="6"/>
    <n v="23120"/>
    <n v="176"/>
    <n v="508640"/>
    <n v="22594"/>
    <n v="531234"/>
  </r>
  <r>
    <x v="1222"/>
    <x v="1"/>
    <x v="1"/>
    <x v="1"/>
    <x v="6"/>
    <n v="23120"/>
    <n v="248"/>
    <n v="716720"/>
    <n v="31837"/>
    <n v="748557"/>
  </r>
  <r>
    <x v="1223"/>
    <x v="1"/>
    <x v="1"/>
    <x v="1"/>
    <x v="6"/>
    <n v="23120"/>
    <n v="232"/>
    <n v="670480"/>
    <n v="29783"/>
    <n v="700263"/>
  </r>
  <r>
    <x v="1224"/>
    <x v="1"/>
    <x v="1"/>
    <x v="1"/>
    <x v="6"/>
    <n v="23120"/>
    <n v="240"/>
    <n v="693600"/>
    <n v="30810"/>
    <n v="724410"/>
  </r>
  <r>
    <x v="1225"/>
    <x v="1"/>
    <x v="1"/>
    <x v="1"/>
    <x v="6"/>
    <n v="23120"/>
    <n v="272"/>
    <n v="786080"/>
    <n v="34918"/>
    <n v="820998"/>
  </r>
  <r>
    <x v="1226"/>
    <x v="1"/>
    <x v="1"/>
    <x v="1"/>
    <x v="6"/>
    <n v="23120"/>
    <n v="208"/>
    <n v="601120"/>
    <n v="26702"/>
    <n v="627822"/>
  </r>
  <r>
    <x v="1227"/>
    <x v="1"/>
    <x v="1"/>
    <x v="1"/>
    <x v="6"/>
    <n v="23120"/>
    <n v="224"/>
    <n v="647360"/>
    <n v="28756"/>
    <n v="676116"/>
  </r>
  <r>
    <x v="1228"/>
    <x v="1"/>
    <x v="1"/>
    <x v="1"/>
    <x v="6"/>
    <n v="23120"/>
    <n v="256"/>
    <n v="739840"/>
    <n v="32864"/>
    <n v="772704"/>
  </r>
  <r>
    <x v="1229"/>
    <x v="1"/>
    <x v="1"/>
    <x v="1"/>
    <x v="6"/>
    <n v="23120"/>
    <n v="248"/>
    <n v="716720"/>
    <n v="31837"/>
    <n v="748557"/>
  </r>
  <r>
    <x v="1230"/>
    <x v="1"/>
    <x v="1"/>
    <x v="1"/>
    <x v="6"/>
    <n v="23120"/>
    <n v="216"/>
    <n v="624240"/>
    <n v="27729"/>
    <n v="651969"/>
  </r>
  <r>
    <x v="1231"/>
    <x v="1"/>
    <x v="1"/>
    <x v="1"/>
    <x v="6"/>
    <n v="23120"/>
    <n v="320"/>
    <n v="924800"/>
    <n v="41080"/>
    <n v="965880"/>
  </r>
  <r>
    <x v="1232"/>
    <x v="1"/>
    <x v="1"/>
    <x v="1"/>
    <x v="6"/>
    <n v="23120"/>
    <n v="264"/>
    <n v="762960"/>
    <n v="33891"/>
    <n v="796851"/>
  </r>
  <r>
    <x v="1233"/>
    <x v="1"/>
    <x v="1"/>
    <x v="1"/>
    <x v="6"/>
    <n v="23120"/>
    <n v="272"/>
    <n v="786080"/>
    <n v="34918"/>
    <n v="820998"/>
  </r>
  <r>
    <x v="1234"/>
    <x v="1"/>
    <x v="1"/>
    <x v="1"/>
    <x v="6"/>
    <n v="23120"/>
    <n v="248"/>
    <n v="716720"/>
    <n v="31837"/>
    <n v="748557"/>
  </r>
  <r>
    <x v="1235"/>
    <x v="1"/>
    <x v="1"/>
    <x v="1"/>
    <x v="6"/>
    <n v="23120"/>
    <n v="152"/>
    <n v="439280"/>
    <n v="19513"/>
    <n v="458793"/>
  </r>
  <r>
    <x v="1236"/>
    <x v="1"/>
    <x v="1"/>
    <x v="1"/>
    <x v="6"/>
    <n v="23120"/>
    <n v="384"/>
    <n v="1109760"/>
    <n v="49296"/>
    <n v="1159056"/>
  </r>
  <r>
    <x v="1237"/>
    <x v="1"/>
    <x v="1"/>
    <x v="1"/>
    <x v="6"/>
    <n v="23120"/>
    <n v="168"/>
    <n v="485520"/>
    <n v="21567"/>
    <n v="507087"/>
  </r>
  <r>
    <x v="1238"/>
    <x v="1"/>
    <x v="1"/>
    <x v="1"/>
    <x v="6"/>
    <n v="23120"/>
    <n v="248"/>
    <n v="716720"/>
    <n v="31837"/>
    <n v="748557"/>
  </r>
  <r>
    <x v="1239"/>
    <x v="1"/>
    <x v="1"/>
    <x v="1"/>
    <x v="6"/>
    <n v="23120"/>
    <n v="152"/>
    <n v="439280"/>
    <n v="19513"/>
    <n v="458793"/>
  </r>
  <r>
    <x v="1240"/>
    <x v="1"/>
    <x v="1"/>
    <x v="1"/>
    <x v="6"/>
    <n v="23120"/>
    <n v="192"/>
    <n v="554880"/>
    <n v="24648"/>
    <n v="579528"/>
  </r>
  <r>
    <x v="1241"/>
    <x v="1"/>
    <x v="1"/>
    <x v="1"/>
    <x v="6"/>
    <n v="23120"/>
    <n v="256"/>
    <n v="739840"/>
    <n v="32864"/>
    <n v="772704"/>
  </r>
  <r>
    <x v="1242"/>
    <x v="1"/>
    <x v="1"/>
    <x v="1"/>
    <x v="6"/>
    <n v="23120"/>
    <n v="288"/>
    <n v="832320"/>
    <n v="36972"/>
    <n v="869292"/>
  </r>
  <r>
    <x v="1243"/>
    <x v="1"/>
    <x v="1"/>
    <x v="1"/>
    <x v="6"/>
    <n v="23120"/>
    <n v="240"/>
    <n v="693600"/>
    <n v="30810"/>
    <n v="724410"/>
  </r>
  <r>
    <x v="1244"/>
    <x v="1"/>
    <x v="1"/>
    <x v="1"/>
    <x v="6"/>
    <n v="23120"/>
    <n v="264"/>
    <n v="762960"/>
    <n v="33891"/>
    <n v="796851"/>
  </r>
  <r>
    <x v="1245"/>
    <x v="1"/>
    <x v="1"/>
    <x v="1"/>
    <x v="6"/>
    <n v="23120"/>
    <n v="232"/>
    <n v="670480"/>
    <n v="29783"/>
    <n v="700263"/>
  </r>
  <r>
    <x v="1246"/>
    <x v="1"/>
    <x v="1"/>
    <x v="1"/>
    <x v="6"/>
    <n v="23120"/>
    <n v="216"/>
    <n v="624240"/>
    <n v="27729"/>
    <n v="651969"/>
  </r>
  <r>
    <x v="1247"/>
    <x v="1"/>
    <x v="1"/>
    <x v="1"/>
    <x v="6"/>
    <n v="23120"/>
    <n v="232"/>
    <n v="670480"/>
    <n v="29783"/>
    <n v="700263"/>
  </r>
  <r>
    <x v="1248"/>
    <x v="0"/>
    <x v="0"/>
    <x v="0"/>
    <x v="4"/>
    <n v="14225"/>
    <n v="216"/>
    <n v="384075"/>
    <n v="22761"/>
    <n v="406836"/>
  </r>
  <r>
    <x v="1249"/>
    <x v="0"/>
    <x v="0"/>
    <x v="0"/>
    <x v="4"/>
    <n v="14225"/>
    <n v="272"/>
    <n v="483650"/>
    <n v="28662"/>
    <n v="512312"/>
  </r>
  <r>
    <x v="1250"/>
    <x v="0"/>
    <x v="0"/>
    <x v="0"/>
    <x v="4"/>
    <n v="14225"/>
    <n v="344"/>
    <n v="611675"/>
    <n v="36249"/>
    <n v="647924"/>
  </r>
  <r>
    <x v="1251"/>
    <x v="0"/>
    <x v="0"/>
    <x v="0"/>
    <x v="4"/>
    <n v="14225"/>
    <n v="360"/>
    <n v="640125"/>
    <n v="37935"/>
    <n v="678060"/>
  </r>
  <r>
    <x v="1252"/>
    <x v="0"/>
    <x v="0"/>
    <x v="0"/>
    <x v="4"/>
    <n v="14225"/>
    <n v="224"/>
    <n v="398300"/>
    <n v="23604"/>
    <n v="421904"/>
  </r>
  <r>
    <x v="1253"/>
    <x v="0"/>
    <x v="0"/>
    <x v="0"/>
    <x v="4"/>
    <n v="14225"/>
    <n v="280"/>
    <n v="497875"/>
    <n v="29505"/>
    <n v="527380"/>
  </r>
  <r>
    <x v="1254"/>
    <x v="0"/>
    <x v="0"/>
    <x v="0"/>
    <x v="4"/>
    <n v="14225"/>
    <n v="208"/>
    <n v="369850"/>
    <n v="21918"/>
    <n v="391768"/>
  </r>
  <r>
    <x v="1255"/>
    <x v="0"/>
    <x v="0"/>
    <x v="0"/>
    <x v="4"/>
    <n v="14225"/>
    <n v="272"/>
    <n v="483650"/>
    <n v="28662"/>
    <n v="512312"/>
  </r>
  <r>
    <x v="1256"/>
    <x v="0"/>
    <x v="0"/>
    <x v="0"/>
    <x v="4"/>
    <n v="14225"/>
    <n v="304"/>
    <n v="540550"/>
    <n v="32034"/>
    <n v="572584"/>
  </r>
  <r>
    <x v="1257"/>
    <x v="0"/>
    <x v="0"/>
    <x v="0"/>
    <x v="4"/>
    <n v="14225"/>
    <n v="360"/>
    <n v="640125"/>
    <n v="37935"/>
    <n v="678060"/>
  </r>
  <r>
    <x v="1258"/>
    <x v="0"/>
    <x v="0"/>
    <x v="0"/>
    <x v="4"/>
    <n v="14225"/>
    <n v="208"/>
    <n v="369850"/>
    <n v="21918"/>
    <n v="391768"/>
  </r>
  <r>
    <x v="1259"/>
    <x v="0"/>
    <x v="0"/>
    <x v="0"/>
    <x v="4"/>
    <n v="14225"/>
    <n v="392"/>
    <n v="697025"/>
    <n v="41307"/>
    <n v="738332"/>
  </r>
  <r>
    <x v="1260"/>
    <x v="0"/>
    <x v="0"/>
    <x v="0"/>
    <x v="4"/>
    <n v="14225"/>
    <n v="408"/>
    <n v="725475"/>
    <n v="42993"/>
    <n v="768468"/>
  </r>
  <r>
    <x v="1261"/>
    <x v="0"/>
    <x v="0"/>
    <x v="0"/>
    <x v="4"/>
    <n v="14225"/>
    <n v="328"/>
    <n v="583225"/>
    <n v="34563"/>
    <n v="617788"/>
  </r>
  <r>
    <x v="1262"/>
    <x v="0"/>
    <x v="0"/>
    <x v="0"/>
    <x v="4"/>
    <n v="14225"/>
    <n v="272"/>
    <n v="483650"/>
    <n v="28662"/>
    <n v="512312"/>
  </r>
  <r>
    <x v="1263"/>
    <x v="0"/>
    <x v="0"/>
    <x v="0"/>
    <x v="4"/>
    <n v="14225"/>
    <n v="304"/>
    <n v="540550"/>
    <n v="32034"/>
    <n v="572584"/>
  </r>
  <r>
    <x v="1264"/>
    <x v="0"/>
    <x v="0"/>
    <x v="0"/>
    <x v="4"/>
    <n v="14225"/>
    <n v="328"/>
    <n v="583225"/>
    <n v="34563"/>
    <n v="617788"/>
  </r>
  <r>
    <x v="1265"/>
    <x v="0"/>
    <x v="0"/>
    <x v="0"/>
    <x v="4"/>
    <n v="14225"/>
    <n v="304"/>
    <n v="540550"/>
    <n v="32034"/>
    <n v="572584"/>
  </r>
  <r>
    <x v="1266"/>
    <x v="0"/>
    <x v="0"/>
    <x v="0"/>
    <x v="4"/>
    <n v="14225"/>
    <n v="320"/>
    <n v="569000"/>
    <n v="33720"/>
    <n v="602720"/>
  </r>
  <r>
    <x v="1267"/>
    <x v="0"/>
    <x v="0"/>
    <x v="0"/>
    <x v="4"/>
    <n v="14225"/>
    <n v="272"/>
    <n v="483650"/>
    <n v="28662"/>
    <n v="512312"/>
  </r>
  <r>
    <x v="1268"/>
    <x v="0"/>
    <x v="0"/>
    <x v="0"/>
    <x v="4"/>
    <n v="14225"/>
    <n v="376"/>
    <n v="668575"/>
    <n v="39621"/>
    <n v="708196"/>
  </r>
  <r>
    <x v="1269"/>
    <x v="0"/>
    <x v="0"/>
    <x v="0"/>
    <x v="4"/>
    <n v="14225"/>
    <n v="256"/>
    <n v="455200"/>
    <n v="26976"/>
    <n v="482176"/>
  </r>
  <r>
    <x v="1270"/>
    <x v="0"/>
    <x v="0"/>
    <x v="0"/>
    <x v="4"/>
    <n v="14225"/>
    <n v="256"/>
    <n v="455200"/>
    <n v="26976"/>
    <n v="482176"/>
  </r>
  <r>
    <x v="1271"/>
    <x v="0"/>
    <x v="0"/>
    <x v="0"/>
    <x v="4"/>
    <n v="14225"/>
    <n v="304"/>
    <n v="540550"/>
    <n v="32034"/>
    <n v="572584"/>
  </r>
  <r>
    <x v="1272"/>
    <x v="0"/>
    <x v="0"/>
    <x v="0"/>
    <x v="4"/>
    <n v="14225"/>
    <n v="256"/>
    <n v="455200"/>
    <n v="26976"/>
    <n v="482176"/>
  </r>
  <r>
    <x v="1273"/>
    <x v="0"/>
    <x v="0"/>
    <x v="0"/>
    <x v="4"/>
    <n v="14225"/>
    <n v="144"/>
    <n v="256050"/>
    <n v="15174"/>
    <n v="271224"/>
  </r>
  <r>
    <x v="1274"/>
    <x v="0"/>
    <x v="0"/>
    <x v="0"/>
    <x v="4"/>
    <n v="14225"/>
    <n v="160"/>
    <n v="284500"/>
    <n v="16860"/>
    <n v="301360"/>
  </r>
  <r>
    <x v="1275"/>
    <x v="0"/>
    <x v="0"/>
    <x v="0"/>
    <x v="4"/>
    <n v="14225"/>
    <n v="256"/>
    <n v="455200"/>
    <n v="26976"/>
    <n v="482176"/>
  </r>
  <r>
    <x v="1276"/>
    <x v="0"/>
    <x v="0"/>
    <x v="0"/>
    <x v="4"/>
    <n v="14225"/>
    <n v="208"/>
    <n v="369850"/>
    <n v="21918"/>
    <n v="391768"/>
  </r>
  <r>
    <x v="1277"/>
    <x v="0"/>
    <x v="0"/>
    <x v="0"/>
    <x v="4"/>
    <n v="14225"/>
    <n v="280"/>
    <n v="497875"/>
    <n v="29505"/>
    <n v="527380"/>
  </r>
  <r>
    <x v="1278"/>
    <x v="0"/>
    <x v="0"/>
    <x v="0"/>
    <x v="4"/>
    <n v="14225"/>
    <n v="232"/>
    <n v="412525"/>
    <n v="24447"/>
    <n v="436972"/>
  </r>
  <r>
    <x v="1279"/>
    <x v="0"/>
    <x v="0"/>
    <x v="0"/>
    <x v="4"/>
    <n v="14225"/>
    <n v="200"/>
    <n v="355625"/>
    <n v="21075"/>
    <n v="376700"/>
  </r>
  <r>
    <x v="1280"/>
    <x v="0"/>
    <x v="0"/>
    <x v="0"/>
    <x v="4"/>
    <n v="14225"/>
    <n v="216"/>
    <n v="384075"/>
    <n v="22761"/>
    <n v="406836"/>
  </r>
  <r>
    <x v="1281"/>
    <x v="0"/>
    <x v="0"/>
    <x v="0"/>
    <x v="4"/>
    <n v="14225"/>
    <n v="280"/>
    <n v="497875"/>
    <n v="29505"/>
    <n v="527380"/>
  </r>
  <r>
    <x v="1282"/>
    <x v="0"/>
    <x v="0"/>
    <x v="0"/>
    <x v="4"/>
    <n v="14225"/>
    <n v="160"/>
    <n v="284500"/>
    <n v="16860"/>
    <n v="301360"/>
  </r>
  <r>
    <x v="1283"/>
    <x v="0"/>
    <x v="0"/>
    <x v="0"/>
    <x v="4"/>
    <n v="14225"/>
    <n v="224"/>
    <n v="398300"/>
    <n v="23604"/>
    <n v="421904"/>
  </r>
  <r>
    <x v="1284"/>
    <x v="0"/>
    <x v="0"/>
    <x v="0"/>
    <x v="4"/>
    <n v="14225"/>
    <n v="280"/>
    <n v="497875"/>
    <n v="29505"/>
    <n v="527380"/>
  </r>
  <r>
    <x v="1285"/>
    <x v="0"/>
    <x v="0"/>
    <x v="0"/>
    <x v="4"/>
    <n v="14225"/>
    <n v="192"/>
    <n v="341400"/>
    <n v="20232"/>
    <n v="361632"/>
  </r>
  <r>
    <x v="1286"/>
    <x v="0"/>
    <x v="0"/>
    <x v="0"/>
    <x v="4"/>
    <n v="14225"/>
    <n v="208"/>
    <n v="369850"/>
    <n v="21918"/>
    <n v="391768"/>
  </r>
  <r>
    <x v="1287"/>
    <x v="0"/>
    <x v="0"/>
    <x v="0"/>
    <x v="4"/>
    <n v="14225"/>
    <n v="272"/>
    <n v="483650"/>
    <n v="28662"/>
    <n v="512312"/>
  </r>
  <r>
    <x v="1288"/>
    <x v="0"/>
    <x v="0"/>
    <x v="0"/>
    <x v="4"/>
    <n v="14225"/>
    <n v="320"/>
    <n v="569000"/>
    <n v="33720"/>
    <n v="602720"/>
  </r>
  <r>
    <x v="1289"/>
    <x v="0"/>
    <x v="0"/>
    <x v="0"/>
    <x v="4"/>
    <n v="14225"/>
    <n v="248"/>
    <n v="440975"/>
    <n v="26133"/>
    <n v="467108"/>
  </r>
  <r>
    <x v="1290"/>
    <x v="0"/>
    <x v="0"/>
    <x v="0"/>
    <x v="4"/>
    <n v="14225"/>
    <n v="224"/>
    <n v="398300"/>
    <n v="23604"/>
    <n v="421904"/>
  </r>
  <r>
    <x v="1291"/>
    <x v="0"/>
    <x v="0"/>
    <x v="0"/>
    <x v="4"/>
    <n v="14225"/>
    <n v="248"/>
    <n v="440975"/>
    <n v="26133"/>
    <n v="467108"/>
  </r>
  <r>
    <x v="1292"/>
    <x v="0"/>
    <x v="0"/>
    <x v="0"/>
    <x v="4"/>
    <n v="14225"/>
    <n v="136"/>
    <n v="241825"/>
    <n v="14331"/>
    <n v="256156"/>
  </r>
  <r>
    <x v="1293"/>
    <x v="0"/>
    <x v="0"/>
    <x v="0"/>
    <x v="4"/>
    <n v="14225"/>
    <n v="304"/>
    <n v="540550"/>
    <n v="32034"/>
    <n v="572584"/>
  </r>
  <r>
    <x v="1294"/>
    <x v="0"/>
    <x v="0"/>
    <x v="0"/>
    <x v="4"/>
    <n v="14225"/>
    <n v="272"/>
    <n v="483650"/>
    <n v="28662"/>
    <n v="512312"/>
  </r>
  <r>
    <x v="1295"/>
    <x v="0"/>
    <x v="0"/>
    <x v="0"/>
    <x v="4"/>
    <n v="14225"/>
    <n v="224"/>
    <n v="398300"/>
    <n v="23604"/>
    <n v="421904"/>
  </r>
  <r>
    <x v="1296"/>
    <x v="0"/>
    <x v="0"/>
    <x v="0"/>
    <x v="4"/>
    <n v="14225"/>
    <n v="168"/>
    <n v="298725"/>
    <n v="17703"/>
    <n v="316428"/>
  </r>
  <r>
    <x v="1297"/>
    <x v="0"/>
    <x v="0"/>
    <x v="0"/>
    <x v="4"/>
    <n v="14225"/>
    <n v="224"/>
    <n v="398300"/>
    <n v="23604"/>
    <n v="421904"/>
  </r>
  <r>
    <x v="1298"/>
    <x v="0"/>
    <x v="0"/>
    <x v="0"/>
    <x v="4"/>
    <n v="14225"/>
    <n v="240"/>
    <n v="426750"/>
    <n v="25290"/>
    <n v="452040"/>
  </r>
  <r>
    <x v="1299"/>
    <x v="0"/>
    <x v="0"/>
    <x v="0"/>
    <x v="4"/>
    <n v="14225"/>
    <n v="120"/>
    <n v="213375"/>
    <n v="12645"/>
    <n v="226020"/>
  </r>
  <r>
    <x v="1300"/>
    <x v="1"/>
    <x v="0"/>
    <x v="0"/>
    <x v="4"/>
    <n v="14225"/>
    <n v="320"/>
    <n v="569000"/>
    <n v="33720"/>
    <n v="602720"/>
  </r>
  <r>
    <x v="1301"/>
    <x v="1"/>
    <x v="0"/>
    <x v="0"/>
    <x v="4"/>
    <n v="14225"/>
    <n v="304"/>
    <n v="540550"/>
    <n v="32034"/>
    <n v="572584"/>
  </r>
  <r>
    <x v="1302"/>
    <x v="1"/>
    <x v="0"/>
    <x v="0"/>
    <x v="4"/>
    <n v="14225"/>
    <n v="312"/>
    <n v="554775"/>
    <n v="32877"/>
    <n v="587652"/>
  </r>
  <r>
    <x v="1303"/>
    <x v="1"/>
    <x v="0"/>
    <x v="0"/>
    <x v="4"/>
    <n v="14225"/>
    <n v="304"/>
    <n v="540550"/>
    <n v="32034"/>
    <n v="572584"/>
  </r>
  <r>
    <x v="1304"/>
    <x v="1"/>
    <x v="0"/>
    <x v="0"/>
    <x v="4"/>
    <n v="14225"/>
    <n v="312"/>
    <n v="554775"/>
    <n v="32877"/>
    <n v="587652"/>
  </r>
  <r>
    <x v="1305"/>
    <x v="1"/>
    <x v="0"/>
    <x v="0"/>
    <x v="4"/>
    <n v="14225"/>
    <n v="264"/>
    <n v="469425"/>
    <n v="27819"/>
    <n v="497244"/>
  </r>
  <r>
    <x v="1306"/>
    <x v="1"/>
    <x v="0"/>
    <x v="0"/>
    <x v="4"/>
    <n v="14225"/>
    <n v="224"/>
    <n v="398300"/>
    <n v="23604"/>
    <n v="421904"/>
  </r>
  <r>
    <x v="1307"/>
    <x v="1"/>
    <x v="0"/>
    <x v="0"/>
    <x v="4"/>
    <n v="14225"/>
    <n v="352"/>
    <n v="625900"/>
    <n v="37092"/>
    <n v="662992"/>
  </r>
  <r>
    <x v="1308"/>
    <x v="1"/>
    <x v="0"/>
    <x v="0"/>
    <x v="4"/>
    <n v="14225"/>
    <n v="288"/>
    <n v="512100"/>
    <n v="30348"/>
    <n v="542448"/>
  </r>
  <r>
    <x v="1309"/>
    <x v="1"/>
    <x v="0"/>
    <x v="0"/>
    <x v="4"/>
    <n v="14225"/>
    <n v="288"/>
    <n v="512100"/>
    <n v="30348"/>
    <n v="542448"/>
  </r>
  <r>
    <x v="1310"/>
    <x v="1"/>
    <x v="0"/>
    <x v="0"/>
    <x v="4"/>
    <n v="14225"/>
    <n v="184"/>
    <n v="327175"/>
    <n v="19389"/>
    <n v="346564"/>
  </r>
  <r>
    <x v="1311"/>
    <x v="1"/>
    <x v="0"/>
    <x v="0"/>
    <x v="4"/>
    <n v="14225"/>
    <n v="304"/>
    <n v="540550"/>
    <n v="32034"/>
    <n v="572584"/>
  </r>
  <r>
    <x v="1312"/>
    <x v="1"/>
    <x v="0"/>
    <x v="0"/>
    <x v="4"/>
    <n v="14225"/>
    <n v="304"/>
    <n v="540550"/>
    <n v="32034"/>
    <n v="572584"/>
  </r>
  <r>
    <x v="1313"/>
    <x v="1"/>
    <x v="0"/>
    <x v="0"/>
    <x v="4"/>
    <n v="14225"/>
    <n v="328"/>
    <n v="583225"/>
    <n v="34563"/>
    <n v="617788"/>
  </r>
  <r>
    <x v="1314"/>
    <x v="1"/>
    <x v="0"/>
    <x v="0"/>
    <x v="4"/>
    <n v="14225"/>
    <n v="344"/>
    <n v="611675"/>
    <n v="36249"/>
    <n v="647924"/>
  </r>
  <r>
    <x v="1315"/>
    <x v="1"/>
    <x v="0"/>
    <x v="0"/>
    <x v="4"/>
    <n v="14225"/>
    <n v="216"/>
    <n v="384075"/>
    <n v="22761"/>
    <n v="406836"/>
  </r>
  <r>
    <x v="1316"/>
    <x v="1"/>
    <x v="0"/>
    <x v="0"/>
    <x v="4"/>
    <n v="14225"/>
    <n v="304"/>
    <n v="540550"/>
    <n v="32034"/>
    <n v="572584"/>
  </r>
  <r>
    <x v="1317"/>
    <x v="1"/>
    <x v="0"/>
    <x v="0"/>
    <x v="4"/>
    <n v="14225"/>
    <n v="248"/>
    <n v="440975"/>
    <n v="26133"/>
    <n v="467108"/>
  </r>
  <r>
    <x v="1318"/>
    <x v="1"/>
    <x v="0"/>
    <x v="0"/>
    <x v="4"/>
    <n v="14225"/>
    <n v="344"/>
    <n v="611675"/>
    <n v="36249"/>
    <n v="647924"/>
  </r>
  <r>
    <x v="1319"/>
    <x v="1"/>
    <x v="0"/>
    <x v="0"/>
    <x v="4"/>
    <n v="14225"/>
    <n v="256"/>
    <n v="455200"/>
    <n v="26976"/>
    <n v="482176"/>
  </r>
  <r>
    <x v="1320"/>
    <x v="1"/>
    <x v="0"/>
    <x v="0"/>
    <x v="4"/>
    <n v="14225"/>
    <n v="280"/>
    <n v="497875"/>
    <n v="29505"/>
    <n v="527380"/>
  </r>
  <r>
    <x v="1321"/>
    <x v="1"/>
    <x v="0"/>
    <x v="0"/>
    <x v="4"/>
    <n v="14225"/>
    <n v="304"/>
    <n v="540550"/>
    <n v="32034"/>
    <n v="572584"/>
  </r>
  <r>
    <x v="1322"/>
    <x v="1"/>
    <x v="0"/>
    <x v="0"/>
    <x v="4"/>
    <n v="14225"/>
    <n v="384"/>
    <n v="682800"/>
    <n v="40464"/>
    <n v="723264"/>
  </r>
  <r>
    <x v="1323"/>
    <x v="1"/>
    <x v="0"/>
    <x v="0"/>
    <x v="4"/>
    <n v="14225"/>
    <n v="304"/>
    <n v="540550"/>
    <n v="32034"/>
    <n v="572584"/>
  </r>
  <r>
    <x v="1324"/>
    <x v="1"/>
    <x v="0"/>
    <x v="0"/>
    <x v="4"/>
    <n v="14225"/>
    <n v="240"/>
    <n v="426750"/>
    <n v="25290"/>
    <n v="452040"/>
  </r>
  <r>
    <x v="1325"/>
    <x v="1"/>
    <x v="0"/>
    <x v="0"/>
    <x v="4"/>
    <n v="14225"/>
    <n v="168"/>
    <n v="298725"/>
    <n v="17703"/>
    <n v="316428"/>
  </r>
  <r>
    <x v="1326"/>
    <x v="1"/>
    <x v="0"/>
    <x v="0"/>
    <x v="4"/>
    <n v="14225"/>
    <n v="160"/>
    <n v="284500"/>
    <n v="16860"/>
    <n v="301360"/>
  </r>
  <r>
    <x v="1327"/>
    <x v="1"/>
    <x v="0"/>
    <x v="0"/>
    <x v="4"/>
    <n v="14225"/>
    <n v="176"/>
    <n v="312950"/>
    <n v="18546"/>
    <n v="331496"/>
  </r>
  <r>
    <x v="1328"/>
    <x v="1"/>
    <x v="0"/>
    <x v="0"/>
    <x v="4"/>
    <n v="14225"/>
    <n v="192"/>
    <n v="341400"/>
    <n v="20232"/>
    <n v="361632"/>
  </r>
  <r>
    <x v="1329"/>
    <x v="1"/>
    <x v="0"/>
    <x v="0"/>
    <x v="4"/>
    <n v="14225"/>
    <n v="184"/>
    <n v="327175"/>
    <n v="19389"/>
    <n v="346564"/>
  </r>
  <r>
    <x v="1330"/>
    <x v="1"/>
    <x v="0"/>
    <x v="0"/>
    <x v="4"/>
    <n v="14225"/>
    <n v="248"/>
    <n v="440975"/>
    <n v="26133"/>
    <n v="467108"/>
  </r>
  <r>
    <x v="1331"/>
    <x v="1"/>
    <x v="0"/>
    <x v="0"/>
    <x v="4"/>
    <n v="14225"/>
    <n v="184"/>
    <n v="327175"/>
    <n v="19389"/>
    <n v="346564"/>
  </r>
  <r>
    <x v="1332"/>
    <x v="1"/>
    <x v="0"/>
    <x v="0"/>
    <x v="4"/>
    <n v="14225"/>
    <n v="264"/>
    <n v="469425"/>
    <n v="27819"/>
    <n v="497244"/>
  </r>
  <r>
    <x v="1333"/>
    <x v="1"/>
    <x v="0"/>
    <x v="0"/>
    <x v="4"/>
    <n v="14225"/>
    <n v="248"/>
    <n v="440975"/>
    <n v="26133"/>
    <n v="467108"/>
  </r>
  <r>
    <x v="1334"/>
    <x v="1"/>
    <x v="0"/>
    <x v="0"/>
    <x v="4"/>
    <n v="14225"/>
    <n v="312"/>
    <n v="554775"/>
    <n v="32877"/>
    <n v="587652"/>
  </r>
  <r>
    <x v="1335"/>
    <x v="1"/>
    <x v="0"/>
    <x v="0"/>
    <x v="4"/>
    <n v="14225"/>
    <n v="240"/>
    <n v="426750"/>
    <n v="25290"/>
    <n v="452040"/>
  </r>
  <r>
    <x v="1336"/>
    <x v="1"/>
    <x v="0"/>
    <x v="0"/>
    <x v="4"/>
    <n v="14225"/>
    <n v="240"/>
    <n v="426750"/>
    <n v="25290"/>
    <n v="452040"/>
  </r>
  <r>
    <x v="1337"/>
    <x v="1"/>
    <x v="0"/>
    <x v="0"/>
    <x v="4"/>
    <n v="14225"/>
    <n v="272"/>
    <n v="483650"/>
    <n v="28662"/>
    <n v="512312"/>
  </r>
  <r>
    <x v="1338"/>
    <x v="1"/>
    <x v="0"/>
    <x v="0"/>
    <x v="4"/>
    <n v="14225"/>
    <n v="248"/>
    <n v="440975"/>
    <n v="26133"/>
    <n v="467108"/>
  </r>
  <r>
    <x v="1339"/>
    <x v="1"/>
    <x v="0"/>
    <x v="0"/>
    <x v="4"/>
    <n v="14225"/>
    <n v="168"/>
    <n v="298725"/>
    <n v="17703"/>
    <n v="316428"/>
  </r>
  <r>
    <x v="1340"/>
    <x v="1"/>
    <x v="0"/>
    <x v="0"/>
    <x v="4"/>
    <n v="14225"/>
    <n v="168"/>
    <n v="298725"/>
    <n v="17703"/>
    <n v="316428"/>
  </r>
  <r>
    <x v="1341"/>
    <x v="1"/>
    <x v="0"/>
    <x v="0"/>
    <x v="4"/>
    <n v="14225"/>
    <n v="312"/>
    <n v="554775"/>
    <n v="32877"/>
    <n v="587652"/>
  </r>
  <r>
    <x v="1342"/>
    <x v="1"/>
    <x v="0"/>
    <x v="0"/>
    <x v="4"/>
    <n v="14225"/>
    <n v="240"/>
    <n v="426750"/>
    <n v="25290"/>
    <n v="452040"/>
  </r>
  <r>
    <x v="1343"/>
    <x v="1"/>
    <x v="0"/>
    <x v="0"/>
    <x v="4"/>
    <n v="14225"/>
    <n v="232"/>
    <n v="412525"/>
    <n v="24447"/>
    <n v="436972"/>
  </r>
  <r>
    <x v="1344"/>
    <x v="1"/>
    <x v="0"/>
    <x v="0"/>
    <x v="4"/>
    <n v="14225"/>
    <n v="232"/>
    <n v="412525"/>
    <n v="24447"/>
    <n v="436972"/>
  </r>
  <r>
    <x v="1345"/>
    <x v="1"/>
    <x v="0"/>
    <x v="0"/>
    <x v="4"/>
    <n v="14225"/>
    <n v="328"/>
    <n v="583225"/>
    <n v="34563"/>
    <n v="617788"/>
  </r>
  <r>
    <x v="1346"/>
    <x v="1"/>
    <x v="0"/>
    <x v="0"/>
    <x v="4"/>
    <n v="14225"/>
    <n v="280"/>
    <n v="497875"/>
    <n v="29505"/>
    <n v="527380"/>
  </r>
  <r>
    <x v="1347"/>
    <x v="1"/>
    <x v="0"/>
    <x v="0"/>
    <x v="4"/>
    <n v="14225"/>
    <n v="176"/>
    <n v="312950"/>
    <n v="18546"/>
    <n v="331496"/>
  </r>
  <r>
    <x v="1348"/>
    <x v="1"/>
    <x v="0"/>
    <x v="0"/>
    <x v="4"/>
    <n v="14225"/>
    <n v="224"/>
    <n v="398300"/>
    <n v="23604"/>
    <n v="421904"/>
  </r>
  <r>
    <x v="1349"/>
    <x v="1"/>
    <x v="0"/>
    <x v="0"/>
    <x v="4"/>
    <n v="14225"/>
    <n v="232"/>
    <n v="412525"/>
    <n v="24447"/>
    <n v="436972"/>
  </r>
  <r>
    <x v="1350"/>
    <x v="1"/>
    <x v="0"/>
    <x v="0"/>
    <x v="4"/>
    <n v="14225"/>
    <n v="232"/>
    <n v="412525"/>
    <n v="24447"/>
    <n v="436972"/>
  </r>
  <r>
    <x v="1351"/>
    <x v="1"/>
    <x v="0"/>
    <x v="0"/>
    <x v="4"/>
    <n v="14225"/>
    <n v="184"/>
    <n v="327175"/>
    <n v="19389"/>
    <n v="346564"/>
  </r>
  <r>
    <x v="1352"/>
    <x v="0"/>
    <x v="2"/>
    <x v="0"/>
    <x v="1"/>
    <n v="14998"/>
    <n v="256"/>
    <n v="479936"/>
    <n v="26976"/>
    <n v="506912"/>
  </r>
  <r>
    <x v="1353"/>
    <x v="0"/>
    <x v="2"/>
    <x v="0"/>
    <x v="1"/>
    <n v="14998"/>
    <n v="272"/>
    <n v="509932"/>
    <n v="28662"/>
    <n v="538594"/>
  </r>
  <r>
    <x v="1354"/>
    <x v="0"/>
    <x v="2"/>
    <x v="0"/>
    <x v="1"/>
    <n v="14998"/>
    <n v="368"/>
    <n v="689908"/>
    <n v="38778"/>
    <n v="728686"/>
  </r>
  <r>
    <x v="1355"/>
    <x v="0"/>
    <x v="2"/>
    <x v="0"/>
    <x v="1"/>
    <n v="14998"/>
    <n v="240"/>
    <n v="449940"/>
    <n v="25290"/>
    <n v="475230"/>
  </r>
  <r>
    <x v="1356"/>
    <x v="0"/>
    <x v="2"/>
    <x v="0"/>
    <x v="1"/>
    <n v="14998"/>
    <n v="312"/>
    <n v="584922"/>
    <n v="32877"/>
    <n v="617799"/>
  </r>
  <r>
    <x v="1357"/>
    <x v="0"/>
    <x v="2"/>
    <x v="0"/>
    <x v="1"/>
    <n v="14998"/>
    <n v="408"/>
    <n v="764898"/>
    <n v="42993"/>
    <n v="807891"/>
  </r>
  <r>
    <x v="1358"/>
    <x v="0"/>
    <x v="2"/>
    <x v="0"/>
    <x v="1"/>
    <n v="14998"/>
    <n v="224"/>
    <n v="419944"/>
    <n v="23604"/>
    <n v="443548"/>
  </r>
  <r>
    <x v="1359"/>
    <x v="0"/>
    <x v="2"/>
    <x v="0"/>
    <x v="1"/>
    <n v="14998"/>
    <n v="200"/>
    <n v="374950"/>
    <n v="21075"/>
    <n v="396025"/>
  </r>
  <r>
    <x v="1360"/>
    <x v="0"/>
    <x v="2"/>
    <x v="0"/>
    <x v="1"/>
    <n v="14998"/>
    <n v="240"/>
    <n v="449940"/>
    <n v="25290"/>
    <n v="475230"/>
  </r>
  <r>
    <x v="1361"/>
    <x v="0"/>
    <x v="2"/>
    <x v="0"/>
    <x v="1"/>
    <n v="14998"/>
    <n v="256"/>
    <n v="479936"/>
    <n v="26976"/>
    <n v="506912"/>
  </r>
  <r>
    <x v="1362"/>
    <x v="0"/>
    <x v="2"/>
    <x v="0"/>
    <x v="1"/>
    <n v="14998"/>
    <n v="304"/>
    <n v="569924"/>
    <n v="32034"/>
    <n v="601958"/>
  </r>
  <r>
    <x v="1363"/>
    <x v="0"/>
    <x v="2"/>
    <x v="0"/>
    <x v="1"/>
    <n v="14998"/>
    <n v="184"/>
    <n v="344954"/>
    <n v="19389"/>
    <n v="364343"/>
  </r>
  <r>
    <x v="1364"/>
    <x v="0"/>
    <x v="2"/>
    <x v="0"/>
    <x v="1"/>
    <n v="14998"/>
    <n v="328"/>
    <n v="614918"/>
    <n v="34563"/>
    <n v="649481"/>
  </r>
  <r>
    <x v="1365"/>
    <x v="0"/>
    <x v="2"/>
    <x v="0"/>
    <x v="1"/>
    <n v="14998"/>
    <n v="232"/>
    <n v="434942"/>
    <n v="24447"/>
    <n v="459389"/>
  </r>
  <r>
    <x v="1366"/>
    <x v="0"/>
    <x v="2"/>
    <x v="0"/>
    <x v="1"/>
    <n v="14998"/>
    <n v="312"/>
    <n v="584922"/>
    <n v="32877"/>
    <n v="617799"/>
  </r>
  <r>
    <x v="1367"/>
    <x v="0"/>
    <x v="2"/>
    <x v="0"/>
    <x v="1"/>
    <n v="14998"/>
    <n v="304"/>
    <n v="569924"/>
    <n v="32034"/>
    <n v="601958"/>
  </r>
  <r>
    <x v="1368"/>
    <x v="0"/>
    <x v="2"/>
    <x v="0"/>
    <x v="1"/>
    <n v="14998"/>
    <n v="280"/>
    <n v="524930"/>
    <n v="29505"/>
    <n v="554435"/>
  </r>
  <r>
    <x v="1369"/>
    <x v="0"/>
    <x v="2"/>
    <x v="0"/>
    <x v="1"/>
    <n v="14998"/>
    <n v="248"/>
    <n v="464938"/>
    <n v="26133"/>
    <n v="491071"/>
  </r>
  <r>
    <x v="1370"/>
    <x v="0"/>
    <x v="2"/>
    <x v="0"/>
    <x v="1"/>
    <n v="14998"/>
    <n v="352"/>
    <n v="659912"/>
    <n v="37092"/>
    <n v="697004"/>
  </r>
  <r>
    <x v="1371"/>
    <x v="0"/>
    <x v="2"/>
    <x v="0"/>
    <x v="1"/>
    <n v="14998"/>
    <n v="224"/>
    <n v="419944"/>
    <n v="23604"/>
    <n v="443548"/>
  </r>
  <r>
    <x v="1372"/>
    <x v="0"/>
    <x v="2"/>
    <x v="0"/>
    <x v="1"/>
    <n v="14998"/>
    <n v="240"/>
    <n v="449940"/>
    <n v="25290"/>
    <n v="475230"/>
  </r>
  <r>
    <x v="1373"/>
    <x v="0"/>
    <x v="2"/>
    <x v="0"/>
    <x v="1"/>
    <n v="14998"/>
    <n v="304"/>
    <n v="569924"/>
    <n v="32034"/>
    <n v="601958"/>
  </r>
  <r>
    <x v="1374"/>
    <x v="0"/>
    <x v="2"/>
    <x v="0"/>
    <x v="1"/>
    <n v="14998"/>
    <n v="272"/>
    <n v="509932"/>
    <n v="28662"/>
    <n v="538594"/>
  </r>
  <r>
    <x v="1375"/>
    <x v="0"/>
    <x v="2"/>
    <x v="0"/>
    <x v="1"/>
    <n v="14998"/>
    <n v="336"/>
    <n v="629916"/>
    <n v="35406"/>
    <n v="665322"/>
  </r>
  <r>
    <x v="1376"/>
    <x v="0"/>
    <x v="2"/>
    <x v="0"/>
    <x v="1"/>
    <n v="14998"/>
    <n v="232"/>
    <n v="434942"/>
    <n v="24447"/>
    <n v="459389"/>
  </r>
  <r>
    <x v="1377"/>
    <x v="0"/>
    <x v="2"/>
    <x v="0"/>
    <x v="1"/>
    <n v="14998"/>
    <n v="160"/>
    <n v="299960"/>
    <n v="16860"/>
    <n v="316820"/>
  </r>
  <r>
    <x v="1378"/>
    <x v="0"/>
    <x v="2"/>
    <x v="0"/>
    <x v="1"/>
    <n v="14998"/>
    <n v="208"/>
    <n v="389948"/>
    <n v="21918"/>
    <n v="411866"/>
  </r>
  <r>
    <x v="1379"/>
    <x v="0"/>
    <x v="2"/>
    <x v="0"/>
    <x v="1"/>
    <n v="14998"/>
    <n v="240"/>
    <n v="449940"/>
    <n v="25290"/>
    <n v="475230"/>
  </r>
  <r>
    <x v="1380"/>
    <x v="0"/>
    <x v="2"/>
    <x v="0"/>
    <x v="1"/>
    <n v="14998"/>
    <n v="248"/>
    <n v="464938"/>
    <n v="26133"/>
    <n v="491071"/>
  </r>
  <r>
    <x v="1381"/>
    <x v="0"/>
    <x v="2"/>
    <x v="0"/>
    <x v="1"/>
    <n v="14998"/>
    <n v="296"/>
    <n v="554926"/>
    <n v="31191"/>
    <n v="586117"/>
  </r>
  <r>
    <x v="1382"/>
    <x v="0"/>
    <x v="2"/>
    <x v="0"/>
    <x v="1"/>
    <n v="14998"/>
    <n v="328"/>
    <n v="614918"/>
    <n v="34563"/>
    <n v="649481"/>
  </r>
  <r>
    <x v="1383"/>
    <x v="0"/>
    <x v="2"/>
    <x v="0"/>
    <x v="1"/>
    <n v="14998"/>
    <n v="240"/>
    <n v="449940"/>
    <n v="25290"/>
    <n v="475230"/>
  </r>
  <r>
    <x v="1384"/>
    <x v="0"/>
    <x v="2"/>
    <x v="0"/>
    <x v="1"/>
    <n v="14998"/>
    <n v="224"/>
    <n v="419944"/>
    <n v="23604"/>
    <n v="443548"/>
  </r>
  <r>
    <x v="1385"/>
    <x v="0"/>
    <x v="2"/>
    <x v="0"/>
    <x v="1"/>
    <n v="14998"/>
    <n v="240"/>
    <n v="449940"/>
    <n v="25290"/>
    <n v="475230"/>
  </r>
  <r>
    <x v="1386"/>
    <x v="0"/>
    <x v="2"/>
    <x v="0"/>
    <x v="1"/>
    <n v="14998"/>
    <n v="240"/>
    <n v="449940"/>
    <n v="25290"/>
    <n v="475230"/>
  </r>
  <r>
    <x v="1387"/>
    <x v="0"/>
    <x v="2"/>
    <x v="0"/>
    <x v="1"/>
    <n v="14998"/>
    <n v="184"/>
    <n v="344954"/>
    <n v="19389"/>
    <n v="364343"/>
  </r>
  <r>
    <x v="1388"/>
    <x v="0"/>
    <x v="2"/>
    <x v="0"/>
    <x v="1"/>
    <n v="14998"/>
    <n v="384"/>
    <n v="719904"/>
    <n v="40464"/>
    <n v="760368"/>
  </r>
  <r>
    <x v="1389"/>
    <x v="0"/>
    <x v="2"/>
    <x v="0"/>
    <x v="1"/>
    <n v="14998"/>
    <n v="200"/>
    <n v="374950"/>
    <n v="21075"/>
    <n v="396025"/>
  </r>
  <r>
    <x v="1390"/>
    <x v="0"/>
    <x v="2"/>
    <x v="0"/>
    <x v="1"/>
    <n v="14998"/>
    <n v="200"/>
    <n v="374950"/>
    <n v="21075"/>
    <n v="396025"/>
  </r>
  <r>
    <x v="1391"/>
    <x v="0"/>
    <x v="2"/>
    <x v="0"/>
    <x v="1"/>
    <n v="14998"/>
    <n v="208"/>
    <n v="389948"/>
    <n v="21918"/>
    <n v="411866"/>
  </r>
  <r>
    <x v="1392"/>
    <x v="0"/>
    <x v="2"/>
    <x v="0"/>
    <x v="1"/>
    <n v="14998"/>
    <n v="208"/>
    <n v="389948"/>
    <n v="21918"/>
    <n v="411866"/>
  </r>
  <r>
    <x v="1393"/>
    <x v="0"/>
    <x v="2"/>
    <x v="0"/>
    <x v="1"/>
    <n v="14998"/>
    <n v="224"/>
    <n v="419944"/>
    <n v="23604"/>
    <n v="443548"/>
  </r>
  <r>
    <x v="1394"/>
    <x v="0"/>
    <x v="2"/>
    <x v="0"/>
    <x v="1"/>
    <n v="14998"/>
    <n v="216"/>
    <n v="404946"/>
    <n v="22761"/>
    <n v="427707"/>
  </r>
  <r>
    <x v="1395"/>
    <x v="0"/>
    <x v="2"/>
    <x v="0"/>
    <x v="1"/>
    <n v="14998"/>
    <n v="264"/>
    <n v="494934"/>
    <n v="27819"/>
    <n v="522753"/>
  </r>
  <r>
    <x v="1396"/>
    <x v="0"/>
    <x v="2"/>
    <x v="0"/>
    <x v="1"/>
    <n v="14998"/>
    <n v="224"/>
    <n v="419944"/>
    <n v="23604"/>
    <n v="443548"/>
  </r>
  <r>
    <x v="1397"/>
    <x v="0"/>
    <x v="2"/>
    <x v="0"/>
    <x v="1"/>
    <n v="14998"/>
    <n v="360"/>
    <n v="674910"/>
    <n v="37935"/>
    <n v="712845"/>
  </r>
  <r>
    <x v="1398"/>
    <x v="0"/>
    <x v="2"/>
    <x v="0"/>
    <x v="1"/>
    <n v="14998"/>
    <n v="240"/>
    <n v="449940"/>
    <n v="25290"/>
    <n v="475230"/>
  </r>
  <r>
    <x v="1399"/>
    <x v="0"/>
    <x v="2"/>
    <x v="0"/>
    <x v="1"/>
    <n v="14998"/>
    <n v="352"/>
    <n v="659912"/>
    <n v="37092"/>
    <n v="697004"/>
  </r>
  <r>
    <x v="1400"/>
    <x v="0"/>
    <x v="2"/>
    <x v="0"/>
    <x v="1"/>
    <n v="14998"/>
    <n v="232"/>
    <n v="434942"/>
    <n v="24447"/>
    <n v="459389"/>
  </r>
  <r>
    <x v="1401"/>
    <x v="0"/>
    <x v="2"/>
    <x v="0"/>
    <x v="1"/>
    <n v="14998"/>
    <n v="216"/>
    <n v="404946"/>
    <n v="22761"/>
    <n v="427707"/>
  </r>
  <r>
    <x v="1402"/>
    <x v="0"/>
    <x v="2"/>
    <x v="0"/>
    <x v="1"/>
    <n v="14998"/>
    <n v="184"/>
    <n v="344954"/>
    <n v="19389"/>
    <n v="364343"/>
  </r>
  <r>
    <x v="1403"/>
    <x v="0"/>
    <x v="2"/>
    <x v="0"/>
    <x v="1"/>
    <n v="14998"/>
    <n v="176"/>
    <n v="329956"/>
    <n v="18546"/>
    <n v="348502"/>
  </r>
  <r>
    <x v="1404"/>
    <x v="1"/>
    <x v="2"/>
    <x v="0"/>
    <x v="1"/>
    <n v="14998"/>
    <n v="216"/>
    <n v="404946"/>
    <n v="22761"/>
    <n v="427707"/>
  </r>
  <r>
    <x v="1405"/>
    <x v="1"/>
    <x v="2"/>
    <x v="0"/>
    <x v="1"/>
    <n v="14998"/>
    <n v="360"/>
    <n v="674910"/>
    <n v="37935"/>
    <n v="712845"/>
  </r>
  <r>
    <x v="1406"/>
    <x v="1"/>
    <x v="2"/>
    <x v="0"/>
    <x v="1"/>
    <n v="14998"/>
    <n v="320"/>
    <n v="599920"/>
    <n v="33720"/>
    <n v="633640"/>
  </r>
  <r>
    <x v="1407"/>
    <x v="1"/>
    <x v="2"/>
    <x v="0"/>
    <x v="1"/>
    <n v="14998"/>
    <n v="272"/>
    <n v="509932"/>
    <n v="28662"/>
    <n v="538594"/>
  </r>
  <r>
    <x v="1408"/>
    <x v="1"/>
    <x v="2"/>
    <x v="0"/>
    <x v="1"/>
    <n v="14998"/>
    <n v="248"/>
    <n v="464938"/>
    <n v="26133"/>
    <n v="491071"/>
  </r>
  <r>
    <x v="1409"/>
    <x v="1"/>
    <x v="2"/>
    <x v="0"/>
    <x v="1"/>
    <n v="14998"/>
    <n v="280"/>
    <n v="524930"/>
    <n v="29505"/>
    <n v="554435"/>
  </r>
  <r>
    <x v="1410"/>
    <x v="1"/>
    <x v="2"/>
    <x v="0"/>
    <x v="1"/>
    <n v="14998"/>
    <n v="296"/>
    <n v="554926"/>
    <n v="31191"/>
    <n v="586117"/>
  </r>
  <r>
    <x v="1411"/>
    <x v="1"/>
    <x v="2"/>
    <x v="0"/>
    <x v="1"/>
    <n v="14998"/>
    <n v="320"/>
    <n v="599920"/>
    <n v="33720"/>
    <n v="633640"/>
  </r>
  <r>
    <x v="1412"/>
    <x v="1"/>
    <x v="2"/>
    <x v="0"/>
    <x v="1"/>
    <n v="14998"/>
    <n v="320"/>
    <n v="599920"/>
    <n v="33720"/>
    <n v="633640"/>
  </r>
  <r>
    <x v="1413"/>
    <x v="1"/>
    <x v="2"/>
    <x v="0"/>
    <x v="1"/>
    <n v="14998"/>
    <n v="296"/>
    <n v="554926"/>
    <n v="31191"/>
    <n v="586117"/>
  </r>
  <r>
    <x v="1414"/>
    <x v="1"/>
    <x v="2"/>
    <x v="0"/>
    <x v="1"/>
    <n v="14998"/>
    <n v="272"/>
    <n v="509932"/>
    <n v="28662"/>
    <n v="538594"/>
  </r>
  <r>
    <x v="1415"/>
    <x v="1"/>
    <x v="2"/>
    <x v="0"/>
    <x v="1"/>
    <n v="14998"/>
    <n v="200"/>
    <n v="374950"/>
    <n v="21075"/>
    <n v="396025"/>
  </r>
  <r>
    <x v="1416"/>
    <x v="1"/>
    <x v="2"/>
    <x v="0"/>
    <x v="1"/>
    <n v="14998"/>
    <n v="232"/>
    <n v="434942"/>
    <n v="24447"/>
    <n v="459389"/>
  </r>
  <r>
    <x v="1417"/>
    <x v="1"/>
    <x v="2"/>
    <x v="0"/>
    <x v="1"/>
    <n v="14998"/>
    <n v="240"/>
    <n v="449940"/>
    <n v="25290"/>
    <n v="475230"/>
  </r>
  <r>
    <x v="1418"/>
    <x v="1"/>
    <x v="2"/>
    <x v="0"/>
    <x v="1"/>
    <n v="14998"/>
    <n v="336"/>
    <n v="629916"/>
    <n v="35406"/>
    <n v="665322"/>
  </r>
  <r>
    <x v="1419"/>
    <x v="1"/>
    <x v="2"/>
    <x v="0"/>
    <x v="1"/>
    <n v="14998"/>
    <n v="280"/>
    <n v="524930"/>
    <n v="29505"/>
    <n v="554435"/>
  </r>
  <r>
    <x v="1420"/>
    <x v="1"/>
    <x v="2"/>
    <x v="0"/>
    <x v="1"/>
    <n v="14998"/>
    <n v="296"/>
    <n v="554926"/>
    <n v="31191"/>
    <n v="586117"/>
  </r>
  <r>
    <x v="1421"/>
    <x v="1"/>
    <x v="2"/>
    <x v="0"/>
    <x v="1"/>
    <n v="14998"/>
    <n v="336"/>
    <n v="629916"/>
    <n v="35406"/>
    <n v="665322"/>
  </r>
  <r>
    <x v="1422"/>
    <x v="1"/>
    <x v="2"/>
    <x v="0"/>
    <x v="1"/>
    <n v="14998"/>
    <n v="304"/>
    <n v="569924"/>
    <n v="32034"/>
    <n v="601958"/>
  </r>
  <r>
    <x v="1423"/>
    <x v="1"/>
    <x v="2"/>
    <x v="0"/>
    <x v="1"/>
    <n v="14998"/>
    <n v="264"/>
    <n v="494934"/>
    <n v="27819"/>
    <n v="522753"/>
  </r>
  <r>
    <x v="1424"/>
    <x v="1"/>
    <x v="2"/>
    <x v="0"/>
    <x v="1"/>
    <n v="14998"/>
    <n v="304"/>
    <n v="569924"/>
    <n v="32034"/>
    <n v="601958"/>
  </r>
  <r>
    <x v="1425"/>
    <x v="1"/>
    <x v="2"/>
    <x v="0"/>
    <x v="1"/>
    <n v="14998"/>
    <n v="312"/>
    <n v="584922"/>
    <n v="32877"/>
    <n v="617799"/>
  </r>
  <r>
    <x v="1426"/>
    <x v="1"/>
    <x v="2"/>
    <x v="0"/>
    <x v="1"/>
    <n v="14998"/>
    <n v="264"/>
    <n v="494934"/>
    <n v="27819"/>
    <n v="522753"/>
  </r>
  <r>
    <x v="1427"/>
    <x v="1"/>
    <x v="2"/>
    <x v="0"/>
    <x v="1"/>
    <n v="14998"/>
    <n v="328"/>
    <n v="614918"/>
    <n v="34563"/>
    <n v="649481"/>
  </r>
  <r>
    <x v="1428"/>
    <x v="1"/>
    <x v="2"/>
    <x v="0"/>
    <x v="1"/>
    <n v="14998"/>
    <n v="192"/>
    <n v="359952"/>
    <n v="20232"/>
    <n v="380184"/>
  </r>
  <r>
    <x v="1429"/>
    <x v="1"/>
    <x v="2"/>
    <x v="0"/>
    <x v="1"/>
    <n v="14998"/>
    <n v="160"/>
    <n v="299960"/>
    <n v="16860"/>
    <n v="316820"/>
  </r>
  <r>
    <x v="1430"/>
    <x v="1"/>
    <x v="2"/>
    <x v="0"/>
    <x v="1"/>
    <n v="14998"/>
    <n v="200"/>
    <n v="374950"/>
    <n v="21075"/>
    <n v="396025"/>
  </r>
  <r>
    <x v="1431"/>
    <x v="1"/>
    <x v="2"/>
    <x v="0"/>
    <x v="1"/>
    <n v="14998"/>
    <n v="256"/>
    <n v="479936"/>
    <n v="26976"/>
    <n v="506912"/>
  </r>
  <r>
    <x v="1432"/>
    <x v="1"/>
    <x v="2"/>
    <x v="0"/>
    <x v="1"/>
    <n v="14998"/>
    <n v="200"/>
    <n v="374950"/>
    <n v="21075"/>
    <n v="396025"/>
  </r>
  <r>
    <x v="1433"/>
    <x v="1"/>
    <x v="2"/>
    <x v="0"/>
    <x v="1"/>
    <n v="14998"/>
    <n v="256"/>
    <n v="479936"/>
    <n v="26976"/>
    <n v="506912"/>
  </r>
  <r>
    <x v="1434"/>
    <x v="1"/>
    <x v="2"/>
    <x v="0"/>
    <x v="1"/>
    <n v="14998"/>
    <n v="216"/>
    <n v="404946"/>
    <n v="22761"/>
    <n v="427707"/>
  </r>
  <r>
    <x v="1435"/>
    <x v="1"/>
    <x v="2"/>
    <x v="0"/>
    <x v="1"/>
    <n v="14998"/>
    <n v="224"/>
    <n v="419944"/>
    <n v="23604"/>
    <n v="443548"/>
  </r>
  <r>
    <x v="1436"/>
    <x v="1"/>
    <x v="2"/>
    <x v="0"/>
    <x v="1"/>
    <n v="14998"/>
    <n v="272"/>
    <n v="509932"/>
    <n v="28662"/>
    <n v="538594"/>
  </r>
  <r>
    <x v="1437"/>
    <x v="1"/>
    <x v="2"/>
    <x v="0"/>
    <x v="1"/>
    <n v="14998"/>
    <n v="312"/>
    <n v="584922"/>
    <n v="32877"/>
    <n v="617799"/>
  </r>
  <r>
    <x v="1438"/>
    <x v="1"/>
    <x v="2"/>
    <x v="0"/>
    <x v="1"/>
    <n v="14998"/>
    <n v="152"/>
    <n v="284962"/>
    <n v="16017"/>
    <n v="300979"/>
  </r>
  <r>
    <x v="1439"/>
    <x v="1"/>
    <x v="2"/>
    <x v="0"/>
    <x v="1"/>
    <n v="14998"/>
    <n v="256"/>
    <n v="479936"/>
    <n v="26976"/>
    <n v="506912"/>
  </r>
  <r>
    <x v="1440"/>
    <x v="1"/>
    <x v="2"/>
    <x v="0"/>
    <x v="1"/>
    <n v="14998"/>
    <n v="184"/>
    <n v="344954"/>
    <n v="19389"/>
    <n v="364343"/>
  </r>
  <r>
    <x v="1441"/>
    <x v="1"/>
    <x v="2"/>
    <x v="0"/>
    <x v="1"/>
    <n v="14998"/>
    <n v="240"/>
    <n v="449940"/>
    <n v="25290"/>
    <n v="475230"/>
  </r>
  <r>
    <x v="1442"/>
    <x v="1"/>
    <x v="2"/>
    <x v="0"/>
    <x v="1"/>
    <n v="14998"/>
    <n v="264"/>
    <n v="494934"/>
    <n v="27819"/>
    <n v="522753"/>
  </r>
  <r>
    <x v="1443"/>
    <x v="1"/>
    <x v="2"/>
    <x v="0"/>
    <x v="1"/>
    <n v="14998"/>
    <n v="272"/>
    <n v="509932"/>
    <n v="28662"/>
    <n v="538594"/>
  </r>
  <r>
    <x v="1444"/>
    <x v="1"/>
    <x v="2"/>
    <x v="0"/>
    <x v="1"/>
    <n v="14998"/>
    <n v="184"/>
    <n v="344954"/>
    <n v="19389"/>
    <n v="364343"/>
  </r>
  <r>
    <x v="1445"/>
    <x v="1"/>
    <x v="2"/>
    <x v="0"/>
    <x v="1"/>
    <n v="14998"/>
    <n v="224"/>
    <n v="419944"/>
    <n v="23604"/>
    <n v="443548"/>
  </r>
  <r>
    <x v="1446"/>
    <x v="1"/>
    <x v="2"/>
    <x v="0"/>
    <x v="1"/>
    <n v="14998"/>
    <n v="272"/>
    <n v="509932"/>
    <n v="28662"/>
    <n v="538594"/>
  </r>
  <r>
    <x v="1447"/>
    <x v="1"/>
    <x v="2"/>
    <x v="0"/>
    <x v="1"/>
    <n v="14998"/>
    <n v="216"/>
    <n v="404946"/>
    <n v="22761"/>
    <n v="427707"/>
  </r>
  <r>
    <x v="1448"/>
    <x v="1"/>
    <x v="2"/>
    <x v="0"/>
    <x v="1"/>
    <n v="14998"/>
    <n v="312"/>
    <n v="584922"/>
    <n v="32877"/>
    <n v="617799"/>
  </r>
  <r>
    <x v="1449"/>
    <x v="1"/>
    <x v="2"/>
    <x v="0"/>
    <x v="1"/>
    <n v="14998"/>
    <n v="288"/>
    <n v="539928"/>
    <n v="30348"/>
    <n v="570276"/>
  </r>
  <r>
    <x v="1450"/>
    <x v="1"/>
    <x v="2"/>
    <x v="0"/>
    <x v="1"/>
    <n v="14998"/>
    <n v="312"/>
    <n v="584922"/>
    <n v="32877"/>
    <n v="617799"/>
  </r>
  <r>
    <x v="1451"/>
    <x v="1"/>
    <x v="2"/>
    <x v="0"/>
    <x v="1"/>
    <n v="14998"/>
    <n v="280"/>
    <n v="524930"/>
    <n v="29505"/>
    <n v="554435"/>
  </r>
  <r>
    <x v="1452"/>
    <x v="1"/>
    <x v="2"/>
    <x v="0"/>
    <x v="1"/>
    <n v="14998"/>
    <n v="176"/>
    <n v="329956"/>
    <n v="18546"/>
    <n v="348502"/>
  </r>
  <r>
    <x v="1453"/>
    <x v="1"/>
    <x v="2"/>
    <x v="0"/>
    <x v="1"/>
    <n v="14998"/>
    <n v="280"/>
    <n v="524930"/>
    <n v="29505"/>
    <n v="554435"/>
  </r>
  <r>
    <x v="1454"/>
    <x v="1"/>
    <x v="2"/>
    <x v="0"/>
    <x v="1"/>
    <n v="14998"/>
    <n v="128"/>
    <n v="239968"/>
    <n v="13488"/>
    <n v="253456"/>
  </r>
  <r>
    <x v="1455"/>
    <x v="1"/>
    <x v="2"/>
    <x v="0"/>
    <x v="1"/>
    <n v="14998"/>
    <n v="184"/>
    <n v="344954"/>
    <n v="19389"/>
    <n v="364343"/>
  </r>
  <r>
    <x v="1456"/>
    <x v="0"/>
    <x v="1"/>
    <x v="1"/>
    <x v="7"/>
    <n v="11689"/>
    <n v="304"/>
    <n v="444182"/>
    <n v="32034"/>
    <n v="476216"/>
  </r>
  <r>
    <x v="1457"/>
    <x v="0"/>
    <x v="1"/>
    <x v="1"/>
    <x v="7"/>
    <n v="11689"/>
    <n v="216"/>
    <n v="315603"/>
    <n v="22761"/>
    <n v="338364"/>
  </r>
  <r>
    <x v="1458"/>
    <x v="0"/>
    <x v="1"/>
    <x v="1"/>
    <x v="7"/>
    <n v="11689"/>
    <n v="288"/>
    <n v="420804"/>
    <n v="30348"/>
    <n v="451152"/>
  </r>
  <r>
    <x v="1459"/>
    <x v="0"/>
    <x v="1"/>
    <x v="1"/>
    <x v="7"/>
    <n v="11689"/>
    <n v="288"/>
    <n v="420804"/>
    <n v="30348"/>
    <n v="451152"/>
  </r>
  <r>
    <x v="1460"/>
    <x v="0"/>
    <x v="1"/>
    <x v="1"/>
    <x v="7"/>
    <n v="11689"/>
    <n v="280"/>
    <n v="409115"/>
    <n v="29505"/>
    <n v="438620"/>
  </r>
  <r>
    <x v="1461"/>
    <x v="0"/>
    <x v="1"/>
    <x v="1"/>
    <x v="7"/>
    <n v="11689"/>
    <n v="312"/>
    <n v="455871"/>
    <n v="32877"/>
    <n v="488748"/>
  </r>
  <r>
    <x v="1462"/>
    <x v="0"/>
    <x v="1"/>
    <x v="1"/>
    <x v="7"/>
    <n v="11689"/>
    <n v="264"/>
    <n v="385737"/>
    <n v="27819"/>
    <n v="413556"/>
  </r>
  <r>
    <x v="1463"/>
    <x v="0"/>
    <x v="1"/>
    <x v="1"/>
    <x v="7"/>
    <n v="11689"/>
    <n v="232"/>
    <n v="338981"/>
    <n v="24447"/>
    <n v="363428"/>
  </r>
  <r>
    <x v="1464"/>
    <x v="0"/>
    <x v="1"/>
    <x v="1"/>
    <x v="7"/>
    <n v="11689"/>
    <n v="328"/>
    <n v="479249"/>
    <n v="34563"/>
    <n v="513812"/>
  </r>
  <r>
    <x v="1465"/>
    <x v="0"/>
    <x v="1"/>
    <x v="1"/>
    <x v="7"/>
    <n v="11689"/>
    <n v="248"/>
    <n v="362359"/>
    <n v="26133"/>
    <n v="388492"/>
  </r>
  <r>
    <x v="1466"/>
    <x v="0"/>
    <x v="1"/>
    <x v="1"/>
    <x v="7"/>
    <n v="11689"/>
    <n v="296"/>
    <n v="432493"/>
    <n v="31191"/>
    <n v="463684"/>
  </r>
  <r>
    <x v="1467"/>
    <x v="0"/>
    <x v="1"/>
    <x v="1"/>
    <x v="7"/>
    <n v="11689"/>
    <n v="296"/>
    <n v="432493"/>
    <n v="31191"/>
    <n v="463684"/>
  </r>
  <r>
    <x v="1468"/>
    <x v="0"/>
    <x v="1"/>
    <x v="1"/>
    <x v="7"/>
    <n v="11689"/>
    <n v="240"/>
    <n v="350670"/>
    <n v="25290"/>
    <n v="375960"/>
  </r>
  <r>
    <x v="1469"/>
    <x v="0"/>
    <x v="1"/>
    <x v="1"/>
    <x v="7"/>
    <n v="11689"/>
    <n v="280"/>
    <n v="409115"/>
    <n v="29505"/>
    <n v="438620"/>
  </r>
  <r>
    <x v="1470"/>
    <x v="0"/>
    <x v="1"/>
    <x v="1"/>
    <x v="7"/>
    <n v="11689"/>
    <n v="200"/>
    <n v="292225"/>
    <n v="21075"/>
    <n v="313300"/>
  </r>
  <r>
    <x v="1471"/>
    <x v="0"/>
    <x v="1"/>
    <x v="1"/>
    <x v="7"/>
    <n v="11689"/>
    <n v="224"/>
    <n v="327292"/>
    <n v="23604"/>
    <n v="350896"/>
  </r>
  <r>
    <x v="1472"/>
    <x v="0"/>
    <x v="1"/>
    <x v="1"/>
    <x v="7"/>
    <n v="11689"/>
    <n v="336"/>
    <n v="490938"/>
    <n v="35406"/>
    <n v="526344"/>
  </r>
  <r>
    <x v="1473"/>
    <x v="0"/>
    <x v="1"/>
    <x v="1"/>
    <x v="7"/>
    <n v="11689"/>
    <n v="240"/>
    <n v="350670"/>
    <n v="25290"/>
    <n v="375960"/>
  </r>
  <r>
    <x v="1474"/>
    <x v="0"/>
    <x v="1"/>
    <x v="1"/>
    <x v="7"/>
    <n v="11689"/>
    <n v="312"/>
    <n v="455871"/>
    <n v="32877"/>
    <n v="488748"/>
  </r>
  <r>
    <x v="1475"/>
    <x v="0"/>
    <x v="1"/>
    <x v="1"/>
    <x v="7"/>
    <n v="11689"/>
    <n v="240"/>
    <n v="350670"/>
    <n v="25290"/>
    <n v="375960"/>
  </r>
  <r>
    <x v="1476"/>
    <x v="0"/>
    <x v="1"/>
    <x v="1"/>
    <x v="7"/>
    <n v="11689"/>
    <n v="360"/>
    <n v="526005"/>
    <n v="37935"/>
    <n v="563940"/>
  </r>
  <r>
    <x v="1477"/>
    <x v="0"/>
    <x v="1"/>
    <x v="1"/>
    <x v="7"/>
    <n v="11689"/>
    <n v="280"/>
    <n v="409115"/>
    <n v="29505"/>
    <n v="438620"/>
  </r>
  <r>
    <x v="1478"/>
    <x v="0"/>
    <x v="1"/>
    <x v="1"/>
    <x v="7"/>
    <n v="11689"/>
    <n v="256"/>
    <n v="374048"/>
    <n v="26976"/>
    <n v="401024"/>
  </r>
  <r>
    <x v="1479"/>
    <x v="0"/>
    <x v="1"/>
    <x v="1"/>
    <x v="7"/>
    <n v="11689"/>
    <n v="240"/>
    <n v="350670"/>
    <n v="25290"/>
    <n v="375960"/>
  </r>
  <r>
    <x v="1480"/>
    <x v="0"/>
    <x v="1"/>
    <x v="1"/>
    <x v="7"/>
    <n v="11689"/>
    <n v="232"/>
    <n v="338981"/>
    <n v="24447"/>
    <n v="363428"/>
  </r>
  <r>
    <x v="1481"/>
    <x v="0"/>
    <x v="1"/>
    <x v="1"/>
    <x v="7"/>
    <n v="11689"/>
    <n v="200"/>
    <n v="292225"/>
    <n v="21075"/>
    <n v="313300"/>
  </r>
  <r>
    <x v="1482"/>
    <x v="0"/>
    <x v="1"/>
    <x v="1"/>
    <x v="7"/>
    <n v="11689"/>
    <n v="200"/>
    <n v="292225"/>
    <n v="21075"/>
    <n v="313300"/>
  </r>
  <r>
    <x v="1483"/>
    <x v="0"/>
    <x v="1"/>
    <x v="1"/>
    <x v="7"/>
    <n v="11689"/>
    <n v="208"/>
    <n v="303914"/>
    <n v="21918"/>
    <n v="325832"/>
  </r>
  <r>
    <x v="1484"/>
    <x v="0"/>
    <x v="1"/>
    <x v="1"/>
    <x v="7"/>
    <n v="11689"/>
    <n v="208"/>
    <n v="303914"/>
    <n v="21918"/>
    <n v="325832"/>
  </r>
  <r>
    <x v="1485"/>
    <x v="0"/>
    <x v="1"/>
    <x v="1"/>
    <x v="7"/>
    <n v="11689"/>
    <n v="200"/>
    <n v="292225"/>
    <n v="21075"/>
    <n v="313300"/>
  </r>
  <r>
    <x v="1486"/>
    <x v="0"/>
    <x v="1"/>
    <x v="1"/>
    <x v="7"/>
    <n v="11689"/>
    <n v="280"/>
    <n v="409115"/>
    <n v="29505"/>
    <n v="438620"/>
  </r>
  <r>
    <x v="1487"/>
    <x v="0"/>
    <x v="1"/>
    <x v="1"/>
    <x v="7"/>
    <n v="11689"/>
    <n v="192"/>
    <n v="280536"/>
    <n v="20232"/>
    <n v="300768"/>
  </r>
  <r>
    <x v="1488"/>
    <x v="0"/>
    <x v="1"/>
    <x v="1"/>
    <x v="7"/>
    <n v="11689"/>
    <n v="216"/>
    <n v="315603"/>
    <n v="22761"/>
    <n v="338364"/>
  </r>
  <r>
    <x v="1489"/>
    <x v="0"/>
    <x v="1"/>
    <x v="1"/>
    <x v="7"/>
    <n v="11689"/>
    <n v="216"/>
    <n v="315603"/>
    <n v="22761"/>
    <n v="338364"/>
  </r>
  <r>
    <x v="1490"/>
    <x v="0"/>
    <x v="1"/>
    <x v="1"/>
    <x v="7"/>
    <n v="11689"/>
    <n v="352"/>
    <n v="514316"/>
    <n v="37092"/>
    <n v="551408"/>
  </r>
  <r>
    <x v="1491"/>
    <x v="0"/>
    <x v="1"/>
    <x v="1"/>
    <x v="7"/>
    <n v="11689"/>
    <n v="344"/>
    <n v="502627"/>
    <n v="36249"/>
    <n v="538876"/>
  </r>
  <r>
    <x v="1492"/>
    <x v="0"/>
    <x v="1"/>
    <x v="1"/>
    <x v="7"/>
    <n v="11689"/>
    <n v="176"/>
    <n v="257158"/>
    <n v="18546"/>
    <n v="275704"/>
  </r>
  <r>
    <x v="1493"/>
    <x v="0"/>
    <x v="1"/>
    <x v="1"/>
    <x v="7"/>
    <n v="11689"/>
    <n v="280"/>
    <n v="409115"/>
    <n v="29505"/>
    <n v="438620"/>
  </r>
  <r>
    <x v="1494"/>
    <x v="0"/>
    <x v="1"/>
    <x v="1"/>
    <x v="7"/>
    <n v="11689"/>
    <n v="248"/>
    <n v="362359"/>
    <n v="26133"/>
    <n v="388492"/>
  </r>
  <r>
    <x v="1495"/>
    <x v="0"/>
    <x v="1"/>
    <x v="1"/>
    <x v="7"/>
    <n v="11689"/>
    <n v="264"/>
    <n v="385737"/>
    <n v="27819"/>
    <n v="413556"/>
  </r>
  <r>
    <x v="1496"/>
    <x v="0"/>
    <x v="1"/>
    <x v="1"/>
    <x v="7"/>
    <n v="11689"/>
    <n v="280"/>
    <n v="409115"/>
    <n v="29505"/>
    <n v="438620"/>
  </r>
  <r>
    <x v="1497"/>
    <x v="0"/>
    <x v="1"/>
    <x v="1"/>
    <x v="7"/>
    <n v="11689"/>
    <n v="200"/>
    <n v="292225"/>
    <n v="21075"/>
    <n v="313300"/>
  </r>
  <r>
    <x v="1498"/>
    <x v="0"/>
    <x v="1"/>
    <x v="1"/>
    <x v="7"/>
    <n v="11689"/>
    <n v="320"/>
    <n v="467560"/>
    <n v="33720"/>
    <n v="501280"/>
  </r>
  <r>
    <x v="1499"/>
    <x v="0"/>
    <x v="1"/>
    <x v="1"/>
    <x v="7"/>
    <n v="11689"/>
    <n v="344"/>
    <n v="502627"/>
    <n v="36249"/>
    <n v="538876"/>
  </r>
  <r>
    <x v="1500"/>
    <x v="0"/>
    <x v="1"/>
    <x v="1"/>
    <x v="7"/>
    <n v="11689"/>
    <n v="288"/>
    <n v="420804"/>
    <n v="30348"/>
    <n v="451152"/>
  </r>
  <r>
    <x v="1501"/>
    <x v="0"/>
    <x v="1"/>
    <x v="1"/>
    <x v="7"/>
    <n v="11689"/>
    <n v="272"/>
    <n v="397426"/>
    <n v="28662"/>
    <n v="426088"/>
  </r>
  <r>
    <x v="1502"/>
    <x v="0"/>
    <x v="1"/>
    <x v="1"/>
    <x v="7"/>
    <n v="11689"/>
    <n v="256"/>
    <n v="374048"/>
    <n v="26976"/>
    <n v="401024"/>
  </r>
  <r>
    <x v="1503"/>
    <x v="0"/>
    <x v="1"/>
    <x v="1"/>
    <x v="7"/>
    <n v="11689"/>
    <n v="144"/>
    <n v="210402"/>
    <n v="15174"/>
    <n v="225576"/>
  </r>
  <r>
    <x v="1504"/>
    <x v="0"/>
    <x v="1"/>
    <x v="1"/>
    <x v="7"/>
    <n v="11689"/>
    <n v="208"/>
    <n v="303914"/>
    <n v="21918"/>
    <n v="325832"/>
  </r>
  <r>
    <x v="1505"/>
    <x v="0"/>
    <x v="1"/>
    <x v="1"/>
    <x v="7"/>
    <n v="11689"/>
    <n v="280"/>
    <n v="409115"/>
    <n v="29505"/>
    <n v="438620"/>
  </r>
  <r>
    <x v="1506"/>
    <x v="0"/>
    <x v="1"/>
    <x v="1"/>
    <x v="7"/>
    <n v="11689"/>
    <n v="232"/>
    <n v="338981"/>
    <n v="24447"/>
    <n v="363428"/>
  </r>
  <r>
    <x v="1507"/>
    <x v="0"/>
    <x v="1"/>
    <x v="1"/>
    <x v="7"/>
    <n v="11689"/>
    <n v="184"/>
    <n v="268847"/>
    <n v="19389"/>
    <n v="288236"/>
  </r>
  <r>
    <x v="1508"/>
    <x v="1"/>
    <x v="1"/>
    <x v="1"/>
    <x v="7"/>
    <n v="11689"/>
    <n v="200"/>
    <n v="292225"/>
    <n v="21075"/>
    <n v="313300"/>
  </r>
  <r>
    <x v="1509"/>
    <x v="1"/>
    <x v="1"/>
    <x v="1"/>
    <x v="7"/>
    <n v="11689"/>
    <n v="240"/>
    <n v="350670"/>
    <n v="25290"/>
    <n v="375960"/>
  </r>
  <r>
    <x v="1510"/>
    <x v="1"/>
    <x v="1"/>
    <x v="1"/>
    <x v="7"/>
    <n v="11689"/>
    <n v="256"/>
    <n v="374048"/>
    <n v="26976"/>
    <n v="401024"/>
  </r>
  <r>
    <x v="1511"/>
    <x v="1"/>
    <x v="1"/>
    <x v="1"/>
    <x v="7"/>
    <n v="11689"/>
    <n v="376"/>
    <n v="549383"/>
    <n v="39621"/>
    <n v="589004"/>
  </r>
  <r>
    <x v="1512"/>
    <x v="1"/>
    <x v="1"/>
    <x v="1"/>
    <x v="7"/>
    <n v="11689"/>
    <n v="360"/>
    <n v="526005"/>
    <n v="37935"/>
    <n v="563940"/>
  </r>
  <r>
    <x v="1513"/>
    <x v="1"/>
    <x v="1"/>
    <x v="1"/>
    <x v="7"/>
    <n v="11689"/>
    <n v="400"/>
    <n v="584450"/>
    <n v="42150"/>
    <n v="626600"/>
  </r>
  <r>
    <x v="1514"/>
    <x v="1"/>
    <x v="1"/>
    <x v="1"/>
    <x v="7"/>
    <n v="11689"/>
    <n v="320"/>
    <n v="467560"/>
    <n v="33720"/>
    <n v="501280"/>
  </r>
  <r>
    <x v="1515"/>
    <x v="1"/>
    <x v="1"/>
    <x v="1"/>
    <x v="7"/>
    <n v="11689"/>
    <n v="280"/>
    <n v="409115"/>
    <n v="29505"/>
    <n v="438620"/>
  </r>
  <r>
    <x v="1516"/>
    <x v="1"/>
    <x v="1"/>
    <x v="1"/>
    <x v="7"/>
    <n v="11689"/>
    <n v="264"/>
    <n v="385737"/>
    <n v="27819"/>
    <n v="413556"/>
  </r>
  <r>
    <x v="1517"/>
    <x v="1"/>
    <x v="1"/>
    <x v="1"/>
    <x v="7"/>
    <n v="11689"/>
    <n v="264"/>
    <n v="385737"/>
    <n v="27819"/>
    <n v="413556"/>
  </r>
  <r>
    <x v="1518"/>
    <x v="1"/>
    <x v="1"/>
    <x v="1"/>
    <x v="7"/>
    <n v="11689"/>
    <n v="280"/>
    <n v="409115"/>
    <n v="29505"/>
    <n v="438620"/>
  </r>
  <r>
    <x v="1519"/>
    <x v="1"/>
    <x v="1"/>
    <x v="1"/>
    <x v="7"/>
    <n v="11689"/>
    <n v="344"/>
    <n v="502627"/>
    <n v="36249"/>
    <n v="538876"/>
  </r>
  <r>
    <x v="1520"/>
    <x v="1"/>
    <x v="1"/>
    <x v="1"/>
    <x v="7"/>
    <n v="11689"/>
    <n v="328"/>
    <n v="479249"/>
    <n v="34563"/>
    <n v="513812"/>
  </r>
  <r>
    <x v="1521"/>
    <x v="1"/>
    <x v="1"/>
    <x v="1"/>
    <x v="7"/>
    <n v="11689"/>
    <n v="256"/>
    <n v="374048"/>
    <n v="26976"/>
    <n v="401024"/>
  </r>
  <r>
    <x v="1522"/>
    <x v="1"/>
    <x v="1"/>
    <x v="1"/>
    <x v="7"/>
    <n v="11689"/>
    <n v="304"/>
    <n v="444182"/>
    <n v="32034"/>
    <n v="476216"/>
  </r>
  <r>
    <x v="1523"/>
    <x v="1"/>
    <x v="1"/>
    <x v="1"/>
    <x v="7"/>
    <n v="11689"/>
    <n v="320"/>
    <n v="467560"/>
    <n v="33720"/>
    <n v="501280"/>
  </r>
  <r>
    <x v="1524"/>
    <x v="1"/>
    <x v="1"/>
    <x v="1"/>
    <x v="7"/>
    <n v="11689"/>
    <n v="240"/>
    <n v="350670"/>
    <n v="25290"/>
    <n v="375960"/>
  </r>
  <r>
    <x v="1525"/>
    <x v="1"/>
    <x v="1"/>
    <x v="1"/>
    <x v="7"/>
    <n v="11689"/>
    <n v="288"/>
    <n v="420804"/>
    <n v="30348"/>
    <n v="451152"/>
  </r>
  <r>
    <x v="1526"/>
    <x v="1"/>
    <x v="1"/>
    <x v="1"/>
    <x v="7"/>
    <n v="11689"/>
    <n v="216"/>
    <n v="315603"/>
    <n v="22761"/>
    <n v="338364"/>
  </r>
  <r>
    <x v="1527"/>
    <x v="1"/>
    <x v="1"/>
    <x v="1"/>
    <x v="7"/>
    <n v="11689"/>
    <n v="208"/>
    <n v="303914"/>
    <n v="21918"/>
    <n v="325832"/>
  </r>
  <r>
    <x v="1528"/>
    <x v="1"/>
    <x v="1"/>
    <x v="1"/>
    <x v="7"/>
    <n v="11689"/>
    <n v="312"/>
    <n v="455871"/>
    <n v="32877"/>
    <n v="488748"/>
  </r>
  <r>
    <x v="1529"/>
    <x v="1"/>
    <x v="1"/>
    <x v="1"/>
    <x v="7"/>
    <n v="11689"/>
    <n v="304"/>
    <n v="444182"/>
    <n v="32034"/>
    <n v="476216"/>
  </r>
  <r>
    <x v="1530"/>
    <x v="1"/>
    <x v="1"/>
    <x v="1"/>
    <x v="7"/>
    <n v="11689"/>
    <n v="272"/>
    <n v="397426"/>
    <n v="28662"/>
    <n v="426088"/>
  </r>
  <r>
    <x v="1531"/>
    <x v="1"/>
    <x v="1"/>
    <x v="1"/>
    <x v="7"/>
    <n v="11689"/>
    <n v="264"/>
    <n v="385737"/>
    <n v="27819"/>
    <n v="413556"/>
  </r>
  <r>
    <x v="1532"/>
    <x v="1"/>
    <x v="1"/>
    <x v="1"/>
    <x v="7"/>
    <n v="11689"/>
    <n v="192"/>
    <n v="280536"/>
    <n v="20232"/>
    <n v="300768"/>
  </r>
  <r>
    <x v="1533"/>
    <x v="1"/>
    <x v="1"/>
    <x v="1"/>
    <x v="7"/>
    <n v="11689"/>
    <n v="176"/>
    <n v="257158"/>
    <n v="18546"/>
    <n v="275704"/>
  </r>
  <r>
    <x v="1534"/>
    <x v="1"/>
    <x v="1"/>
    <x v="1"/>
    <x v="7"/>
    <n v="11689"/>
    <n v="144"/>
    <n v="210402"/>
    <n v="15174"/>
    <n v="225576"/>
  </r>
  <r>
    <x v="1535"/>
    <x v="1"/>
    <x v="1"/>
    <x v="1"/>
    <x v="7"/>
    <n v="11689"/>
    <n v="288"/>
    <n v="420804"/>
    <n v="30348"/>
    <n v="451152"/>
  </r>
  <r>
    <x v="1536"/>
    <x v="1"/>
    <x v="1"/>
    <x v="1"/>
    <x v="7"/>
    <n v="11689"/>
    <n v="224"/>
    <n v="327292"/>
    <n v="23604"/>
    <n v="350896"/>
  </r>
  <r>
    <x v="1537"/>
    <x v="1"/>
    <x v="1"/>
    <x v="1"/>
    <x v="7"/>
    <n v="11689"/>
    <n v="264"/>
    <n v="385737"/>
    <n v="27819"/>
    <n v="413556"/>
  </r>
  <r>
    <x v="1538"/>
    <x v="1"/>
    <x v="1"/>
    <x v="1"/>
    <x v="7"/>
    <n v="11689"/>
    <n v="216"/>
    <n v="315603"/>
    <n v="22761"/>
    <n v="338364"/>
  </r>
  <r>
    <x v="1539"/>
    <x v="1"/>
    <x v="1"/>
    <x v="1"/>
    <x v="7"/>
    <n v="11689"/>
    <n v="192"/>
    <n v="280536"/>
    <n v="20232"/>
    <n v="300768"/>
  </r>
  <r>
    <x v="1540"/>
    <x v="1"/>
    <x v="1"/>
    <x v="1"/>
    <x v="7"/>
    <n v="11689"/>
    <n v="200"/>
    <n v="292225"/>
    <n v="21075"/>
    <n v="313300"/>
  </r>
  <r>
    <x v="1541"/>
    <x v="1"/>
    <x v="1"/>
    <x v="1"/>
    <x v="7"/>
    <n v="11689"/>
    <n v="240"/>
    <n v="350670"/>
    <n v="25290"/>
    <n v="375960"/>
  </r>
  <r>
    <x v="1542"/>
    <x v="1"/>
    <x v="1"/>
    <x v="1"/>
    <x v="7"/>
    <n v="11689"/>
    <n v="248"/>
    <n v="362359"/>
    <n v="26133"/>
    <n v="388492"/>
  </r>
  <r>
    <x v="1543"/>
    <x v="1"/>
    <x v="1"/>
    <x v="1"/>
    <x v="7"/>
    <n v="11689"/>
    <n v="240"/>
    <n v="350670"/>
    <n v="25290"/>
    <n v="375960"/>
  </r>
  <r>
    <x v="1544"/>
    <x v="1"/>
    <x v="1"/>
    <x v="1"/>
    <x v="7"/>
    <n v="11689"/>
    <n v="152"/>
    <n v="222091"/>
    <n v="16017"/>
    <n v="238108"/>
  </r>
  <r>
    <x v="1545"/>
    <x v="1"/>
    <x v="1"/>
    <x v="1"/>
    <x v="7"/>
    <n v="11689"/>
    <n v="208"/>
    <n v="303914"/>
    <n v="21918"/>
    <n v="325832"/>
  </r>
  <r>
    <x v="1546"/>
    <x v="1"/>
    <x v="1"/>
    <x v="1"/>
    <x v="7"/>
    <n v="11689"/>
    <n v="288"/>
    <n v="420804"/>
    <n v="30348"/>
    <n v="451152"/>
  </r>
  <r>
    <x v="1547"/>
    <x v="1"/>
    <x v="1"/>
    <x v="1"/>
    <x v="7"/>
    <n v="11689"/>
    <n v="224"/>
    <n v="327292"/>
    <n v="23604"/>
    <n v="350896"/>
  </r>
  <r>
    <x v="1548"/>
    <x v="1"/>
    <x v="1"/>
    <x v="1"/>
    <x v="7"/>
    <n v="11689"/>
    <n v="312"/>
    <n v="455871"/>
    <n v="32877"/>
    <n v="488748"/>
  </r>
  <r>
    <x v="1549"/>
    <x v="1"/>
    <x v="1"/>
    <x v="1"/>
    <x v="7"/>
    <n v="11689"/>
    <n v="280"/>
    <n v="409115"/>
    <n v="29505"/>
    <n v="438620"/>
  </r>
  <r>
    <x v="1550"/>
    <x v="1"/>
    <x v="1"/>
    <x v="1"/>
    <x v="7"/>
    <n v="11689"/>
    <n v="296"/>
    <n v="432493"/>
    <n v="31191"/>
    <n v="463684"/>
  </r>
  <r>
    <x v="1551"/>
    <x v="1"/>
    <x v="1"/>
    <x v="1"/>
    <x v="7"/>
    <n v="11689"/>
    <n v="256"/>
    <n v="374048"/>
    <n v="26976"/>
    <n v="401024"/>
  </r>
  <r>
    <x v="1552"/>
    <x v="1"/>
    <x v="1"/>
    <x v="1"/>
    <x v="7"/>
    <n v="11689"/>
    <n v="200"/>
    <n v="292225"/>
    <n v="21075"/>
    <n v="313300"/>
  </r>
  <r>
    <x v="1553"/>
    <x v="1"/>
    <x v="1"/>
    <x v="1"/>
    <x v="7"/>
    <n v="11689"/>
    <n v="248"/>
    <n v="362359"/>
    <n v="26133"/>
    <n v="388492"/>
  </r>
  <r>
    <x v="1554"/>
    <x v="1"/>
    <x v="1"/>
    <x v="1"/>
    <x v="7"/>
    <n v="11689"/>
    <n v="232"/>
    <n v="338981"/>
    <n v="24447"/>
    <n v="363428"/>
  </r>
  <r>
    <x v="1555"/>
    <x v="1"/>
    <x v="1"/>
    <x v="1"/>
    <x v="7"/>
    <n v="11689"/>
    <n v="224"/>
    <n v="327292"/>
    <n v="23604"/>
    <n v="350896"/>
  </r>
  <r>
    <x v="1556"/>
    <x v="1"/>
    <x v="1"/>
    <x v="1"/>
    <x v="7"/>
    <n v="11689"/>
    <n v="296"/>
    <n v="432493"/>
    <n v="31191"/>
    <n v="463684"/>
  </r>
  <r>
    <x v="1557"/>
    <x v="1"/>
    <x v="1"/>
    <x v="1"/>
    <x v="7"/>
    <n v="11689"/>
    <n v="176"/>
    <n v="257158"/>
    <n v="18546"/>
    <n v="275704"/>
  </r>
  <r>
    <x v="1558"/>
    <x v="1"/>
    <x v="1"/>
    <x v="1"/>
    <x v="7"/>
    <n v="11689"/>
    <n v="248"/>
    <n v="362359"/>
    <n v="26133"/>
    <n v="388492"/>
  </r>
  <r>
    <x v="1559"/>
    <x v="1"/>
    <x v="1"/>
    <x v="1"/>
    <x v="7"/>
    <n v="11689"/>
    <n v="208"/>
    <n v="303914"/>
    <n v="21918"/>
    <n v="325832"/>
  </r>
  <r>
    <x v="1560"/>
    <x v="0"/>
    <x v="0"/>
    <x v="0"/>
    <x v="5"/>
    <n v="4649"/>
    <n v="248"/>
    <n v="144119"/>
    <n v="11532"/>
    <n v="155651"/>
  </r>
  <r>
    <x v="1561"/>
    <x v="0"/>
    <x v="0"/>
    <x v="0"/>
    <x v="5"/>
    <n v="4649"/>
    <n v="312"/>
    <n v="181311"/>
    <n v="14508"/>
    <n v="195819"/>
  </r>
  <r>
    <x v="1562"/>
    <x v="0"/>
    <x v="0"/>
    <x v="0"/>
    <x v="5"/>
    <n v="4649"/>
    <n v="400"/>
    <n v="232450"/>
    <n v="18600"/>
    <n v="251050"/>
  </r>
  <r>
    <x v="1563"/>
    <x v="0"/>
    <x v="0"/>
    <x v="0"/>
    <x v="5"/>
    <n v="4649"/>
    <n v="248"/>
    <n v="144119"/>
    <n v="11532"/>
    <n v="155651"/>
  </r>
  <r>
    <x v="1564"/>
    <x v="0"/>
    <x v="0"/>
    <x v="0"/>
    <x v="5"/>
    <n v="4649"/>
    <n v="296"/>
    <n v="172013"/>
    <n v="13764"/>
    <n v="185777"/>
  </r>
  <r>
    <x v="1565"/>
    <x v="0"/>
    <x v="0"/>
    <x v="0"/>
    <x v="5"/>
    <n v="4649"/>
    <n v="240"/>
    <n v="139470"/>
    <n v="11160"/>
    <n v="150630"/>
  </r>
  <r>
    <x v="1566"/>
    <x v="0"/>
    <x v="0"/>
    <x v="0"/>
    <x v="5"/>
    <n v="4649"/>
    <n v="296"/>
    <n v="172013"/>
    <n v="13764"/>
    <n v="185777"/>
  </r>
  <r>
    <x v="1567"/>
    <x v="0"/>
    <x v="0"/>
    <x v="0"/>
    <x v="5"/>
    <n v="4649"/>
    <n v="352"/>
    <n v="204556"/>
    <n v="16368"/>
    <n v="220924"/>
  </r>
  <r>
    <x v="1568"/>
    <x v="0"/>
    <x v="0"/>
    <x v="0"/>
    <x v="5"/>
    <n v="4649"/>
    <n v="280"/>
    <n v="162715"/>
    <n v="13020"/>
    <n v="175735"/>
  </r>
  <r>
    <x v="1569"/>
    <x v="0"/>
    <x v="0"/>
    <x v="0"/>
    <x v="5"/>
    <n v="4649"/>
    <n v="264"/>
    <n v="153417"/>
    <n v="12276"/>
    <n v="165693"/>
  </r>
  <r>
    <x v="1570"/>
    <x v="0"/>
    <x v="0"/>
    <x v="0"/>
    <x v="5"/>
    <n v="4649"/>
    <n v="208"/>
    <n v="120874"/>
    <n v="9672"/>
    <n v="130546"/>
  </r>
  <r>
    <x v="1571"/>
    <x v="0"/>
    <x v="0"/>
    <x v="0"/>
    <x v="5"/>
    <n v="4649"/>
    <n v="256"/>
    <n v="148768"/>
    <n v="11904"/>
    <n v="160672"/>
  </r>
  <r>
    <x v="1572"/>
    <x v="0"/>
    <x v="0"/>
    <x v="0"/>
    <x v="5"/>
    <n v="4649"/>
    <n v="328"/>
    <n v="190609"/>
    <n v="15252"/>
    <n v="205861"/>
  </r>
  <r>
    <x v="1573"/>
    <x v="0"/>
    <x v="0"/>
    <x v="0"/>
    <x v="5"/>
    <n v="4649"/>
    <n v="280"/>
    <n v="162715"/>
    <n v="13020"/>
    <n v="175735"/>
  </r>
  <r>
    <x v="1574"/>
    <x v="0"/>
    <x v="0"/>
    <x v="0"/>
    <x v="5"/>
    <n v="4649"/>
    <n v="280"/>
    <n v="162715"/>
    <n v="13020"/>
    <n v="175735"/>
  </r>
  <r>
    <x v="1575"/>
    <x v="0"/>
    <x v="0"/>
    <x v="0"/>
    <x v="5"/>
    <n v="4649"/>
    <n v="376"/>
    <n v="218503"/>
    <n v="17484"/>
    <n v="235987"/>
  </r>
  <r>
    <x v="1576"/>
    <x v="0"/>
    <x v="0"/>
    <x v="0"/>
    <x v="5"/>
    <n v="4649"/>
    <n v="344"/>
    <n v="199907"/>
    <n v="15996"/>
    <n v="215903"/>
  </r>
  <r>
    <x v="1577"/>
    <x v="0"/>
    <x v="0"/>
    <x v="0"/>
    <x v="5"/>
    <n v="4649"/>
    <n v="360"/>
    <n v="209205"/>
    <n v="16740"/>
    <n v="225945"/>
  </r>
  <r>
    <x v="1578"/>
    <x v="0"/>
    <x v="0"/>
    <x v="0"/>
    <x v="5"/>
    <n v="4649"/>
    <n v="328"/>
    <n v="190609"/>
    <n v="15252"/>
    <n v="205861"/>
  </r>
  <r>
    <x v="1579"/>
    <x v="0"/>
    <x v="0"/>
    <x v="0"/>
    <x v="5"/>
    <n v="4649"/>
    <n v="320"/>
    <n v="185960"/>
    <n v="14880"/>
    <n v="200840"/>
  </r>
  <r>
    <x v="1580"/>
    <x v="0"/>
    <x v="0"/>
    <x v="0"/>
    <x v="5"/>
    <n v="4649"/>
    <n v="232"/>
    <n v="134821"/>
    <n v="10788"/>
    <n v="145609"/>
  </r>
  <r>
    <x v="1581"/>
    <x v="0"/>
    <x v="0"/>
    <x v="0"/>
    <x v="5"/>
    <n v="4649"/>
    <n v="176"/>
    <n v="102278"/>
    <n v="8184"/>
    <n v="110462"/>
  </r>
  <r>
    <x v="1582"/>
    <x v="0"/>
    <x v="0"/>
    <x v="0"/>
    <x v="5"/>
    <n v="4649"/>
    <n v="288"/>
    <n v="167364"/>
    <n v="13392"/>
    <n v="180756"/>
  </r>
  <r>
    <x v="1583"/>
    <x v="0"/>
    <x v="0"/>
    <x v="0"/>
    <x v="5"/>
    <n v="4649"/>
    <n v="200"/>
    <n v="116225"/>
    <n v="9300"/>
    <n v="125525"/>
  </r>
  <r>
    <x v="1584"/>
    <x v="0"/>
    <x v="0"/>
    <x v="0"/>
    <x v="5"/>
    <n v="4649"/>
    <n v="256"/>
    <n v="148768"/>
    <n v="11904"/>
    <n v="160672"/>
  </r>
  <r>
    <x v="1585"/>
    <x v="0"/>
    <x v="0"/>
    <x v="0"/>
    <x v="5"/>
    <n v="4649"/>
    <n v="144"/>
    <n v="83682"/>
    <n v="6696"/>
    <n v="90378"/>
  </r>
  <r>
    <x v="1586"/>
    <x v="0"/>
    <x v="0"/>
    <x v="0"/>
    <x v="5"/>
    <n v="4649"/>
    <n v="176"/>
    <n v="102278"/>
    <n v="8184"/>
    <n v="110462"/>
  </r>
  <r>
    <x v="1587"/>
    <x v="0"/>
    <x v="0"/>
    <x v="0"/>
    <x v="5"/>
    <n v="4649"/>
    <n v="168"/>
    <n v="97629"/>
    <n v="7812"/>
    <n v="105441"/>
  </r>
  <r>
    <x v="1588"/>
    <x v="0"/>
    <x v="0"/>
    <x v="0"/>
    <x v="5"/>
    <n v="4649"/>
    <n v="216"/>
    <n v="125523"/>
    <n v="10044"/>
    <n v="135567"/>
  </r>
  <r>
    <x v="1589"/>
    <x v="0"/>
    <x v="0"/>
    <x v="0"/>
    <x v="5"/>
    <n v="4649"/>
    <n v="240"/>
    <n v="139470"/>
    <n v="11160"/>
    <n v="150630"/>
  </r>
  <r>
    <x v="1590"/>
    <x v="0"/>
    <x v="0"/>
    <x v="0"/>
    <x v="5"/>
    <n v="4649"/>
    <n v="280"/>
    <n v="162715"/>
    <n v="13020"/>
    <n v="175735"/>
  </r>
  <r>
    <x v="1591"/>
    <x v="0"/>
    <x v="0"/>
    <x v="0"/>
    <x v="5"/>
    <n v="4649"/>
    <n v="264"/>
    <n v="153417"/>
    <n v="12276"/>
    <n v="165693"/>
  </r>
  <r>
    <x v="1592"/>
    <x v="0"/>
    <x v="0"/>
    <x v="0"/>
    <x v="5"/>
    <n v="4649"/>
    <n v="256"/>
    <n v="148768"/>
    <n v="11904"/>
    <n v="160672"/>
  </r>
  <r>
    <x v="1593"/>
    <x v="0"/>
    <x v="0"/>
    <x v="0"/>
    <x v="5"/>
    <n v="4649"/>
    <n v="192"/>
    <n v="111576"/>
    <n v="8928"/>
    <n v="120504"/>
  </r>
  <r>
    <x v="1594"/>
    <x v="0"/>
    <x v="0"/>
    <x v="0"/>
    <x v="5"/>
    <n v="4649"/>
    <n v="144"/>
    <n v="83682"/>
    <n v="6696"/>
    <n v="90378"/>
  </r>
  <r>
    <x v="1595"/>
    <x v="0"/>
    <x v="0"/>
    <x v="0"/>
    <x v="5"/>
    <n v="4649"/>
    <n v="280"/>
    <n v="162715"/>
    <n v="13020"/>
    <n v="175735"/>
  </r>
  <r>
    <x v="1596"/>
    <x v="0"/>
    <x v="0"/>
    <x v="0"/>
    <x v="5"/>
    <n v="4649"/>
    <n v="264"/>
    <n v="153417"/>
    <n v="12276"/>
    <n v="165693"/>
  </r>
  <r>
    <x v="1597"/>
    <x v="0"/>
    <x v="0"/>
    <x v="0"/>
    <x v="5"/>
    <n v="4649"/>
    <n v="240"/>
    <n v="139470"/>
    <n v="11160"/>
    <n v="150630"/>
  </r>
  <r>
    <x v="1598"/>
    <x v="0"/>
    <x v="0"/>
    <x v="0"/>
    <x v="5"/>
    <n v="4649"/>
    <n v="192"/>
    <n v="111576"/>
    <n v="8928"/>
    <n v="120504"/>
  </r>
  <r>
    <x v="1599"/>
    <x v="0"/>
    <x v="0"/>
    <x v="0"/>
    <x v="5"/>
    <n v="4649"/>
    <n v="184"/>
    <n v="106927"/>
    <n v="8556"/>
    <n v="115483"/>
  </r>
  <r>
    <x v="1600"/>
    <x v="0"/>
    <x v="0"/>
    <x v="0"/>
    <x v="5"/>
    <n v="4649"/>
    <n v="288"/>
    <n v="167364"/>
    <n v="13392"/>
    <n v="180756"/>
  </r>
  <r>
    <x v="1601"/>
    <x v="0"/>
    <x v="0"/>
    <x v="0"/>
    <x v="5"/>
    <n v="4649"/>
    <n v="216"/>
    <n v="125523"/>
    <n v="10044"/>
    <n v="135567"/>
  </r>
  <r>
    <x v="1602"/>
    <x v="0"/>
    <x v="0"/>
    <x v="0"/>
    <x v="5"/>
    <n v="4649"/>
    <n v="248"/>
    <n v="144119"/>
    <n v="11532"/>
    <n v="155651"/>
  </r>
  <r>
    <x v="1603"/>
    <x v="0"/>
    <x v="0"/>
    <x v="0"/>
    <x v="5"/>
    <n v="4649"/>
    <n v="312"/>
    <n v="181311"/>
    <n v="14508"/>
    <n v="195819"/>
  </r>
  <r>
    <x v="1604"/>
    <x v="0"/>
    <x v="0"/>
    <x v="0"/>
    <x v="5"/>
    <n v="4649"/>
    <n v="304"/>
    <n v="176662"/>
    <n v="14136"/>
    <n v="190798"/>
  </r>
  <r>
    <x v="1605"/>
    <x v="0"/>
    <x v="0"/>
    <x v="0"/>
    <x v="5"/>
    <n v="4649"/>
    <n v="168"/>
    <n v="97629"/>
    <n v="7812"/>
    <n v="105441"/>
  </r>
  <r>
    <x v="1606"/>
    <x v="0"/>
    <x v="0"/>
    <x v="0"/>
    <x v="5"/>
    <n v="4649"/>
    <n v="256"/>
    <n v="148768"/>
    <n v="11904"/>
    <n v="160672"/>
  </r>
  <r>
    <x v="1607"/>
    <x v="0"/>
    <x v="0"/>
    <x v="0"/>
    <x v="5"/>
    <n v="4649"/>
    <n v="264"/>
    <n v="153417"/>
    <n v="12276"/>
    <n v="165693"/>
  </r>
  <r>
    <x v="1608"/>
    <x v="0"/>
    <x v="0"/>
    <x v="0"/>
    <x v="5"/>
    <n v="4649"/>
    <n v="272"/>
    <n v="158066"/>
    <n v="12648"/>
    <n v="170714"/>
  </r>
  <r>
    <x v="1609"/>
    <x v="0"/>
    <x v="0"/>
    <x v="0"/>
    <x v="5"/>
    <n v="4649"/>
    <n v="192"/>
    <n v="111576"/>
    <n v="8928"/>
    <n v="120504"/>
  </r>
  <r>
    <x v="1610"/>
    <x v="0"/>
    <x v="0"/>
    <x v="0"/>
    <x v="5"/>
    <n v="4649"/>
    <n v="176"/>
    <n v="102278"/>
    <n v="8184"/>
    <n v="110462"/>
  </r>
  <r>
    <x v="1611"/>
    <x v="0"/>
    <x v="0"/>
    <x v="0"/>
    <x v="5"/>
    <n v="4649"/>
    <n v="240"/>
    <n v="139470"/>
    <n v="11160"/>
    <n v="150630"/>
  </r>
  <r>
    <x v="1612"/>
    <x v="1"/>
    <x v="0"/>
    <x v="0"/>
    <x v="5"/>
    <n v="4649"/>
    <n v="288"/>
    <n v="167364"/>
    <n v="13392"/>
    <n v="180756"/>
  </r>
  <r>
    <x v="1613"/>
    <x v="1"/>
    <x v="0"/>
    <x v="0"/>
    <x v="5"/>
    <n v="4649"/>
    <n v="352"/>
    <n v="204556"/>
    <n v="16368"/>
    <n v="220924"/>
  </r>
  <r>
    <x v="1614"/>
    <x v="1"/>
    <x v="0"/>
    <x v="0"/>
    <x v="5"/>
    <n v="4649"/>
    <n v="176"/>
    <n v="102278"/>
    <n v="8184"/>
    <n v="110462"/>
  </r>
  <r>
    <x v="1615"/>
    <x v="1"/>
    <x v="0"/>
    <x v="0"/>
    <x v="5"/>
    <n v="4649"/>
    <n v="280"/>
    <n v="162715"/>
    <n v="13020"/>
    <n v="175735"/>
  </r>
  <r>
    <x v="1616"/>
    <x v="1"/>
    <x v="0"/>
    <x v="0"/>
    <x v="5"/>
    <n v="4649"/>
    <n v="272"/>
    <n v="158066"/>
    <n v="12648"/>
    <n v="170714"/>
  </r>
  <r>
    <x v="1617"/>
    <x v="1"/>
    <x v="0"/>
    <x v="0"/>
    <x v="5"/>
    <n v="4649"/>
    <n v="272"/>
    <n v="158066"/>
    <n v="12648"/>
    <n v="170714"/>
  </r>
  <r>
    <x v="1618"/>
    <x v="1"/>
    <x v="0"/>
    <x v="0"/>
    <x v="5"/>
    <n v="4649"/>
    <n v="304"/>
    <n v="176662"/>
    <n v="14136"/>
    <n v="190798"/>
  </r>
  <r>
    <x v="1619"/>
    <x v="1"/>
    <x v="0"/>
    <x v="0"/>
    <x v="5"/>
    <n v="4649"/>
    <n v="272"/>
    <n v="158066"/>
    <n v="12648"/>
    <n v="170714"/>
  </r>
  <r>
    <x v="1620"/>
    <x v="1"/>
    <x v="0"/>
    <x v="0"/>
    <x v="5"/>
    <n v="4649"/>
    <n v="208"/>
    <n v="120874"/>
    <n v="9672"/>
    <n v="130546"/>
  </r>
  <r>
    <x v="1621"/>
    <x v="1"/>
    <x v="0"/>
    <x v="0"/>
    <x v="5"/>
    <n v="4649"/>
    <n v="288"/>
    <n v="167364"/>
    <n v="13392"/>
    <n v="180756"/>
  </r>
  <r>
    <x v="1622"/>
    <x v="1"/>
    <x v="0"/>
    <x v="0"/>
    <x v="5"/>
    <n v="4649"/>
    <n v="264"/>
    <n v="153417"/>
    <n v="12276"/>
    <n v="165693"/>
  </r>
  <r>
    <x v="1623"/>
    <x v="1"/>
    <x v="0"/>
    <x v="0"/>
    <x v="5"/>
    <n v="4649"/>
    <n v="224"/>
    <n v="130172"/>
    <n v="10416"/>
    <n v="140588"/>
  </r>
  <r>
    <x v="1624"/>
    <x v="1"/>
    <x v="0"/>
    <x v="0"/>
    <x v="5"/>
    <n v="4649"/>
    <n v="344"/>
    <n v="199907"/>
    <n v="15996"/>
    <n v="215903"/>
  </r>
  <r>
    <x v="1625"/>
    <x v="1"/>
    <x v="0"/>
    <x v="0"/>
    <x v="5"/>
    <n v="4649"/>
    <n v="304"/>
    <n v="176662"/>
    <n v="14136"/>
    <n v="190798"/>
  </r>
  <r>
    <x v="1626"/>
    <x v="1"/>
    <x v="0"/>
    <x v="0"/>
    <x v="5"/>
    <n v="4649"/>
    <n v="152"/>
    <n v="88331"/>
    <n v="7068"/>
    <n v="95399"/>
  </r>
  <r>
    <x v="1627"/>
    <x v="1"/>
    <x v="0"/>
    <x v="0"/>
    <x v="5"/>
    <n v="4649"/>
    <n v="320"/>
    <n v="185960"/>
    <n v="14880"/>
    <n v="200840"/>
  </r>
  <r>
    <x v="1628"/>
    <x v="1"/>
    <x v="0"/>
    <x v="0"/>
    <x v="5"/>
    <n v="4649"/>
    <n v="328"/>
    <n v="190609"/>
    <n v="15252"/>
    <n v="205861"/>
  </r>
  <r>
    <x v="1629"/>
    <x v="1"/>
    <x v="0"/>
    <x v="0"/>
    <x v="5"/>
    <n v="4649"/>
    <n v="256"/>
    <n v="148768"/>
    <n v="11904"/>
    <n v="160672"/>
  </r>
  <r>
    <x v="1630"/>
    <x v="1"/>
    <x v="0"/>
    <x v="0"/>
    <x v="5"/>
    <n v="4649"/>
    <n v="328"/>
    <n v="190609"/>
    <n v="15252"/>
    <n v="205861"/>
  </r>
  <r>
    <x v="1631"/>
    <x v="1"/>
    <x v="0"/>
    <x v="0"/>
    <x v="5"/>
    <n v="4649"/>
    <n v="288"/>
    <n v="167364"/>
    <n v="13392"/>
    <n v="180756"/>
  </r>
  <r>
    <x v="1632"/>
    <x v="1"/>
    <x v="0"/>
    <x v="0"/>
    <x v="5"/>
    <n v="4649"/>
    <n v="408"/>
    <n v="237099"/>
    <n v="18972"/>
    <n v="256071"/>
  </r>
  <r>
    <x v="1633"/>
    <x v="1"/>
    <x v="0"/>
    <x v="0"/>
    <x v="5"/>
    <n v="4649"/>
    <n v="232"/>
    <n v="134821"/>
    <n v="10788"/>
    <n v="145609"/>
  </r>
  <r>
    <x v="1634"/>
    <x v="1"/>
    <x v="0"/>
    <x v="0"/>
    <x v="5"/>
    <n v="4649"/>
    <n v="232"/>
    <n v="134821"/>
    <n v="10788"/>
    <n v="145609"/>
  </r>
  <r>
    <x v="1635"/>
    <x v="1"/>
    <x v="0"/>
    <x v="0"/>
    <x v="5"/>
    <n v="4649"/>
    <n v="256"/>
    <n v="148768"/>
    <n v="11904"/>
    <n v="160672"/>
  </r>
  <r>
    <x v="1636"/>
    <x v="1"/>
    <x v="0"/>
    <x v="0"/>
    <x v="5"/>
    <n v="4649"/>
    <n v="192"/>
    <n v="111576"/>
    <n v="8928"/>
    <n v="120504"/>
  </r>
  <r>
    <x v="1637"/>
    <x v="1"/>
    <x v="0"/>
    <x v="0"/>
    <x v="5"/>
    <n v="4649"/>
    <n v="184"/>
    <n v="106927"/>
    <n v="8556"/>
    <n v="115483"/>
  </r>
  <r>
    <x v="1638"/>
    <x v="1"/>
    <x v="0"/>
    <x v="0"/>
    <x v="5"/>
    <n v="4649"/>
    <n v="152"/>
    <n v="88331"/>
    <n v="7068"/>
    <n v="95399"/>
  </r>
  <r>
    <x v="1639"/>
    <x v="1"/>
    <x v="0"/>
    <x v="0"/>
    <x v="5"/>
    <n v="4649"/>
    <n v="256"/>
    <n v="148768"/>
    <n v="11904"/>
    <n v="160672"/>
  </r>
  <r>
    <x v="1640"/>
    <x v="1"/>
    <x v="0"/>
    <x v="0"/>
    <x v="5"/>
    <n v="4649"/>
    <n v="208"/>
    <n v="120874"/>
    <n v="9672"/>
    <n v="130546"/>
  </r>
  <r>
    <x v="1641"/>
    <x v="1"/>
    <x v="0"/>
    <x v="0"/>
    <x v="5"/>
    <n v="4649"/>
    <n v="224"/>
    <n v="130172"/>
    <n v="10416"/>
    <n v="140588"/>
  </r>
  <r>
    <x v="1642"/>
    <x v="1"/>
    <x v="0"/>
    <x v="0"/>
    <x v="5"/>
    <n v="4649"/>
    <n v="248"/>
    <n v="144119"/>
    <n v="11532"/>
    <n v="155651"/>
  </r>
  <r>
    <x v="1643"/>
    <x v="1"/>
    <x v="0"/>
    <x v="0"/>
    <x v="5"/>
    <n v="4649"/>
    <n v="176"/>
    <n v="102278"/>
    <n v="8184"/>
    <n v="110462"/>
  </r>
  <r>
    <x v="1644"/>
    <x v="1"/>
    <x v="0"/>
    <x v="0"/>
    <x v="5"/>
    <n v="4649"/>
    <n v="392"/>
    <n v="227801"/>
    <n v="18228"/>
    <n v="246029"/>
  </r>
  <r>
    <x v="1645"/>
    <x v="1"/>
    <x v="0"/>
    <x v="0"/>
    <x v="5"/>
    <n v="4649"/>
    <n v="280"/>
    <n v="162715"/>
    <n v="13020"/>
    <n v="175735"/>
  </r>
  <r>
    <x v="1646"/>
    <x v="1"/>
    <x v="0"/>
    <x v="0"/>
    <x v="5"/>
    <n v="4649"/>
    <n v="232"/>
    <n v="134821"/>
    <n v="10788"/>
    <n v="145609"/>
  </r>
  <r>
    <x v="1647"/>
    <x v="1"/>
    <x v="0"/>
    <x v="0"/>
    <x v="5"/>
    <n v="4649"/>
    <n v="304"/>
    <n v="176662"/>
    <n v="14136"/>
    <n v="190798"/>
  </r>
  <r>
    <x v="1648"/>
    <x v="1"/>
    <x v="0"/>
    <x v="0"/>
    <x v="5"/>
    <n v="4649"/>
    <n v="232"/>
    <n v="134821"/>
    <n v="10788"/>
    <n v="145609"/>
  </r>
  <r>
    <x v="1649"/>
    <x v="1"/>
    <x v="0"/>
    <x v="0"/>
    <x v="5"/>
    <n v="4649"/>
    <n v="248"/>
    <n v="144119"/>
    <n v="11532"/>
    <n v="155651"/>
  </r>
  <r>
    <x v="1650"/>
    <x v="1"/>
    <x v="0"/>
    <x v="0"/>
    <x v="5"/>
    <n v="4649"/>
    <n v="200"/>
    <n v="116225"/>
    <n v="9300"/>
    <n v="125525"/>
  </r>
  <r>
    <x v="1651"/>
    <x v="1"/>
    <x v="0"/>
    <x v="0"/>
    <x v="5"/>
    <n v="4649"/>
    <n v="168"/>
    <n v="97629"/>
    <n v="7812"/>
    <n v="105441"/>
  </r>
  <r>
    <x v="1652"/>
    <x v="1"/>
    <x v="0"/>
    <x v="0"/>
    <x v="5"/>
    <n v="4649"/>
    <n v="176"/>
    <n v="102278"/>
    <n v="8184"/>
    <n v="110462"/>
  </r>
  <r>
    <x v="1653"/>
    <x v="1"/>
    <x v="0"/>
    <x v="0"/>
    <x v="5"/>
    <n v="4649"/>
    <n v="256"/>
    <n v="148768"/>
    <n v="11904"/>
    <n v="160672"/>
  </r>
  <r>
    <x v="1654"/>
    <x v="1"/>
    <x v="0"/>
    <x v="0"/>
    <x v="5"/>
    <n v="4649"/>
    <n v="224"/>
    <n v="130172"/>
    <n v="10416"/>
    <n v="140588"/>
  </r>
  <r>
    <x v="1655"/>
    <x v="1"/>
    <x v="0"/>
    <x v="0"/>
    <x v="5"/>
    <n v="4649"/>
    <n v="248"/>
    <n v="144119"/>
    <n v="11532"/>
    <n v="155651"/>
  </r>
  <r>
    <x v="1656"/>
    <x v="1"/>
    <x v="0"/>
    <x v="0"/>
    <x v="5"/>
    <n v="4649"/>
    <n v="312"/>
    <n v="181311"/>
    <n v="14508"/>
    <n v="195819"/>
  </r>
  <r>
    <x v="1657"/>
    <x v="1"/>
    <x v="0"/>
    <x v="0"/>
    <x v="5"/>
    <n v="4649"/>
    <n v="232"/>
    <n v="134821"/>
    <n v="10788"/>
    <n v="145609"/>
  </r>
  <r>
    <x v="1658"/>
    <x v="1"/>
    <x v="0"/>
    <x v="0"/>
    <x v="5"/>
    <n v="4649"/>
    <n v="232"/>
    <n v="134821"/>
    <n v="10788"/>
    <n v="145609"/>
  </r>
  <r>
    <x v="1659"/>
    <x v="1"/>
    <x v="0"/>
    <x v="0"/>
    <x v="5"/>
    <n v="4649"/>
    <n v="272"/>
    <n v="158066"/>
    <n v="12648"/>
    <n v="170714"/>
  </r>
  <r>
    <x v="1660"/>
    <x v="1"/>
    <x v="0"/>
    <x v="0"/>
    <x v="5"/>
    <n v="4649"/>
    <n v="216"/>
    <n v="125523"/>
    <n v="10044"/>
    <n v="135567"/>
  </r>
  <r>
    <x v="1661"/>
    <x v="1"/>
    <x v="0"/>
    <x v="0"/>
    <x v="5"/>
    <n v="4649"/>
    <n v="320"/>
    <n v="185960"/>
    <n v="14880"/>
    <n v="200840"/>
  </r>
  <r>
    <x v="1662"/>
    <x v="1"/>
    <x v="0"/>
    <x v="0"/>
    <x v="5"/>
    <n v="4649"/>
    <n v="280"/>
    <n v="162715"/>
    <n v="13020"/>
    <n v="175735"/>
  </r>
  <r>
    <x v="1663"/>
    <x v="1"/>
    <x v="0"/>
    <x v="0"/>
    <x v="5"/>
    <n v="4649"/>
    <n v="192"/>
    <n v="111576"/>
    <n v="8928"/>
    <n v="120504"/>
  </r>
  <r>
    <x v="1664"/>
    <x v="0"/>
    <x v="2"/>
    <x v="0"/>
    <x v="2"/>
    <n v="15066"/>
    <n v="288"/>
    <n v="542376"/>
    <n v="35208"/>
    <n v="577584"/>
  </r>
  <r>
    <x v="1665"/>
    <x v="0"/>
    <x v="2"/>
    <x v="0"/>
    <x v="2"/>
    <n v="15066"/>
    <n v="264"/>
    <n v="497178"/>
    <n v="32274"/>
    <n v="529452"/>
  </r>
  <r>
    <x v="1666"/>
    <x v="0"/>
    <x v="2"/>
    <x v="0"/>
    <x v="2"/>
    <n v="15066"/>
    <n v="320"/>
    <n v="602640"/>
    <n v="39120"/>
    <n v="641760"/>
  </r>
  <r>
    <x v="1667"/>
    <x v="0"/>
    <x v="2"/>
    <x v="0"/>
    <x v="2"/>
    <n v="15066"/>
    <n v="368"/>
    <n v="693036"/>
    <n v="44988"/>
    <n v="738024"/>
  </r>
  <r>
    <x v="1668"/>
    <x v="0"/>
    <x v="2"/>
    <x v="0"/>
    <x v="2"/>
    <n v="15066"/>
    <n v="312"/>
    <n v="587574"/>
    <n v="38142"/>
    <n v="625716"/>
  </r>
  <r>
    <x v="1669"/>
    <x v="0"/>
    <x v="2"/>
    <x v="0"/>
    <x v="2"/>
    <n v="15066"/>
    <n v="312"/>
    <n v="587574"/>
    <n v="38142"/>
    <n v="625716"/>
  </r>
  <r>
    <x v="1670"/>
    <x v="0"/>
    <x v="2"/>
    <x v="0"/>
    <x v="2"/>
    <n v="15066"/>
    <n v="208"/>
    <n v="391716"/>
    <n v="25428"/>
    <n v="417144"/>
  </r>
  <r>
    <x v="1671"/>
    <x v="0"/>
    <x v="2"/>
    <x v="0"/>
    <x v="2"/>
    <n v="15066"/>
    <n v="352"/>
    <n v="662904"/>
    <n v="43032"/>
    <n v="705936"/>
  </r>
  <r>
    <x v="1672"/>
    <x v="0"/>
    <x v="2"/>
    <x v="0"/>
    <x v="2"/>
    <n v="15066"/>
    <n v="272"/>
    <n v="512244"/>
    <n v="33252"/>
    <n v="545496"/>
  </r>
  <r>
    <x v="1673"/>
    <x v="0"/>
    <x v="2"/>
    <x v="0"/>
    <x v="2"/>
    <n v="15066"/>
    <n v="272"/>
    <n v="512244"/>
    <n v="33252"/>
    <n v="545496"/>
  </r>
  <r>
    <x v="1674"/>
    <x v="0"/>
    <x v="2"/>
    <x v="0"/>
    <x v="2"/>
    <n v="15066"/>
    <n v="344"/>
    <n v="647838"/>
    <n v="42054"/>
    <n v="689892"/>
  </r>
  <r>
    <x v="1675"/>
    <x v="0"/>
    <x v="2"/>
    <x v="0"/>
    <x v="2"/>
    <n v="15066"/>
    <n v="368"/>
    <n v="693036"/>
    <n v="44988"/>
    <n v="738024"/>
  </r>
  <r>
    <x v="1676"/>
    <x v="0"/>
    <x v="2"/>
    <x v="0"/>
    <x v="2"/>
    <n v="15066"/>
    <n v="288"/>
    <n v="542376"/>
    <n v="35208"/>
    <n v="577584"/>
  </r>
  <r>
    <x v="1677"/>
    <x v="0"/>
    <x v="2"/>
    <x v="0"/>
    <x v="2"/>
    <n v="15066"/>
    <n v="224"/>
    <n v="421848"/>
    <n v="27384"/>
    <n v="449232"/>
  </r>
  <r>
    <x v="1678"/>
    <x v="0"/>
    <x v="2"/>
    <x v="0"/>
    <x v="2"/>
    <n v="15066"/>
    <n v="216"/>
    <n v="406782"/>
    <n v="26406"/>
    <n v="433188"/>
  </r>
  <r>
    <x v="1679"/>
    <x v="0"/>
    <x v="2"/>
    <x v="0"/>
    <x v="2"/>
    <n v="15066"/>
    <n v="352"/>
    <n v="662904"/>
    <n v="43032"/>
    <n v="705936"/>
  </r>
  <r>
    <x v="1680"/>
    <x v="0"/>
    <x v="2"/>
    <x v="0"/>
    <x v="2"/>
    <n v="15066"/>
    <n v="256"/>
    <n v="482112"/>
    <n v="31296"/>
    <n v="513408"/>
  </r>
  <r>
    <x v="1681"/>
    <x v="0"/>
    <x v="2"/>
    <x v="0"/>
    <x v="2"/>
    <n v="15066"/>
    <n v="256"/>
    <n v="482112"/>
    <n v="31296"/>
    <n v="513408"/>
  </r>
  <r>
    <x v="1682"/>
    <x v="0"/>
    <x v="2"/>
    <x v="0"/>
    <x v="2"/>
    <n v="15066"/>
    <n v="312"/>
    <n v="587574"/>
    <n v="38142"/>
    <n v="625716"/>
  </r>
  <r>
    <x v="1683"/>
    <x v="0"/>
    <x v="2"/>
    <x v="0"/>
    <x v="2"/>
    <n v="15066"/>
    <n v="256"/>
    <n v="482112"/>
    <n v="31296"/>
    <n v="513408"/>
  </r>
  <r>
    <x v="1684"/>
    <x v="0"/>
    <x v="2"/>
    <x v="0"/>
    <x v="2"/>
    <n v="15066"/>
    <n v="288"/>
    <n v="542376"/>
    <n v="35208"/>
    <n v="577584"/>
  </r>
  <r>
    <x v="1685"/>
    <x v="0"/>
    <x v="2"/>
    <x v="0"/>
    <x v="2"/>
    <n v="15066"/>
    <n v="312"/>
    <n v="587574"/>
    <n v="38142"/>
    <n v="625716"/>
  </r>
  <r>
    <x v="1686"/>
    <x v="0"/>
    <x v="2"/>
    <x v="0"/>
    <x v="2"/>
    <n v="15066"/>
    <n v="248"/>
    <n v="467046"/>
    <n v="30318"/>
    <n v="497364"/>
  </r>
  <r>
    <x v="1687"/>
    <x v="0"/>
    <x v="2"/>
    <x v="0"/>
    <x v="2"/>
    <n v="15066"/>
    <n v="200"/>
    <n v="376650"/>
    <n v="24450"/>
    <n v="401100"/>
  </r>
  <r>
    <x v="1688"/>
    <x v="0"/>
    <x v="2"/>
    <x v="0"/>
    <x v="2"/>
    <n v="15066"/>
    <n v="264"/>
    <n v="497178"/>
    <n v="32274"/>
    <n v="529452"/>
  </r>
  <r>
    <x v="1689"/>
    <x v="0"/>
    <x v="2"/>
    <x v="0"/>
    <x v="2"/>
    <n v="15066"/>
    <n v="176"/>
    <n v="331452"/>
    <n v="21516"/>
    <n v="352968"/>
  </r>
  <r>
    <x v="1690"/>
    <x v="0"/>
    <x v="2"/>
    <x v="0"/>
    <x v="2"/>
    <n v="15066"/>
    <n v="192"/>
    <n v="361584"/>
    <n v="23472"/>
    <n v="385056"/>
  </r>
  <r>
    <x v="1691"/>
    <x v="0"/>
    <x v="2"/>
    <x v="0"/>
    <x v="2"/>
    <n v="15066"/>
    <n v="176"/>
    <n v="331452"/>
    <n v="21516"/>
    <n v="352968"/>
  </r>
  <r>
    <x v="1692"/>
    <x v="0"/>
    <x v="2"/>
    <x v="0"/>
    <x v="2"/>
    <n v="15066"/>
    <n v="192"/>
    <n v="361584"/>
    <n v="23472"/>
    <n v="385056"/>
  </r>
  <r>
    <x v="1693"/>
    <x v="0"/>
    <x v="2"/>
    <x v="0"/>
    <x v="2"/>
    <n v="15066"/>
    <n v="224"/>
    <n v="421848"/>
    <n v="27384"/>
    <n v="449232"/>
  </r>
  <r>
    <x v="1694"/>
    <x v="0"/>
    <x v="2"/>
    <x v="0"/>
    <x v="2"/>
    <n v="15066"/>
    <n v="216"/>
    <n v="406782"/>
    <n v="26406"/>
    <n v="433188"/>
  </r>
  <r>
    <x v="1695"/>
    <x v="0"/>
    <x v="2"/>
    <x v="0"/>
    <x v="2"/>
    <n v="15066"/>
    <n v="144"/>
    <n v="271188"/>
    <n v="17604"/>
    <n v="288792"/>
  </r>
  <r>
    <x v="1696"/>
    <x v="0"/>
    <x v="2"/>
    <x v="0"/>
    <x v="2"/>
    <n v="15066"/>
    <n v="192"/>
    <n v="361584"/>
    <n v="23472"/>
    <n v="385056"/>
  </r>
  <r>
    <x v="1697"/>
    <x v="0"/>
    <x v="2"/>
    <x v="0"/>
    <x v="2"/>
    <n v="15066"/>
    <n v="216"/>
    <n v="406782"/>
    <n v="26406"/>
    <n v="433188"/>
  </r>
  <r>
    <x v="1698"/>
    <x v="0"/>
    <x v="2"/>
    <x v="0"/>
    <x v="2"/>
    <n v="15066"/>
    <n v="272"/>
    <n v="512244"/>
    <n v="33252"/>
    <n v="545496"/>
  </r>
  <r>
    <x v="1699"/>
    <x v="0"/>
    <x v="2"/>
    <x v="0"/>
    <x v="2"/>
    <n v="15066"/>
    <n v="216"/>
    <n v="406782"/>
    <n v="26406"/>
    <n v="433188"/>
  </r>
  <r>
    <x v="1700"/>
    <x v="0"/>
    <x v="2"/>
    <x v="0"/>
    <x v="2"/>
    <n v="15066"/>
    <n v="280"/>
    <n v="527310"/>
    <n v="34230"/>
    <n v="561540"/>
  </r>
  <r>
    <x v="1701"/>
    <x v="0"/>
    <x v="2"/>
    <x v="0"/>
    <x v="2"/>
    <n v="15066"/>
    <n v="304"/>
    <n v="572508"/>
    <n v="37164"/>
    <n v="609672"/>
  </r>
  <r>
    <x v="1702"/>
    <x v="0"/>
    <x v="2"/>
    <x v="0"/>
    <x v="2"/>
    <n v="15066"/>
    <n v="416"/>
    <n v="783432"/>
    <n v="50856"/>
    <n v="834288"/>
  </r>
  <r>
    <x v="1703"/>
    <x v="0"/>
    <x v="2"/>
    <x v="0"/>
    <x v="2"/>
    <n v="15066"/>
    <n v="256"/>
    <n v="482112"/>
    <n v="31296"/>
    <n v="513408"/>
  </r>
  <r>
    <x v="1704"/>
    <x v="0"/>
    <x v="2"/>
    <x v="0"/>
    <x v="2"/>
    <n v="15066"/>
    <n v="200"/>
    <n v="376650"/>
    <n v="24450"/>
    <n v="401100"/>
  </r>
  <r>
    <x v="1705"/>
    <x v="0"/>
    <x v="2"/>
    <x v="0"/>
    <x v="2"/>
    <n v="15066"/>
    <n v="200"/>
    <n v="376650"/>
    <n v="24450"/>
    <n v="401100"/>
  </r>
  <r>
    <x v="1706"/>
    <x v="0"/>
    <x v="2"/>
    <x v="0"/>
    <x v="2"/>
    <n v="15066"/>
    <n v="176"/>
    <n v="331452"/>
    <n v="21516"/>
    <n v="352968"/>
  </r>
  <r>
    <x v="1707"/>
    <x v="0"/>
    <x v="2"/>
    <x v="0"/>
    <x v="2"/>
    <n v="15066"/>
    <n v="192"/>
    <n v="361584"/>
    <n v="23472"/>
    <n v="385056"/>
  </r>
  <r>
    <x v="1708"/>
    <x v="0"/>
    <x v="2"/>
    <x v="0"/>
    <x v="2"/>
    <n v="15066"/>
    <n v="232"/>
    <n v="436914"/>
    <n v="28362"/>
    <n v="465276"/>
  </r>
  <r>
    <x v="1709"/>
    <x v="0"/>
    <x v="2"/>
    <x v="0"/>
    <x v="2"/>
    <n v="15066"/>
    <n v="280"/>
    <n v="527310"/>
    <n v="34230"/>
    <n v="561540"/>
  </r>
  <r>
    <x v="1710"/>
    <x v="0"/>
    <x v="2"/>
    <x v="0"/>
    <x v="2"/>
    <n v="15066"/>
    <n v="264"/>
    <n v="497178"/>
    <n v="32274"/>
    <n v="529452"/>
  </r>
  <r>
    <x v="1711"/>
    <x v="0"/>
    <x v="2"/>
    <x v="0"/>
    <x v="2"/>
    <n v="15066"/>
    <n v="256"/>
    <n v="482112"/>
    <n v="31296"/>
    <n v="513408"/>
  </r>
  <r>
    <x v="1712"/>
    <x v="0"/>
    <x v="2"/>
    <x v="0"/>
    <x v="2"/>
    <n v="15066"/>
    <n v="272"/>
    <n v="512244"/>
    <n v="33252"/>
    <n v="545496"/>
  </r>
  <r>
    <x v="1713"/>
    <x v="0"/>
    <x v="2"/>
    <x v="0"/>
    <x v="2"/>
    <n v="15066"/>
    <n v="256"/>
    <n v="482112"/>
    <n v="31296"/>
    <n v="513408"/>
  </r>
  <r>
    <x v="1714"/>
    <x v="0"/>
    <x v="2"/>
    <x v="0"/>
    <x v="2"/>
    <n v="15066"/>
    <n v="152"/>
    <n v="286254"/>
    <n v="18582"/>
    <n v="304836"/>
  </r>
  <r>
    <x v="1715"/>
    <x v="0"/>
    <x v="2"/>
    <x v="0"/>
    <x v="2"/>
    <n v="15066"/>
    <n v="144"/>
    <n v="271188"/>
    <n v="17604"/>
    <n v="288792"/>
  </r>
  <r>
    <x v="1716"/>
    <x v="1"/>
    <x v="2"/>
    <x v="0"/>
    <x v="2"/>
    <n v="15066"/>
    <n v="272"/>
    <n v="512244"/>
    <n v="33252"/>
    <n v="545496"/>
  </r>
  <r>
    <x v="1717"/>
    <x v="1"/>
    <x v="2"/>
    <x v="0"/>
    <x v="2"/>
    <n v="15066"/>
    <n v="296"/>
    <n v="557442"/>
    <n v="36186"/>
    <n v="593628"/>
  </r>
  <r>
    <x v="1718"/>
    <x v="1"/>
    <x v="2"/>
    <x v="0"/>
    <x v="2"/>
    <n v="15066"/>
    <n v="232"/>
    <n v="436914"/>
    <n v="28362"/>
    <n v="465276"/>
  </r>
  <r>
    <x v="1719"/>
    <x v="1"/>
    <x v="2"/>
    <x v="0"/>
    <x v="2"/>
    <n v="15066"/>
    <n v="336"/>
    <n v="632772"/>
    <n v="41076"/>
    <n v="673848"/>
  </r>
  <r>
    <x v="1720"/>
    <x v="1"/>
    <x v="2"/>
    <x v="0"/>
    <x v="2"/>
    <n v="15066"/>
    <n v="248"/>
    <n v="467046"/>
    <n v="30318"/>
    <n v="497364"/>
  </r>
  <r>
    <x v="1721"/>
    <x v="1"/>
    <x v="2"/>
    <x v="0"/>
    <x v="2"/>
    <n v="15066"/>
    <n v="288"/>
    <n v="542376"/>
    <n v="35208"/>
    <n v="577584"/>
  </r>
  <r>
    <x v="1722"/>
    <x v="1"/>
    <x v="2"/>
    <x v="0"/>
    <x v="2"/>
    <n v="15066"/>
    <n v="288"/>
    <n v="542376"/>
    <n v="35208"/>
    <n v="577584"/>
  </r>
  <r>
    <x v="1723"/>
    <x v="1"/>
    <x v="2"/>
    <x v="0"/>
    <x v="2"/>
    <n v="15066"/>
    <n v="344"/>
    <n v="647838"/>
    <n v="42054"/>
    <n v="689892"/>
  </r>
  <r>
    <x v="1724"/>
    <x v="1"/>
    <x v="2"/>
    <x v="0"/>
    <x v="2"/>
    <n v="15066"/>
    <n v="232"/>
    <n v="436914"/>
    <n v="28362"/>
    <n v="465276"/>
  </r>
  <r>
    <x v="1725"/>
    <x v="1"/>
    <x v="2"/>
    <x v="0"/>
    <x v="2"/>
    <n v="15066"/>
    <n v="240"/>
    <n v="451980"/>
    <n v="29340"/>
    <n v="481320"/>
  </r>
  <r>
    <x v="1726"/>
    <x v="1"/>
    <x v="2"/>
    <x v="0"/>
    <x v="2"/>
    <n v="15066"/>
    <n v="384"/>
    <n v="723168"/>
    <n v="46944"/>
    <n v="770112"/>
  </r>
  <r>
    <x v="1727"/>
    <x v="1"/>
    <x v="2"/>
    <x v="0"/>
    <x v="2"/>
    <n v="15066"/>
    <n v="272"/>
    <n v="512244"/>
    <n v="33252"/>
    <n v="545496"/>
  </r>
  <r>
    <x v="1728"/>
    <x v="1"/>
    <x v="2"/>
    <x v="0"/>
    <x v="2"/>
    <n v="15066"/>
    <n v="304"/>
    <n v="572508"/>
    <n v="37164"/>
    <n v="609672"/>
  </r>
  <r>
    <x v="1729"/>
    <x v="1"/>
    <x v="2"/>
    <x v="0"/>
    <x v="2"/>
    <n v="15066"/>
    <n v="264"/>
    <n v="497178"/>
    <n v="32274"/>
    <n v="529452"/>
  </r>
  <r>
    <x v="1730"/>
    <x v="1"/>
    <x v="2"/>
    <x v="0"/>
    <x v="2"/>
    <n v="15066"/>
    <n v="224"/>
    <n v="421848"/>
    <n v="27384"/>
    <n v="449232"/>
  </r>
  <r>
    <x v="1731"/>
    <x v="1"/>
    <x v="2"/>
    <x v="0"/>
    <x v="2"/>
    <n v="15066"/>
    <n v="360"/>
    <n v="677970"/>
    <n v="44010"/>
    <n v="721980"/>
  </r>
  <r>
    <x v="1732"/>
    <x v="1"/>
    <x v="2"/>
    <x v="0"/>
    <x v="2"/>
    <n v="15066"/>
    <n v="328"/>
    <n v="617706"/>
    <n v="40098"/>
    <n v="657804"/>
  </r>
  <r>
    <x v="1733"/>
    <x v="1"/>
    <x v="2"/>
    <x v="0"/>
    <x v="2"/>
    <n v="15066"/>
    <n v="264"/>
    <n v="497178"/>
    <n v="32274"/>
    <n v="529452"/>
  </r>
  <r>
    <x v="1734"/>
    <x v="1"/>
    <x v="2"/>
    <x v="0"/>
    <x v="2"/>
    <n v="15066"/>
    <n v="416"/>
    <n v="783432"/>
    <n v="50856"/>
    <n v="834288"/>
  </r>
  <r>
    <x v="1735"/>
    <x v="1"/>
    <x v="2"/>
    <x v="0"/>
    <x v="2"/>
    <n v="15066"/>
    <n v="304"/>
    <n v="572508"/>
    <n v="37164"/>
    <n v="609672"/>
  </r>
  <r>
    <x v="1736"/>
    <x v="1"/>
    <x v="2"/>
    <x v="0"/>
    <x v="2"/>
    <n v="15066"/>
    <n v="232"/>
    <n v="436914"/>
    <n v="28362"/>
    <n v="465276"/>
  </r>
  <r>
    <x v="1737"/>
    <x v="1"/>
    <x v="2"/>
    <x v="0"/>
    <x v="2"/>
    <n v="15066"/>
    <n v="264"/>
    <n v="497178"/>
    <n v="32274"/>
    <n v="529452"/>
  </r>
  <r>
    <x v="1738"/>
    <x v="1"/>
    <x v="2"/>
    <x v="0"/>
    <x v="2"/>
    <n v="15066"/>
    <n v="344"/>
    <n v="647838"/>
    <n v="42054"/>
    <n v="689892"/>
  </r>
  <r>
    <x v="1739"/>
    <x v="1"/>
    <x v="2"/>
    <x v="0"/>
    <x v="2"/>
    <n v="15066"/>
    <n v="272"/>
    <n v="512244"/>
    <n v="33252"/>
    <n v="545496"/>
  </r>
  <r>
    <x v="1740"/>
    <x v="1"/>
    <x v="2"/>
    <x v="0"/>
    <x v="2"/>
    <n v="15066"/>
    <n v="264"/>
    <n v="497178"/>
    <n v="32274"/>
    <n v="529452"/>
  </r>
  <r>
    <x v="1741"/>
    <x v="1"/>
    <x v="2"/>
    <x v="0"/>
    <x v="2"/>
    <n v="15066"/>
    <n v="184"/>
    <n v="346518"/>
    <n v="22494"/>
    <n v="369012"/>
  </r>
  <r>
    <x v="1742"/>
    <x v="1"/>
    <x v="2"/>
    <x v="0"/>
    <x v="2"/>
    <n v="15066"/>
    <n v="200"/>
    <n v="376650"/>
    <n v="24450"/>
    <n v="401100"/>
  </r>
  <r>
    <x v="1743"/>
    <x v="1"/>
    <x v="2"/>
    <x v="0"/>
    <x v="2"/>
    <n v="15066"/>
    <n v="224"/>
    <n v="421848"/>
    <n v="27384"/>
    <n v="449232"/>
  </r>
  <r>
    <x v="1744"/>
    <x v="1"/>
    <x v="2"/>
    <x v="0"/>
    <x v="2"/>
    <n v="15066"/>
    <n v="200"/>
    <n v="376650"/>
    <n v="24450"/>
    <n v="401100"/>
  </r>
  <r>
    <x v="1745"/>
    <x v="1"/>
    <x v="2"/>
    <x v="0"/>
    <x v="2"/>
    <n v="15066"/>
    <n v="184"/>
    <n v="346518"/>
    <n v="22494"/>
    <n v="369012"/>
  </r>
  <r>
    <x v="1746"/>
    <x v="1"/>
    <x v="2"/>
    <x v="0"/>
    <x v="2"/>
    <n v="15066"/>
    <n v="256"/>
    <n v="482112"/>
    <n v="31296"/>
    <n v="513408"/>
  </r>
  <r>
    <x v="1747"/>
    <x v="1"/>
    <x v="2"/>
    <x v="0"/>
    <x v="2"/>
    <n v="15066"/>
    <n v="200"/>
    <n v="376650"/>
    <n v="24450"/>
    <n v="401100"/>
  </r>
  <r>
    <x v="1748"/>
    <x v="1"/>
    <x v="2"/>
    <x v="0"/>
    <x v="2"/>
    <n v="15066"/>
    <n v="288"/>
    <n v="542376"/>
    <n v="35208"/>
    <n v="577584"/>
  </r>
  <r>
    <x v="1749"/>
    <x v="1"/>
    <x v="2"/>
    <x v="0"/>
    <x v="2"/>
    <n v="15066"/>
    <n v="288"/>
    <n v="542376"/>
    <n v="35208"/>
    <n v="577584"/>
  </r>
  <r>
    <x v="1750"/>
    <x v="1"/>
    <x v="2"/>
    <x v="0"/>
    <x v="2"/>
    <n v="15066"/>
    <n v="216"/>
    <n v="406782"/>
    <n v="26406"/>
    <n v="433188"/>
  </r>
  <r>
    <x v="1751"/>
    <x v="1"/>
    <x v="2"/>
    <x v="0"/>
    <x v="2"/>
    <n v="15066"/>
    <n v="200"/>
    <n v="376650"/>
    <n v="24450"/>
    <n v="401100"/>
  </r>
  <r>
    <x v="1752"/>
    <x v="1"/>
    <x v="2"/>
    <x v="0"/>
    <x v="2"/>
    <n v="15066"/>
    <n v="176"/>
    <n v="331452"/>
    <n v="21516"/>
    <n v="352968"/>
  </r>
  <r>
    <x v="1753"/>
    <x v="1"/>
    <x v="2"/>
    <x v="0"/>
    <x v="2"/>
    <n v="15066"/>
    <n v="224"/>
    <n v="421848"/>
    <n v="27384"/>
    <n v="449232"/>
  </r>
  <r>
    <x v="1754"/>
    <x v="1"/>
    <x v="2"/>
    <x v="0"/>
    <x v="2"/>
    <n v="15066"/>
    <n v="192"/>
    <n v="361584"/>
    <n v="23472"/>
    <n v="385056"/>
  </r>
  <r>
    <x v="1755"/>
    <x v="1"/>
    <x v="2"/>
    <x v="0"/>
    <x v="2"/>
    <n v="15066"/>
    <n v="216"/>
    <n v="406782"/>
    <n v="26406"/>
    <n v="433188"/>
  </r>
  <r>
    <x v="1756"/>
    <x v="1"/>
    <x v="2"/>
    <x v="0"/>
    <x v="2"/>
    <n v="15066"/>
    <n v="280"/>
    <n v="527310"/>
    <n v="34230"/>
    <n v="561540"/>
  </r>
  <r>
    <x v="1757"/>
    <x v="1"/>
    <x v="2"/>
    <x v="0"/>
    <x v="2"/>
    <n v="15066"/>
    <n v="240"/>
    <n v="451980"/>
    <n v="29340"/>
    <n v="481320"/>
  </r>
  <r>
    <x v="1758"/>
    <x v="1"/>
    <x v="2"/>
    <x v="0"/>
    <x v="2"/>
    <n v="15066"/>
    <n v="192"/>
    <n v="361584"/>
    <n v="23472"/>
    <n v="385056"/>
  </r>
  <r>
    <x v="1759"/>
    <x v="1"/>
    <x v="2"/>
    <x v="0"/>
    <x v="2"/>
    <n v="15066"/>
    <n v="248"/>
    <n v="467046"/>
    <n v="30318"/>
    <n v="497364"/>
  </r>
  <r>
    <x v="1760"/>
    <x v="1"/>
    <x v="2"/>
    <x v="0"/>
    <x v="2"/>
    <n v="15066"/>
    <n v="248"/>
    <n v="467046"/>
    <n v="30318"/>
    <n v="497364"/>
  </r>
  <r>
    <x v="1761"/>
    <x v="1"/>
    <x v="2"/>
    <x v="0"/>
    <x v="2"/>
    <n v="15066"/>
    <n v="248"/>
    <n v="467046"/>
    <n v="30318"/>
    <n v="497364"/>
  </r>
  <r>
    <x v="1762"/>
    <x v="1"/>
    <x v="2"/>
    <x v="0"/>
    <x v="2"/>
    <n v="15066"/>
    <n v="160"/>
    <n v="301320"/>
    <n v="19560"/>
    <n v="320880"/>
  </r>
  <r>
    <x v="1763"/>
    <x v="1"/>
    <x v="2"/>
    <x v="0"/>
    <x v="2"/>
    <n v="15066"/>
    <n v="264"/>
    <n v="497178"/>
    <n v="32274"/>
    <n v="529452"/>
  </r>
  <r>
    <x v="1764"/>
    <x v="1"/>
    <x v="2"/>
    <x v="0"/>
    <x v="2"/>
    <n v="15066"/>
    <n v="216"/>
    <n v="406782"/>
    <n v="26406"/>
    <n v="433188"/>
  </r>
  <r>
    <x v="1765"/>
    <x v="1"/>
    <x v="2"/>
    <x v="0"/>
    <x v="2"/>
    <n v="15066"/>
    <n v="192"/>
    <n v="361584"/>
    <n v="23472"/>
    <n v="385056"/>
  </r>
  <r>
    <x v="1766"/>
    <x v="1"/>
    <x v="2"/>
    <x v="0"/>
    <x v="2"/>
    <n v="15066"/>
    <n v="240"/>
    <n v="451980"/>
    <n v="29340"/>
    <n v="481320"/>
  </r>
  <r>
    <x v="1767"/>
    <x v="1"/>
    <x v="2"/>
    <x v="0"/>
    <x v="2"/>
    <n v="15066"/>
    <n v="144"/>
    <n v="271188"/>
    <n v="17604"/>
    <n v="288792"/>
  </r>
  <r>
    <x v="1768"/>
    <x v="0"/>
    <x v="0"/>
    <x v="0"/>
    <x v="6"/>
    <n v="23120"/>
    <n v="272"/>
    <n v="786080"/>
    <n v="34918"/>
    <n v="820998"/>
  </r>
  <r>
    <x v="1769"/>
    <x v="0"/>
    <x v="0"/>
    <x v="0"/>
    <x v="6"/>
    <n v="23120"/>
    <n v="240"/>
    <n v="693600"/>
    <n v="30810"/>
    <n v="724410"/>
  </r>
  <r>
    <x v="1770"/>
    <x v="0"/>
    <x v="0"/>
    <x v="0"/>
    <x v="6"/>
    <n v="23120"/>
    <n v="336"/>
    <n v="971040"/>
    <n v="43134"/>
    <n v="1014174"/>
  </r>
  <r>
    <x v="1771"/>
    <x v="0"/>
    <x v="0"/>
    <x v="0"/>
    <x v="6"/>
    <n v="23120"/>
    <n v="336"/>
    <n v="971040"/>
    <n v="43134"/>
    <n v="1014174"/>
  </r>
  <r>
    <x v="1772"/>
    <x v="0"/>
    <x v="0"/>
    <x v="0"/>
    <x v="6"/>
    <n v="23120"/>
    <n v="232"/>
    <n v="670480"/>
    <n v="29783"/>
    <n v="700263"/>
  </r>
  <r>
    <x v="1773"/>
    <x v="0"/>
    <x v="0"/>
    <x v="0"/>
    <x v="6"/>
    <n v="23120"/>
    <n v="192"/>
    <n v="554880"/>
    <n v="24648"/>
    <n v="579528"/>
  </r>
  <r>
    <x v="1774"/>
    <x v="0"/>
    <x v="0"/>
    <x v="0"/>
    <x v="6"/>
    <n v="23120"/>
    <n v="288"/>
    <n v="832320"/>
    <n v="36972"/>
    <n v="869292"/>
  </r>
  <r>
    <x v="1775"/>
    <x v="0"/>
    <x v="0"/>
    <x v="0"/>
    <x v="6"/>
    <n v="23120"/>
    <n v="336"/>
    <n v="971040"/>
    <n v="43134"/>
    <n v="1014174"/>
  </r>
  <r>
    <x v="1776"/>
    <x v="0"/>
    <x v="0"/>
    <x v="0"/>
    <x v="6"/>
    <n v="23120"/>
    <n v="336"/>
    <n v="971040"/>
    <n v="43134"/>
    <n v="1014174"/>
  </r>
  <r>
    <x v="1777"/>
    <x v="0"/>
    <x v="0"/>
    <x v="0"/>
    <x v="6"/>
    <n v="23120"/>
    <n v="232"/>
    <n v="670480"/>
    <n v="29783"/>
    <n v="700263"/>
  </r>
  <r>
    <x v="1778"/>
    <x v="0"/>
    <x v="0"/>
    <x v="0"/>
    <x v="6"/>
    <n v="23120"/>
    <n v="336"/>
    <n v="971040"/>
    <n v="43134"/>
    <n v="1014174"/>
  </r>
  <r>
    <x v="1779"/>
    <x v="0"/>
    <x v="0"/>
    <x v="0"/>
    <x v="6"/>
    <n v="23120"/>
    <n v="376"/>
    <n v="1086640"/>
    <n v="48269"/>
    <n v="1134909"/>
  </r>
  <r>
    <x v="1780"/>
    <x v="0"/>
    <x v="0"/>
    <x v="0"/>
    <x v="6"/>
    <n v="23120"/>
    <n v="208"/>
    <n v="601120"/>
    <n v="26702"/>
    <n v="627822"/>
  </r>
  <r>
    <x v="1781"/>
    <x v="0"/>
    <x v="0"/>
    <x v="0"/>
    <x v="6"/>
    <n v="23120"/>
    <n v="240"/>
    <n v="693600"/>
    <n v="30810"/>
    <n v="724410"/>
  </r>
  <r>
    <x v="1782"/>
    <x v="0"/>
    <x v="0"/>
    <x v="0"/>
    <x v="6"/>
    <n v="23120"/>
    <n v="256"/>
    <n v="739840"/>
    <n v="32864"/>
    <n v="772704"/>
  </r>
  <r>
    <x v="1783"/>
    <x v="0"/>
    <x v="0"/>
    <x v="0"/>
    <x v="6"/>
    <n v="23120"/>
    <n v="296"/>
    <n v="855440"/>
    <n v="37999"/>
    <n v="893439"/>
  </r>
  <r>
    <x v="1784"/>
    <x v="0"/>
    <x v="0"/>
    <x v="0"/>
    <x v="6"/>
    <n v="23120"/>
    <n v="320"/>
    <n v="924800"/>
    <n v="41080"/>
    <n v="965880"/>
  </r>
  <r>
    <x v="1785"/>
    <x v="0"/>
    <x v="0"/>
    <x v="0"/>
    <x v="6"/>
    <n v="23120"/>
    <n v="240"/>
    <n v="693600"/>
    <n v="30810"/>
    <n v="724410"/>
  </r>
  <r>
    <x v="1786"/>
    <x v="0"/>
    <x v="0"/>
    <x v="0"/>
    <x v="6"/>
    <n v="23120"/>
    <n v="296"/>
    <n v="855440"/>
    <n v="37999"/>
    <n v="893439"/>
  </r>
  <r>
    <x v="1787"/>
    <x v="0"/>
    <x v="0"/>
    <x v="0"/>
    <x v="6"/>
    <n v="23120"/>
    <n v="264"/>
    <n v="762960"/>
    <n v="33891"/>
    <n v="796851"/>
  </r>
  <r>
    <x v="1788"/>
    <x v="0"/>
    <x v="0"/>
    <x v="0"/>
    <x v="6"/>
    <n v="23120"/>
    <n v="320"/>
    <n v="924800"/>
    <n v="41080"/>
    <n v="965880"/>
  </r>
  <r>
    <x v="1789"/>
    <x v="0"/>
    <x v="0"/>
    <x v="0"/>
    <x v="6"/>
    <n v="23120"/>
    <n v="288"/>
    <n v="832320"/>
    <n v="36972"/>
    <n v="869292"/>
  </r>
  <r>
    <x v="1790"/>
    <x v="0"/>
    <x v="0"/>
    <x v="0"/>
    <x v="6"/>
    <n v="23120"/>
    <n v="176"/>
    <n v="508640"/>
    <n v="22594"/>
    <n v="531234"/>
  </r>
  <r>
    <x v="1791"/>
    <x v="0"/>
    <x v="0"/>
    <x v="0"/>
    <x v="6"/>
    <n v="23120"/>
    <n v="248"/>
    <n v="716720"/>
    <n v="31837"/>
    <n v="748557"/>
  </r>
  <r>
    <x v="1792"/>
    <x v="0"/>
    <x v="0"/>
    <x v="0"/>
    <x v="6"/>
    <n v="23120"/>
    <n v="312"/>
    <n v="901680"/>
    <n v="40053"/>
    <n v="941733"/>
  </r>
  <r>
    <x v="1793"/>
    <x v="0"/>
    <x v="0"/>
    <x v="0"/>
    <x v="6"/>
    <n v="23120"/>
    <n v="192"/>
    <n v="554880"/>
    <n v="24648"/>
    <n v="579528"/>
  </r>
  <r>
    <x v="1794"/>
    <x v="0"/>
    <x v="0"/>
    <x v="0"/>
    <x v="6"/>
    <n v="23120"/>
    <n v="208"/>
    <n v="601120"/>
    <n v="26702"/>
    <n v="627822"/>
  </r>
  <r>
    <x v="1795"/>
    <x v="0"/>
    <x v="0"/>
    <x v="0"/>
    <x v="6"/>
    <n v="23120"/>
    <n v="192"/>
    <n v="554880"/>
    <n v="24648"/>
    <n v="579528"/>
  </r>
  <r>
    <x v="1796"/>
    <x v="0"/>
    <x v="0"/>
    <x v="0"/>
    <x v="6"/>
    <n v="23120"/>
    <n v="216"/>
    <n v="624240"/>
    <n v="27729"/>
    <n v="651969"/>
  </r>
  <r>
    <x v="1797"/>
    <x v="0"/>
    <x v="0"/>
    <x v="0"/>
    <x v="6"/>
    <n v="23120"/>
    <n v="192"/>
    <n v="554880"/>
    <n v="24648"/>
    <n v="579528"/>
  </r>
  <r>
    <x v="1798"/>
    <x v="0"/>
    <x v="0"/>
    <x v="0"/>
    <x v="6"/>
    <n v="23120"/>
    <n v="200"/>
    <n v="578000"/>
    <n v="25675"/>
    <n v="603675"/>
  </r>
  <r>
    <x v="1799"/>
    <x v="0"/>
    <x v="0"/>
    <x v="0"/>
    <x v="6"/>
    <n v="23120"/>
    <n v="344"/>
    <n v="994160"/>
    <n v="44161"/>
    <n v="1038321"/>
  </r>
  <r>
    <x v="1800"/>
    <x v="0"/>
    <x v="0"/>
    <x v="0"/>
    <x v="6"/>
    <n v="23120"/>
    <n v="232"/>
    <n v="670480"/>
    <n v="29783"/>
    <n v="700263"/>
  </r>
  <r>
    <x v="1801"/>
    <x v="0"/>
    <x v="0"/>
    <x v="0"/>
    <x v="6"/>
    <n v="23120"/>
    <n v="216"/>
    <n v="624240"/>
    <n v="27729"/>
    <n v="651969"/>
  </r>
  <r>
    <x v="1802"/>
    <x v="0"/>
    <x v="0"/>
    <x v="0"/>
    <x v="6"/>
    <n v="23120"/>
    <n v="272"/>
    <n v="786080"/>
    <n v="34918"/>
    <n v="820998"/>
  </r>
  <r>
    <x v="1803"/>
    <x v="0"/>
    <x v="0"/>
    <x v="0"/>
    <x v="6"/>
    <n v="23120"/>
    <n v="168"/>
    <n v="485520"/>
    <n v="21567"/>
    <n v="507087"/>
  </r>
  <r>
    <x v="1804"/>
    <x v="0"/>
    <x v="0"/>
    <x v="0"/>
    <x v="6"/>
    <n v="23120"/>
    <n v="264"/>
    <n v="762960"/>
    <n v="33891"/>
    <n v="796851"/>
  </r>
  <r>
    <x v="1805"/>
    <x v="0"/>
    <x v="0"/>
    <x v="0"/>
    <x v="6"/>
    <n v="23120"/>
    <n v="240"/>
    <n v="693600"/>
    <n v="30810"/>
    <n v="724410"/>
  </r>
  <r>
    <x v="1806"/>
    <x v="0"/>
    <x v="0"/>
    <x v="0"/>
    <x v="6"/>
    <n v="23120"/>
    <n v="272"/>
    <n v="786080"/>
    <n v="34918"/>
    <n v="820998"/>
  </r>
  <r>
    <x v="1807"/>
    <x v="0"/>
    <x v="0"/>
    <x v="0"/>
    <x v="6"/>
    <n v="23120"/>
    <n v="176"/>
    <n v="508640"/>
    <n v="22594"/>
    <n v="531234"/>
  </r>
  <r>
    <x v="1808"/>
    <x v="0"/>
    <x v="0"/>
    <x v="0"/>
    <x v="6"/>
    <n v="23120"/>
    <n v="176"/>
    <n v="508640"/>
    <n v="22594"/>
    <n v="531234"/>
  </r>
  <r>
    <x v="1809"/>
    <x v="0"/>
    <x v="0"/>
    <x v="0"/>
    <x v="6"/>
    <n v="23120"/>
    <n v="200"/>
    <n v="578000"/>
    <n v="25675"/>
    <n v="603675"/>
  </r>
  <r>
    <x v="1810"/>
    <x v="0"/>
    <x v="0"/>
    <x v="0"/>
    <x v="6"/>
    <n v="23120"/>
    <n v="256"/>
    <n v="739840"/>
    <n v="32864"/>
    <n v="772704"/>
  </r>
  <r>
    <x v="1811"/>
    <x v="0"/>
    <x v="0"/>
    <x v="0"/>
    <x v="6"/>
    <n v="23120"/>
    <n v="256"/>
    <n v="739840"/>
    <n v="32864"/>
    <n v="772704"/>
  </r>
  <r>
    <x v="1812"/>
    <x v="0"/>
    <x v="0"/>
    <x v="0"/>
    <x v="6"/>
    <n v="23120"/>
    <n v="200"/>
    <n v="578000"/>
    <n v="25675"/>
    <n v="603675"/>
  </r>
  <r>
    <x v="1813"/>
    <x v="0"/>
    <x v="0"/>
    <x v="0"/>
    <x v="6"/>
    <n v="23120"/>
    <n v="288"/>
    <n v="832320"/>
    <n v="36972"/>
    <n v="869292"/>
  </r>
  <r>
    <x v="1814"/>
    <x v="0"/>
    <x v="0"/>
    <x v="0"/>
    <x v="6"/>
    <n v="23120"/>
    <n v="288"/>
    <n v="832320"/>
    <n v="36972"/>
    <n v="869292"/>
  </r>
  <r>
    <x v="1815"/>
    <x v="0"/>
    <x v="0"/>
    <x v="0"/>
    <x v="6"/>
    <n v="23120"/>
    <n v="184"/>
    <n v="531760"/>
    <n v="23621"/>
    <n v="555381"/>
  </r>
  <r>
    <x v="1816"/>
    <x v="0"/>
    <x v="0"/>
    <x v="0"/>
    <x v="6"/>
    <n v="23120"/>
    <n v="224"/>
    <n v="647360"/>
    <n v="28756"/>
    <n v="676116"/>
  </r>
  <r>
    <x v="1817"/>
    <x v="0"/>
    <x v="0"/>
    <x v="0"/>
    <x v="6"/>
    <n v="23120"/>
    <n v="344"/>
    <n v="994160"/>
    <n v="44161"/>
    <n v="1038321"/>
  </r>
  <r>
    <x v="1818"/>
    <x v="0"/>
    <x v="0"/>
    <x v="0"/>
    <x v="6"/>
    <n v="23120"/>
    <n v="160"/>
    <n v="462400"/>
    <n v="20540"/>
    <n v="482940"/>
  </r>
  <r>
    <x v="1819"/>
    <x v="0"/>
    <x v="0"/>
    <x v="0"/>
    <x v="6"/>
    <n v="23120"/>
    <n v="200"/>
    <n v="578000"/>
    <n v="25675"/>
    <n v="603675"/>
  </r>
  <r>
    <x v="1820"/>
    <x v="1"/>
    <x v="0"/>
    <x v="0"/>
    <x v="6"/>
    <n v="23120"/>
    <n v="280"/>
    <n v="809200"/>
    <n v="35945"/>
    <n v="845145"/>
  </r>
  <r>
    <x v="1821"/>
    <x v="1"/>
    <x v="0"/>
    <x v="0"/>
    <x v="6"/>
    <n v="23120"/>
    <n v="232"/>
    <n v="670480"/>
    <n v="29783"/>
    <n v="700263"/>
  </r>
  <r>
    <x v="1822"/>
    <x v="1"/>
    <x v="0"/>
    <x v="0"/>
    <x v="6"/>
    <n v="23120"/>
    <n v="320"/>
    <n v="924800"/>
    <n v="41080"/>
    <n v="965880"/>
  </r>
  <r>
    <x v="1823"/>
    <x v="1"/>
    <x v="0"/>
    <x v="0"/>
    <x v="6"/>
    <n v="23120"/>
    <n v="256"/>
    <n v="739840"/>
    <n v="32864"/>
    <n v="772704"/>
  </r>
  <r>
    <x v="1824"/>
    <x v="1"/>
    <x v="0"/>
    <x v="0"/>
    <x v="6"/>
    <n v="23120"/>
    <n v="264"/>
    <n v="762960"/>
    <n v="33891"/>
    <n v="796851"/>
  </r>
  <r>
    <x v="1825"/>
    <x v="1"/>
    <x v="0"/>
    <x v="0"/>
    <x v="6"/>
    <n v="23120"/>
    <n v="240"/>
    <n v="693600"/>
    <n v="30810"/>
    <n v="724410"/>
  </r>
  <r>
    <x v="1826"/>
    <x v="1"/>
    <x v="0"/>
    <x v="0"/>
    <x v="6"/>
    <n v="23120"/>
    <n v="288"/>
    <n v="832320"/>
    <n v="36972"/>
    <n v="869292"/>
  </r>
  <r>
    <x v="1827"/>
    <x v="1"/>
    <x v="0"/>
    <x v="0"/>
    <x v="6"/>
    <n v="23120"/>
    <n v="336"/>
    <n v="971040"/>
    <n v="43134"/>
    <n v="1014174"/>
  </r>
  <r>
    <x v="1828"/>
    <x v="1"/>
    <x v="0"/>
    <x v="0"/>
    <x v="6"/>
    <n v="23120"/>
    <n v="320"/>
    <n v="924800"/>
    <n v="41080"/>
    <n v="965880"/>
  </r>
  <r>
    <x v="1829"/>
    <x v="1"/>
    <x v="0"/>
    <x v="0"/>
    <x v="6"/>
    <n v="23120"/>
    <n v="352"/>
    <n v="1017280"/>
    <n v="45188"/>
    <n v="1062468"/>
  </r>
  <r>
    <x v="1830"/>
    <x v="1"/>
    <x v="0"/>
    <x v="0"/>
    <x v="6"/>
    <n v="23120"/>
    <n v="320"/>
    <n v="924800"/>
    <n v="41080"/>
    <n v="965880"/>
  </r>
  <r>
    <x v="1831"/>
    <x v="1"/>
    <x v="0"/>
    <x v="0"/>
    <x v="6"/>
    <n v="23120"/>
    <n v="304"/>
    <n v="878560"/>
    <n v="39026"/>
    <n v="917586"/>
  </r>
  <r>
    <x v="1832"/>
    <x v="1"/>
    <x v="0"/>
    <x v="0"/>
    <x v="6"/>
    <n v="23120"/>
    <n v="272"/>
    <n v="786080"/>
    <n v="34918"/>
    <n v="820998"/>
  </r>
  <r>
    <x v="1833"/>
    <x v="1"/>
    <x v="0"/>
    <x v="0"/>
    <x v="6"/>
    <n v="23120"/>
    <n v="272"/>
    <n v="786080"/>
    <n v="34918"/>
    <n v="820998"/>
  </r>
  <r>
    <x v="1834"/>
    <x v="1"/>
    <x v="0"/>
    <x v="0"/>
    <x v="6"/>
    <n v="23120"/>
    <n v="288"/>
    <n v="832320"/>
    <n v="36972"/>
    <n v="869292"/>
  </r>
  <r>
    <x v="1835"/>
    <x v="1"/>
    <x v="0"/>
    <x v="0"/>
    <x v="6"/>
    <n v="23120"/>
    <n v="304"/>
    <n v="878560"/>
    <n v="39026"/>
    <n v="917586"/>
  </r>
  <r>
    <x v="1836"/>
    <x v="1"/>
    <x v="0"/>
    <x v="0"/>
    <x v="6"/>
    <n v="23120"/>
    <n v="248"/>
    <n v="716720"/>
    <n v="31837"/>
    <n v="748557"/>
  </r>
  <r>
    <x v="1837"/>
    <x v="1"/>
    <x v="0"/>
    <x v="0"/>
    <x v="6"/>
    <n v="23120"/>
    <n v="280"/>
    <n v="809200"/>
    <n v="35945"/>
    <n v="845145"/>
  </r>
  <r>
    <x v="1838"/>
    <x v="1"/>
    <x v="0"/>
    <x v="0"/>
    <x v="6"/>
    <n v="23120"/>
    <n v="352"/>
    <n v="1017280"/>
    <n v="45188"/>
    <n v="1062468"/>
  </r>
  <r>
    <x v="1839"/>
    <x v="1"/>
    <x v="0"/>
    <x v="0"/>
    <x v="6"/>
    <n v="23120"/>
    <n v="304"/>
    <n v="878560"/>
    <n v="39026"/>
    <n v="917586"/>
  </r>
  <r>
    <x v="1840"/>
    <x v="1"/>
    <x v="0"/>
    <x v="0"/>
    <x v="6"/>
    <n v="23120"/>
    <n v="288"/>
    <n v="832320"/>
    <n v="36972"/>
    <n v="869292"/>
  </r>
  <r>
    <x v="1841"/>
    <x v="1"/>
    <x v="0"/>
    <x v="0"/>
    <x v="6"/>
    <n v="23120"/>
    <n v="328"/>
    <n v="947920"/>
    <n v="42107"/>
    <n v="990027"/>
  </r>
  <r>
    <x v="1842"/>
    <x v="1"/>
    <x v="0"/>
    <x v="0"/>
    <x v="6"/>
    <n v="23120"/>
    <n v="264"/>
    <n v="762960"/>
    <n v="33891"/>
    <n v="796851"/>
  </r>
  <r>
    <x v="1843"/>
    <x v="1"/>
    <x v="0"/>
    <x v="0"/>
    <x v="6"/>
    <n v="23120"/>
    <n v="304"/>
    <n v="878560"/>
    <n v="39026"/>
    <n v="917586"/>
  </r>
  <r>
    <x v="1844"/>
    <x v="1"/>
    <x v="0"/>
    <x v="0"/>
    <x v="6"/>
    <n v="23120"/>
    <n v="248"/>
    <n v="716720"/>
    <n v="31837"/>
    <n v="748557"/>
  </r>
  <r>
    <x v="1845"/>
    <x v="1"/>
    <x v="0"/>
    <x v="0"/>
    <x v="6"/>
    <n v="23120"/>
    <n v="272"/>
    <n v="786080"/>
    <n v="34918"/>
    <n v="820998"/>
  </r>
  <r>
    <x v="1846"/>
    <x v="1"/>
    <x v="0"/>
    <x v="0"/>
    <x v="6"/>
    <n v="23120"/>
    <n v="160"/>
    <n v="462400"/>
    <n v="20540"/>
    <n v="482940"/>
  </r>
  <r>
    <x v="1847"/>
    <x v="1"/>
    <x v="0"/>
    <x v="0"/>
    <x v="6"/>
    <n v="23120"/>
    <n v="192"/>
    <n v="554880"/>
    <n v="24648"/>
    <n v="579528"/>
  </r>
  <r>
    <x v="1848"/>
    <x v="1"/>
    <x v="0"/>
    <x v="0"/>
    <x v="6"/>
    <n v="23120"/>
    <n v="216"/>
    <n v="624240"/>
    <n v="27729"/>
    <n v="651969"/>
  </r>
  <r>
    <x v="1849"/>
    <x v="1"/>
    <x v="0"/>
    <x v="0"/>
    <x v="6"/>
    <n v="23120"/>
    <n v="248"/>
    <n v="716720"/>
    <n v="31837"/>
    <n v="748557"/>
  </r>
  <r>
    <x v="1850"/>
    <x v="1"/>
    <x v="0"/>
    <x v="0"/>
    <x v="6"/>
    <n v="23120"/>
    <n v="200"/>
    <n v="578000"/>
    <n v="25675"/>
    <n v="603675"/>
  </r>
  <r>
    <x v="1851"/>
    <x v="1"/>
    <x v="0"/>
    <x v="0"/>
    <x v="6"/>
    <n v="23120"/>
    <n v="144"/>
    <n v="416160"/>
    <n v="18486"/>
    <n v="434646"/>
  </r>
  <r>
    <x v="1852"/>
    <x v="1"/>
    <x v="0"/>
    <x v="0"/>
    <x v="6"/>
    <n v="23120"/>
    <n v="280"/>
    <n v="809200"/>
    <n v="35945"/>
    <n v="845145"/>
  </r>
  <r>
    <x v="1853"/>
    <x v="1"/>
    <x v="0"/>
    <x v="0"/>
    <x v="6"/>
    <n v="23120"/>
    <n v="152"/>
    <n v="439280"/>
    <n v="19513"/>
    <n v="458793"/>
  </r>
  <r>
    <x v="1854"/>
    <x v="1"/>
    <x v="0"/>
    <x v="0"/>
    <x v="6"/>
    <n v="23120"/>
    <n v="272"/>
    <n v="786080"/>
    <n v="34918"/>
    <n v="820998"/>
  </r>
  <r>
    <x v="1855"/>
    <x v="1"/>
    <x v="0"/>
    <x v="0"/>
    <x v="6"/>
    <n v="23120"/>
    <n v="184"/>
    <n v="531760"/>
    <n v="23621"/>
    <n v="555381"/>
  </r>
  <r>
    <x v="1856"/>
    <x v="1"/>
    <x v="0"/>
    <x v="0"/>
    <x v="6"/>
    <n v="23120"/>
    <n v="160"/>
    <n v="462400"/>
    <n v="20540"/>
    <n v="482940"/>
  </r>
  <r>
    <x v="1857"/>
    <x v="1"/>
    <x v="0"/>
    <x v="0"/>
    <x v="6"/>
    <n v="23120"/>
    <n v="224"/>
    <n v="647360"/>
    <n v="28756"/>
    <n v="676116"/>
  </r>
  <r>
    <x v="1858"/>
    <x v="1"/>
    <x v="0"/>
    <x v="0"/>
    <x v="6"/>
    <n v="23120"/>
    <n v="216"/>
    <n v="624240"/>
    <n v="27729"/>
    <n v="651969"/>
  </r>
  <r>
    <x v="1859"/>
    <x v="1"/>
    <x v="0"/>
    <x v="0"/>
    <x v="6"/>
    <n v="23120"/>
    <n v="272"/>
    <n v="786080"/>
    <n v="34918"/>
    <n v="820998"/>
  </r>
  <r>
    <x v="1860"/>
    <x v="1"/>
    <x v="0"/>
    <x v="0"/>
    <x v="6"/>
    <n v="23120"/>
    <n v="152"/>
    <n v="439280"/>
    <n v="19513"/>
    <n v="458793"/>
  </r>
  <r>
    <x v="1861"/>
    <x v="1"/>
    <x v="0"/>
    <x v="0"/>
    <x v="6"/>
    <n v="23120"/>
    <n v="280"/>
    <n v="809200"/>
    <n v="35945"/>
    <n v="845145"/>
  </r>
  <r>
    <x v="1862"/>
    <x v="1"/>
    <x v="0"/>
    <x v="0"/>
    <x v="6"/>
    <n v="23120"/>
    <n v="144"/>
    <n v="416160"/>
    <n v="18486"/>
    <n v="434646"/>
  </r>
  <r>
    <x v="1863"/>
    <x v="1"/>
    <x v="0"/>
    <x v="0"/>
    <x v="6"/>
    <n v="23120"/>
    <n v="280"/>
    <n v="809200"/>
    <n v="35945"/>
    <n v="845145"/>
  </r>
  <r>
    <x v="1864"/>
    <x v="1"/>
    <x v="0"/>
    <x v="0"/>
    <x v="6"/>
    <n v="23120"/>
    <n v="160"/>
    <n v="462400"/>
    <n v="20540"/>
    <n v="482940"/>
  </r>
  <r>
    <x v="1865"/>
    <x v="1"/>
    <x v="0"/>
    <x v="0"/>
    <x v="6"/>
    <n v="23120"/>
    <n v="272"/>
    <n v="786080"/>
    <n v="34918"/>
    <n v="820998"/>
  </r>
  <r>
    <x v="1866"/>
    <x v="1"/>
    <x v="0"/>
    <x v="0"/>
    <x v="6"/>
    <n v="23120"/>
    <n v="248"/>
    <n v="716720"/>
    <n v="31837"/>
    <n v="748557"/>
  </r>
  <r>
    <x v="1867"/>
    <x v="1"/>
    <x v="0"/>
    <x v="0"/>
    <x v="6"/>
    <n v="23120"/>
    <n v="264"/>
    <n v="762960"/>
    <n v="33891"/>
    <n v="796851"/>
  </r>
  <r>
    <x v="1868"/>
    <x v="1"/>
    <x v="0"/>
    <x v="0"/>
    <x v="6"/>
    <n v="23120"/>
    <n v="240"/>
    <n v="693600"/>
    <n v="30810"/>
    <n v="724410"/>
  </r>
  <r>
    <x v="1869"/>
    <x v="1"/>
    <x v="0"/>
    <x v="0"/>
    <x v="6"/>
    <n v="23120"/>
    <n v="200"/>
    <n v="578000"/>
    <n v="25675"/>
    <n v="603675"/>
  </r>
  <r>
    <x v="1870"/>
    <x v="1"/>
    <x v="0"/>
    <x v="0"/>
    <x v="6"/>
    <n v="23120"/>
    <n v="240"/>
    <n v="693600"/>
    <n v="30810"/>
    <n v="724410"/>
  </r>
  <r>
    <x v="1871"/>
    <x v="1"/>
    <x v="0"/>
    <x v="0"/>
    <x v="6"/>
    <n v="23120"/>
    <n v="144"/>
    <n v="416160"/>
    <n v="18486"/>
    <n v="434646"/>
  </r>
  <r>
    <x v="1872"/>
    <x v="0"/>
    <x v="2"/>
    <x v="0"/>
    <x v="3"/>
    <n v="11527"/>
    <n v="200"/>
    <n v="288175"/>
    <n v="21075"/>
    <n v="309250"/>
  </r>
  <r>
    <x v="1873"/>
    <x v="0"/>
    <x v="2"/>
    <x v="0"/>
    <x v="3"/>
    <n v="11527"/>
    <n v="296"/>
    <n v="426499"/>
    <n v="31191"/>
    <n v="457690"/>
  </r>
  <r>
    <x v="1874"/>
    <x v="0"/>
    <x v="2"/>
    <x v="0"/>
    <x v="3"/>
    <n v="11527"/>
    <n v="336"/>
    <n v="484134"/>
    <n v="35406"/>
    <n v="519540"/>
  </r>
  <r>
    <x v="1875"/>
    <x v="0"/>
    <x v="2"/>
    <x v="0"/>
    <x v="3"/>
    <n v="11527"/>
    <n v="400"/>
    <n v="576350"/>
    <n v="42150"/>
    <n v="618500"/>
  </r>
  <r>
    <x v="1876"/>
    <x v="0"/>
    <x v="2"/>
    <x v="0"/>
    <x v="3"/>
    <n v="11527"/>
    <n v="144"/>
    <n v="207486"/>
    <n v="15174"/>
    <n v="222660"/>
  </r>
  <r>
    <x v="1877"/>
    <x v="0"/>
    <x v="2"/>
    <x v="0"/>
    <x v="3"/>
    <n v="11527"/>
    <n v="256"/>
    <n v="368864"/>
    <n v="26976"/>
    <n v="395840"/>
  </r>
  <r>
    <x v="1878"/>
    <x v="0"/>
    <x v="2"/>
    <x v="0"/>
    <x v="3"/>
    <n v="11527"/>
    <n v="304"/>
    <n v="438026"/>
    <n v="32034"/>
    <n v="470060"/>
  </r>
  <r>
    <x v="1879"/>
    <x v="0"/>
    <x v="2"/>
    <x v="0"/>
    <x v="3"/>
    <n v="11527"/>
    <n v="296"/>
    <n v="426499"/>
    <n v="31191"/>
    <n v="457690"/>
  </r>
  <r>
    <x v="1880"/>
    <x v="0"/>
    <x v="2"/>
    <x v="0"/>
    <x v="3"/>
    <n v="11527"/>
    <n v="264"/>
    <n v="380391"/>
    <n v="27819"/>
    <n v="408210"/>
  </r>
  <r>
    <x v="1881"/>
    <x v="0"/>
    <x v="2"/>
    <x v="0"/>
    <x v="3"/>
    <n v="11527"/>
    <n v="240"/>
    <n v="345810"/>
    <n v="25290"/>
    <n v="371100"/>
  </r>
  <r>
    <x v="1882"/>
    <x v="0"/>
    <x v="2"/>
    <x v="0"/>
    <x v="3"/>
    <n v="11527"/>
    <n v="296"/>
    <n v="426499"/>
    <n v="31191"/>
    <n v="457690"/>
  </r>
  <r>
    <x v="1883"/>
    <x v="0"/>
    <x v="2"/>
    <x v="0"/>
    <x v="3"/>
    <n v="11527"/>
    <n v="160"/>
    <n v="230540"/>
    <n v="16860"/>
    <n v="247400"/>
  </r>
  <r>
    <x v="1884"/>
    <x v="0"/>
    <x v="2"/>
    <x v="0"/>
    <x v="3"/>
    <n v="11527"/>
    <n v="328"/>
    <n v="472607"/>
    <n v="34563"/>
    <n v="507170"/>
  </r>
  <r>
    <x v="1885"/>
    <x v="0"/>
    <x v="2"/>
    <x v="0"/>
    <x v="3"/>
    <n v="11527"/>
    <n v="320"/>
    <n v="461080"/>
    <n v="33720"/>
    <n v="494800"/>
  </r>
  <r>
    <x v="1886"/>
    <x v="0"/>
    <x v="2"/>
    <x v="0"/>
    <x v="3"/>
    <n v="11527"/>
    <n v="312"/>
    <n v="449553"/>
    <n v="32877"/>
    <n v="482430"/>
  </r>
  <r>
    <x v="1887"/>
    <x v="0"/>
    <x v="2"/>
    <x v="0"/>
    <x v="3"/>
    <n v="11527"/>
    <n v="304"/>
    <n v="438026"/>
    <n v="32034"/>
    <n v="470060"/>
  </r>
  <r>
    <x v="1888"/>
    <x v="0"/>
    <x v="2"/>
    <x v="0"/>
    <x v="3"/>
    <n v="11527"/>
    <n v="272"/>
    <n v="391918"/>
    <n v="28662"/>
    <n v="420580"/>
  </r>
  <r>
    <x v="1889"/>
    <x v="0"/>
    <x v="2"/>
    <x v="0"/>
    <x v="3"/>
    <n v="11527"/>
    <n v="256"/>
    <n v="368864"/>
    <n v="26976"/>
    <n v="395840"/>
  </r>
  <r>
    <x v="1890"/>
    <x v="0"/>
    <x v="2"/>
    <x v="0"/>
    <x v="3"/>
    <n v="11527"/>
    <n v="328"/>
    <n v="472607"/>
    <n v="34563"/>
    <n v="507170"/>
  </r>
  <r>
    <x v="1891"/>
    <x v="0"/>
    <x v="2"/>
    <x v="0"/>
    <x v="3"/>
    <n v="11527"/>
    <n v="240"/>
    <n v="345810"/>
    <n v="25290"/>
    <n v="371100"/>
  </r>
  <r>
    <x v="1892"/>
    <x v="0"/>
    <x v="2"/>
    <x v="0"/>
    <x v="3"/>
    <n v="11527"/>
    <n v="320"/>
    <n v="461080"/>
    <n v="33720"/>
    <n v="494800"/>
  </r>
  <r>
    <x v="1893"/>
    <x v="0"/>
    <x v="2"/>
    <x v="0"/>
    <x v="3"/>
    <n v="11527"/>
    <n v="288"/>
    <n v="414972"/>
    <n v="30348"/>
    <n v="445320"/>
  </r>
  <r>
    <x v="1894"/>
    <x v="0"/>
    <x v="2"/>
    <x v="0"/>
    <x v="3"/>
    <n v="11527"/>
    <n v="248"/>
    <n v="357337"/>
    <n v="26133"/>
    <n v="383470"/>
  </r>
  <r>
    <x v="1895"/>
    <x v="0"/>
    <x v="2"/>
    <x v="0"/>
    <x v="3"/>
    <n v="11527"/>
    <n v="264"/>
    <n v="380391"/>
    <n v="27819"/>
    <n v="408210"/>
  </r>
  <r>
    <x v="1896"/>
    <x v="0"/>
    <x v="2"/>
    <x v="0"/>
    <x v="3"/>
    <n v="11527"/>
    <n v="224"/>
    <n v="322756"/>
    <n v="23604"/>
    <n v="346360"/>
  </r>
  <r>
    <x v="1897"/>
    <x v="0"/>
    <x v="2"/>
    <x v="0"/>
    <x v="3"/>
    <n v="11527"/>
    <n v="176"/>
    <n v="253594"/>
    <n v="18546"/>
    <n v="272140"/>
  </r>
  <r>
    <x v="1898"/>
    <x v="0"/>
    <x v="2"/>
    <x v="0"/>
    <x v="3"/>
    <n v="11527"/>
    <n v="176"/>
    <n v="253594"/>
    <n v="18546"/>
    <n v="272140"/>
  </r>
  <r>
    <x v="1899"/>
    <x v="0"/>
    <x v="2"/>
    <x v="0"/>
    <x v="3"/>
    <n v="11527"/>
    <n v="240"/>
    <n v="345810"/>
    <n v="25290"/>
    <n v="371100"/>
  </r>
  <r>
    <x v="1900"/>
    <x v="0"/>
    <x v="2"/>
    <x v="0"/>
    <x v="3"/>
    <n v="11527"/>
    <n v="184"/>
    <n v="265121"/>
    <n v="19389"/>
    <n v="284510"/>
  </r>
  <r>
    <x v="1901"/>
    <x v="0"/>
    <x v="2"/>
    <x v="0"/>
    <x v="3"/>
    <n v="11527"/>
    <n v="248"/>
    <n v="357337"/>
    <n v="26133"/>
    <n v="383470"/>
  </r>
  <r>
    <x v="1902"/>
    <x v="0"/>
    <x v="2"/>
    <x v="0"/>
    <x v="3"/>
    <n v="11527"/>
    <n v="224"/>
    <n v="322756"/>
    <n v="23604"/>
    <n v="346360"/>
  </r>
  <r>
    <x v="1903"/>
    <x v="0"/>
    <x v="2"/>
    <x v="0"/>
    <x v="3"/>
    <n v="11527"/>
    <n v="240"/>
    <n v="345810"/>
    <n v="25290"/>
    <n v="371100"/>
  </r>
  <r>
    <x v="1904"/>
    <x v="0"/>
    <x v="2"/>
    <x v="0"/>
    <x v="3"/>
    <n v="11527"/>
    <n v="272"/>
    <n v="391918"/>
    <n v="28662"/>
    <n v="420580"/>
  </r>
  <r>
    <x v="1905"/>
    <x v="0"/>
    <x v="2"/>
    <x v="0"/>
    <x v="3"/>
    <n v="11527"/>
    <n v="232"/>
    <n v="334283"/>
    <n v="24447"/>
    <n v="358730"/>
  </r>
  <r>
    <x v="1906"/>
    <x v="0"/>
    <x v="2"/>
    <x v="0"/>
    <x v="3"/>
    <n v="11527"/>
    <n v="240"/>
    <n v="345810"/>
    <n v="25290"/>
    <n v="371100"/>
  </r>
  <r>
    <x v="1907"/>
    <x v="0"/>
    <x v="2"/>
    <x v="0"/>
    <x v="3"/>
    <n v="11527"/>
    <n v="256"/>
    <n v="368864"/>
    <n v="26976"/>
    <n v="395840"/>
  </r>
  <r>
    <x v="1908"/>
    <x v="0"/>
    <x v="2"/>
    <x v="0"/>
    <x v="3"/>
    <n v="11527"/>
    <n v="208"/>
    <n v="299702"/>
    <n v="21918"/>
    <n v="321620"/>
  </r>
  <r>
    <x v="1909"/>
    <x v="0"/>
    <x v="2"/>
    <x v="0"/>
    <x v="3"/>
    <n v="11527"/>
    <n v="240"/>
    <n v="345810"/>
    <n v="25290"/>
    <n v="371100"/>
  </r>
  <r>
    <x v="1910"/>
    <x v="0"/>
    <x v="2"/>
    <x v="0"/>
    <x v="3"/>
    <n v="11527"/>
    <n v="248"/>
    <n v="357337"/>
    <n v="26133"/>
    <n v="383470"/>
  </r>
  <r>
    <x v="1911"/>
    <x v="0"/>
    <x v="2"/>
    <x v="0"/>
    <x v="3"/>
    <n v="11527"/>
    <n v="192"/>
    <n v="276648"/>
    <n v="20232"/>
    <n v="296880"/>
  </r>
  <r>
    <x v="1912"/>
    <x v="0"/>
    <x v="2"/>
    <x v="0"/>
    <x v="3"/>
    <n v="11527"/>
    <n v="232"/>
    <n v="334283"/>
    <n v="24447"/>
    <n v="358730"/>
  </r>
  <r>
    <x v="1913"/>
    <x v="0"/>
    <x v="2"/>
    <x v="0"/>
    <x v="3"/>
    <n v="11527"/>
    <n v="216"/>
    <n v="311229"/>
    <n v="22761"/>
    <n v="333990"/>
  </r>
  <r>
    <x v="1914"/>
    <x v="0"/>
    <x v="2"/>
    <x v="0"/>
    <x v="3"/>
    <n v="11527"/>
    <n v="192"/>
    <n v="276648"/>
    <n v="20232"/>
    <n v="296880"/>
  </r>
  <r>
    <x v="1915"/>
    <x v="0"/>
    <x v="2"/>
    <x v="0"/>
    <x v="3"/>
    <n v="11527"/>
    <n v="224"/>
    <n v="322756"/>
    <n v="23604"/>
    <n v="346360"/>
  </r>
  <r>
    <x v="1916"/>
    <x v="0"/>
    <x v="2"/>
    <x v="0"/>
    <x v="3"/>
    <n v="11527"/>
    <n v="240"/>
    <n v="345810"/>
    <n v="25290"/>
    <n v="371100"/>
  </r>
  <r>
    <x v="1917"/>
    <x v="0"/>
    <x v="2"/>
    <x v="0"/>
    <x v="3"/>
    <n v="11527"/>
    <n v="224"/>
    <n v="322756"/>
    <n v="23604"/>
    <n v="346360"/>
  </r>
  <r>
    <x v="1918"/>
    <x v="0"/>
    <x v="2"/>
    <x v="0"/>
    <x v="3"/>
    <n v="11527"/>
    <n v="232"/>
    <n v="334283"/>
    <n v="24447"/>
    <n v="358730"/>
  </r>
  <r>
    <x v="1919"/>
    <x v="0"/>
    <x v="2"/>
    <x v="0"/>
    <x v="3"/>
    <n v="11527"/>
    <n v="272"/>
    <n v="391918"/>
    <n v="28662"/>
    <n v="420580"/>
  </r>
  <r>
    <x v="1920"/>
    <x v="0"/>
    <x v="2"/>
    <x v="0"/>
    <x v="3"/>
    <n v="11527"/>
    <n v="248"/>
    <n v="357337"/>
    <n v="26133"/>
    <n v="383470"/>
  </r>
  <r>
    <x v="1921"/>
    <x v="0"/>
    <x v="2"/>
    <x v="0"/>
    <x v="3"/>
    <n v="11527"/>
    <n v="232"/>
    <n v="334283"/>
    <n v="24447"/>
    <n v="358730"/>
  </r>
  <r>
    <x v="1922"/>
    <x v="0"/>
    <x v="2"/>
    <x v="0"/>
    <x v="3"/>
    <n v="11527"/>
    <n v="200"/>
    <n v="288175"/>
    <n v="21075"/>
    <n v="309250"/>
  </r>
  <r>
    <x v="1923"/>
    <x v="0"/>
    <x v="2"/>
    <x v="0"/>
    <x v="3"/>
    <n v="11527"/>
    <n v="152"/>
    <n v="219013"/>
    <n v="16017"/>
    <n v="235030"/>
  </r>
  <r>
    <x v="1924"/>
    <x v="1"/>
    <x v="2"/>
    <x v="0"/>
    <x v="3"/>
    <n v="11527"/>
    <n v="280"/>
    <n v="403445"/>
    <n v="29505"/>
    <n v="432950"/>
  </r>
  <r>
    <x v="1925"/>
    <x v="1"/>
    <x v="2"/>
    <x v="0"/>
    <x v="3"/>
    <n v="11527"/>
    <n v="296"/>
    <n v="426499"/>
    <n v="31191"/>
    <n v="457690"/>
  </r>
  <r>
    <x v="1926"/>
    <x v="1"/>
    <x v="2"/>
    <x v="0"/>
    <x v="3"/>
    <n v="11527"/>
    <n v="248"/>
    <n v="357337"/>
    <n v="26133"/>
    <n v="383470"/>
  </r>
  <r>
    <x v="1927"/>
    <x v="1"/>
    <x v="2"/>
    <x v="0"/>
    <x v="3"/>
    <n v="11527"/>
    <n v="184"/>
    <n v="265121"/>
    <n v="19389"/>
    <n v="284510"/>
  </r>
  <r>
    <x v="1928"/>
    <x v="1"/>
    <x v="2"/>
    <x v="0"/>
    <x v="3"/>
    <n v="11527"/>
    <n v="296"/>
    <n v="426499"/>
    <n v="31191"/>
    <n v="457690"/>
  </r>
  <r>
    <x v="1929"/>
    <x v="1"/>
    <x v="2"/>
    <x v="0"/>
    <x v="3"/>
    <n v="11527"/>
    <n v="336"/>
    <n v="484134"/>
    <n v="35406"/>
    <n v="519540"/>
  </r>
  <r>
    <x v="1930"/>
    <x v="1"/>
    <x v="2"/>
    <x v="0"/>
    <x v="3"/>
    <n v="11527"/>
    <n v="304"/>
    <n v="438026"/>
    <n v="32034"/>
    <n v="470060"/>
  </r>
  <r>
    <x v="1931"/>
    <x v="1"/>
    <x v="2"/>
    <x v="0"/>
    <x v="3"/>
    <n v="11527"/>
    <n v="272"/>
    <n v="391918"/>
    <n v="28662"/>
    <n v="420580"/>
  </r>
  <r>
    <x v="1932"/>
    <x v="1"/>
    <x v="2"/>
    <x v="0"/>
    <x v="3"/>
    <n v="11527"/>
    <n v="264"/>
    <n v="380391"/>
    <n v="27819"/>
    <n v="408210"/>
  </r>
  <r>
    <x v="1933"/>
    <x v="1"/>
    <x v="2"/>
    <x v="0"/>
    <x v="3"/>
    <n v="11527"/>
    <n v="296"/>
    <n v="426499"/>
    <n v="31191"/>
    <n v="457690"/>
  </r>
  <r>
    <x v="1934"/>
    <x v="1"/>
    <x v="2"/>
    <x v="0"/>
    <x v="3"/>
    <n v="11527"/>
    <n v="272"/>
    <n v="391918"/>
    <n v="28662"/>
    <n v="420580"/>
  </r>
  <r>
    <x v="1935"/>
    <x v="1"/>
    <x v="2"/>
    <x v="0"/>
    <x v="3"/>
    <n v="11527"/>
    <n v="344"/>
    <n v="495661"/>
    <n v="36249"/>
    <n v="531910"/>
  </r>
  <r>
    <x v="1936"/>
    <x v="1"/>
    <x v="2"/>
    <x v="0"/>
    <x v="3"/>
    <n v="11527"/>
    <n v="296"/>
    <n v="426499"/>
    <n v="31191"/>
    <n v="457690"/>
  </r>
  <r>
    <x v="1937"/>
    <x v="1"/>
    <x v="2"/>
    <x v="0"/>
    <x v="3"/>
    <n v="11527"/>
    <n v="256"/>
    <n v="368864"/>
    <n v="26976"/>
    <n v="395840"/>
  </r>
  <r>
    <x v="1938"/>
    <x v="1"/>
    <x v="2"/>
    <x v="0"/>
    <x v="3"/>
    <n v="11527"/>
    <n v="344"/>
    <n v="495661"/>
    <n v="36249"/>
    <n v="531910"/>
  </r>
  <r>
    <x v="1939"/>
    <x v="1"/>
    <x v="2"/>
    <x v="0"/>
    <x v="3"/>
    <n v="11527"/>
    <n v="336"/>
    <n v="484134"/>
    <n v="35406"/>
    <n v="519540"/>
  </r>
  <r>
    <x v="1940"/>
    <x v="1"/>
    <x v="2"/>
    <x v="0"/>
    <x v="3"/>
    <n v="11527"/>
    <n v="328"/>
    <n v="472607"/>
    <n v="34563"/>
    <n v="507170"/>
  </r>
  <r>
    <x v="1941"/>
    <x v="1"/>
    <x v="2"/>
    <x v="0"/>
    <x v="3"/>
    <n v="11527"/>
    <n v="344"/>
    <n v="495661"/>
    <n v="36249"/>
    <n v="531910"/>
  </r>
  <r>
    <x v="1942"/>
    <x v="1"/>
    <x v="2"/>
    <x v="0"/>
    <x v="3"/>
    <n v="11527"/>
    <n v="232"/>
    <n v="334283"/>
    <n v="24447"/>
    <n v="358730"/>
  </r>
  <r>
    <x v="1943"/>
    <x v="1"/>
    <x v="2"/>
    <x v="0"/>
    <x v="3"/>
    <n v="11527"/>
    <n v="264"/>
    <n v="380391"/>
    <n v="27819"/>
    <n v="408210"/>
  </r>
  <r>
    <x v="1944"/>
    <x v="1"/>
    <x v="2"/>
    <x v="0"/>
    <x v="3"/>
    <n v="11527"/>
    <n v="312"/>
    <n v="449553"/>
    <n v="32877"/>
    <n v="482430"/>
  </r>
  <r>
    <x v="1945"/>
    <x v="1"/>
    <x v="2"/>
    <x v="0"/>
    <x v="3"/>
    <n v="11527"/>
    <n v="200"/>
    <n v="288175"/>
    <n v="21075"/>
    <n v="309250"/>
  </r>
  <r>
    <x v="1946"/>
    <x v="1"/>
    <x v="2"/>
    <x v="0"/>
    <x v="3"/>
    <n v="11527"/>
    <n v="256"/>
    <n v="368864"/>
    <n v="26976"/>
    <n v="395840"/>
  </r>
  <r>
    <x v="1947"/>
    <x v="1"/>
    <x v="2"/>
    <x v="0"/>
    <x v="3"/>
    <n v="11527"/>
    <n v="248"/>
    <n v="357337"/>
    <n v="26133"/>
    <n v="383470"/>
  </r>
  <r>
    <x v="1948"/>
    <x v="1"/>
    <x v="2"/>
    <x v="0"/>
    <x v="3"/>
    <n v="11527"/>
    <n v="184"/>
    <n v="265121"/>
    <n v="19389"/>
    <n v="284510"/>
  </r>
  <r>
    <x v="1949"/>
    <x v="1"/>
    <x v="2"/>
    <x v="0"/>
    <x v="3"/>
    <n v="11527"/>
    <n v="152"/>
    <n v="219013"/>
    <n v="16017"/>
    <n v="235030"/>
  </r>
  <r>
    <x v="1950"/>
    <x v="1"/>
    <x v="2"/>
    <x v="0"/>
    <x v="3"/>
    <n v="11527"/>
    <n v="168"/>
    <n v="242067"/>
    <n v="17703"/>
    <n v="259770"/>
  </r>
  <r>
    <x v="1951"/>
    <x v="1"/>
    <x v="2"/>
    <x v="0"/>
    <x v="3"/>
    <n v="11527"/>
    <n v="232"/>
    <n v="334283"/>
    <n v="24447"/>
    <n v="358730"/>
  </r>
  <r>
    <x v="1952"/>
    <x v="1"/>
    <x v="2"/>
    <x v="0"/>
    <x v="3"/>
    <n v="11527"/>
    <n v="168"/>
    <n v="242067"/>
    <n v="17703"/>
    <n v="259770"/>
  </r>
  <r>
    <x v="1953"/>
    <x v="1"/>
    <x v="2"/>
    <x v="0"/>
    <x v="3"/>
    <n v="11527"/>
    <n v="200"/>
    <n v="288175"/>
    <n v="21075"/>
    <n v="309250"/>
  </r>
  <r>
    <x v="1954"/>
    <x v="1"/>
    <x v="2"/>
    <x v="0"/>
    <x v="3"/>
    <n v="11527"/>
    <n v="160"/>
    <n v="230540"/>
    <n v="16860"/>
    <n v="247400"/>
  </r>
  <r>
    <x v="1955"/>
    <x v="1"/>
    <x v="2"/>
    <x v="0"/>
    <x v="3"/>
    <n v="11527"/>
    <n v="232"/>
    <n v="334283"/>
    <n v="24447"/>
    <n v="358730"/>
  </r>
  <r>
    <x v="1956"/>
    <x v="1"/>
    <x v="2"/>
    <x v="0"/>
    <x v="3"/>
    <n v="11527"/>
    <n v="176"/>
    <n v="253594"/>
    <n v="18546"/>
    <n v="272140"/>
  </r>
  <r>
    <x v="1957"/>
    <x v="1"/>
    <x v="2"/>
    <x v="0"/>
    <x v="3"/>
    <n v="11527"/>
    <n v="152"/>
    <n v="219013"/>
    <n v="16017"/>
    <n v="235030"/>
  </r>
  <r>
    <x v="1958"/>
    <x v="1"/>
    <x v="2"/>
    <x v="0"/>
    <x v="3"/>
    <n v="11527"/>
    <n v="296"/>
    <n v="426499"/>
    <n v="31191"/>
    <n v="457690"/>
  </r>
  <r>
    <x v="1959"/>
    <x v="1"/>
    <x v="2"/>
    <x v="0"/>
    <x v="3"/>
    <n v="11527"/>
    <n v="224"/>
    <n v="322756"/>
    <n v="23604"/>
    <n v="346360"/>
  </r>
  <r>
    <x v="1960"/>
    <x v="1"/>
    <x v="2"/>
    <x v="0"/>
    <x v="3"/>
    <n v="11527"/>
    <n v="296"/>
    <n v="426499"/>
    <n v="31191"/>
    <n v="457690"/>
  </r>
  <r>
    <x v="1961"/>
    <x v="1"/>
    <x v="2"/>
    <x v="0"/>
    <x v="3"/>
    <n v="11527"/>
    <n v="216"/>
    <n v="311229"/>
    <n v="22761"/>
    <n v="333990"/>
  </r>
  <r>
    <x v="1962"/>
    <x v="1"/>
    <x v="2"/>
    <x v="0"/>
    <x v="3"/>
    <n v="11527"/>
    <n v="184"/>
    <n v="265121"/>
    <n v="19389"/>
    <n v="284510"/>
  </r>
  <r>
    <x v="1963"/>
    <x v="1"/>
    <x v="2"/>
    <x v="0"/>
    <x v="3"/>
    <n v="11527"/>
    <n v="224"/>
    <n v="322756"/>
    <n v="23604"/>
    <n v="346360"/>
  </r>
  <r>
    <x v="1964"/>
    <x v="1"/>
    <x v="2"/>
    <x v="0"/>
    <x v="3"/>
    <n v="11527"/>
    <n v="336"/>
    <n v="484134"/>
    <n v="35406"/>
    <n v="519540"/>
  </r>
  <r>
    <x v="1965"/>
    <x v="1"/>
    <x v="2"/>
    <x v="0"/>
    <x v="3"/>
    <n v="11527"/>
    <n v="224"/>
    <n v="322756"/>
    <n v="23604"/>
    <n v="346360"/>
  </r>
  <r>
    <x v="1966"/>
    <x v="1"/>
    <x v="2"/>
    <x v="0"/>
    <x v="3"/>
    <n v="11527"/>
    <n v="232"/>
    <n v="334283"/>
    <n v="24447"/>
    <n v="358730"/>
  </r>
  <r>
    <x v="1967"/>
    <x v="1"/>
    <x v="2"/>
    <x v="0"/>
    <x v="3"/>
    <n v="11527"/>
    <n v="256"/>
    <n v="368864"/>
    <n v="26976"/>
    <n v="395840"/>
  </r>
  <r>
    <x v="1968"/>
    <x v="1"/>
    <x v="2"/>
    <x v="0"/>
    <x v="3"/>
    <n v="11527"/>
    <n v="200"/>
    <n v="288175"/>
    <n v="21075"/>
    <n v="309250"/>
  </r>
  <r>
    <x v="1969"/>
    <x v="1"/>
    <x v="2"/>
    <x v="0"/>
    <x v="3"/>
    <n v="11527"/>
    <n v="248"/>
    <n v="357337"/>
    <n v="26133"/>
    <n v="383470"/>
  </r>
  <r>
    <x v="1970"/>
    <x v="1"/>
    <x v="2"/>
    <x v="0"/>
    <x v="3"/>
    <n v="11527"/>
    <n v="168"/>
    <n v="242067"/>
    <n v="17703"/>
    <n v="259770"/>
  </r>
  <r>
    <x v="1971"/>
    <x v="1"/>
    <x v="2"/>
    <x v="0"/>
    <x v="3"/>
    <n v="11527"/>
    <n v="280"/>
    <n v="403445"/>
    <n v="29505"/>
    <n v="432950"/>
  </r>
  <r>
    <x v="1972"/>
    <x v="1"/>
    <x v="2"/>
    <x v="0"/>
    <x v="3"/>
    <n v="11527"/>
    <n v="184"/>
    <n v="265121"/>
    <n v="19389"/>
    <n v="284510"/>
  </r>
  <r>
    <x v="1973"/>
    <x v="1"/>
    <x v="2"/>
    <x v="0"/>
    <x v="3"/>
    <n v="11527"/>
    <n v="264"/>
    <n v="380391"/>
    <n v="27819"/>
    <n v="408210"/>
  </r>
  <r>
    <x v="1974"/>
    <x v="1"/>
    <x v="2"/>
    <x v="0"/>
    <x v="3"/>
    <n v="11527"/>
    <n v="224"/>
    <n v="322756"/>
    <n v="23604"/>
    <n v="346360"/>
  </r>
  <r>
    <x v="1975"/>
    <x v="1"/>
    <x v="2"/>
    <x v="0"/>
    <x v="3"/>
    <n v="11527"/>
    <n v="216"/>
    <n v="311229"/>
    <n v="22761"/>
    <n v="333990"/>
  </r>
  <r>
    <x v="1976"/>
    <x v="0"/>
    <x v="3"/>
    <x v="0"/>
    <x v="0"/>
    <n v="12499"/>
    <n v="208"/>
    <n v="324974"/>
    <n v="21918"/>
    <n v="346892"/>
  </r>
  <r>
    <x v="1977"/>
    <x v="0"/>
    <x v="3"/>
    <x v="0"/>
    <x v="0"/>
    <n v="12499"/>
    <n v="224"/>
    <n v="349972"/>
    <n v="23604"/>
    <n v="373576"/>
  </r>
  <r>
    <x v="1978"/>
    <x v="0"/>
    <x v="3"/>
    <x v="0"/>
    <x v="0"/>
    <n v="12499"/>
    <n v="264"/>
    <n v="412467"/>
    <n v="27819"/>
    <n v="440286"/>
  </r>
  <r>
    <x v="1979"/>
    <x v="0"/>
    <x v="3"/>
    <x v="0"/>
    <x v="0"/>
    <n v="12499"/>
    <n v="256"/>
    <n v="399968"/>
    <n v="26976"/>
    <n v="426944"/>
  </r>
  <r>
    <x v="1980"/>
    <x v="0"/>
    <x v="3"/>
    <x v="0"/>
    <x v="0"/>
    <n v="12499"/>
    <n v="160"/>
    <n v="249980"/>
    <n v="16860"/>
    <n v="266840"/>
  </r>
  <r>
    <x v="1981"/>
    <x v="0"/>
    <x v="3"/>
    <x v="0"/>
    <x v="0"/>
    <n v="12499"/>
    <n v="264"/>
    <n v="412467"/>
    <n v="27819"/>
    <n v="440286"/>
  </r>
  <r>
    <x v="1982"/>
    <x v="0"/>
    <x v="3"/>
    <x v="0"/>
    <x v="0"/>
    <n v="12499"/>
    <n v="336"/>
    <n v="524958"/>
    <n v="35406"/>
    <n v="560364"/>
  </r>
  <r>
    <x v="1983"/>
    <x v="0"/>
    <x v="3"/>
    <x v="0"/>
    <x v="0"/>
    <n v="12499"/>
    <n v="232"/>
    <n v="362471"/>
    <n v="24447"/>
    <n v="386918"/>
  </r>
  <r>
    <x v="1984"/>
    <x v="0"/>
    <x v="3"/>
    <x v="0"/>
    <x v="0"/>
    <n v="12499"/>
    <n v="192"/>
    <n v="299976"/>
    <n v="20232"/>
    <n v="320208"/>
  </r>
  <r>
    <x v="1985"/>
    <x v="0"/>
    <x v="3"/>
    <x v="0"/>
    <x v="0"/>
    <n v="12499"/>
    <n v="256"/>
    <n v="399968"/>
    <n v="26976"/>
    <n v="426944"/>
  </r>
  <r>
    <x v="1986"/>
    <x v="0"/>
    <x v="3"/>
    <x v="0"/>
    <x v="0"/>
    <n v="12499"/>
    <n v="360"/>
    <n v="562455"/>
    <n v="37935"/>
    <n v="600390"/>
  </r>
  <r>
    <x v="1987"/>
    <x v="0"/>
    <x v="3"/>
    <x v="0"/>
    <x v="0"/>
    <n v="12499"/>
    <n v="328"/>
    <n v="512459"/>
    <n v="34563"/>
    <n v="547022"/>
  </r>
  <r>
    <x v="1988"/>
    <x v="0"/>
    <x v="3"/>
    <x v="0"/>
    <x v="0"/>
    <n v="12499"/>
    <n v="280"/>
    <n v="437465"/>
    <n v="29505"/>
    <n v="466970"/>
  </r>
  <r>
    <x v="1989"/>
    <x v="0"/>
    <x v="3"/>
    <x v="0"/>
    <x v="0"/>
    <n v="12499"/>
    <n v="312"/>
    <n v="487461"/>
    <n v="32877"/>
    <n v="520338"/>
  </r>
  <r>
    <x v="1990"/>
    <x v="0"/>
    <x v="3"/>
    <x v="0"/>
    <x v="0"/>
    <n v="12499"/>
    <n v="256"/>
    <n v="399968"/>
    <n v="26976"/>
    <n v="426944"/>
  </r>
  <r>
    <x v="1991"/>
    <x v="0"/>
    <x v="3"/>
    <x v="0"/>
    <x v="0"/>
    <n v="12499"/>
    <n v="288"/>
    <n v="449964"/>
    <n v="30348"/>
    <n v="480312"/>
  </r>
  <r>
    <x v="1992"/>
    <x v="0"/>
    <x v="3"/>
    <x v="0"/>
    <x v="0"/>
    <n v="12499"/>
    <n v="248"/>
    <n v="387469"/>
    <n v="26133"/>
    <n v="413602"/>
  </r>
  <r>
    <x v="1993"/>
    <x v="0"/>
    <x v="3"/>
    <x v="0"/>
    <x v="0"/>
    <n v="12499"/>
    <n v="256"/>
    <n v="399968"/>
    <n v="26976"/>
    <n v="426944"/>
  </r>
  <r>
    <x v="1994"/>
    <x v="0"/>
    <x v="3"/>
    <x v="0"/>
    <x v="0"/>
    <n v="12499"/>
    <n v="384"/>
    <n v="599952"/>
    <n v="40464"/>
    <n v="640416"/>
  </r>
  <r>
    <x v="1995"/>
    <x v="0"/>
    <x v="3"/>
    <x v="0"/>
    <x v="0"/>
    <n v="12499"/>
    <n v="208"/>
    <n v="324974"/>
    <n v="21918"/>
    <n v="346892"/>
  </r>
  <r>
    <x v="1996"/>
    <x v="0"/>
    <x v="3"/>
    <x v="0"/>
    <x v="0"/>
    <n v="12499"/>
    <n v="272"/>
    <n v="424966"/>
    <n v="28662"/>
    <n v="453628"/>
  </r>
  <r>
    <x v="1997"/>
    <x v="0"/>
    <x v="3"/>
    <x v="0"/>
    <x v="0"/>
    <n v="12499"/>
    <n v="240"/>
    <n v="374970"/>
    <n v="25290"/>
    <n v="400260"/>
  </r>
  <r>
    <x v="1998"/>
    <x v="0"/>
    <x v="3"/>
    <x v="0"/>
    <x v="0"/>
    <n v="12499"/>
    <n v="288"/>
    <n v="449964"/>
    <n v="30348"/>
    <n v="480312"/>
  </r>
  <r>
    <x v="1999"/>
    <x v="0"/>
    <x v="3"/>
    <x v="0"/>
    <x v="0"/>
    <n v="12499"/>
    <n v="248"/>
    <n v="387469"/>
    <n v="26133"/>
    <n v="413602"/>
  </r>
  <r>
    <x v="2000"/>
    <x v="0"/>
    <x v="3"/>
    <x v="0"/>
    <x v="0"/>
    <n v="12499"/>
    <n v="272"/>
    <n v="424966"/>
    <n v="28662"/>
    <n v="453628"/>
  </r>
  <r>
    <x v="2001"/>
    <x v="0"/>
    <x v="3"/>
    <x v="0"/>
    <x v="0"/>
    <n v="12499"/>
    <n v="152"/>
    <n v="237481"/>
    <n v="16017"/>
    <n v="253498"/>
  </r>
  <r>
    <x v="2002"/>
    <x v="0"/>
    <x v="3"/>
    <x v="0"/>
    <x v="0"/>
    <n v="12499"/>
    <n v="152"/>
    <n v="237481"/>
    <n v="16017"/>
    <n v="253498"/>
  </r>
  <r>
    <x v="2003"/>
    <x v="0"/>
    <x v="3"/>
    <x v="0"/>
    <x v="0"/>
    <n v="12499"/>
    <n v="216"/>
    <n v="337473"/>
    <n v="22761"/>
    <n v="360234"/>
  </r>
  <r>
    <x v="2004"/>
    <x v="0"/>
    <x v="3"/>
    <x v="0"/>
    <x v="0"/>
    <n v="12499"/>
    <n v="224"/>
    <n v="349972"/>
    <n v="23604"/>
    <n v="373576"/>
  </r>
  <r>
    <x v="2005"/>
    <x v="0"/>
    <x v="3"/>
    <x v="0"/>
    <x v="0"/>
    <n v="12499"/>
    <n v="256"/>
    <n v="399968"/>
    <n v="26976"/>
    <n v="426944"/>
  </r>
  <r>
    <x v="2006"/>
    <x v="0"/>
    <x v="3"/>
    <x v="0"/>
    <x v="0"/>
    <n v="12499"/>
    <n v="168"/>
    <n v="262479"/>
    <n v="17703"/>
    <n v="280182"/>
  </r>
  <r>
    <x v="2007"/>
    <x v="0"/>
    <x v="3"/>
    <x v="0"/>
    <x v="0"/>
    <n v="12499"/>
    <n v="192"/>
    <n v="299976"/>
    <n v="20232"/>
    <n v="320208"/>
  </r>
  <r>
    <x v="2008"/>
    <x v="0"/>
    <x v="3"/>
    <x v="0"/>
    <x v="0"/>
    <n v="12499"/>
    <n v="272"/>
    <n v="424966"/>
    <n v="28662"/>
    <n v="453628"/>
  </r>
  <r>
    <x v="2009"/>
    <x v="0"/>
    <x v="3"/>
    <x v="0"/>
    <x v="0"/>
    <n v="12499"/>
    <n v="208"/>
    <n v="324974"/>
    <n v="21918"/>
    <n v="346892"/>
  </r>
  <r>
    <x v="2010"/>
    <x v="0"/>
    <x v="3"/>
    <x v="0"/>
    <x v="0"/>
    <n v="12499"/>
    <n v="304"/>
    <n v="474962"/>
    <n v="32034"/>
    <n v="506996"/>
  </r>
  <r>
    <x v="2011"/>
    <x v="0"/>
    <x v="3"/>
    <x v="0"/>
    <x v="0"/>
    <n v="12499"/>
    <n v="256"/>
    <n v="399968"/>
    <n v="26976"/>
    <n v="426944"/>
  </r>
  <r>
    <x v="2012"/>
    <x v="0"/>
    <x v="3"/>
    <x v="0"/>
    <x v="0"/>
    <n v="12499"/>
    <n v="208"/>
    <n v="324974"/>
    <n v="21918"/>
    <n v="346892"/>
  </r>
  <r>
    <x v="2013"/>
    <x v="0"/>
    <x v="3"/>
    <x v="0"/>
    <x v="0"/>
    <n v="12499"/>
    <n v="176"/>
    <n v="274978"/>
    <n v="18546"/>
    <n v="293524"/>
  </r>
  <r>
    <x v="2014"/>
    <x v="0"/>
    <x v="3"/>
    <x v="0"/>
    <x v="0"/>
    <n v="12499"/>
    <n v="216"/>
    <n v="337473"/>
    <n v="22761"/>
    <n v="360234"/>
  </r>
  <r>
    <x v="2015"/>
    <x v="0"/>
    <x v="3"/>
    <x v="0"/>
    <x v="0"/>
    <n v="12499"/>
    <n v="256"/>
    <n v="399968"/>
    <n v="26976"/>
    <n v="426944"/>
  </r>
  <r>
    <x v="2016"/>
    <x v="0"/>
    <x v="3"/>
    <x v="0"/>
    <x v="0"/>
    <n v="12499"/>
    <n v="296"/>
    <n v="462463"/>
    <n v="31191"/>
    <n v="493654"/>
  </r>
  <r>
    <x v="2017"/>
    <x v="0"/>
    <x v="3"/>
    <x v="0"/>
    <x v="0"/>
    <n v="12499"/>
    <n v="232"/>
    <n v="362471"/>
    <n v="24447"/>
    <n v="386918"/>
  </r>
  <r>
    <x v="2018"/>
    <x v="0"/>
    <x v="3"/>
    <x v="0"/>
    <x v="0"/>
    <n v="12499"/>
    <n v="256"/>
    <n v="399968"/>
    <n v="26976"/>
    <n v="426944"/>
  </r>
  <r>
    <x v="2019"/>
    <x v="0"/>
    <x v="3"/>
    <x v="0"/>
    <x v="0"/>
    <n v="12499"/>
    <n v="216"/>
    <n v="337473"/>
    <n v="22761"/>
    <n v="360234"/>
  </r>
  <r>
    <x v="2020"/>
    <x v="0"/>
    <x v="3"/>
    <x v="0"/>
    <x v="0"/>
    <n v="12499"/>
    <n v="320"/>
    <n v="499960"/>
    <n v="33720"/>
    <n v="533680"/>
  </r>
  <r>
    <x v="2021"/>
    <x v="0"/>
    <x v="3"/>
    <x v="0"/>
    <x v="0"/>
    <n v="12499"/>
    <n v="264"/>
    <n v="412467"/>
    <n v="27819"/>
    <n v="440286"/>
  </r>
  <r>
    <x v="2022"/>
    <x v="0"/>
    <x v="3"/>
    <x v="0"/>
    <x v="0"/>
    <n v="12499"/>
    <n v="232"/>
    <n v="362471"/>
    <n v="24447"/>
    <n v="386918"/>
  </r>
  <r>
    <x v="2023"/>
    <x v="0"/>
    <x v="3"/>
    <x v="0"/>
    <x v="0"/>
    <n v="12499"/>
    <n v="280"/>
    <n v="437465"/>
    <n v="29505"/>
    <n v="466970"/>
  </r>
  <r>
    <x v="2024"/>
    <x v="0"/>
    <x v="3"/>
    <x v="0"/>
    <x v="0"/>
    <n v="12499"/>
    <n v="240"/>
    <n v="374970"/>
    <n v="25290"/>
    <n v="400260"/>
  </r>
  <r>
    <x v="2025"/>
    <x v="0"/>
    <x v="3"/>
    <x v="0"/>
    <x v="0"/>
    <n v="12499"/>
    <n v="232"/>
    <n v="362471"/>
    <n v="24447"/>
    <n v="386918"/>
  </r>
  <r>
    <x v="2026"/>
    <x v="0"/>
    <x v="3"/>
    <x v="0"/>
    <x v="0"/>
    <n v="12499"/>
    <n v="200"/>
    <n v="312475"/>
    <n v="21075"/>
    <n v="333550"/>
  </r>
  <r>
    <x v="2027"/>
    <x v="0"/>
    <x v="3"/>
    <x v="0"/>
    <x v="0"/>
    <n v="12499"/>
    <n v="160"/>
    <n v="249980"/>
    <n v="16860"/>
    <n v="266840"/>
  </r>
  <r>
    <x v="2028"/>
    <x v="1"/>
    <x v="3"/>
    <x v="0"/>
    <x v="0"/>
    <n v="12499"/>
    <n v="248"/>
    <n v="387469"/>
    <n v="26133"/>
    <n v="413602"/>
  </r>
  <r>
    <x v="2029"/>
    <x v="1"/>
    <x v="3"/>
    <x v="0"/>
    <x v="0"/>
    <n v="12499"/>
    <n v="216"/>
    <n v="337473"/>
    <n v="22761"/>
    <n v="360234"/>
  </r>
  <r>
    <x v="2030"/>
    <x v="1"/>
    <x v="3"/>
    <x v="0"/>
    <x v="0"/>
    <n v="12499"/>
    <n v="296"/>
    <n v="462463"/>
    <n v="31191"/>
    <n v="493654"/>
  </r>
  <r>
    <x v="2031"/>
    <x v="1"/>
    <x v="3"/>
    <x v="0"/>
    <x v="0"/>
    <n v="12499"/>
    <n v="232"/>
    <n v="362471"/>
    <n v="24447"/>
    <n v="386918"/>
  </r>
  <r>
    <x v="2032"/>
    <x v="1"/>
    <x v="3"/>
    <x v="0"/>
    <x v="0"/>
    <n v="12499"/>
    <n v="272"/>
    <n v="424966"/>
    <n v="28662"/>
    <n v="453628"/>
  </r>
  <r>
    <x v="2033"/>
    <x v="1"/>
    <x v="3"/>
    <x v="0"/>
    <x v="0"/>
    <n v="12499"/>
    <n v="312"/>
    <n v="487461"/>
    <n v="32877"/>
    <n v="520338"/>
  </r>
  <r>
    <x v="2034"/>
    <x v="1"/>
    <x v="3"/>
    <x v="0"/>
    <x v="0"/>
    <n v="12499"/>
    <n v="224"/>
    <n v="349972"/>
    <n v="23604"/>
    <n v="373576"/>
  </r>
  <r>
    <x v="2035"/>
    <x v="1"/>
    <x v="3"/>
    <x v="0"/>
    <x v="0"/>
    <n v="12499"/>
    <n v="224"/>
    <n v="349972"/>
    <n v="23604"/>
    <n v="373576"/>
  </r>
  <r>
    <x v="2036"/>
    <x v="1"/>
    <x v="3"/>
    <x v="0"/>
    <x v="0"/>
    <n v="12499"/>
    <n v="240"/>
    <n v="374970"/>
    <n v="25290"/>
    <n v="400260"/>
  </r>
  <r>
    <x v="2037"/>
    <x v="1"/>
    <x v="3"/>
    <x v="0"/>
    <x v="0"/>
    <n v="12499"/>
    <n v="256"/>
    <n v="399968"/>
    <n v="26976"/>
    <n v="426944"/>
  </r>
  <r>
    <x v="2038"/>
    <x v="1"/>
    <x v="3"/>
    <x v="0"/>
    <x v="0"/>
    <n v="12499"/>
    <n v="304"/>
    <n v="474962"/>
    <n v="32034"/>
    <n v="506996"/>
  </r>
  <r>
    <x v="2039"/>
    <x v="1"/>
    <x v="3"/>
    <x v="0"/>
    <x v="0"/>
    <n v="12499"/>
    <n v="296"/>
    <n v="462463"/>
    <n v="31191"/>
    <n v="493654"/>
  </r>
  <r>
    <x v="2040"/>
    <x v="1"/>
    <x v="3"/>
    <x v="0"/>
    <x v="0"/>
    <n v="12499"/>
    <n v="312"/>
    <n v="487461"/>
    <n v="32877"/>
    <n v="520338"/>
  </r>
  <r>
    <x v="2041"/>
    <x v="1"/>
    <x v="3"/>
    <x v="0"/>
    <x v="0"/>
    <n v="12499"/>
    <n v="240"/>
    <n v="374970"/>
    <n v="25290"/>
    <n v="400260"/>
  </r>
  <r>
    <x v="2042"/>
    <x v="1"/>
    <x v="3"/>
    <x v="0"/>
    <x v="0"/>
    <n v="12499"/>
    <n v="320"/>
    <n v="499960"/>
    <n v="33720"/>
    <n v="533680"/>
  </r>
  <r>
    <x v="2043"/>
    <x v="1"/>
    <x v="3"/>
    <x v="0"/>
    <x v="0"/>
    <n v="12499"/>
    <n v="256"/>
    <n v="399968"/>
    <n v="26976"/>
    <n v="426944"/>
  </r>
  <r>
    <x v="2044"/>
    <x v="1"/>
    <x v="3"/>
    <x v="0"/>
    <x v="0"/>
    <n v="12499"/>
    <n v="336"/>
    <n v="524958"/>
    <n v="35406"/>
    <n v="560364"/>
  </r>
  <r>
    <x v="2045"/>
    <x v="1"/>
    <x v="3"/>
    <x v="0"/>
    <x v="0"/>
    <n v="12499"/>
    <n v="232"/>
    <n v="362471"/>
    <n v="24447"/>
    <n v="386918"/>
  </r>
  <r>
    <x v="2046"/>
    <x v="1"/>
    <x v="3"/>
    <x v="0"/>
    <x v="0"/>
    <n v="12499"/>
    <n v="248"/>
    <n v="387469"/>
    <n v="26133"/>
    <n v="413602"/>
  </r>
  <r>
    <x v="2047"/>
    <x v="1"/>
    <x v="3"/>
    <x v="0"/>
    <x v="0"/>
    <n v="12499"/>
    <n v="304"/>
    <n v="474962"/>
    <n v="32034"/>
    <n v="506996"/>
  </r>
  <r>
    <x v="2048"/>
    <x v="1"/>
    <x v="3"/>
    <x v="0"/>
    <x v="0"/>
    <n v="12499"/>
    <n v="280"/>
    <n v="437465"/>
    <n v="29505"/>
    <n v="466970"/>
  </r>
  <r>
    <x v="2049"/>
    <x v="1"/>
    <x v="3"/>
    <x v="0"/>
    <x v="0"/>
    <n v="12499"/>
    <n v="216"/>
    <n v="337473"/>
    <n v="22761"/>
    <n v="360234"/>
  </r>
  <r>
    <x v="2050"/>
    <x v="1"/>
    <x v="3"/>
    <x v="0"/>
    <x v="0"/>
    <n v="12499"/>
    <n v="304"/>
    <n v="474962"/>
    <n v="32034"/>
    <n v="506996"/>
  </r>
  <r>
    <x v="2051"/>
    <x v="1"/>
    <x v="3"/>
    <x v="0"/>
    <x v="0"/>
    <n v="12499"/>
    <n v="288"/>
    <n v="449964"/>
    <n v="30348"/>
    <n v="480312"/>
  </r>
  <r>
    <x v="2052"/>
    <x v="1"/>
    <x v="3"/>
    <x v="0"/>
    <x v="0"/>
    <n v="12499"/>
    <n v="280"/>
    <n v="437465"/>
    <n v="29505"/>
    <n v="466970"/>
  </r>
  <r>
    <x v="2053"/>
    <x v="1"/>
    <x v="3"/>
    <x v="0"/>
    <x v="0"/>
    <n v="12499"/>
    <n v="208"/>
    <n v="324974"/>
    <n v="21918"/>
    <n v="346892"/>
  </r>
  <r>
    <x v="2054"/>
    <x v="1"/>
    <x v="3"/>
    <x v="0"/>
    <x v="0"/>
    <n v="12499"/>
    <n v="176"/>
    <n v="274978"/>
    <n v="18546"/>
    <n v="293524"/>
  </r>
  <r>
    <x v="2055"/>
    <x v="1"/>
    <x v="3"/>
    <x v="0"/>
    <x v="0"/>
    <n v="12499"/>
    <n v="184"/>
    <n v="287477"/>
    <n v="19389"/>
    <n v="306866"/>
  </r>
  <r>
    <x v="2056"/>
    <x v="1"/>
    <x v="3"/>
    <x v="0"/>
    <x v="0"/>
    <n v="12499"/>
    <n v="216"/>
    <n v="337473"/>
    <n v="22761"/>
    <n v="360234"/>
  </r>
  <r>
    <x v="2057"/>
    <x v="1"/>
    <x v="3"/>
    <x v="0"/>
    <x v="0"/>
    <n v="12499"/>
    <n v="248"/>
    <n v="387469"/>
    <n v="26133"/>
    <n v="413602"/>
  </r>
  <r>
    <x v="2058"/>
    <x v="1"/>
    <x v="3"/>
    <x v="0"/>
    <x v="0"/>
    <n v="12499"/>
    <n v="232"/>
    <n v="362471"/>
    <n v="24447"/>
    <n v="386918"/>
  </r>
  <r>
    <x v="2059"/>
    <x v="1"/>
    <x v="3"/>
    <x v="0"/>
    <x v="0"/>
    <n v="12499"/>
    <n v="192"/>
    <n v="299976"/>
    <n v="20232"/>
    <n v="320208"/>
  </r>
  <r>
    <x v="2060"/>
    <x v="1"/>
    <x v="3"/>
    <x v="0"/>
    <x v="0"/>
    <n v="12499"/>
    <n v="240"/>
    <n v="374970"/>
    <n v="25290"/>
    <n v="400260"/>
  </r>
  <r>
    <x v="2061"/>
    <x v="1"/>
    <x v="3"/>
    <x v="0"/>
    <x v="0"/>
    <n v="12499"/>
    <n v="200"/>
    <n v="312475"/>
    <n v="21075"/>
    <n v="333550"/>
  </r>
  <r>
    <x v="2062"/>
    <x v="1"/>
    <x v="3"/>
    <x v="0"/>
    <x v="0"/>
    <n v="12499"/>
    <n v="200"/>
    <n v="312475"/>
    <n v="21075"/>
    <n v="333550"/>
  </r>
  <r>
    <x v="2063"/>
    <x v="1"/>
    <x v="3"/>
    <x v="0"/>
    <x v="0"/>
    <n v="12499"/>
    <n v="216"/>
    <n v="337473"/>
    <n v="22761"/>
    <n v="360234"/>
  </r>
  <r>
    <x v="2064"/>
    <x v="1"/>
    <x v="3"/>
    <x v="0"/>
    <x v="0"/>
    <n v="12499"/>
    <n v="192"/>
    <n v="299976"/>
    <n v="20232"/>
    <n v="320208"/>
  </r>
  <r>
    <x v="2065"/>
    <x v="1"/>
    <x v="3"/>
    <x v="0"/>
    <x v="0"/>
    <n v="12499"/>
    <n v="280"/>
    <n v="437465"/>
    <n v="29505"/>
    <n v="466970"/>
  </r>
  <r>
    <x v="2066"/>
    <x v="1"/>
    <x v="3"/>
    <x v="0"/>
    <x v="0"/>
    <n v="12499"/>
    <n v="240"/>
    <n v="374970"/>
    <n v="25290"/>
    <n v="400260"/>
  </r>
  <r>
    <x v="2067"/>
    <x v="1"/>
    <x v="3"/>
    <x v="0"/>
    <x v="0"/>
    <n v="12499"/>
    <n v="272"/>
    <n v="424966"/>
    <n v="28662"/>
    <n v="453628"/>
  </r>
  <r>
    <x v="2068"/>
    <x v="1"/>
    <x v="3"/>
    <x v="0"/>
    <x v="0"/>
    <n v="12499"/>
    <n v="192"/>
    <n v="299976"/>
    <n v="20232"/>
    <n v="320208"/>
  </r>
  <r>
    <x v="2069"/>
    <x v="1"/>
    <x v="3"/>
    <x v="0"/>
    <x v="0"/>
    <n v="12499"/>
    <n v="168"/>
    <n v="262479"/>
    <n v="17703"/>
    <n v="280182"/>
  </r>
  <r>
    <x v="2070"/>
    <x v="1"/>
    <x v="3"/>
    <x v="0"/>
    <x v="0"/>
    <n v="12499"/>
    <n v="248"/>
    <n v="387469"/>
    <n v="26133"/>
    <n v="413602"/>
  </r>
  <r>
    <x v="2071"/>
    <x v="1"/>
    <x v="3"/>
    <x v="0"/>
    <x v="0"/>
    <n v="12499"/>
    <n v="288"/>
    <n v="449964"/>
    <n v="30348"/>
    <n v="480312"/>
  </r>
  <r>
    <x v="2072"/>
    <x v="1"/>
    <x v="3"/>
    <x v="0"/>
    <x v="0"/>
    <n v="12499"/>
    <n v="216"/>
    <n v="337473"/>
    <n v="22761"/>
    <n v="360234"/>
  </r>
  <r>
    <x v="2073"/>
    <x v="1"/>
    <x v="3"/>
    <x v="0"/>
    <x v="0"/>
    <n v="12499"/>
    <n v="200"/>
    <n v="312475"/>
    <n v="21075"/>
    <n v="333550"/>
  </r>
  <r>
    <x v="2074"/>
    <x v="1"/>
    <x v="3"/>
    <x v="0"/>
    <x v="0"/>
    <n v="12499"/>
    <n v="216"/>
    <n v="337473"/>
    <n v="22761"/>
    <n v="360234"/>
  </r>
  <r>
    <x v="2075"/>
    <x v="1"/>
    <x v="3"/>
    <x v="0"/>
    <x v="0"/>
    <n v="12499"/>
    <n v="272"/>
    <n v="424966"/>
    <n v="28662"/>
    <n v="453628"/>
  </r>
  <r>
    <x v="2076"/>
    <x v="1"/>
    <x v="3"/>
    <x v="0"/>
    <x v="0"/>
    <n v="12499"/>
    <n v="216"/>
    <n v="337473"/>
    <n v="22761"/>
    <n v="360234"/>
  </r>
  <r>
    <x v="2077"/>
    <x v="1"/>
    <x v="3"/>
    <x v="0"/>
    <x v="0"/>
    <n v="12499"/>
    <n v="296"/>
    <n v="462463"/>
    <n v="31191"/>
    <n v="493654"/>
  </r>
  <r>
    <x v="2078"/>
    <x v="1"/>
    <x v="3"/>
    <x v="0"/>
    <x v="0"/>
    <n v="12499"/>
    <n v="248"/>
    <n v="387469"/>
    <n v="26133"/>
    <n v="413602"/>
  </r>
  <r>
    <x v="2079"/>
    <x v="1"/>
    <x v="3"/>
    <x v="0"/>
    <x v="0"/>
    <n v="12499"/>
    <n v="152"/>
    <n v="237481"/>
    <n v="16017"/>
    <n v="253498"/>
  </r>
  <r>
    <x v="2080"/>
    <x v="0"/>
    <x v="0"/>
    <x v="0"/>
    <x v="7"/>
    <n v="11689"/>
    <n v="224"/>
    <n v="327292"/>
    <n v="23604"/>
    <n v="350896"/>
  </r>
  <r>
    <x v="2081"/>
    <x v="0"/>
    <x v="0"/>
    <x v="0"/>
    <x v="7"/>
    <n v="11689"/>
    <n v="184"/>
    <n v="268847"/>
    <n v="19389"/>
    <n v="288236"/>
  </r>
  <r>
    <x v="2082"/>
    <x v="0"/>
    <x v="0"/>
    <x v="0"/>
    <x v="7"/>
    <n v="11689"/>
    <n v="280"/>
    <n v="409115"/>
    <n v="29505"/>
    <n v="438620"/>
  </r>
  <r>
    <x v="2083"/>
    <x v="0"/>
    <x v="0"/>
    <x v="0"/>
    <x v="7"/>
    <n v="11689"/>
    <n v="272"/>
    <n v="397426"/>
    <n v="28662"/>
    <n v="426088"/>
  </r>
  <r>
    <x v="2084"/>
    <x v="0"/>
    <x v="0"/>
    <x v="0"/>
    <x v="7"/>
    <n v="11689"/>
    <n v="264"/>
    <n v="385737"/>
    <n v="27819"/>
    <n v="413556"/>
  </r>
  <r>
    <x v="2085"/>
    <x v="0"/>
    <x v="0"/>
    <x v="0"/>
    <x v="7"/>
    <n v="11689"/>
    <n v="216"/>
    <n v="315603"/>
    <n v="22761"/>
    <n v="338364"/>
  </r>
  <r>
    <x v="2086"/>
    <x v="0"/>
    <x v="0"/>
    <x v="0"/>
    <x v="7"/>
    <n v="11689"/>
    <n v="264"/>
    <n v="385737"/>
    <n v="27819"/>
    <n v="413556"/>
  </r>
  <r>
    <x v="2087"/>
    <x v="0"/>
    <x v="0"/>
    <x v="0"/>
    <x v="7"/>
    <n v="11689"/>
    <n v="216"/>
    <n v="315603"/>
    <n v="22761"/>
    <n v="338364"/>
  </r>
  <r>
    <x v="2088"/>
    <x v="0"/>
    <x v="0"/>
    <x v="0"/>
    <x v="7"/>
    <n v="11689"/>
    <n v="200"/>
    <n v="292225"/>
    <n v="21075"/>
    <n v="313300"/>
  </r>
  <r>
    <x v="2089"/>
    <x v="0"/>
    <x v="0"/>
    <x v="0"/>
    <x v="7"/>
    <n v="11689"/>
    <n v="256"/>
    <n v="374048"/>
    <n v="26976"/>
    <n v="401024"/>
  </r>
  <r>
    <x v="2090"/>
    <x v="0"/>
    <x v="0"/>
    <x v="0"/>
    <x v="7"/>
    <n v="11689"/>
    <n v="320"/>
    <n v="467560"/>
    <n v="33720"/>
    <n v="501280"/>
  </r>
  <r>
    <x v="2091"/>
    <x v="0"/>
    <x v="0"/>
    <x v="0"/>
    <x v="7"/>
    <n v="11689"/>
    <n v="224"/>
    <n v="327292"/>
    <n v="23604"/>
    <n v="350896"/>
  </r>
  <r>
    <x v="2092"/>
    <x v="0"/>
    <x v="0"/>
    <x v="0"/>
    <x v="7"/>
    <n v="11689"/>
    <n v="272"/>
    <n v="397426"/>
    <n v="28662"/>
    <n v="426088"/>
  </r>
  <r>
    <x v="2093"/>
    <x v="0"/>
    <x v="0"/>
    <x v="0"/>
    <x v="7"/>
    <n v="11689"/>
    <n v="192"/>
    <n v="280536"/>
    <n v="20232"/>
    <n v="300768"/>
  </r>
  <r>
    <x v="2094"/>
    <x v="0"/>
    <x v="0"/>
    <x v="0"/>
    <x v="7"/>
    <n v="11689"/>
    <n v="248"/>
    <n v="362359"/>
    <n v="26133"/>
    <n v="388492"/>
  </r>
  <r>
    <x v="2095"/>
    <x v="0"/>
    <x v="0"/>
    <x v="0"/>
    <x v="7"/>
    <n v="11689"/>
    <n v="184"/>
    <n v="268847"/>
    <n v="19389"/>
    <n v="288236"/>
  </r>
  <r>
    <x v="2096"/>
    <x v="0"/>
    <x v="0"/>
    <x v="0"/>
    <x v="7"/>
    <n v="11689"/>
    <n v="216"/>
    <n v="315603"/>
    <n v="22761"/>
    <n v="338364"/>
  </r>
  <r>
    <x v="2097"/>
    <x v="0"/>
    <x v="0"/>
    <x v="0"/>
    <x v="7"/>
    <n v="11689"/>
    <n v="168"/>
    <n v="245469"/>
    <n v="17703"/>
    <n v="263172"/>
  </r>
  <r>
    <x v="2098"/>
    <x v="0"/>
    <x v="0"/>
    <x v="0"/>
    <x v="7"/>
    <n v="11689"/>
    <n v="368"/>
    <n v="537694"/>
    <n v="38778"/>
    <n v="576472"/>
  </r>
  <r>
    <x v="2099"/>
    <x v="0"/>
    <x v="0"/>
    <x v="0"/>
    <x v="7"/>
    <n v="11689"/>
    <n v="232"/>
    <n v="338981"/>
    <n v="24447"/>
    <n v="363428"/>
  </r>
  <r>
    <x v="2100"/>
    <x v="0"/>
    <x v="0"/>
    <x v="0"/>
    <x v="7"/>
    <n v="11689"/>
    <n v="168"/>
    <n v="245469"/>
    <n v="17703"/>
    <n v="263172"/>
  </r>
  <r>
    <x v="2101"/>
    <x v="0"/>
    <x v="0"/>
    <x v="0"/>
    <x v="7"/>
    <n v="11689"/>
    <n v="168"/>
    <n v="245469"/>
    <n v="17703"/>
    <n v="263172"/>
  </r>
  <r>
    <x v="2102"/>
    <x v="0"/>
    <x v="0"/>
    <x v="0"/>
    <x v="7"/>
    <n v="11689"/>
    <n v="216"/>
    <n v="315603"/>
    <n v="22761"/>
    <n v="338364"/>
  </r>
  <r>
    <x v="2103"/>
    <x v="0"/>
    <x v="0"/>
    <x v="0"/>
    <x v="7"/>
    <n v="11689"/>
    <n v="280"/>
    <n v="409115"/>
    <n v="29505"/>
    <n v="438620"/>
  </r>
  <r>
    <x v="2104"/>
    <x v="0"/>
    <x v="0"/>
    <x v="0"/>
    <x v="7"/>
    <n v="11689"/>
    <n v="216"/>
    <n v="315603"/>
    <n v="22761"/>
    <n v="338364"/>
  </r>
  <r>
    <x v="2105"/>
    <x v="0"/>
    <x v="0"/>
    <x v="0"/>
    <x v="7"/>
    <n v="11689"/>
    <n v="192"/>
    <n v="280536"/>
    <n v="20232"/>
    <n v="300768"/>
  </r>
  <r>
    <x v="2106"/>
    <x v="0"/>
    <x v="0"/>
    <x v="0"/>
    <x v="7"/>
    <n v="11689"/>
    <n v="176"/>
    <n v="257158"/>
    <n v="18546"/>
    <n v="275704"/>
  </r>
  <r>
    <x v="2107"/>
    <x v="0"/>
    <x v="0"/>
    <x v="0"/>
    <x v="7"/>
    <n v="11689"/>
    <n v="128"/>
    <n v="187024"/>
    <n v="13488"/>
    <n v="200512"/>
  </r>
  <r>
    <x v="2108"/>
    <x v="0"/>
    <x v="0"/>
    <x v="0"/>
    <x v="7"/>
    <n v="11689"/>
    <n v="152"/>
    <n v="222091"/>
    <n v="16017"/>
    <n v="238108"/>
  </r>
  <r>
    <x v="2109"/>
    <x v="0"/>
    <x v="0"/>
    <x v="0"/>
    <x v="7"/>
    <n v="11689"/>
    <n v="224"/>
    <n v="327292"/>
    <n v="23604"/>
    <n v="350896"/>
  </r>
  <r>
    <x v="2110"/>
    <x v="0"/>
    <x v="0"/>
    <x v="0"/>
    <x v="7"/>
    <n v="11689"/>
    <n v="184"/>
    <n v="268847"/>
    <n v="19389"/>
    <n v="288236"/>
  </r>
  <r>
    <x v="2111"/>
    <x v="0"/>
    <x v="0"/>
    <x v="0"/>
    <x v="7"/>
    <n v="11689"/>
    <n v="112"/>
    <n v="163646"/>
    <n v="11802"/>
    <n v="175448"/>
  </r>
  <r>
    <x v="2112"/>
    <x v="0"/>
    <x v="0"/>
    <x v="0"/>
    <x v="7"/>
    <n v="11689"/>
    <n v="136"/>
    <n v="198713"/>
    <n v="14331"/>
    <n v="213044"/>
  </r>
  <r>
    <x v="2113"/>
    <x v="0"/>
    <x v="0"/>
    <x v="0"/>
    <x v="7"/>
    <n v="11689"/>
    <n v="168"/>
    <n v="245469"/>
    <n v="17703"/>
    <n v="263172"/>
  </r>
  <r>
    <x v="2114"/>
    <x v="0"/>
    <x v="0"/>
    <x v="0"/>
    <x v="7"/>
    <n v="11689"/>
    <n v="128"/>
    <n v="187024"/>
    <n v="13488"/>
    <n v="200512"/>
  </r>
  <r>
    <x v="2115"/>
    <x v="0"/>
    <x v="0"/>
    <x v="0"/>
    <x v="7"/>
    <n v="11689"/>
    <n v="184"/>
    <n v="268847"/>
    <n v="19389"/>
    <n v="288236"/>
  </r>
  <r>
    <x v="2116"/>
    <x v="0"/>
    <x v="0"/>
    <x v="0"/>
    <x v="7"/>
    <n v="11689"/>
    <n v="240"/>
    <n v="350670"/>
    <n v="25290"/>
    <n v="375960"/>
  </r>
  <r>
    <x v="2117"/>
    <x v="0"/>
    <x v="0"/>
    <x v="0"/>
    <x v="7"/>
    <n v="11689"/>
    <n v="160"/>
    <n v="233780"/>
    <n v="16860"/>
    <n v="250640"/>
  </r>
  <r>
    <x v="2118"/>
    <x v="0"/>
    <x v="0"/>
    <x v="0"/>
    <x v="7"/>
    <n v="11689"/>
    <n v="120"/>
    <n v="175335"/>
    <n v="12645"/>
    <n v="187980"/>
  </r>
  <r>
    <x v="2119"/>
    <x v="0"/>
    <x v="0"/>
    <x v="0"/>
    <x v="7"/>
    <n v="11689"/>
    <n v="152"/>
    <n v="222091"/>
    <n v="16017"/>
    <n v="238108"/>
  </r>
  <r>
    <x v="2120"/>
    <x v="0"/>
    <x v="0"/>
    <x v="0"/>
    <x v="7"/>
    <n v="11689"/>
    <n v="160"/>
    <n v="233780"/>
    <n v="16860"/>
    <n v="250640"/>
  </r>
  <r>
    <x v="2121"/>
    <x v="0"/>
    <x v="0"/>
    <x v="0"/>
    <x v="7"/>
    <n v="11689"/>
    <n v="112"/>
    <n v="163646"/>
    <n v="11802"/>
    <n v="175448"/>
  </r>
  <r>
    <x v="2122"/>
    <x v="0"/>
    <x v="0"/>
    <x v="0"/>
    <x v="7"/>
    <n v="11689"/>
    <n v="200"/>
    <n v="292225"/>
    <n v="21075"/>
    <n v="313300"/>
  </r>
  <r>
    <x v="2123"/>
    <x v="0"/>
    <x v="0"/>
    <x v="0"/>
    <x v="7"/>
    <n v="11689"/>
    <n v="144"/>
    <n v="210402"/>
    <n v="15174"/>
    <n v="225576"/>
  </r>
  <r>
    <x v="2124"/>
    <x v="0"/>
    <x v="0"/>
    <x v="0"/>
    <x v="7"/>
    <n v="11689"/>
    <n v="232"/>
    <n v="338981"/>
    <n v="24447"/>
    <n v="363428"/>
  </r>
  <r>
    <x v="2125"/>
    <x v="0"/>
    <x v="0"/>
    <x v="0"/>
    <x v="7"/>
    <n v="11689"/>
    <n v="240"/>
    <n v="350670"/>
    <n v="25290"/>
    <n v="375960"/>
  </r>
  <r>
    <x v="2126"/>
    <x v="0"/>
    <x v="0"/>
    <x v="0"/>
    <x v="7"/>
    <n v="11689"/>
    <n v="240"/>
    <n v="350670"/>
    <n v="25290"/>
    <n v="375960"/>
  </r>
  <r>
    <x v="2127"/>
    <x v="0"/>
    <x v="0"/>
    <x v="0"/>
    <x v="7"/>
    <n v="11689"/>
    <n v="152"/>
    <n v="222091"/>
    <n v="16017"/>
    <n v="238108"/>
  </r>
  <r>
    <x v="2128"/>
    <x v="0"/>
    <x v="0"/>
    <x v="0"/>
    <x v="7"/>
    <n v="11689"/>
    <n v="104"/>
    <n v="151957"/>
    <n v="10959"/>
    <n v="162916"/>
  </r>
  <r>
    <x v="2129"/>
    <x v="0"/>
    <x v="0"/>
    <x v="0"/>
    <x v="7"/>
    <n v="11689"/>
    <n v="200"/>
    <n v="292225"/>
    <n v="21075"/>
    <n v="313300"/>
  </r>
  <r>
    <x v="2130"/>
    <x v="0"/>
    <x v="0"/>
    <x v="0"/>
    <x v="7"/>
    <n v="11689"/>
    <n v="192"/>
    <n v="280536"/>
    <n v="20232"/>
    <n v="300768"/>
  </r>
  <r>
    <x v="2131"/>
    <x v="0"/>
    <x v="0"/>
    <x v="0"/>
    <x v="7"/>
    <n v="11689"/>
    <n v="240"/>
    <n v="350670"/>
    <n v="25290"/>
    <n v="375960"/>
  </r>
  <r>
    <x v="2132"/>
    <x v="1"/>
    <x v="0"/>
    <x v="0"/>
    <x v="7"/>
    <n v="11689"/>
    <n v="136"/>
    <n v="198713"/>
    <n v="14331"/>
    <n v="213044"/>
  </r>
  <r>
    <x v="2133"/>
    <x v="1"/>
    <x v="0"/>
    <x v="0"/>
    <x v="7"/>
    <n v="11689"/>
    <n v="128"/>
    <n v="187024"/>
    <n v="13488"/>
    <n v="200512"/>
  </r>
  <r>
    <x v="2134"/>
    <x v="1"/>
    <x v="0"/>
    <x v="0"/>
    <x v="7"/>
    <n v="11689"/>
    <n v="152"/>
    <n v="222091"/>
    <n v="16017"/>
    <n v="238108"/>
  </r>
  <r>
    <x v="2135"/>
    <x v="1"/>
    <x v="0"/>
    <x v="0"/>
    <x v="7"/>
    <n v="11689"/>
    <n v="160"/>
    <n v="233780"/>
    <n v="16860"/>
    <n v="250640"/>
  </r>
  <r>
    <x v="2136"/>
    <x v="1"/>
    <x v="0"/>
    <x v="0"/>
    <x v="7"/>
    <n v="11689"/>
    <n v="152"/>
    <n v="222091"/>
    <n v="16017"/>
    <n v="238108"/>
  </r>
  <r>
    <x v="2137"/>
    <x v="1"/>
    <x v="0"/>
    <x v="0"/>
    <x v="7"/>
    <n v="11689"/>
    <n v="152"/>
    <n v="222091"/>
    <n v="16017"/>
    <n v="238108"/>
  </r>
  <r>
    <x v="2138"/>
    <x v="1"/>
    <x v="0"/>
    <x v="0"/>
    <x v="7"/>
    <n v="11689"/>
    <n v="232"/>
    <n v="338981"/>
    <n v="24447"/>
    <n v="363428"/>
  </r>
  <r>
    <x v="2139"/>
    <x v="1"/>
    <x v="0"/>
    <x v="0"/>
    <x v="7"/>
    <n v="11689"/>
    <n v="280"/>
    <n v="409115"/>
    <n v="29505"/>
    <n v="438620"/>
  </r>
  <r>
    <x v="2140"/>
    <x v="1"/>
    <x v="0"/>
    <x v="0"/>
    <x v="7"/>
    <n v="11689"/>
    <n v="120"/>
    <n v="175335"/>
    <n v="12645"/>
    <n v="187980"/>
  </r>
  <r>
    <x v="2141"/>
    <x v="1"/>
    <x v="0"/>
    <x v="0"/>
    <x v="7"/>
    <n v="11689"/>
    <n v="216"/>
    <n v="315603"/>
    <n v="22761"/>
    <n v="338364"/>
  </r>
  <r>
    <x v="2142"/>
    <x v="1"/>
    <x v="0"/>
    <x v="0"/>
    <x v="7"/>
    <n v="11689"/>
    <n v="192"/>
    <n v="280536"/>
    <n v="20232"/>
    <n v="300768"/>
  </r>
  <r>
    <x v="2143"/>
    <x v="1"/>
    <x v="0"/>
    <x v="0"/>
    <x v="7"/>
    <n v="11689"/>
    <n v="192"/>
    <n v="280536"/>
    <n v="20232"/>
    <n v="300768"/>
  </r>
  <r>
    <x v="2144"/>
    <x v="1"/>
    <x v="0"/>
    <x v="0"/>
    <x v="7"/>
    <n v="11689"/>
    <n v="272"/>
    <n v="397426"/>
    <n v="28662"/>
    <n v="426088"/>
  </r>
  <r>
    <x v="2145"/>
    <x v="1"/>
    <x v="0"/>
    <x v="0"/>
    <x v="7"/>
    <n v="11689"/>
    <n v="232"/>
    <n v="338981"/>
    <n v="24447"/>
    <n v="363428"/>
  </r>
  <r>
    <x v="2146"/>
    <x v="1"/>
    <x v="0"/>
    <x v="0"/>
    <x v="7"/>
    <n v="11689"/>
    <n v="192"/>
    <n v="280536"/>
    <n v="20232"/>
    <n v="300768"/>
  </r>
  <r>
    <x v="2147"/>
    <x v="1"/>
    <x v="0"/>
    <x v="0"/>
    <x v="7"/>
    <n v="11689"/>
    <n v="232"/>
    <n v="338981"/>
    <n v="24447"/>
    <n v="363428"/>
  </r>
  <r>
    <x v="2148"/>
    <x v="1"/>
    <x v="0"/>
    <x v="0"/>
    <x v="7"/>
    <n v="11689"/>
    <n v="192"/>
    <n v="280536"/>
    <n v="20232"/>
    <n v="300768"/>
  </r>
  <r>
    <x v="2149"/>
    <x v="1"/>
    <x v="0"/>
    <x v="0"/>
    <x v="7"/>
    <n v="11689"/>
    <n v="232"/>
    <n v="338981"/>
    <n v="24447"/>
    <n v="363428"/>
  </r>
  <r>
    <x v="2150"/>
    <x v="1"/>
    <x v="0"/>
    <x v="0"/>
    <x v="7"/>
    <n v="11689"/>
    <n v="176"/>
    <n v="257158"/>
    <n v="18546"/>
    <n v="275704"/>
  </r>
  <r>
    <x v="2151"/>
    <x v="1"/>
    <x v="0"/>
    <x v="0"/>
    <x v="7"/>
    <n v="11689"/>
    <n v="176"/>
    <n v="257158"/>
    <n v="18546"/>
    <n v="275704"/>
  </r>
  <r>
    <x v="2152"/>
    <x v="1"/>
    <x v="0"/>
    <x v="0"/>
    <x v="7"/>
    <n v="11689"/>
    <n v="296"/>
    <n v="432493"/>
    <n v="31191"/>
    <n v="463684"/>
  </r>
  <r>
    <x v="2153"/>
    <x v="1"/>
    <x v="0"/>
    <x v="0"/>
    <x v="7"/>
    <n v="11689"/>
    <n v="256"/>
    <n v="374048"/>
    <n v="26976"/>
    <n v="401024"/>
  </r>
  <r>
    <x v="2154"/>
    <x v="1"/>
    <x v="0"/>
    <x v="0"/>
    <x v="7"/>
    <n v="11689"/>
    <n v="200"/>
    <n v="292225"/>
    <n v="21075"/>
    <n v="313300"/>
  </r>
  <r>
    <x v="2155"/>
    <x v="1"/>
    <x v="0"/>
    <x v="0"/>
    <x v="7"/>
    <n v="11689"/>
    <n v="216"/>
    <n v="315603"/>
    <n v="22761"/>
    <n v="338364"/>
  </r>
  <r>
    <x v="2156"/>
    <x v="1"/>
    <x v="0"/>
    <x v="0"/>
    <x v="7"/>
    <n v="11689"/>
    <n v="400"/>
    <n v="584450"/>
    <n v="42150"/>
    <n v="626600"/>
  </r>
  <r>
    <x v="2157"/>
    <x v="1"/>
    <x v="0"/>
    <x v="0"/>
    <x v="7"/>
    <n v="11689"/>
    <n v="264"/>
    <n v="385737"/>
    <n v="27819"/>
    <n v="413556"/>
  </r>
  <r>
    <x v="2158"/>
    <x v="1"/>
    <x v="0"/>
    <x v="0"/>
    <x v="7"/>
    <n v="11689"/>
    <n v="112"/>
    <n v="163646"/>
    <n v="11802"/>
    <n v="175448"/>
  </r>
  <r>
    <x v="2159"/>
    <x v="1"/>
    <x v="0"/>
    <x v="0"/>
    <x v="7"/>
    <n v="11689"/>
    <n v="88"/>
    <n v="128579"/>
    <n v="9273"/>
    <n v="137852"/>
  </r>
  <r>
    <x v="2160"/>
    <x v="1"/>
    <x v="0"/>
    <x v="0"/>
    <x v="7"/>
    <n v="11689"/>
    <n v="104"/>
    <n v="151957"/>
    <n v="10959"/>
    <n v="162916"/>
  </r>
  <r>
    <x v="2161"/>
    <x v="1"/>
    <x v="0"/>
    <x v="0"/>
    <x v="7"/>
    <n v="11689"/>
    <n v="192"/>
    <n v="280536"/>
    <n v="20232"/>
    <n v="300768"/>
  </r>
  <r>
    <x v="2162"/>
    <x v="1"/>
    <x v="0"/>
    <x v="0"/>
    <x v="7"/>
    <n v="11689"/>
    <n v="128"/>
    <n v="187024"/>
    <n v="13488"/>
    <n v="200512"/>
  </r>
  <r>
    <x v="2163"/>
    <x v="1"/>
    <x v="0"/>
    <x v="0"/>
    <x v="7"/>
    <n v="11689"/>
    <n v="136"/>
    <n v="198713"/>
    <n v="14331"/>
    <n v="213044"/>
  </r>
  <r>
    <x v="2164"/>
    <x v="1"/>
    <x v="0"/>
    <x v="0"/>
    <x v="7"/>
    <n v="11689"/>
    <n v="120"/>
    <n v="175335"/>
    <n v="12645"/>
    <n v="187980"/>
  </r>
  <r>
    <x v="2165"/>
    <x v="1"/>
    <x v="0"/>
    <x v="0"/>
    <x v="7"/>
    <n v="11689"/>
    <n v="136"/>
    <n v="198713"/>
    <n v="14331"/>
    <n v="213044"/>
  </r>
  <r>
    <x v="2166"/>
    <x v="1"/>
    <x v="0"/>
    <x v="0"/>
    <x v="7"/>
    <n v="11689"/>
    <n v="144"/>
    <n v="210402"/>
    <n v="15174"/>
    <n v="225576"/>
  </r>
  <r>
    <x v="2167"/>
    <x v="1"/>
    <x v="0"/>
    <x v="0"/>
    <x v="7"/>
    <n v="11689"/>
    <n v="160"/>
    <n v="233780"/>
    <n v="16860"/>
    <n v="250640"/>
  </r>
  <r>
    <x v="2168"/>
    <x v="1"/>
    <x v="0"/>
    <x v="0"/>
    <x v="7"/>
    <n v="11689"/>
    <n v="152"/>
    <n v="222091"/>
    <n v="16017"/>
    <n v="238108"/>
  </r>
  <r>
    <x v="2169"/>
    <x v="1"/>
    <x v="0"/>
    <x v="0"/>
    <x v="7"/>
    <n v="11689"/>
    <n v="208"/>
    <n v="303914"/>
    <n v="21918"/>
    <n v="325832"/>
  </r>
  <r>
    <x v="2170"/>
    <x v="1"/>
    <x v="0"/>
    <x v="0"/>
    <x v="7"/>
    <n v="11689"/>
    <n v="128"/>
    <n v="187024"/>
    <n v="13488"/>
    <n v="200512"/>
  </r>
  <r>
    <x v="2171"/>
    <x v="1"/>
    <x v="0"/>
    <x v="0"/>
    <x v="7"/>
    <n v="11689"/>
    <n v="192"/>
    <n v="280536"/>
    <n v="20232"/>
    <n v="300768"/>
  </r>
  <r>
    <x v="2172"/>
    <x v="1"/>
    <x v="0"/>
    <x v="0"/>
    <x v="7"/>
    <n v="11689"/>
    <n v="136"/>
    <n v="198713"/>
    <n v="14331"/>
    <n v="213044"/>
  </r>
  <r>
    <x v="2173"/>
    <x v="1"/>
    <x v="0"/>
    <x v="0"/>
    <x v="7"/>
    <n v="11689"/>
    <n v="160"/>
    <n v="233780"/>
    <n v="16860"/>
    <n v="250640"/>
  </r>
  <r>
    <x v="2174"/>
    <x v="1"/>
    <x v="0"/>
    <x v="0"/>
    <x v="7"/>
    <n v="11689"/>
    <n v="208"/>
    <n v="303914"/>
    <n v="21918"/>
    <n v="325832"/>
  </r>
  <r>
    <x v="2175"/>
    <x v="1"/>
    <x v="0"/>
    <x v="0"/>
    <x v="7"/>
    <n v="11689"/>
    <n v="280"/>
    <n v="409115"/>
    <n v="29505"/>
    <n v="438620"/>
  </r>
  <r>
    <x v="2176"/>
    <x v="1"/>
    <x v="0"/>
    <x v="0"/>
    <x v="7"/>
    <n v="11689"/>
    <n v="232"/>
    <n v="338981"/>
    <n v="24447"/>
    <n v="363428"/>
  </r>
  <r>
    <x v="2177"/>
    <x v="1"/>
    <x v="0"/>
    <x v="0"/>
    <x v="7"/>
    <n v="11689"/>
    <n v="176"/>
    <n v="257158"/>
    <n v="18546"/>
    <n v="275704"/>
  </r>
  <r>
    <x v="2178"/>
    <x v="1"/>
    <x v="0"/>
    <x v="0"/>
    <x v="7"/>
    <n v="11689"/>
    <n v="176"/>
    <n v="257158"/>
    <n v="18546"/>
    <n v="275704"/>
  </r>
  <r>
    <x v="2179"/>
    <x v="1"/>
    <x v="0"/>
    <x v="0"/>
    <x v="7"/>
    <n v="11689"/>
    <n v="240"/>
    <n v="350670"/>
    <n v="25290"/>
    <n v="375960"/>
  </r>
  <r>
    <x v="2180"/>
    <x v="1"/>
    <x v="0"/>
    <x v="0"/>
    <x v="7"/>
    <n v="11689"/>
    <n v="232"/>
    <n v="338981"/>
    <n v="24447"/>
    <n v="363428"/>
  </r>
  <r>
    <x v="2181"/>
    <x v="1"/>
    <x v="0"/>
    <x v="0"/>
    <x v="7"/>
    <n v="11689"/>
    <n v="248"/>
    <n v="362359"/>
    <n v="26133"/>
    <n v="388492"/>
  </r>
  <r>
    <x v="2182"/>
    <x v="1"/>
    <x v="0"/>
    <x v="0"/>
    <x v="7"/>
    <n v="11689"/>
    <n v="272"/>
    <n v="397426"/>
    <n v="28662"/>
    <n v="426088"/>
  </r>
  <r>
    <x v="2183"/>
    <x v="1"/>
    <x v="0"/>
    <x v="0"/>
    <x v="7"/>
    <n v="11689"/>
    <n v="312"/>
    <n v="455871"/>
    <n v="32877"/>
    <n v="488748"/>
  </r>
  <r>
    <x v="2184"/>
    <x v="0"/>
    <x v="2"/>
    <x v="0"/>
    <x v="4"/>
    <n v="14225"/>
    <n v="144"/>
    <n v="256050"/>
    <n v="15174"/>
    <n v="271224"/>
  </r>
  <r>
    <x v="2185"/>
    <x v="0"/>
    <x v="2"/>
    <x v="0"/>
    <x v="4"/>
    <n v="14225"/>
    <n v="208"/>
    <n v="369850"/>
    <n v="21918"/>
    <n v="391768"/>
  </r>
  <r>
    <x v="2186"/>
    <x v="0"/>
    <x v="2"/>
    <x v="0"/>
    <x v="4"/>
    <n v="14225"/>
    <n v="96"/>
    <n v="170700"/>
    <n v="10116"/>
    <n v="180816"/>
  </r>
  <r>
    <x v="2187"/>
    <x v="0"/>
    <x v="2"/>
    <x v="0"/>
    <x v="4"/>
    <n v="14225"/>
    <n v="136"/>
    <n v="241825"/>
    <n v="14331"/>
    <n v="256156"/>
  </r>
  <r>
    <x v="2188"/>
    <x v="0"/>
    <x v="2"/>
    <x v="0"/>
    <x v="4"/>
    <n v="14225"/>
    <n v="184"/>
    <n v="327175"/>
    <n v="19389"/>
    <n v="346564"/>
  </r>
  <r>
    <x v="2189"/>
    <x v="0"/>
    <x v="2"/>
    <x v="0"/>
    <x v="4"/>
    <n v="14225"/>
    <n v="120"/>
    <n v="213375"/>
    <n v="12645"/>
    <n v="226020"/>
  </r>
  <r>
    <x v="2190"/>
    <x v="0"/>
    <x v="2"/>
    <x v="0"/>
    <x v="4"/>
    <n v="14225"/>
    <n v="144"/>
    <n v="256050"/>
    <n v="15174"/>
    <n v="271224"/>
  </r>
  <r>
    <x v="2191"/>
    <x v="0"/>
    <x v="2"/>
    <x v="0"/>
    <x v="4"/>
    <n v="14225"/>
    <n v="152"/>
    <n v="270275"/>
    <n v="16017"/>
    <n v="286292"/>
  </r>
  <r>
    <x v="2192"/>
    <x v="0"/>
    <x v="2"/>
    <x v="0"/>
    <x v="4"/>
    <n v="14225"/>
    <n v="264"/>
    <n v="469425"/>
    <n v="27819"/>
    <n v="497244"/>
  </r>
  <r>
    <x v="2193"/>
    <x v="0"/>
    <x v="2"/>
    <x v="0"/>
    <x v="4"/>
    <n v="14225"/>
    <n v="248"/>
    <n v="440975"/>
    <n v="26133"/>
    <n v="467108"/>
  </r>
  <r>
    <x v="2194"/>
    <x v="0"/>
    <x v="2"/>
    <x v="0"/>
    <x v="4"/>
    <n v="14225"/>
    <n v="168"/>
    <n v="298725"/>
    <n v="17703"/>
    <n v="316428"/>
  </r>
  <r>
    <x v="2195"/>
    <x v="0"/>
    <x v="2"/>
    <x v="0"/>
    <x v="4"/>
    <n v="14225"/>
    <n v="256"/>
    <n v="455200"/>
    <n v="26976"/>
    <n v="482176"/>
  </r>
  <r>
    <x v="2196"/>
    <x v="0"/>
    <x v="2"/>
    <x v="0"/>
    <x v="4"/>
    <n v="14225"/>
    <n v="168"/>
    <n v="298725"/>
    <n v="17703"/>
    <n v="316428"/>
  </r>
  <r>
    <x v="2197"/>
    <x v="0"/>
    <x v="2"/>
    <x v="0"/>
    <x v="4"/>
    <n v="14225"/>
    <n v="136"/>
    <n v="241825"/>
    <n v="14331"/>
    <n v="256156"/>
  </r>
  <r>
    <x v="2198"/>
    <x v="0"/>
    <x v="2"/>
    <x v="0"/>
    <x v="4"/>
    <n v="14225"/>
    <n v="232"/>
    <n v="412525"/>
    <n v="24447"/>
    <n v="436972"/>
  </r>
  <r>
    <x v="2199"/>
    <x v="0"/>
    <x v="2"/>
    <x v="0"/>
    <x v="4"/>
    <n v="14225"/>
    <n v="160"/>
    <n v="284500"/>
    <n v="16860"/>
    <n v="301360"/>
  </r>
  <r>
    <x v="2200"/>
    <x v="0"/>
    <x v="2"/>
    <x v="0"/>
    <x v="4"/>
    <n v="14225"/>
    <n v="160"/>
    <n v="284500"/>
    <n v="16860"/>
    <n v="301360"/>
  </r>
  <r>
    <x v="2201"/>
    <x v="0"/>
    <x v="2"/>
    <x v="0"/>
    <x v="4"/>
    <n v="14225"/>
    <n v="184"/>
    <n v="327175"/>
    <n v="19389"/>
    <n v="346564"/>
  </r>
  <r>
    <x v="2202"/>
    <x v="0"/>
    <x v="2"/>
    <x v="0"/>
    <x v="4"/>
    <n v="14225"/>
    <n v="160"/>
    <n v="284500"/>
    <n v="16860"/>
    <n v="301360"/>
  </r>
  <r>
    <x v="2203"/>
    <x v="0"/>
    <x v="2"/>
    <x v="0"/>
    <x v="4"/>
    <n v="14225"/>
    <n v="216"/>
    <n v="384075"/>
    <n v="22761"/>
    <n v="406836"/>
  </r>
  <r>
    <x v="2204"/>
    <x v="0"/>
    <x v="2"/>
    <x v="0"/>
    <x v="4"/>
    <n v="14225"/>
    <n v="160"/>
    <n v="284500"/>
    <n v="16860"/>
    <n v="301360"/>
  </r>
  <r>
    <x v="2205"/>
    <x v="0"/>
    <x v="2"/>
    <x v="0"/>
    <x v="4"/>
    <n v="14225"/>
    <n v="240"/>
    <n v="426750"/>
    <n v="25290"/>
    <n v="452040"/>
  </r>
  <r>
    <x v="2206"/>
    <x v="0"/>
    <x v="2"/>
    <x v="0"/>
    <x v="4"/>
    <n v="14225"/>
    <n v="232"/>
    <n v="412525"/>
    <n v="24447"/>
    <n v="436972"/>
  </r>
  <r>
    <x v="2207"/>
    <x v="0"/>
    <x v="2"/>
    <x v="0"/>
    <x v="4"/>
    <n v="14225"/>
    <n v="264"/>
    <n v="469425"/>
    <n v="27819"/>
    <n v="497244"/>
  </r>
  <r>
    <x v="2208"/>
    <x v="0"/>
    <x v="2"/>
    <x v="0"/>
    <x v="4"/>
    <n v="14225"/>
    <n v="344"/>
    <n v="611675"/>
    <n v="36249"/>
    <n v="647924"/>
  </r>
  <r>
    <x v="2209"/>
    <x v="0"/>
    <x v="2"/>
    <x v="0"/>
    <x v="4"/>
    <n v="14225"/>
    <n v="248"/>
    <n v="440975"/>
    <n v="26133"/>
    <n v="467108"/>
  </r>
  <r>
    <x v="2210"/>
    <x v="0"/>
    <x v="2"/>
    <x v="0"/>
    <x v="4"/>
    <n v="14225"/>
    <n v="72"/>
    <n v="128025"/>
    <n v="7587"/>
    <n v="135612"/>
  </r>
  <r>
    <x v="2211"/>
    <x v="0"/>
    <x v="2"/>
    <x v="0"/>
    <x v="4"/>
    <n v="14225"/>
    <n v="136"/>
    <n v="241825"/>
    <n v="14331"/>
    <n v="256156"/>
  </r>
  <r>
    <x v="2212"/>
    <x v="0"/>
    <x v="2"/>
    <x v="0"/>
    <x v="4"/>
    <n v="14225"/>
    <n v="128"/>
    <n v="227600"/>
    <n v="13488"/>
    <n v="241088"/>
  </r>
  <r>
    <x v="2213"/>
    <x v="0"/>
    <x v="2"/>
    <x v="0"/>
    <x v="4"/>
    <n v="14225"/>
    <n v="136"/>
    <n v="241825"/>
    <n v="14331"/>
    <n v="256156"/>
  </r>
  <r>
    <x v="2214"/>
    <x v="0"/>
    <x v="2"/>
    <x v="0"/>
    <x v="4"/>
    <n v="14225"/>
    <n v="112"/>
    <n v="199150"/>
    <n v="11802"/>
    <n v="210952"/>
  </r>
  <r>
    <x v="2215"/>
    <x v="0"/>
    <x v="2"/>
    <x v="0"/>
    <x v="4"/>
    <n v="14225"/>
    <n v="120"/>
    <n v="213375"/>
    <n v="12645"/>
    <n v="226020"/>
  </r>
  <r>
    <x v="2216"/>
    <x v="0"/>
    <x v="2"/>
    <x v="0"/>
    <x v="4"/>
    <n v="14225"/>
    <n v="104"/>
    <n v="184925"/>
    <n v="10959"/>
    <n v="195884"/>
  </r>
  <r>
    <x v="2217"/>
    <x v="0"/>
    <x v="2"/>
    <x v="0"/>
    <x v="4"/>
    <n v="14225"/>
    <n v="64"/>
    <n v="113800"/>
    <n v="6744"/>
    <n v="120544"/>
  </r>
  <r>
    <x v="2218"/>
    <x v="0"/>
    <x v="2"/>
    <x v="0"/>
    <x v="4"/>
    <n v="14225"/>
    <n v="104"/>
    <n v="184925"/>
    <n v="10959"/>
    <n v="195884"/>
  </r>
  <r>
    <x v="2219"/>
    <x v="0"/>
    <x v="2"/>
    <x v="0"/>
    <x v="4"/>
    <n v="14225"/>
    <n v="200"/>
    <n v="355625"/>
    <n v="21075"/>
    <n v="376700"/>
  </r>
  <r>
    <x v="2220"/>
    <x v="0"/>
    <x v="2"/>
    <x v="0"/>
    <x v="4"/>
    <n v="14225"/>
    <n v="128"/>
    <n v="227600"/>
    <n v="13488"/>
    <n v="241088"/>
  </r>
  <r>
    <x v="2221"/>
    <x v="0"/>
    <x v="2"/>
    <x v="0"/>
    <x v="4"/>
    <n v="14225"/>
    <n v="232"/>
    <n v="412525"/>
    <n v="24447"/>
    <n v="436972"/>
  </r>
  <r>
    <x v="2222"/>
    <x v="0"/>
    <x v="2"/>
    <x v="0"/>
    <x v="4"/>
    <n v="14225"/>
    <n v="136"/>
    <n v="241825"/>
    <n v="14331"/>
    <n v="256156"/>
  </r>
  <r>
    <x v="2223"/>
    <x v="0"/>
    <x v="2"/>
    <x v="0"/>
    <x v="4"/>
    <n v="14225"/>
    <n v="136"/>
    <n v="241825"/>
    <n v="14331"/>
    <n v="256156"/>
  </r>
  <r>
    <x v="2224"/>
    <x v="0"/>
    <x v="2"/>
    <x v="0"/>
    <x v="4"/>
    <n v="14225"/>
    <n v="152"/>
    <n v="270275"/>
    <n v="16017"/>
    <n v="286292"/>
  </r>
  <r>
    <x v="2225"/>
    <x v="0"/>
    <x v="2"/>
    <x v="0"/>
    <x v="4"/>
    <n v="14225"/>
    <n v="152"/>
    <n v="270275"/>
    <n v="16017"/>
    <n v="286292"/>
  </r>
  <r>
    <x v="2226"/>
    <x v="0"/>
    <x v="2"/>
    <x v="0"/>
    <x v="4"/>
    <n v="14225"/>
    <n v="192"/>
    <n v="341400"/>
    <n v="20232"/>
    <n v="361632"/>
  </r>
  <r>
    <x v="2227"/>
    <x v="0"/>
    <x v="2"/>
    <x v="0"/>
    <x v="4"/>
    <n v="14225"/>
    <n v="208"/>
    <n v="369850"/>
    <n v="21918"/>
    <n v="391768"/>
  </r>
  <r>
    <x v="2228"/>
    <x v="0"/>
    <x v="2"/>
    <x v="0"/>
    <x v="4"/>
    <n v="14225"/>
    <n v="168"/>
    <n v="298725"/>
    <n v="17703"/>
    <n v="316428"/>
  </r>
  <r>
    <x v="2229"/>
    <x v="0"/>
    <x v="2"/>
    <x v="0"/>
    <x v="4"/>
    <n v="14225"/>
    <n v="200"/>
    <n v="355625"/>
    <n v="21075"/>
    <n v="376700"/>
  </r>
  <r>
    <x v="2230"/>
    <x v="0"/>
    <x v="2"/>
    <x v="0"/>
    <x v="4"/>
    <n v="14225"/>
    <n v="200"/>
    <n v="355625"/>
    <n v="21075"/>
    <n v="376700"/>
  </r>
  <r>
    <x v="2231"/>
    <x v="0"/>
    <x v="2"/>
    <x v="0"/>
    <x v="4"/>
    <n v="14225"/>
    <n v="192"/>
    <n v="341400"/>
    <n v="20232"/>
    <n v="361632"/>
  </r>
  <r>
    <x v="2232"/>
    <x v="0"/>
    <x v="2"/>
    <x v="0"/>
    <x v="4"/>
    <n v="14225"/>
    <n v="232"/>
    <n v="412525"/>
    <n v="24447"/>
    <n v="436972"/>
  </r>
  <r>
    <x v="2233"/>
    <x v="0"/>
    <x v="2"/>
    <x v="0"/>
    <x v="4"/>
    <n v="14225"/>
    <n v="184"/>
    <n v="327175"/>
    <n v="19389"/>
    <n v="346564"/>
  </r>
  <r>
    <x v="2234"/>
    <x v="0"/>
    <x v="2"/>
    <x v="0"/>
    <x v="4"/>
    <n v="14225"/>
    <n v="272"/>
    <n v="483650"/>
    <n v="28662"/>
    <n v="512312"/>
  </r>
  <r>
    <x v="2235"/>
    <x v="0"/>
    <x v="2"/>
    <x v="0"/>
    <x v="4"/>
    <n v="14225"/>
    <n v="240"/>
    <n v="426750"/>
    <n v="25290"/>
    <n v="452040"/>
  </r>
  <r>
    <x v="2236"/>
    <x v="1"/>
    <x v="2"/>
    <x v="0"/>
    <x v="4"/>
    <n v="14225"/>
    <n v="208"/>
    <n v="369850"/>
    <n v="21918"/>
    <n v="391768"/>
  </r>
  <r>
    <x v="2237"/>
    <x v="1"/>
    <x v="2"/>
    <x v="0"/>
    <x v="4"/>
    <n v="14225"/>
    <n v="128"/>
    <n v="227600"/>
    <n v="13488"/>
    <n v="241088"/>
  </r>
  <r>
    <x v="2238"/>
    <x v="1"/>
    <x v="2"/>
    <x v="0"/>
    <x v="4"/>
    <n v="14225"/>
    <n v="184"/>
    <n v="327175"/>
    <n v="19389"/>
    <n v="346564"/>
  </r>
  <r>
    <x v="2239"/>
    <x v="1"/>
    <x v="2"/>
    <x v="0"/>
    <x v="4"/>
    <n v="14225"/>
    <n v="152"/>
    <n v="270275"/>
    <n v="16017"/>
    <n v="286292"/>
  </r>
  <r>
    <x v="2240"/>
    <x v="1"/>
    <x v="2"/>
    <x v="0"/>
    <x v="4"/>
    <n v="14225"/>
    <n v="232"/>
    <n v="412525"/>
    <n v="24447"/>
    <n v="436972"/>
  </r>
  <r>
    <x v="2241"/>
    <x v="1"/>
    <x v="2"/>
    <x v="0"/>
    <x v="4"/>
    <n v="14225"/>
    <n v="168"/>
    <n v="298725"/>
    <n v="17703"/>
    <n v="316428"/>
  </r>
  <r>
    <x v="2242"/>
    <x v="1"/>
    <x v="2"/>
    <x v="0"/>
    <x v="4"/>
    <n v="14225"/>
    <n v="128"/>
    <n v="227600"/>
    <n v="13488"/>
    <n v="241088"/>
  </r>
  <r>
    <x v="2243"/>
    <x v="1"/>
    <x v="2"/>
    <x v="0"/>
    <x v="4"/>
    <n v="14225"/>
    <n v="112"/>
    <n v="199150"/>
    <n v="11802"/>
    <n v="210952"/>
  </r>
  <r>
    <x v="2244"/>
    <x v="1"/>
    <x v="2"/>
    <x v="0"/>
    <x v="4"/>
    <n v="14225"/>
    <n v="232"/>
    <n v="412525"/>
    <n v="24447"/>
    <n v="436972"/>
  </r>
  <r>
    <x v="2245"/>
    <x v="1"/>
    <x v="2"/>
    <x v="0"/>
    <x v="4"/>
    <n v="14225"/>
    <n v="104"/>
    <n v="184925"/>
    <n v="10959"/>
    <n v="195884"/>
  </r>
  <r>
    <x v="2246"/>
    <x v="1"/>
    <x v="2"/>
    <x v="0"/>
    <x v="4"/>
    <n v="14225"/>
    <n v="160"/>
    <n v="284500"/>
    <n v="16860"/>
    <n v="301360"/>
  </r>
  <r>
    <x v="2247"/>
    <x v="1"/>
    <x v="2"/>
    <x v="0"/>
    <x v="4"/>
    <n v="14225"/>
    <n v="176"/>
    <n v="312950"/>
    <n v="18546"/>
    <n v="331496"/>
  </r>
  <r>
    <x v="2248"/>
    <x v="1"/>
    <x v="2"/>
    <x v="0"/>
    <x v="4"/>
    <n v="14225"/>
    <n v="128"/>
    <n v="227600"/>
    <n v="13488"/>
    <n v="241088"/>
  </r>
  <r>
    <x v="2249"/>
    <x v="1"/>
    <x v="2"/>
    <x v="0"/>
    <x v="4"/>
    <n v="14225"/>
    <n v="208"/>
    <n v="369850"/>
    <n v="21918"/>
    <n v="391768"/>
  </r>
  <r>
    <x v="2250"/>
    <x v="1"/>
    <x v="2"/>
    <x v="0"/>
    <x v="4"/>
    <n v="14225"/>
    <n v="152"/>
    <n v="270275"/>
    <n v="16017"/>
    <n v="286292"/>
  </r>
  <r>
    <x v="2251"/>
    <x v="1"/>
    <x v="2"/>
    <x v="0"/>
    <x v="4"/>
    <n v="14225"/>
    <n v="208"/>
    <n v="369850"/>
    <n v="21918"/>
    <n v="391768"/>
  </r>
  <r>
    <x v="2252"/>
    <x v="1"/>
    <x v="2"/>
    <x v="0"/>
    <x v="4"/>
    <n v="14225"/>
    <n v="184"/>
    <n v="327175"/>
    <n v="19389"/>
    <n v="346564"/>
  </r>
  <r>
    <x v="2253"/>
    <x v="1"/>
    <x v="2"/>
    <x v="0"/>
    <x v="4"/>
    <n v="14225"/>
    <n v="136"/>
    <n v="241825"/>
    <n v="14331"/>
    <n v="256156"/>
  </r>
  <r>
    <x v="2254"/>
    <x v="1"/>
    <x v="2"/>
    <x v="0"/>
    <x v="4"/>
    <n v="14225"/>
    <n v="96"/>
    <n v="170700"/>
    <n v="10116"/>
    <n v="180816"/>
  </r>
  <r>
    <x v="2255"/>
    <x v="1"/>
    <x v="2"/>
    <x v="0"/>
    <x v="4"/>
    <n v="14225"/>
    <n v="160"/>
    <n v="284500"/>
    <n v="16860"/>
    <n v="301360"/>
  </r>
  <r>
    <x v="2256"/>
    <x v="1"/>
    <x v="2"/>
    <x v="0"/>
    <x v="4"/>
    <n v="14225"/>
    <n v="192"/>
    <n v="341400"/>
    <n v="20232"/>
    <n v="361632"/>
  </r>
  <r>
    <x v="2257"/>
    <x v="1"/>
    <x v="2"/>
    <x v="0"/>
    <x v="4"/>
    <n v="14225"/>
    <n v="232"/>
    <n v="412525"/>
    <n v="24447"/>
    <n v="436972"/>
  </r>
  <r>
    <x v="2258"/>
    <x v="1"/>
    <x v="2"/>
    <x v="0"/>
    <x v="4"/>
    <n v="14225"/>
    <n v="192"/>
    <n v="341400"/>
    <n v="20232"/>
    <n v="361632"/>
  </r>
  <r>
    <x v="2259"/>
    <x v="1"/>
    <x v="2"/>
    <x v="0"/>
    <x v="4"/>
    <n v="14225"/>
    <n v="304"/>
    <n v="540550"/>
    <n v="32034"/>
    <n v="572584"/>
  </r>
  <r>
    <x v="2260"/>
    <x v="1"/>
    <x v="2"/>
    <x v="0"/>
    <x v="4"/>
    <n v="14225"/>
    <n v="192"/>
    <n v="341400"/>
    <n v="20232"/>
    <n v="361632"/>
  </r>
  <r>
    <x v="2261"/>
    <x v="1"/>
    <x v="2"/>
    <x v="0"/>
    <x v="4"/>
    <n v="14225"/>
    <n v="216"/>
    <n v="384075"/>
    <n v="22761"/>
    <n v="406836"/>
  </r>
  <r>
    <x v="2262"/>
    <x v="1"/>
    <x v="2"/>
    <x v="0"/>
    <x v="4"/>
    <n v="14225"/>
    <n v="80"/>
    <n v="142250"/>
    <n v="8430"/>
    <n v="150680"/>
  </r>
  <r>
    <x v="2263"/>
    <x v="1"/>
    <x v="2"/>
    <x v="0"/>
    <x v="4"/>
    <n v="14225"/>
    <n v="136"/>
    <n v="241825"/>
    <n v="14331"/>
    <n v="256156"/>
  </r>
  <r>
    <x v="2264"/>
    <x v="1"/>
    <x v="2"/>
    <x v="0"/>
    <x v="4"/>
    <n v="14225"/>
    <n v="80"/>
    <n v="142250"/>
    <n v="8430"/>
    <n v="150680"/>
  </r>
  <r>
    <x v="2265"/>
    <x v="1"/>
    <x v="2"/>
    <x v="0"/>
    <x v="4"/>
    <n v="14225"/>
    <n v="128"/>
    <n v="227600"/>
    <n v="13488"/>
    <n v="241088"/>
  </r>
  <r>
    <x v="2266"/>
    <x v="1"/>
    <x v="2"/>
    <x v="0"/>
    <x v="4"/>
    <n v="14225"/>
    <n v="144"/>
    <n v="256050"/>
    <n v="15174"/>
    <n v="271224"/>
  </r>
  <r>
    <x v="2267"/>
    <x v="1"/>
    <x v="2"/>
    <x v="0"/>
    <x v="4"/>
    <n v="14225"/>
    <n v="168"/>
    <n v="298725"/>
    <n v="17703"/>
    <n v="316428"/>
  </r>
  <r>
    <x v="2268"/>
    <x v="1"/>
    <x v="2"/>
    <x v="0"/>
    <x v="4"/>
    <n v="14225"/>
    <n v="112"/>
    <n v="199150"/>
    <n v="11802"/>
    <n v="210952"/>
  </r>
  <r>
    <x v="2269"/>
    <x v="1"/>
    <x v="2"/>
    <x v="0"/>
    <x v="4"/>
    <n v="14225"/>
    <n v="184"/>
    <n v="327175"/>
    <n v="19389"/>
    <n v="346564"/>
  </r>
  <r>
    <x v="2270"/>
    <x v="1"/>
    <x v="2"/>
    <x v="0"/>
    <x v="4"/>
    <n v="14225"/>
    <n v="168"/>
    <n v="298725"/>
    <n v="17703"/>
    <n v="316428"/>
  </r>
  <r>
    <x v="2271"/>
    <x v="1"/>
    <x v="2"/>
    <x v="0"/>
    <x v="4"/>
    <n v="14225"/>
    <n v="120"/>
    <n v="213375"/>
    <n v="12645"/>
    <n v="226020"/>
  </r>
  <r>
    <x v="2272"/>
    <x v="1"/>
    <x v="2"/>
    <x v="0"/>
    <x v="4"/>
    <n v="14225"/>
    <n v="200"/>
    <n v="355625"/>
    <n v="21075"/>
    <n v="376700"/>
  </r>
  <r>
    <x v="2273"/>
    <x v="1"/>
    <x v="2"/>
    <x v="0"/>
    <x v="4"/>
    <n v="14225"/>
    <n v="120"/>
    <n v="213375"/>
    <n v="12645"/>
    <n v="226020"/>
  </r>
  <r>
    <x v="2274"/>
    <x v="1"/>
    <x v="2"/>
    <x v="0"/>
    <x v="4"/>
    <n v="14225"/>
    <n v="104"/>
    <n v="184925"/>
    <n v="10959"/>
    <n v="195884"/>
  </r>
  <r>
    <x v="2275"/>
    <x v="1"/>
    <x v="2"/>
    <x v="0"/>
    <x v="4"/>
    <n v="14225"/>
    <n v="88"/>
    <n v="156475"/>
    <n v="9273"/>
    <n v="165748"/>
  </r>
  <r>
    <x v="2276"/>
    <x v="1"/>
    <x v="2"/>
    <x v="0"/>
    <x v="4"/>
    <n v="14225"/>
    <n v="168"/>
    <n v="298725"/>
    <n v="17703"/>
    <n v="316428"/>
  </r>
  <r>
    <x v="2277"/>
    <x v="1"/>
    <x v="2"/>
    <x v="0"/>
    <x v="4"/>
    <n v="14225"/>
    <n v="152"/>
    <n v="270275"/>
    <n v="16017"/>
    <n v="286292"/>
  </r>
  <r>
    <x v="2278"/>
    <x v="1"/>
    <x v="2"/>
    <x v="0"/>
    <x v="4"/>
    <n v="14225"/>
    <n v="160"/>
    <n v="284500"/>
    <n v="16860"/>
    <n v="301360"/>
  </r>
  <r>
    <x v="2279"/>
    <x v="1"/>
    <x v="2"/>
    <x v="0"/>
    <x v="4"/>
    <n v="14225"/>
    <n v="120"/>
    <n v="213375"/>
    <n v="12645"/>
    <n v="226020"/>
  </r>
  <r>
    <x v="2280"/>
    <x v="1"/>
    <x v="2"/>
    <x v="0"/>
    <x v="4"/>
    <n v="14225"/>
    <n v="136"/>
    <n v="241825"/>
    <n v="14331"/>
    <n v="256156"/>
  </r>
  <r>
    <x v="2281"/>
    <x v="1"/>
    <x v="2"/>
    <x v="0"/>
    <x v="4"/>
    <n v="14225"/>
    <n v="88"/>
    <n v="156475"/>
    <n v="9273"/>
    <n v="165748"/>
  </r>
  <r>
    <x v="2282"/>
    <x v="1"/>
    <x v="2"/>
    <x v="0"/>
    <x v="4"/>
    <n v="14225"/>
    <n v="96"/>
    <n v="170700"/>
    <n v="10116"/>
    <n v="180816"/>
  </r>
  <r>
    <x v="2283"/>
    <x v="1"/>
    <x v="2"/>
    <x v="0"/>
    <x v="4"/>
    <n v="14225"/>
    <n v="144"/>
    <n v="256050"/>
    <n v="15174"/>
    <n v="271224"/>
  </r>
  <r>
    <x v="2284"/>
    <x v="1"/>
    <x v="2"/>
    <x v="0"/>
    <x v="4"/>
    <n v="14225"/>
    <n v="184"/>
    <n v="327175"/>
    <n v="19389"/>
    <n v="346564"/>
  </r>
  <r>
    <x v="2285"/>
    <x v="1"/>
    <x v="2"/>
    <x v="0"/>
    <x v="4"/>
    <n v="14225"/>
    <n v="176"/>
    <n v="312950"/>
    <n v="18546"/>
    <n v="331496"/>
  </r>
  <r>
    <x v="2286"/>
    <x v="1"/>
    <x v="2"/>
    <x v="0"/>
    <x v="4"/>
    <n v="14225"/>
    <n v="152"/>
    <n v="270275"/>
    <n v="16017"/>
    <n v="286292"/>
  </r>
  <r>
    <x v="2287"/>
    <x v="1"/>
    <x v="2"/>
    <x v="0"/>
    <x v="4"/>
    <n v="14225"/>
    <n v="248"/>
    <n v="440975"/>
    <n v="26133"/>
    <n v="467108"/>
  </r>
  <r>
    <x v="2288"/>
    <x v="0"/>
    <x v="3"/>
    <x v="0"/>
    <x v="1"/>
    <n v="14998"/>
    <n v="192"/>
    <n v="359952"/>
    <n v="20232"/>
    <n v="380184"/>
  </r>
  <r>
    <x v="2289"/>
    <x v="0"/>
    <x v="3"/>
    <x v="0"/>
    <x v="1"/>
    <n v="14998"/>
    <n v="144"/>
    <n v="269964"/>
    <n v="15174"/>
    <n v="285138"/>
  </r>
  <r>
    <x v="2290"/>
    <x v="0"/>
    <x v="3"/>
    <x v="0"/>
    <x v="1"/>
    <n v="14998"/>
    <n v="120"/>
    <n v="224970"/>
    <n v="12645"/>
    <n v="237615"/>
  </r>
  <r>
    <x v="2291"/>
    <x v="0"/>
    <x v="3"/>
    <x v="0"/>
    <x v="1"/>
    <n v="14998"/>
    <n v="168"/>
    <n v="314958"/>
    <n v="17703"/>
    <n v="332661"/>
  </r>
  <r>
    <x v="2292"/>
    <x v="0"/>
    <x v="3"/>
    <x v="0"/>
    <x v="1"/>
    <n v="14998"/>
    <n v="160"/>
    <n v="299960"/>
    <n v="16860"/>
    <n v="316820"/>
  </r>
  <r>
    <x v="2293"/>
    <x v="0"/>
    <x v="3"/>
    <x v="0"/>
    <x v="1"/>
    <n v="14998"/>
    <n v="152"/>
    <n v="284962"/>
    <n v="16017"/>
    <n v="300979"/>
  </r>
  <r>
    <x v="2294"/>
    <x v="0"/>
    <x v="3"/>
    <x v="0"/>
    <x v="1"/>
    <n v="14998"/>
    <n v="168"/>
    <n v="314958"/>
    <n v="17703"/>
    <n v="332661"/>
  </r>
  <r>
    <x v="2295"/>
    <x v="0"/>
    <x v="3"/>
    <x v="0"/>
    <x v="1"/>
    <n v="14998"/>
    <n v="200"/>
    <n v="374950"/>
    <n v="21075"/>
    <n v="396025"/>
  </r>
  <r>
    <x v="2296"/>
    <x v="0"/>
    <x v="3"/>
    <x v="0"/>
    <x v="1"/>
    <n v="14998"/>
    <n v="168"/>
    <n v="314958"/>
    <n v="17703"/>
    <n v="332661"/>
  </r>
  <r>
    <x v="2297"/>
    <x v="0"/>
    <x v="3"/>
    <x v="0"/>
    <x v="1"/>
    <n v="14998"/>
    <n v="104"/>
    <n v="194974"/>
    <n v="10959"/>
    <n v="205933"/>
  </r>
  <r>
    <x v="2298"/>
    <x v="0"/>
    <x v="3"/>
    <x v="0"/>
    <x v="1"/>
    <n v="14998"/>
    <n v="248"/>
    <n v="464938"/>
    <n v="26133"/>
    <n v="491071"/>
  </r>
  <r>
    <x v="2299"/>
    <x v="0"/>
    <x v="3"/>
    <x v="0"/>
    <x v="1"/>
    <n v="14998"/>
    <n v="160"/>
    <n v="299960"/>
    <n v="16860"/>
    <n v="316820"/>
  </r>
  <r>
    <x v="2300"/>
    <x v="0"/>
    <x v="3"/>
    <x v="0"/>
    <x v="1"/>
    <n v="14998"/>
    <n v="184"/>
    <n v="344954"/>
    <n v="19389"/>
    <n v="364343"/>
  </r>
  <r>
    <x v="2301"/>
    <x v="0"/>
    <x v="3"/>
    <x v="0"/>
    <x v="1"/>
    <n v="14998"/>
    <n v="144"/>
    <n v="269964"/>
    <n v="15174"/>
    <n v="285138"/>
  </r>
  <r>
    <x v="2302"/>
    <x v="0"/>
    <x v="3"/>
    <x v="0"/>
    <x v="1"/>
    <n v="14998"/>
    <n v="128"/>
    <n v="239968"/>
    <n v="13488"/>
    <n v="253456"/>
  </r>
  <r>
    <x v="2303"/>
    <x v="0"/>
    <x v="3"/>
    <x v="0"/>
    <x v="1"/>
    <n v="14998"/>
    <n v="144"/>
    <n v="269964"/>
    <n v="15174"/>
    <n v="285138"/>
  </r>
  <r>
    <x v="2304"/>
    <x v="0"/>
    <x v="3"/>
    <x v="0"/>
    <x v="1"/>
    <n v="14998"/>
    <n v="120"/>
    <n v="224970"/>
    <n v="12645"/>
    <n v="237615"/>
  </r>
  <r>
    <x v="2305"/>
    <x v="0"/>
    <x v="3"/>
    <x v="0"/>
    <x v="1"/>
    <n v="14998"/>
    <n v="200"/>
    <n v="374950"/>
    <n v="21075"/>
    <n v="396025"/>
  </r>
  <r>
    <x v="2306"/>
    <x v="0"/>
    <x v="3"/>
    <x v="0"/>
    <x v="1"/>
    <n v="14998"/>
    <n v="184"/>
    <n v="344954"/>
    <n v="19389"/>
    <n v="364343"/>
  </r>
  <r>
    <x v="2307"/>
    <x v="0"/>
    <x v="3"/>
    <x v="0"/>
    <x v="1"/>
    <n v="14998"/>
    <n v="200"/>
    <n v="374950"/>
    <n v="21075"/>
    <n v="396025"/>
  </r>
  <r>
    <x v="2308"/>
    <x v="0"/>
    <x v="3"/>
    <x v="0"/>
    <x v="1"/>
    <n v="14998"/>
    <n v="208"/>
    <n v="389948"/>
    <n v="21918"/>
    <n v="411866"/>
  </r>
  <r>
    <x v="2309"/>
    <x v="0"/>
    <x v="3"/>
    <x v="0"/>
    <x v="1"/>
    <n v="14998"/>
    <n v="72"/>
    <n v="134982"/>
    <n v="7587"/>
    <n v="142569"/>
  </r>
  <r>
    <x v="2310"/>
    <x v="0"/>
    <x v="3"/>
    <x v="0"/>
    <x v="1"/>
    <n v="14998"/>
    <n v="184"/>
    <n v="344954"/>
    <n v="19389"/>
    <n v="364343"/>
  </r>
  <r>
    <x v="2311"/>
    <x v="0"/>
    <x v="3"/>
    <x v="0"/>
    <x v="1"/>
    <n v="14998"/>
    <n v="184"/>
    <n v="344954"/>
    <n v="19389"/>
    <n v="364343"/>
  </r>
  <r>
    <x v="2312"/>
    <x v="0"/>
    <x v="3"/>
    <x v="0"/>
    <x v="1"/>
    <n v="14998"/>
    <n v="176"/>
    <n v="329956"/>
    <n v="18546"/>
    <n v="348502"/>
  </r>
  <r>
    <x v="2313"/>
    <x v="0"/>
    <x v="3"/>
    <x v="0"/>
    <x v="1"/>
    <n v="14998"/>
    <n v="208"/>
    <n v="389948"/>
    <n v="21918"/>
    <n v="411866"/>
  </r>
  <r>
    <x v="2314"/>
    <x v="0"/>
    <x v="3"/>
    <x v="0"/>
    <x v="1"/>
    <n v="14998"/>
    <n v="120"/>
    <n v="224970"/>
    <n v="12645"/>
    <n v="237615"/>
  </r>
  <r>
    <x v="2315"/>
    <x v="0"/>
    <x v="3"/>
    <x v="0"/>
    <x v="1"/>
    <n v="14998"/>
    <n v="128"/>
    <n v="239968"/>
    <n v="13488"/>
    <n v="253456"/>
  </r>
  <r>
    <x v="2316"/>
    <x v="0"/>
    <x v="3"/>
    <x v="0"/>
    <x v="1"/>
    <n v="14998"/>
    <n v="120"/>
    <n v="224970"/>
    <n v="12645"/>
    <n v="237615"/>
  </r>
  <r>
    <x v="2317"/>
    <x v="0"/>
    <x v="3"/>
    <x v="0"/>
    <x v="1"/>
    <n v="14998"/>
    <n v="160"/>
    <n v="299960"/>
    <n v="16860"/>
    <n v="316820"/>
  </r>
  <r>
    <x v="2318"/>
    <x v="0"/>
    <x v="3"/>
    <x v="0"/>
    <x v="1"/>
    <n v="14998"/>
    <n v="104"/>
    <n v="194974"/>
    <n v="10959"/>
    <n v="205933"/>
  </r>
  <r>
    <x v="2319"/>
    <x v="0"/>
    <x v="3"/>
    <x v="0"/>
    <x v="1"/>
    <n v="14998"/>
    <n v="120"/>
    <n v="224970"/>
    <n v="12645"/>
    <n v="237615"/>
  </r>
  <r>
    <x v="2320"/>
    <x v="0"/>
    <x v="3"/>
    <x v="0"/>
    <x v="1"/>
    <n v="14998"/>
    <n v="128"/>
    <n v="239968"/>
    <n v="13488"/>
    <n v="253456"/>
  </r>
  <r>
    <x v="2321"/>
    <x v="0"/>
    <x v="3"/>
    <x v="0"/>
    <x v="1"/>
    <n v="14998"/>
    <n v="136"/>
    <n v="254966"/>
    <n v="14331"/>
    <n v="269297"/>
  </r>
  <r>
    <x v="2322"/>
    <x v="0"/>
    <x v="3"/>
    <x v="0"/>
    <x v="1"/>
    <n v="14998"/>
    <n v="152"/>
    <n v="284962"/>
    <n v="16017"/>
    <n v="300979"/>
  </r>
  <r>
    <x v="2323"/>
    <x v="0"/>
    <x v="3"/>
    <x v="0"/>
    <x v="1"/>
    <n v="14998"/>
    <n v="104"/>
    <n v="194974"/>
    <n v="10959"/>
    <n v="205933"/>
  </r>
  <r>
    <x v="2324"/>
    <x v="0"/>
    <x v="3"/>
    <x v="0"/>
    <x v="1"/>
    <n v="14998"/>
    <n v="112"/>
    <n v="209972"/>
    <n v="11802"/>
    <n v="221774"/>
  </r>
  <r>
    <x v="2325"/>
    <x v="0"/>
    <x v="3"/>
    <x v="0"/>
    <x v="1"/>
    <n v="14998"/>
    <n v="136"/>
    <n v="254966"/>
    <n v="14331"/>
    <n v="269297"/>
  </r>
  <r>
    <x v="2326"/>
    <x v="0"/>
    <x v="3"/>
    <x v="0"/>
    <x v="1"/>
    <n v="14998"/>
    <n v="136"/>
    <n v="254966"/>
    <n v="14331"/>
    <n v="269297"/>
  </r>
  <r>
    <x v="2327"/>
    <x v="0"/>
    <x v="3"/>
    <x v="0"/>
    <x v="1"/>
    <n v="14998"/>
    <n v="120"/>
    <n v="224970"/>
    <n v="12645"/>
    <n v="237615"/>
  </r>
  <r>
    <x v="2328"/>
    <x v="0"/>
    <x v="3"/>
    <x v="0"/>
    <x v="1"/>
    <n v="14998"/>
    <n v="176"/>
    <n v="329956"/>
    <n v="18546"/>
    <n v="348502"/>
  </r>
  <r>
    <x v="2329"/>
    <x v="0"/>
    <x v="3"/>
    <x v="0"/>
    <x v="1"/>
    <n v="14998"/>
    <n v="112"/>
    <n v="209972"/>
    <n v="11802"/>
    <n v="221774"/>
  </r>
  <r>
    <x v="2330"/>
    <x v="0"/>
    <x v="3"/>
    <x v="0"/>
    <x v="1"/>
    <n v="14998"/>
    <n v="184"/>
    <n v="344954"/>
    <n v="19389"/>
    <n v="364343"/>
  </r>
  <r>
    <x v="2331"/>
    <x v="0"/>
    <x v="3"/>
    <x v="0"/>
    <x v="1"/>
    <n v="14998"/>
    <n v="96"/>
    <n v="179976"/>
    <n v="10116"/>
    <n v="190092"/>
  </r>
  <r>
    <x v="2332"/>
    <x v="0"/>
    <x v="3"/>
    <x v="0"/>
    <x v="1"/>
    <n v="14998"/>
    <n v="104"/>
    <n v="194974"/>
    <n v="10959"/>
    <n v="205933"/>
  </r>
  <r>
    <x v="2333"/>
    <x v="0"/>
    <x v="3"/>
    <x v="0"/>
    <x v="1"/>
    <n v="14998"/>
    <n v="96"/>
    <n v="179976"/>
    <n v="10116"/>
    <n v="190092"/>
  </r>
  <r>
    <x v="2334"/>
    <x v="0"/>
    <x v="3"/>
    <x v="0"/>
    <x v="1"/>
    <n v="14998"/>
    <n v="168"/>
    <n v="314958"/>
    <n v="17703"/>
    <n v="332661"/>
  </r>
  <r>
    <x v="2335"/>
    <x v="0"/>
    <x v="3"/>
    <x v="0"/>
    <x v="1"/>
    <n v="14998"/>
    <n v="152"/>
    <n v="284962"/>
    <n v="16017"/>
    <n v="300979"/>
  </r>
  <r>
    <x v="2336"/>
    <x v="0"/>
    <x v="3"/>
    <x v="0"/>
    <x v="1"/>
    <n v="14998"/>
    <n v="88"/>
    <n v="164978"/>
    <n v="9273"/>
    <n v="174251"/>
  </r>
  <r>
    <x v="2337"/>
    <x v="0"/>
    <x v="3"/>
    <x v="0"/>
    <x v="1"/>
    <n v="14998"/>
    <n v="160"/>
    <n v="299960"/>
    <n v="16860"/>
    <n v="316820"/>
  </r>
  <r>
    <x v="2338"/>
    <x v="0"/>
    <x v="3"/>
    <x v="0"/>
    <x v="1"/>
    <n v="14998"/>
    <n v="160"/>
    <n v="299960"/>
    <n v="16860"/>
    <n v="316820"/>
  </r>
  <r>
    <x v="2339"/>
    <x v="0"/>
    <x v="3"/>
    <x v="0"/>
    <x v="1"/>
    <n v="14998"/>
    <n v="160"/>
    <n v="299960"/>
    <n v="16860"/>
    <n v="316820"/>
  </r>
  <r>
    <x v="2340"/>
    <x v="1"/>
    <x v="3"/>
    <x v="0"/>
    <x v="1"/>
    <n v="14998"/>
    <n v="184"/>
    <n v="344954"/>
    <n v="19389"/>
    <n v="364343"/>
  </r>
  <r>
    <x v="2341"/>
    <x v="1"/>
    <x v="3"/>
    <x v="0"/>
    <x v="1"/>
    <n v="14998"/>
    <n v="96"/>
    <n v="179976"/>
    <n v="10116"/>
    <n v="190092"/>
  </r>
  <r>
    <x v="2342"/>
    <x v="1"/>
    <x v="3"/>
    <x v="0"/>
    <x v="1"/>
    <n v="14998"/>
    <n v="128"/>
    <n v="239968"/>
    <n v="13488"/>
    <n v="253456"/>
  </r>
  <r>
    <x v="2343"/>
    <x v="1"/>
    <x v="3"/>
    <x v="0"/>
    <x v="1"/>
    <n v="14998"/>
    <n v="176"/>
    <n v="329956"/>
    <n v="18546"/>
    <n v="348502"/>
  </r>
  <r>
    <x v="2344"/>
    <x v="1"/>
    <x v="3"/>
    <x v="0"/>
    <x v="1"/>
    <n v="14998"/>
    <n v="144"/>
    <n v="269964"/>
    <n v="15174"/>
    <n v="285138"/>
  </r>
  <r>
    <x v="2345"/>
    <x v="1"/>
    <x v="3"/>
    <x v="0"/>
    <x v="1"/>
    <n v="14998"/>
    <n v="144"/>
    <n v="269964"/>
    <n v="15174"/>
    <n v="285138"/>
  </r>
  <r>
    <x v="2346"/>
    <x v="1"/>
    <x v="3"/>
    <x v="0"/>
    <x v="1"/>
    <n v="14998"/>
    <n v="136"/>
    <n v="254966"/>
    <n v="14331"/>
    <n v="269297"/>
  </r>
  <r>
    <x v="2347"/>
    <x v="1"/>
    <x v="3"/>
    <x v="0"/>
    <x v="1"/>
    <n v="14998"/>
    <n v="88"/>
    <n v="164978"/>
    <n v="9273"/>
    <n v="174251"/>
  </r>
  <r>
    <x v="2348"/>
    <x v="1"/>
    <x v="3"/>
    <x v="0"/>
    <x v="1"/>
    <n v="14998"/>
    <n v="224"/>
    <n v="419944"/>
    <n v="23604"/>
    <n v="443548"/>
  </r>
  <r>
    <x v="2349"/>
    <x v="1"/>
    <x v="3"/>
    <x v="0"/>
    <x v="1"/>
    <n v="14998"/>
    <n v="80"/>
    <n v="149980"/>
    <n v="8430"/>
    <n v="158410"/>
  </r>
  <r>
    <x v="2350"/>
    <x v="1"/>
    <x v="3"/>
    <x v="0"/>
    <x v="1"/>
    <n v="14998"/>
    <n v="200"/>
    <n v="374950"/>
    <n v="21075"/>
    <n v="396025"/>
  </r>
  <r>
    <x v="2351"/>
    <x v="1"/>
    <x v="3"/>
    <x v="0"/>
    <x v="1"/>
    <n v="14998"/>
    <n v="192"/>
    <n v="359952"/>
    <n v="20232"/>
    <n v="380184"/>
  </r>
  <r>
    <x v="2352"/>
    <x v="1"/>
    <x v="3"/>
    <x v="0"/>
    <x v="1"/>
    <n v="14998"/>
    <n v="176"/>
    <n v="329956"/>
    <n v="18546"/>
    <n v="348502"/>
  </r>
  <r>
    <x v="2353"/>
    <x v="1"/>
    <x v="3"/>
    <x v="0"/>
    <x v="1"/>
    <n v="14998"/>
    <n v="200"/>
    <n v="374950"/>
    <n v="21075"/>
    <n v="396025"/>
  </r>
  <r>
    <x v="2354"/>
    <x v="1"/>
    <x v="3"/>
    <x v="0"/>
    <x v="1"/>
    <n v="14998"/>
    <n v="96"/>
    <n v="179976"/>
    <n v="10116"/>
    <n v="190092"/>
  </r>
  <r>
    <x v="2355"/>
    <x v="1"/>
    <x v="3"/>
    <x v="0"/>
    <x v="1"/>
    <n v="14998"/>
    <n v="136"/>
    <n v="254966"/>
    <n v="14331"/>
    <n v="269297"/>
  </r>
  <r>
    <x v="2356"/>
    <x v="1"/>
    <x v="3"/>
    <x v="0"/>
    <x v="1"/>
    <n v="14998"/>
    <n v="128"/>
    <n v="239968"/>
    <n v="13488"/>
    <n v="253456"/>
  </r>
  <r>
    <x v="2357"/>
    <x v="1"/>
    <x v="3"/>
    <x v="0"/>
    <x v="1"/>
    <n v="14998"/>
    <n v="264"/>
    <n v="494934"/>
    <n v="27819"/>
    <n v="522753"/>
  </r>
  <r>
    <x v="2358"/>
    <x v="1"/>
    <x v="3"/>
    <x v="0"/>
    <x v="1"/>
    <n v="14998"/>
    <n v="160"/>
    <n v="299960"/>
    <n v="16860"/>
    <n v="316820"/>
  </r>
  <r>
    <x v="2359"/>
    <x v="1"/>
    <x v="3"/>
    <x v="0"/>
    <x v="1"/>
    <n v="14998"/>
    <n v="128"/>
    <n v="239968"/>
    <n v="13488"/>
    <n v="253456"/>
  </r>
  <r>
    <x v="2360"/>
    <x v="1"/>
    <x v="3"/>
    <x v="0"/>
    <x v="1"/>
    <n v="14998"/>
    <n v="160"/>
    <n v="299960"/>
    <n v="16860"/>
    <n v="316820"/>
  </r>
  <r>
    <x v="2361"/>
    <x v="1"/>
    <x v="3"/>
    <x v="0"/>
    <x v="1"/>
    <n v="14998"/>
    <n v="160"/>
    <n v="299960"/>
    <n v="16860"/>
    <n v="316820"/>
  </r>
  <r>
    <x v="2362"/>
    <x v="1"/>
    <x v="3"/>
    <x v="0"/>
    <x v="1"/>
    <n v="14998"/>
    <n v="200"/>
    <n v="374950"/>
    <n v="21075"/>
    <n v="396025"/>
  </r>
  <r>
    <x v="2363"/>
    <x v="1"/>
    <x v="3"/>
    <x v="0"/>
    <x v="1"/>
    <n v="14998"/>
    <n v="192"/>
    <n v="359952"/>
    <n v="20232"/>
    <n v="380184"/>
  </r>
  <r>
    <x v="2364"/>
    <x v="1"/>
    <x v="3"/>
    <x v="0"/>
    <x v="1"/>
    <n v="14998"/>
    <n v="256"/>
    <n v="479936"/>
    <n v="26976"/>
    <n v="506912"/>
  </r>
  <r>
    <x v="2365"/>
    <x v="1"/>
    <x v="3"/>
    <x v="0"/>
    <x v="1"/>
    <n v="14998"/>
    <n v="280"/>
    <n v="524930"/>
    <n v="29505"/>
    <n v="554435"/>
  </r>
  <r>
    <x v="2366"/>
    <x v="1"/>
    <x v="3"/>
    <x v="0"/>
    <x v="1"/>
    <n v="14998"/>
    <n v="104"/>
    <n v="194974"/>
    <n v="10959"/>
    <n v="205933"/>
  </r>
  <r>
    <x v="2367"/>
    <x v="1"/>
    <x v="3"/>
    <x v="0"/>
    <x v="1"/>
    <n v="14998"/>
    <n v="96"/>
    <n v="179976"/>
    <n v="10116"/>
    <n v="190092"/>
  </r>
  <r>
    <x v="2368"/>
    <x v="1"/>
    <x v="3"/>
    <x v="0"/>
    <x v="1"/>
    <n v="14998"/>
    <n v="88"/>
    <n v="164978"/>
    <n v="9273"/>
    <n v="174251"/>
  </r>
  <r>
    <x v="2369"/>
    <x v="1"/>
    <x v="3"/>
    <x v="0"/>
    <x v="1"/>
    <n v="14998"/>
    <n v="80"/>
    <n v="149980"/>
    <n v="8430"/>
    <n v="158410"/>
  </r>
  <r>
    <x v="2370"/>
    <x v="1"/>
    <x v="3"/>
    <x v="0"/>
    <x v="1"/>
    <n v="14998"/>
    <n v="88"/>
    <n v="164978"/>
    <n v="9273"/>
    <n v="174251"/>
  </r>
  <r>
    <x v="2371"/>
    <x v="1"/>
    <x v="3"/>
    <x v="0"/>
    <x v="1"/>
    <n v="14998"/>
    <n v="48"/>
    <n v="89988"/>
    <n v="5058"/>
    <n v="95046"/>
  </r>
  <r>
    <x v="2372"/>
    <x v="1"/>
    <x v="3"/>
    <x v="0"/>
    <x v="1"/>
    <n v="14998"/>
    <n v="80"/>
    <n v="149980"/>
    <n v="8430"/>
    <n v="158410"/>
  </r>
  <r>
    <x v="2373"/>
    <x v="1"/>
    <x v="3"/>
    <x v="0"/>
    <x v="1"/>
    <n v="14998"/>
    <n v="144"/>
    <n v="269964"/>
    <n v="15174"/>
    <n v="285138"/>
  </r>
  <r>
    <x v="2374"/>
    <x v="1"/>
    <x v="3"/>
    <x v="0"/>
    <x v="1"/>
    <n v="14998"/>
    <n v="152"/>
    <n v="284962"/>
    <n v="16017"/>
    <n v="300979"/>
  </r>
  <r>
    <x v="2375"/>
    <x v="1"/>
    <x v="3"/>
    <x v="0"/>
    <x v="1"/>
    <n v="14998"/>
    <n v="152"/>
    <n v="284962"/>
    <n v="16017"/>
    <n v="300979"/>
  </r>
  <r>
    <x v="2376"/>
    <x v="1"/>
    <x v="3"/>
    <x v="0"/>
    <x v="1"/>
    <n v="14998"/>
    <n v="104"/>
    <n v="194974"/>
    <n v="10959"/>
    <n v="205933"/>
  </r>
  <r>
    <x v="2377"/>
    <x v="1"/>
    <x v="3"/>
    <x v="0"/>
    <x v="1"/>
    <n v="14998"/>
    <n v="128"/>
    <n v="239968"/>
    <n v="13488"/>
    <n v="253456"/>
  </r>
  <r>
    <x v="2378"/>
    <x v="1"/>
    <x v="3"/>
    <x v="0"/>
    <x v="1"/>
    <n v="14998"/>
    <n v="88"/>
    <n v="164978"/>
    <n v="9273"/>
    <n v="174251"/>
  </r>
  <r>
    <x v="2379"/>
    <x v="1"/>
    <x v="3"/>
    <x v="0"/>
    <x v="1"/>
    <n v="14998"/>
    <n v="104"/>
    <n v="194974"/>
    <n v="10959"/>
    <n v="205933"/>
  </r>
  <r>
    <x v="2380"/>
    <x v="1"/>
    <x v="3"/>
    <x v="0"/>
    <x v="1"/>
    <n v="14998"/>
    <n v="192"/>
    <n v="359952"/>
    <n v="20232"/>
    <n v="380184"/>
  </r>
  <r>
    <x v="2381"/>
    <x v="1"/>
    <x v="3"/>
    <x v="0"/>
    <x v="1"/>
    <n v="14998"/>
    <n v="120"/>
    <n v="224970"/>
    <n v="12645"/>
    <n v="237615"/>
  </r>
  <r>
    <x v="2382"/>
    <x v="1"/>
    <x v="3"/>
    <x v="0"/>
    <x v="1"/>
    <n v="14998"/>
    <n v="144"/>
    <n v="269964"/>
    <n v="15174"/>
    <n v="285138"/>
  </r>
  <r>
    <x v="2383"/>
    <x v="1"/>
    <x v="3"/>
    <x v="0"/>
    <x v="1"/>
    <n v="14998"/>
    <n v="192"/>
    <n v="359952"/>
    <n v="20232"/>
    <n v="380184"/>
  </r>
  <r>
    <x v="2384"/>
    <x v="1"/>
    <x v="3"/>
    <x v="0"/>
    <x v="1"/>
    <n v="14998"/>
    <n v="112"/>
    <n v="209972"/>
    <n v="11802"/>
    <n v="221774"/>
  </r>
  <r>
    <x v="2385"/>
    <x v="1"/>
    <x v="3"/>
    <x v="0"/>
    <x v="1"/>
    <n v="14998"/>
    <n v="144"/>
    <n v="269964"/>
    <n v="15174"/>
    <n v="285138"/>
  </r>
  <r>
    <x v="2386"/>
    <x v="1"/>
    <x v="3"/>
    <x v="0"/>
    <x v="1"/>
    <n v="14998"/>
    <n v="144"/>
    <n v="269964"/>
    <n v="15174"/>
    <n v="285138"/>
  </r>
  <r>
    <x v="2387"/>
    <x v="1"/>
    <x v="3"/>
    <x v="0"/>
    <x v="1"/>
    <n v="14998"/>
    <n v="104"/>
    <n v="194974"/>
    <n v="10959"/>
    <n v="205933"/>
  </r>
  <r>
    <x v="2388"/>
    <x v="1"/>
    <x v="3"/>
    <x v="0"/>
    <x v="1"/>
    <n v="14998"/>
    <n v="184"/>
    <n v="344954"/>
    <n v="19389"/>
    <n v="364343"/>
  </r>
  <r>
    <x v="2389"/>
    <x v="1"/>
    <x v="3"/>
    <x v="0"/>
    <x v="1"/>
    <n v="14998"/>
    <n v="176"/>
    <n v="329956"/>
    <n v="18546"/>
    <n v="348502"/>
  </r>
  <r>
    <x v="2390"/>
    <x v="1"/>
    <x v="3"/>
    <x v="0"/>
    <x v="1"/>
    <n v="14998"/>
    <n v="184"/>
    <n v="344954"/>
    <n v="19389"/>
    <n v="364343"/>
  </r>
  <r>
    <x v="2391"/>
    <x v="1"/>
    <x v="3"/>
    <x v="0"/>
    <x v="1"/>
    <n v="14998"/>
    <n v="248"/>
    <n v="464938"/>
    <n v="26133"/>
    <n v="491071"/>
  </r>
  <r>
    <x v="2392"/>
    <x v="0"/>
    <x v="2"/>
    <x v="0"/>
    <x v="5"/>
    <n v="4649"/>
    <n v="120"/>
    <n v="69735"/>
    <n v="5580"/>
    <n v="75315"/>
  </r>
  <r>
    <x v="2393"/>
    <x v="0"/>
    <x v="2"/>
    <x v="0"/>
    <x v="5"/>
    <n v="4649"/>
    <n v="208"/>
    <n v="120874"/>
    <n v="9672"/>
    <n v="130546"/>
  </r>
  <r>
    <x v="2394"/>
    <x v="0"/>
    <x v="2"/>
    <x v="0"/>
    <x v="5"/>
    <n v="4649"/>
    <n v="88"/>
    <n v="51139"/>
    <n v="4092"/>
    <n v="55231"/>
  </r>
  <r>
    <x v="2395"/>
    <x v="0"/>
    <x v="2"/>
    <x v="0"/>
    <x v="5"/>
    <n v="4649"/>
    <n v="120"/>
    <n v="69735"/>
    <n v="5580"/>
    <n v="75315"/>
  </r>
  <r>
    <x v="2396"/>
    <x v="0"/>
    <x v="2"/>
    <x v="0"/>
    <x v="5"/>
    <n v="4649"/>
    <n v="152"/>
    <n v="88331"/>
    <n v="7068"/>
    <n v="95399"/>
  </r>
  <r>
    <x v="2397"/>
    <x v="0"/>
    <x v="2"/>
    <x v="0"/>
    <x v="5"/>
    <n v="4649"/>
    <n v="120"/>
    <n v="69735"/>
    <n v="5580"/>
    <n v="75315"/>
  </r>
  <r>
    <x v="2398"/>
    <x v="0"/>
    <x v="2"/>
    <x v="0"/>
    <x v="5"/>
    <n v="4649"/>
    <n v="128"/>
    <n v="74384"/>
    <n v="5952"/>
    <n v="80336"/>
  </r>
  <r>
    <x v="2399"/>
    <x v="0"/>
    <x v="2"/>
    <x v="0"/>
    <x v="5"/>
    <n v="4649"/>
    <n v="152"/>
    <n v="88331"/>
    <n v="7068"/>
    <n v="95399"/>
  </r>
  <r>
    <x v="2400"/>
    <x v="0"/>
    <x v="2"/>
    <x v="0"/>
    <x v="5"/>
    <n v="4649"/>
    <n v="152"/>
    <n v="88331"/>
    <n v="7068"/>
    <n v="95399"/>
  </r>
  <r>
    <x v="2401"/>
    <x v="0"/>
    <x v="2"/>
    <x v="0"/>
    <x v="5"/>
    <n v="4649"/>
    <n v="184"/>
    <n v="106927"/>
    <n v="8556"/>
    <n v="115483"/>
  </r>
  <r>
    <x v="2402"/>
    <x v="0"/>
    <x v="2"/>
    <x v="0"/>
    <x v="5"/>
    <n v="4649"/>
    <n v="192"/>
    <n v="111576"/>
    <n v="8928"/>
    <n v="120504"/>
  </r>
  <r>
    <x v="2403"/>
    <x v="0"/>
    <x v="2"/>
    <x v="0"/>
    <x v="5"/>
    <n v="4649"/>
    <n v="192"/>
    <n v="111576"/>
    <n v="8928"/>
    <n v="120504"/>
  </r>
  <r>
    <x v="2404"/>
    <x v="0"/>
    <x v="2"/>
    <x v="0"/>
    <x v="5"/>
    <n v="4649"/>
    <n v="152"/>
    <n v="88331"/>
    <n v="7068"/>
    <n v="95399"/>
  </r>
  <r>
    <x v="2405"/>
    <x v="0"/>
    <x v="2"/>
    <x v="0"/>
    <x v="5"/>
    <n v="4649"/>
    <n v="208"/>
    <n v="120874"/>
    <n v="9672"/>
    <n v="130546"/>
  </r>
  <r>
    <x v="2406"/>
    <x v="0"/>
    <x v="2"/>
    <x v="0"/>
    <x v="5"/>
    <n v="4649"/>
    <n v="152"/>
    <n v="88331"/>
    <n v="7068"/>
    <n v="95399"/>
  </r>
  <r>
    <x v="2407"/>
    <x v="0"/>
    <x v="2"/>
    <x v="0"/>
    <x v="5"/>
    <n v="4649"/>
    <n v="128"/>
    <n v="74384"/>
    <n v="5952"/>
    <n v="80336"/>
  </r>
  <r>
    <x v="2408"/>
    <x v="0"/>
    <x v="2"/>
    <x v="0"/>
    <x v="5"/>
    <n v="4649"/>
    <n v="160"/>
    <n v="92980"/>
    <n v="7440"/>
    <n v="100420"/>
  </r>
  <r>
    <x v="2409"/>
    <x v="0"/>
    <x v="2"/>
    <x v="0"/>
    <x v="5"/>
    <n v="4649"/>
    <n v="184"/>
    <n v="106927"/>
    <n v="8556"/>
    <n v="115483"/>
  </r>
  <r>
    <x v="2410"/>
    <x v="0"/>
    <x v="2"/>
    <x v="0"/>
    <x v="5"/>
    <n v="4649"/>
    <n v="160"/>
    <n v="92980"/>
    <n v="7440"/>
    <n v="100420"/>
  </r>
  <r>
    <x v="2411"/>
    <x v="0"/>
    <x v="2"/>
    <x v="0"/>
    <x v="5"/>
    <n v="4649"/>
    <n v="72"/>
    <n v="41841"/>
    <n v="3348"/>
    <n v="45189"/>
  </r>
  <r>
    <x v="2412"/>
    <x v="0"/>
    <x v="2"/>
    <x v="0"/>
    <x v="5"/>
    <n v="4649"/>
    <n v="104"/>
    <n v="60437"/>
    <n v="4836"/>
    <n v="65273"/>
  </r>
  <r>
    <x v="2413"/>
    <x v="0"/>
    <x v="2"/>
    <x v="0"/>
    <x v="5"/>
    <n v="4649"/>
    <n v="184"/>
    <n v="106927"/>
    <n v="8556"/>
    <n v="115483"/>
  </r>
  <r>
    <x v="2414"/>
    <x v="0"/>
    <x v="2"/>
    <x v="0"/>
    <x v="5"/>
    <n v="4649"/>
    <n v="224"/>
    <n v="130172"/>
    <n v="10416"/>
    <n v="140588"/>
  </r>
  <r>
    <x v="2415"/>
    <x v="0"/>
    <x v="2"/>
    <x v="0"/>
    <x v="5"/>
    <n v="4649"/>
    <n v="216"/>
    <n v="125523"/>
    <n v="10044"/>
    <n v="135567"/>
  </r>
  <r>
    <x v="2416"/>
    <x v="0"/>
    <x v="2"/>
    <x v="0"/>
    <x v="5"/>
    <n v="4649"/>
    <n v="208"/>
    <n v="120874"/>
    <n v="9672"/>
    <n v="130546"/>
  </r>
  <r>
    <x v="2417"/>
    <x v="0"/>
    <x v="2"/>
    <x v="0"/>
    <x v="5"/>
    <n v="4649"/>
    <n v="216"/>
    <n v="125523"/>
    <n v="10044"/>
    <n v="135567"/>
  </r>
  <r>
    <x v="2418"/>
    <x v="0"/>
    <x v="2"/>
    <x v="0"/>
    <x v="5"/>
    <n v="4649"/>
    <n v="48"/>
    <n v="27894"/>
    <n v="2232"/>
    <n v="30126"/>
  </r>
  <r>
    <x v="2419"/>
    <x v="0"/>
    <x v="2"/>
    <x v="0"/>
    <x v="5"/>
    <n v="4649"/>
    <n v="112"/>
    <n v="65086"/>
    <n v="5208"/>
    <n v="70294"/>
  </r>
  <r>
    <x v="2420"/>
    <x v="0"/>
    <x v="2"/>
    <x v="0"/>
    <x v="5"/>
    <n v="4649"/>
    <n v="104"/>
    <n v="60437"/>
    <n v="4836"/>
    <n v="65273"/>
  </r>
  <r>
    <x v="2421"/>
    <x v="0"/>
    <x v="2"/>
    <x v="0"/>
    <x v="5"/>
    <n v="4649"/>
    <n v="64"/>
    <n v="37192"/>
    <n v="2976"/>
    <n v="40168"/>
  </r>
  <r>
    <x v="2422"/>
    <x v="0"/>
    <x v="2"/>
    <x v="0"/>
    <x v="5"/>
    <n v="4649"/>
    <n v="144"/>
    <n v="83682"/>
    <n v="6696"/>
    <n v="90378"/>
  </r>
  <r>
    <x v="2423"/>
    <x v="0"/>
    <x v="2"/>
    <x v="0"/>
    <x v="5"/>
    <n v="4649"/>
    <n v="128"/>
    <n v="74384"/>
    <n v="5952"/>
    <n v="80336"/>
  </r>
  <r>
    <x v="2424"/>
    <x v="0"/>
    <x v="2"/>
    <x v="0"/>
    <x v="5"/>
    <n v="4649"/>
    <n v="120"/>
    <n v="69735"/>
    <n v="5580"/>
    <n v="75315"/>
  </r>
  <r>
    <x v="2425"/>
    <x v="0"/>
    <x v="2"/>
    <x v="0"/>
    <x v="5"/>
    <n v="4649"/>
    <n v="136"/>
    <n v="79033"/>
    <n v="6324"/>
    <n v="85357"/>
  </r>
  <r>
    <x v="2426"/>
    <x v="0"/>
    <x v="2"/>
    <x v="0"/>
    <x v="5"/>
    <n v="4649"/>
    <n v="56"/>
    <n v="32543"/>
    <n v="2604"/>
    <n v="35147"/>
  </r>
  <r>
    <x v="2427"/>
    <x v="0"/>
    <x v="2"/>
    <x v="0"/>
    <x v="5"/>
    <n v="4649"/>
    <n v="144"/>
    <n v="83682"/>
    <n v="6696"/>
    <n v="90378"/>
  </r>
  <r>
    <x v="2428"/>
    <x v="0"/>
    <x v="2"/>
    <x v="0"/>
    <x v="5"/>
    <n v="4649"/>
    <n v="104"/>
    <n v="60437"/>
    <n v="4836"/>
    <n v="65273"/>
  </r>
  <r>
    <x v="2429"/>
    <x v="0"/>
    <x v="2"/>
    <x v="0"/>
    <x v="5"/>
    <n v="4649"/>
    <n v="136"/>
    <n v="79033"/>
    <n v="6324"/>
    <n v="85357"/>
  </r>
  <r>
    <x v="2430"/>
    <x v="0"/>
    <x v="2"/>
    <x v="0"/>
    <x v="5"/>
    <n v="4649"/>
    <n v="72"/>
    <n v="41841"/>
    <n v="3348"/>
    <n v="45189"/>
  </r>
  <r>
    <x v="2431"/>
    <x v="0"/>
    <x v="2"/>
    <x v="0"/>
    <x v="5"/>
    <n v="4649"/>
    <n v="128"/>
    <n v="74384"/>
    <n v="5952"/>
    <n v="80336"/>
  </r>
  <r>
    <x v="2432"/>
    <x v="0"/>
    <x v="2"/>
    <x v="0"/>
    <x v="5"/>
    <n v="4649"/>
    <n v="128"/>
    <n v="74384"/>
    <n v="5952"/>
    <n v="80336"/>
  </r>
  <r>
    <x v="2433"/>
    <x v="0"/>
    <x v="2"/>
    <x v="0"/>
    <x v="5"/>
    <n v="4649"/>
    <n v="128"/>
    <n v="74384"/>
    <n v="5952"/>
    <n v="80336"/>
  </r>
  <r>
    <x v="2434"/>
    <x v="0"/>
    <x v="2"/>
    <x v="0"/>
    <x v="5"/>
    <n v="4649"/>
    <n v="96"/>
    <n v="55788"/>
    <n v="4464"/>
    <n v="60252"/>
  </r>
  <r>
    <x v="2435"/>
    <x v="0"/>
    <x v="2"/>
    <x v="0"/>
    <x v="5"/>
    <n v="4649"/>
    <n v="144"/>
    <n v="83682"/>
    <n v="6696"/>
    <n v="90378"/>
  </r>
  <r>
    <x v="2436"/>
    <x v="0"/>
    <x v="2"/>
    <x v="0"/>
    <x v="5"/>
    <n v="4649"/>
    <n v="104"/>
    <n v="60437"/>
    <n v="4836"/>
    <n v="65273"/>
  </r>
  <r>
    <x v="2437"/>
    <x v="0"/>
    <x v="2"/>
    <x v="0"/>
    <x v="5"/>
    <n v="4649"/>
    <n v="88"/>
    <n v="51139"/>
    <n v="4092"/>
    <n v="55231"/>
  </r>
  <r>
    <x v="2438"/>
    <x v="0"/>
    <x v="2"/>
    <x v="0"/>
    <x v="5"/>
    <n v="4649"/>
    <n v="160"/>
    <n v="92980"/>
    <n v="7440"/>
    <n v="100420"/>
  </r>
  <r>
    <x v="2439"/>
    <x v="0"/>
    <x v="2"/>
    <x v="0"/>
    <x v="5"/>
    <n v="4649"/>
    <n v="160"/>
    <n v="92980"/>
    <n v="7440"/>
    <n v="100420"/>
  </r>
  <r>
    <x v="2440"/>
    <x v="0"/>
    <x v="2"/>
    <x v="0"/>
    <x v="5"/>
    <n v="4649"/>
    <n v="208"/>
    <n v="120874"/>
    <n v="9672"/>
    <n v="130546"/>
  </r>
  <r>
    <x v="2441"/>
    <x v="0"/>
    <x v="2"/>
    <x v="0"/>
    <x v="5"/>
    <n v="4649"/>
    <n v="208"/>
    <n v="120874"/>
    <n v="9672"/>
    <n v="130546"/>
  </r>
  <r>
    <x v="2442"/>
    <x v="0"/>
    <x v="2"/>
    <x v="0"/>
    <x v="5"/>
    <n v="4649"/>
    <n v="200"/>
    <n v="116225"/>
    <n v="9300"/>
    <n v="125525"/>
  </r>
  <r>
    <x v="2443"/>
    <x v="0"/>
    <x v="2"/>
    <x v="0"/>
    <x v="5"/>
    <n v="4649"/>
    <n v="296"/>
    <n v="172013"/>
    <n v="13764"/>
    <n v="185777"/>
  </r>
  <r>
    <x v="2444"/>
    <x v="1"/>
    <x v="2"/>
    <x v="0"/>
    <x v="5"/>
    <n v="4649"/>
    <n v="128"/>
    <n v="74384"/>
    <n v="5952"/>
    <n v="80336"/>
  </r>
  <r>
    <x v="2445"/>
    <x v="1"/>
    <x v="2"/>
    <x v="0"/>
    <x v="5"/>
    <n v="4649"/>
    <n v="240"/>
    <n v="139470"/>
    <n v="11160"/>
    <n v="150630"/>
  </r>
  <r>
    <x v="2446"/>
    <x v="1"/>
    <x v="2"/>
    <x v="0"/>
    <x v="5"/>
    <n v="4649"/>
    <n v="200"/>
    <n v="116225"/>
    <n v="9300"/>
    <n v="125525"/>
  </r>
  <r>
    <x v="2447"/>
    <x v="1"/>
    <x v="2"/>
    <x v="0"/>
    <x v="5"/>
    <n v="4649"/>
    <n v="88"/>
    <n v="51139"/>
    <n v="4092"/>
    <n v="55231"/>
  </r>
  <r>
    <x v="2448"/>
    <x v="1"/>
    <x v="2"/>
    <x v="0"/>
    <x v="5"/>
    <n v="4649"/>
    <n v="184"/>
    <n v="106927"/>
    <n v="8556"/>
    <n v="115483"/>
  </r>
  <r>
    <x v="2449"/>
    <x v="1"/>
    <x v="2"/>
    <x v="0"/>
    <x v="5"/>
    <n v="4649"/>
    <n v="152"/>
    <n v="88331"/>
    <n v="7068"/>
    <n v="95399"/>
  </r>
  <r>
    <x v="2450"/>
    <x v="1"/>
    <x v="2"/>
    <x v="0"/>
    <x v="5"/>
    <n v="4649"/>
    <n v="216"/>
    <n v="125523"/>
    <n v="10044"/>
    <n v="135567"/>
  </r>
  <r>
    <x v="2451"/>
    <x v="1"/>
    <x v="2"/>
    <x v="0"/>
    <x v="5"/>
    <n v="4649"/>
    <n v="120"/>
    <n v="69735"/>
    <n v="5580"/>
    <n v="75315"/>
  </r>
  <r>
    <x v="2452"/>
    <x v="1"/>
    <x v="2"/>
    <x v="0"/>
    <x v="5"/>
    <n v="4649"/>
    <n v="240"/>
    <n v="139470"/>
    <n v="11160"/>
    <n v="150630"/>
  </r>
  <r>
    <x v="2453"/>
    <x v="1"/>
    <x v="2"/>
    <x v="0"/>
    <x v="5"/>
    <n v="4649"/>
    <n v="184"/>
    <n v="106927"/>
    <n v="8556"/>
    <n v="115483"/>
  </r>
  <r>
    <x v="2454"/>
    <x v="1"/>
    <x v="2"/>
    <x v="0"/>
    <x v="5"/>
    <n v="4649"/>
    <n v="152"/>
    <n v="88331"/>
    <n v="7068"/>
    <n v="95399"/>
  </r>
  <r>
    <x v="2455"/>
    <x v="1"/>
    <x v="2"/>
    <x v="0"/>
    <x v="5"/>
    <n v="4649"/>
    <n v="176"/>
    <n v="102278"/>
    <n v="8184"/>
    <n v="110462"/>
  </r>
  <r>
    <x v="2456"/>
    <x v="1"/>
    <x v="2"/>
    <x v="0"/>
    <x v="5"/>
    <n v="4649"/>
    <n v="128"/>
    <n v="74384"/>
    <n v="5952"/>
    <n v="80336"/>
  </r>
  <r>
    <x v="2457"/>
    <x v="1"/>
    <x v="2"/>
    <x v="0"/>
    <x v="5"/>
    <n v="4649"/>
    <n v="136"/>
    <n v="79033"/>
    <n v="6324"/>
    <n v="85357"/>
  </r>
  <r>
    <x v="2458"/>
    <x v="1"/>
    <x v="2"/>
    <x v="0"/>
    <x v="5"/>
    <n v="4649"/>
    <n v="152"/>
    <n v="88331"/>
    <n v="7068"/>
    <n v="95399"/>
  </r>
  <r>
    <x v="2459"/>
    <x v="1"/>
    <x v="2"/>
    <x v="0"/>
    <x v="5"/>
    <n v="4649"/>
    <n v="160"/>
    <n v="92980"/>
    <n v="7440"/>
    <n v="100420"/>
  </r>
  <r>
    <x v="2460"/>
    <x v="1"/>
    <x v="2"/>
    <x v="0"/>
    <x v="5"/>
    <n v="4649"/>
    <n v="240"/>
    <n v="139470"/>
    <n v="11160"/>
    <n v="150630"/>
  </r>
  <r>
    <x v="2461"/>
    <x v="1"/>
    <x v="2"/>
    <x v="0"/>
    <x v="5"/>
    <n v="4649"/>
    <n v="120"/>
    <n v="69735"/>
    <n v="5580"/>
    <n v="75315"/>
  </r>
  <r>
    <x v="2462"/>
    <x v="1"/>
    <x v="2"/>
    <x v="0"/>
    <x v="5"/>
    <n v="4649"/>
    <n v="192"/>
    <n v="111576"/>
    <n v="8928"/>
    <n v="120504"/>
  </r>
  <r>
    <x v="2463"/>
    <x v="1"/>
    <x v="2"/>
    <x v="0"/>
    <x v="5"/>
    <n v="4649"/>
    <n v="120"/>
    <n v="69735"/>
    <n v="5580"/>
    <n v="75315"/>
  </r>
  <r>
    <x v="2464"/>
    <x v="1"/>
    <x v="2"/>
    <x v="0"/>
    <x v="5"/>
    <n v="4649"/>
    <n v="144"/>
    <n v="83682"/>
    <n v="6696"/>
    <n v="90378"/>
  </r>
  <r>
    <x v="2465"/>
    <x v="1"/>
    <x v="2"/>
    <x v="0"/>
    <x v="5"/>
    <n v="4649"/>
    <n v="128"/>
    <n v="74384"/>
    <n v="5952"/>
    <n v="80336"/>
  </r>
  <r>
    <x v="2466"/>
    <x v="1"/>
    <x v="2"/>
    <x v="0"/>
    <x v="5"/>
    <n v="4649"/>
    <n v="120"/>
    <n v="69735"/>
    <n v="5580"/>
    <n v="75315"/>
  </r>
  <r>
    <x v="2467"/>
    <x v="1"/>
    <x v="2"/>
    <x v="0"/>
    <x v="5"/>
    <n v="4649"/>
    <n v="184"/>
    <n v="106927"/>
    <n v="8556"/>
    <n v="115483"/>
  </r>
  <r>
    <x v="2468"/>
    <x v="1"/>
    <x v="2"/>
    <x v="0"/>
    <x v="5"/>
    <n v="4649"/>
    <n v="160"/>
    <n v="92980"/>
    <n v="7440"/>
    <n v="100420"/>
  </r>
  <r>
    <x v="2469"/>
    <x v="1"/>
    <x v="2"/>
    <x v="0"/>
    <x v="5"/>
    <n v="4649"/>
    <n v="160"/>
    <n v="92980"/>
    <n v="7440"/>
    <n v="100420"/>
  </r>
  <r>
    <x v="2470"/>
    <x v="1"/>
    <x v="2"/>
    <x v="0"/>
    <x v="5"/>
    <n v="4649"/>
    <n v="120"/>
    <n v="69735"/>
    <n v="5580"/>
    <n v="75315"/>
  </r>
  <r>
    <x v="2471"/>
    <x v="1"/>
    <x v="2"/>
    <x v="0"/>
    <x v="5"/>
    <n v="4649"/>
    <n v="88"/>
    <n v="51139"/>
    <n v="4092"/>
    <n v="55231"/>
  </r>
  <r>
    <x v="2472"/>
    <x v="1"/>
    <x v="2"/>
    <x v="0"/>
    <x v="5"/>
    <n v="4649"/>
    <n v="72"/>
    <n v="41841"/>
    <n v="3348"/>
    <n v="45189"/>
  </r>
  <r>
    <x v="2473"/>
    <x v="1"/>
    <x v="2"/>
    <x v="0"/>
    <x v="5"/>
    <n v="4649"/>
    <n v="96"/>
    <n v="55788"/>
    <n v="4464"/>
    <n v="60252"/>
  </r>
  <r>
    <x v="2474"/>
    <x v="1"/>
    <x v="2"/>
    <x v="0"/>
    <x v="5"/>
    <n v="4649"/>
    <n v="168"/>
    <n v="97629"/>
    <n v="7812"/>
    <n v="105441"/>
  </r>
  <r>
    <x v="2475"/>
    <x v="1"/>
    <x v="2"/>
    <x v="0"/>
    <x v="5"/>
    <n v="4649"/>
    <n v="208"/>
    <n v="120874"/>
    <n v="9672"/>
    <n v="130546"/>
  </r>
  <r>
    <x v="2476"/>
    <x v="1"/>
    <x v="2"/>
    <x v="0"/>
    <x v="5"/>
    <n v="4649"/>
    <n v="160"/>
    <n v="92980"/>
    <n v="7440"/>
    <n v="100420"/>
  </r>
  <r>
    <x v="2477"/>
    <x v="1"/>
    <x v="2"/>
    <x v="0"/>
    <x v="5"/>
    <n v="4649"/>
    <n v="96"/>
    <n v="55788"/>
    <n v="4464"/>
    <n v="60252"/>
  </r>
  <r>
    <x v="2478"/>
    <x v="1"/>
    <x v="2"/>
    <x v="0"/>
    <x v="5"/>
    <n v="4649"/>
    <n v="128"/>
    <n v="74384"/>
    <n v="5952"/>
    <n v="80336"/>
  </r>
  <r>
    <x v="2479"/>
    <x v="1"/>
    <x v="2"/>
    <x v="0"/>
    <x v="5"/>
    <n v="4649"/>
    <n v="112"/>
    <n v="65086"/>
    <n v="5208"/>
    <n v="70294"/>
  </r>
  <r>
    <x v="2480"/>
    <x v="1"/>
    <x v="2"/>
    <x v="0"/>
    <x v="5"/>
    <n v="4649"/>
    <n v="88"/>
    <n v="51139"/>
    <n v="4092"/>
    <n v="55231"/>
  </r>
  <r>
    <x v="2481"/>
    <x v="1"/>
    <x v="2"/>
    <x v="0"/>
    <x v="5"/>
    <n v="4649"/>
    <n v="120"/>
    <n v="69735"/>
    <n v="5580"/>
    <n v="75315"/>
  </r>
  <r>
    <x v="2482"/>
    <x v="1"/>
    <x v="2"/>
    <x v="0"/>
    <x v="5"/>
    <n v="4649"/>
    <n v="192"/>
    <n v="111576"/>
    <n v="8928"/>
    <n v="120504"/>
  </r>
  <r>
    <x v="2483"/>
    <x v="1"/>
    <x v="2"/>
    <x v="0"/>
    <x v="5"/>
    <n v="4649"/>
    <n v="112"/>
    <n v="65086"/>
    <n v="5208"/>
    <n v="70294"/>
  </r>
  <r>
    <x v="2484"/>
    <x v="1"/>
    <x v="2"/>
    <x v="0"/>
    <x v="5"/>
    <n v="4649"/>
    <n v="152"/>
    <n v="88331"/>
    <n v="7068"/>
    <n v="95399"/>
  </r>
  <r>
    <x v="2485"/>
    <x v="1"/>
    <x v="2"/>
    <x v="0"/>
    <x v="5"/>
    <n v="4649"/>
    <n v="160"/>
    <n v="92980"/>
    <n v="7440"/>
    <n v="100420"/>
  </r>
  <r>
    <x v="2486"/>
    <x v="1"/>
    <x v="2"/>
    <x v="0"/>
    <x v="5"/>
    <n v="4649"/>
    <n v="152"/>
    <n v="88331"/>
    <n v="7068"/>
    <n v="95399"/>
  </r>
  <r>
    <x v="2487"/>
    <x v="1"/>
    <x v="2"/>
    <x v="0"/>
    <x v="5"/>
    <n v="4649"/>
    <n v="112"/>
    <n v="65086"/>
    <n v="5208"/>
    <n v="70294"/>
  </r>
  <r>
    <x v="2488"/>
    <x v="1"/>
    <x v="2"/>
    <x v="0"/>
    <x v="5"/>
    <n v="4649"/>
    <n v="144"/>
    <n v="83682"/>
    <n v="6696"/>
    <n v="90378"/>
  </r>
  <r>
    <x v="2489"/>
    <x v="1"/>
    <x v="2"/>
    <x v="0"/>
    <x v="5"/>
    <n v="4649"/>
    <n v="104"/>
    <n v="60437"/>
    <n v="4836"/>
    <n v="65273"/>
  </r>
  <r>
    <x v="2490"/>
    <x v="1"/>
    <x v="2"/>
    <x v="0"/>
    <x v="5"/>
    <n v="4649"/>
    <n v="136"/>
    <n v="79033"/>
    <n v="6324"/>
    <n v="85357"/>
  </r>
  <r>
    <x v="2491"/>
    <x v="1"/>
    <x v="2"/>
    <x v="0"/>
    <x v="5"/>
    <n v="4649"/>
    <n v="120"/>
    <n v="69735"/>
    <n v="5580"/>
    <n v="75315"/>
  </r>
  <r>
    <x v="2492"/>
    <x v="1"/>
    <x v="2"/>
    <x v="0"/>
    <x v="5"/>
    <n v="4649"/>
    <n v="88"/>
    <n v="51139"/>
    <n v="4092"/>
    <n v="55231"/>
  </r>
  <r>
    <x v="2493"/>
    <x v="1"/>
    <x v="2"/>
    <x v="0"/>
    <x v="5"/>
    <n v="4649"/>
    <n v="104"/>
    <n v="60437"/>
    <n v="4836"/>
    <n v="65273"/>
  </r>
  <r>
    <x v="2494"/>
    <x v="1"/>
    <x v="2"/>
    <x v="0"/>
    <x v="5"/>
    <n v="4649"/>
    <n v="144"/>
    <n v="83682"/>
    <n v="6696"/>
    <n v="90378"/>
  </r>
  <r>
    <x v="2495"/>
    <x v="1"/>
    <x v="2"/>
    <x v="0"/>
    <x v="5"/>
    <n v="4649"/>
    <n v="160"/>
    <n v="92980"/>
    <n v="7440"/>
    <n v="100420"/>
  </r>
  <r>
    <x v="2496"/>
    <x v="0"/>
    <x v="3"/>
    <x v="0"/>
    <x v="2"/>
    <n v="15066"/>
    <n v="152"/>
    <n v="286254"/>
    <n v="18582"/>
    <n v="304836"/>
  </r>
  <r>
    <x v="2497"/>
    <x v="0"/>
    <x v="3"/>
    <x v="0"/>
    <x v="2"/>
    <n v="15066"/>
    <n v="112"/>
    <n v="210924"/>
    <n v="13692"/>
    <n v="224616"/>
  </r>
  <r>
    <x v="2498"/>
    <x v="0"/>
    <x v="3"/>
    <x v="0"/>
    <x v="2"/>
    <n v="15066"/>
    <n v="136"/>
    <n v="256122"/>
    <n v="16626"/>
    <n v="272748"/>
  </r>
  <r>
    <x v="2499"/>
    <x v="0"/>
    <x v="3"/>
    <x v="0"/>
    <x v="2"/>
    <n v="15066"/>
    <n v="216"/>
    <n v="406782"/>
    <n v="26406"/>
    <n v="433188"/>
  </r>
  <r>
    <x v="2500"/>
    <x v="0"/>
    <x v="3"/>
    <x v="0"/>
    <x v="2"/>
    <n v="15066"/>
    <n v="112"/>
    <n v="210924"/>
    <n v="13692"/>
    <n v="224616"/>
  </r>
  <r>
    <x v="2501"/>
    <x v="0"/>
    <x v="3"/>
    <x v="0"/>
    <x v="2"/>
    <n v="15066"/>
    <n v="144"/>
    <n v="271188"/>
    <n v="17604"/>
    <n v="288792"/>
  </r>
  <r>
    <x v="2502"/>
    <x v="0"/>
    <x v="3"/>
    <x v="0"/>
    <x v="2"/>
    <n v="15066"/>
    <n v="144"/>
    <n v="271188"/>
    <n v="17604"/>
    <n v="288792"/>
  </r>
  <r>
    <x v="2503"/>
    <x v="0"/>
    <x v="3"/>
    <x v="0"/>
    <x v="2"/>
    <n v="15066"/>
    <n v="144"/>
    <n v="271188"/>
    <n v="17604"/>
    <n v="288792"/>
  </r>
  <r>
    <x v="2504"/>
    <x v="0"/>
    <x v="3"/>
    <x v="0"/>
    <x v="2"/>
    <n v="15066"/>
    <n v="112"/>
    <n v="210924"/>
    <n v="13692"/>
    <n v="224616"/>
  </r>
  <r>
    <x v="2505"/>
    <x v="0"/>
    <x v="3"/>
    <x v="0"/>
    <x v="2"/>
    <n v="15066"/>
    <n v="144"/>
    <n v="271188"/>
    <n v="17604"/>
    <n v="288792"/>
  </r>
  <r>
    <x v="2506"/>
    <x v="0"/>
    <x v="3"/>
    <x v="0"/>
    <x v="2"/>
    <n v="15066"/>
    <n v="152"/>
    <n v="286254"/>
    <n v="18582"/>
    <n v="304836"/>
  </r>
  <r>
    <x v="2507"/>
    <x v="0"/>
    <x v="3"/>
    <x v="0"/>
    <x v="2"/>
    <n v="15066"/>
    <n v="136"/>
    <n v="256122"/>
    <n v="16626"/>
    <n v="272748"/>
  </r>
  <r>
    <x v="2508"/>
    <x v="0"/>
    <x v="3"/>
    <x v="0"/>
    <x v="2"/>
    <n v="15066"/>
    <n v="224"/>
    <n v="421848"/>
    <n v="27384"/>
    <n v="449232"/>
  </r>
  <r>
    <x v="2509"/>
    <x v="0"/>
    <x v="3"/>
    <x v="0"/>
    <x v="2"/>
    <n v="15066"/>
    <n v="200"/>
    <n v="376650"/>
    <n v="24450"/>
    <n v="401100"/>
  </r>
  <r>
    <x v="2510"/>
    <x v="0"/>
    <x v="3"/>
    <x v="0"/>
    <x v="2"/>
    <n v="15066"/>
    <n v="168"/>
    <n v="316386"/>
    <n v="20538"/>
    <n v="336924"/>
  </r>
  <r>
    <x v="2511"/>
    <x v="0"/>
    <x v="3"/>
    <x v="0"/>
    <x v="2"/>
    <n v="15066"/>
    <n v="128"/>
    <n v="241056"/>
    <n v="15648"/>
    <n v="256704"/>
  </r>
  <r>
    <x v="2512"/>
    <x v="0"/>
    <x v="3"/>
    <x v="0"/>
    <x v="2"/>
    <n v="15066"/>
    <n v="192"/>
    <n v="361584"/>
    <n v="23472"/>
    <n v="385056"/>
  </r>
  <r>
    <x v="2513"/>
    <x v="0"/>
    <x v="3"/>
    <x v="0"/>
    <x v="2"/>
    <n v="15066"/>
    <n v="208"/>
    <n v="391716"/>
    <n v="25428"/>
    <n v="417144"/>
  </r>
  <r>
    <x v="2514"/>
    <x v="0"/>
    <x v="3"/>
    <x v="0"/>
    <x v="2"/>
    <n v="15066"/>
    <n v="112"/>
    <n v="210924"/>
    <n v="13692"/>
    <n v="224616"/>
  </r>
  <r>
    <x v="2515"/>
    <x v="0"/>
    <x v="3"/>
    <x v="0"/>
    <x v="2"/>
    <n v="15066"/>
    <n v="144"/>
    <n v="271188"/>
    <n v="17604"/>
    <n v="288792"/>
  </r>
  <r>
    <x v="2516"/>
    <x v="0"/>
    <x v="3"/>
    <x v="0"/>
    <x v="2"/>
    <n v="15066"/>
    <n v="160"/>
    <n v="301320"/>
    <n v="19560"/>
    <n v="320880"/>
  </r>
  <r>
    <x v="2517"/>
    <x v="0"/>
    <x v="3"/>
    <x v="0"/>
    <x v="2"/>
    <n v="15066"/>
    <n v="200"/>
    <n v="376650"/>
    <n v="24450"/>
    <n v="401100"/>
  </r>
  <r>
    <x v="2518"/>
    <x v="0"/>
    <x v="3"/>
    <x v="0"/>
    <x v="2"/>
    <n v="15066"/>
    <n v="160"/>
    <n v="301320"/>
    <n v="19560"/>
    <n v="320880"/>
  </r>
  <r>
    <x v="2519"/>
    <x v="0"/>
    <x v="3"/>
    <x v="0"/>
    <x v="2"/>
    <n v="15066"/>
    <n v="168"/>
    <n v="316386"/>
    <n v="20538"/>
    <n v="336924"/>
  </r>
  <r>
    <x v="2520"/>
    <x v="0"/>
    <x v="3"/>
    <x v="0"/>
    <x v="2"/>
    <n v="15066"/>
    <n v="136"/>
    <n v="256122"/>
    <n v="16626"/>
    <n v="272748"/>
  </r>
  <r>
    <x v="2521"/>
    <x v="0"/>
    <x v="3"/>
    <x v="0"/>
    <x v="2"/>
    <n v="15066"/>
    <n v="56"/>
    <n v="105462"/>
    <n v="6846"/>
    <n v="112308"/>
  </r>
  <r>
    <x v="2522"/>
    <x v="0"/>
    <x v="3"/>
    <x v="0"/>
    <x v="2"/>
    <n v="15066"/>
    <n v="168"/>
    <n v="316386"/>
    <n v="20538"/>
    <n v="336924"/>
  </r>
  <r>
    <x v="2523"/>
    <x v="0"/>
    <x v="3"/>
    <x v="0"/>
    <x v="2"/>
    <n v="15066"/>
    <n v="152"/>
    <n v="286254"/>
    <n v="18582"/>
    <n v="304836"/>
  </r>
  <r>
    <x v="2524"/>
    <x v="0"/>
    <x v="3"/>
    <x v="0"/>
    <x v="2"/>
    <n v="15066"/>
    <n v="160"/>
    <n v="301320"/>
    <n v="19560"/>
    <n v="320880"/>
  </r>
  <r>
    <x v="2525"/>
    <x v="0"/>
    <x v="3"/>
    <x v="0"/>
    <x v="2"/>
    <n v="15066"/>
    <n v="112"/>
    <n v="210924"/>
    <n v="13692"/>
    <n v="224616"/>
  </r>
  <r>
    <x v="2526"/>
    <x v="0"/>
    <x v="3"/>
    <x v="0"/>
    <x v="2"/>
    <n v="15066"/>
    <n v="160"/>
    <n v="301320"/>
    <n v="19560"/>
    <n v="320880"/>
  </r>
  <r>
    <x v="2527"/>
    <x v="0"/>
    <x v="3"/>
    <x v="0"/>
    <x v="2"/>
    <n v="15066"/>
    <n v="152"/>
    <n v="286254"/>
    <n v="18582"/>
    <n v="304836"/>
  </r>
  <r>
    <x v="2528"/>
    <x v="0"/>
    <x v="3"/>
    <x v="0"/>
    <x v="2"/>
    <n v="15066"/>
    <n v="128"/>
    <n v="241056"/>
    <n v="15648"/>
    <n v="256704"/>
  </r>
  <r>
    <x v="2529"/>
    <x v="0"/>
    <x v="3"/>
    <x v="0"/>
    <x v="2"/>
    <n v="15066"/>
    <n v="96"/>
    <n v="180792"/>
    <n v="11736"/>
    <n v="192528"/>
  </r>
  <r>
    <x v="2530"/>
    <x v="0"/>
    <x v="3"/>
    <x v="0"/>
    <x v="2"/>
    <n v="15066"/>
    <n v="128"/>
    <n v="241056"/>
    <n v="15648"/>
    <n v="256704"/>
  </r>
  <r>
    <x v="2531"/>
    <x v="0"/>
    <x v="3"/>
    <x v="0"/>
    <x v="2"/>
    <n v="15066"/>
    <n v="160"/>
    <n v="301320"/>
    <n v="19560"/>
    <n v="320880"/>
  </r>
  <r>
    <x v="2532"/>
    <x v="0"/>
    <x v="3"/>
    <x v="0"/>
    <x v="2"/>
    <n v="15066"/>
    <n v="200"/>
    <n v="376650"/>
    <n v="24450"/>
    <n v="401100"/>
  </r>
  <r>
    <x v="2533"/>
    <x v="0"/>
    <x v="3"/>
    <x v="0"/>
    <x v="2"/>
    <n v="15066"/>
    <n v="120"/>
    <n v="225990"/>
    <n v="14670"/>
    <n v="240660"/>
  </r>
  <r>
    <x v="2534"/>
    <x v="0"/>
    <x v="3"/>
    <x v="0"/>
    <x v="2"/>
    <n v="15066"/>
    <n v="144"/>
    <n v="271188"/>
    <n v="17604"/>
    <n v="288792"/>
  </r>
  <r>
    <x v="2535"/>
    <x v="0"/>
    <x v="3"/>
    <x v="0"/>
    <x v="2"/>
    <n v="15066"/>
    <n v="144"/>
    <n v="271188"/>
    <n v="17604"/>
    <n v="288792"/>
  </r>
  <r>
    <x v="2536"/>
    <x v="0"/>
    <x v="3"/>
    <x v="0"/>
    <x v="2"/>
    <n v="15066"/>
    <n v="128"/>
    <n v="241056"/>
    <n v="15648"/>
    <n v="256704"/>
  </r>
  <r>
    <x v="2537"/>
    <x v="0"/>
    <x v="3"/>
    <x v="0"/>
    <x v="2"/>
    <n v="15066"/>
    <n v="120"/>
    <n v="225990"/>
    <n v="14670"/>
    <n v="240660"/>
  </r>
  <r>
    <x v="2538"/>
    <x v="0"/>
    <x v="3"/>
    <x v="0"/>
    <x v="2"/>
    <n v="15066"/>
    <n v="152"/>
    <n v="286254"/>
    <n v="18582"/>
    <n v="304836"/>
  </r>
  <r>
    <x v="2539"/>
    <x v="0"/>
    <x v="3"/>
    <x v="0"/>
    <x v="2"/>
    <n v="15066"/>
    <n v="72"/>
    <n v="135594"/>
    <n v="8802"/>
    <n v="144396"/>
  </r>
  <r>
    <x v="2540"/>
    <x v="0"/>
    <x v="3"/>
    <x v="0"/>
    <x v="2"/>
    <n v="15066"/>
    <n v="216"/>
    <n v="406782"/>
    <n v="26406"/>
    <n v="433188"/>
  </r>
  <r>
    <x v="2541"/>
    <x v="0"/>
    <x v="3"/>
    <x v="0"/>
    <x v="2"/>
    <n v="15066"/>
    <n v="112"/>
    <n v="210924"/>
    <n v="13692"/>
    <n v="224616"/>
  </r>
  <r>
    <x v="2542"/>
    <x v="0"/>
    <x v="3"/>
    <x v="0"/>
    <x v="2"/>
    <n v="15066"/>
    <n v="136"/>
    <n v="256122"/>
    <n v="16626"/>
    <n v="272748"/>
  </r>
  <r>
    <x v="2543"/>
    <x v="0"/>
    <x v="3"/>
    <x v="0"/>
    <x v="2"/>
    <n v="15066"/>
    <n v="96"/>
    <n v="180792"/>
    <n v="11736"/>
    <n v="192528"/>
  </r>
  <r>
    <x v="2544"/>
    <x v="0"/>
    <x v="3"/>
    <x v="0"/>
    <x v="2"/>
    <n v="15066"/>
    <n v="128"/>
    <n v="241056"/>
    <n v="15648"/>
    <n v="256704"/>
  </r>
  <r>
    <x v="2545"/>
    <x v="0"/>
    <x v="3"/>
    <x v="0"/>
    <x v="2"/>
    <n v="15066"/>
    <n v="104"/>
    <n v="195858"/>
    <n v="12714"/>
    <n v="208572"/>
  </r>
  <r>
    <x v="2546"/>
    <x v="0"/>
    <x v="3"/>
    <x v="0"/>
    <x v="2"/>
    <n v="15066"/>
    <n v="152"/>
    <n v="286254"/>
    <n v="18582"/>
    <n v="304836"/>
  </r>
  <r>
    <x v="2547"/>
    <x v="0"/>
    <x v="3"/>
    <x v="0"/>
    <x v="2"/>
    <n v="15066"/>
    <n v="56"/>
    <n v="105462"/>
    <n v="6846"/>
    <n v="112308"/>
  </r>
  <r>
    <x v="2548"/>
    <x v="1"/>
    <x v="3"/>
    <x v="0"/>
    <x v="2"/>
    <n v="15066"/>
    <n v="152"/>
    <n v="286254"/>
    <n v="18582"/>
    <n v="304836"/>
  </r>
  <r>
    <x v="2549"/>
    <x v="1"/>
    <x v="3"/>
    <x v="0"/>
    <x v="2"/>
    <n v="15066"/>
    <n v="160"/>
    <n v="301320"/>
    <n v="19560"/>
    <n v="320880"/>
  </r>
  <r>
    <x v="2550"/>
    <x v="1"/>
    <x v="3"/>
    <x v="0"/>
    <x v="2"/>
    <n v="15066"/>
    <n v="216"/>
    <n v="406782"/>
    <n v="26406"/>
    <n v="433188"/>
  </r>
  <r>
    <x v="2551"/>
    <x v="1"/>
    <x v="3"/>
    <x v="0"/>
    <x v="2"/>
    <n v="15066"/>
    <n v="184"/>
    <n v="346518"/>
    <n v="22494"/>
    <n v="369012"/>
  </r>
  <r>
    <x v="2552"/>
    <x v="1"/>
    <x v="3"/>
    <x v="0"/>
    <x v="2"/>
    <n v="15066"/>
    <n v="152"/>
    <n v="286254"/>
    <n v="18582"/>
    <n v="304836"/>
  </r>
  <r>
    <x v="2553"/>
    <x v="1"/>
    <x v="3"/>
    <x v="0"/>
    <x v="2"/>
    <n v="15066"/>
    <n v="240"/>
    <n v="451980"/>
    <n v="29340"/>
    <n v="481320"/>
  </r>
  <r>
    <x v="2554"/>
    <x v="1"/>
    <x v="3"/>
    <x v="0"/>
    <x v="2"/>
    <n v="15066"/>
    <n v="184"/>
    <n v="346518"/>
    <n v="22494"/>
    <n v="369012"/>
  </r>
  <r>
    <x v="2555"/>
    <x v="1"/>
    <x v="3"/>
    <x v="0"/>
    <x v="2"/>
    <n v="15066"/>
    <n v="184"/>
    <n v="346518"/>
    <n v="22494"/>
    <n v="369012"/>
  </r>
  <r>
    <x v="2556"/>
    <x v="1"/>
    <x v="3"/>
    <x v="0"/>
    <x v="2"/>
    <n v="15066"/>
    <n v="104"/>
    <n v="195858"/>
    <n v="12714"/>
    <n v="208572"/>
  </r>
  <r>
    <x v="2557"/>
    <x v="1"/>
    <x v="3"/>
    <x v="0"/>
    <x v="2"/>
    <n v="15066"/>
    <n v="96"/>
    <n v="180792"/>
    <n v="11736"/>
    <n v="192528"/>
  </r>
  <r>
    <x v="2558"/>
    <x v="1"/>
    <x v="3"/>
    <x v="0"/>
    <x v="2"/>
    <n v="15066"/>
    <n v="112"/>
    <n v="210924"/>
    <n v="13692"/>
    <n v="224616"/>
  </r>
  <r>
    <x v="2559"/>
    <x v="1"/>
    <x v="3"/>
    <x v="0"/>
    <x v="2"/>
    <n v="15066"/>
    <n v="224"/>
    <n v="421848"/>
    <n v="27384"/>
    <n v="449232"/>
  </r>
  <r>
    <x v="2560"/>
    <x v="1"/>
    <x v="3"/>
    <x v="0"/>
    <x v="2"/>
    <n v="15066"/>
    <n v="88"/>
    <n v="165726"/>
    <n v="10758"/>
    <n v="176484"/>
  </r>
  <r>
    <x v="2561"/>
    <x v="1"/>
    <x v="3"/>
    <x v="0"/>
    <x v="2"/>
    <n v="15066"/>
    <n v="120"/>
    <n v="225990"/>
    <n v="14670"/>
    <n v="240660"/>
  </r>
  <r>
    <x v="2562"/>
    <x v="1"/>
    <x v="3"/>
    <x v="0"/>
    <x v="2"/>
    <n v="15066"/>
    <n v="192"/>
    <n v="361584"/>
    <n v="23472"/>
    <n v="385056"/>
  </r>
  <r>
    <x v="2563"/>
    <x v="1"/>
    <x v="3"/>
    <x v="0"/>
    <x v="2"/>
    <n v="15066"/>
    <n v="120"/>
    <n v="225990"/>
    <n v="14670"/>
    <n v="240660"/>
  </r>
  <r>
    <x v="2564"/>
    <x v="1"/>
    <x v="3"/>
    <x v="0"/>
    <x v="2"/>
    <n v="15066"/>
    <n v="200"/>
    <n v="376650"/>
    <n v="24450"/>
    <n v="401100"/>
  </r>
  <r>
    <x v="2565"/>
    <x v="1"/>
    <x v="3"/>
    <x v="0"/>
    <x v="2"/>
    <n v="15066"/>
    <n v="224"/>
    <n v="421848"/>
    <n v="27384"/>
    <n v="449232"/>
  </r>
  <r>
    <x v="2566"/>
    <x v="1"/>
    <x v="3"/>
    <x v="0"/>
    <x v="2"/>
    <n v="15066"/>
    <n v="176"/>
    <n v="331452"/>
    <n v="21516"/>
    <n v="352968"/>
  </r>
  <r>
    <x v="2567"/>
    <x v="1"/>
    <x v="3"/>
    <x v="0"/>
    <x v="2"/>
    <n v="15066"/>
    <n v="136"/>
    <n v="256122"/>
    <n v="16626"/>
    <n v="272748"/>
  </r>
  <r>
    <x v="2568"/>
    <x v="1"/>
    <x v="3"/>
    <x v="0"/>
    <x v="2"/>
    <n v="15066"/>
    <n v="128"/>
    <n v="241056"/>
    <n v="15648"/>
    <n v="256704"/>
  </r>
  <r>
    <x v="2569"/>
    <x v="1"/>
    <x v="3"/>
    <x v="0"/>
    <x v="2"/>
    <n v="15066"/>
    <n v="152"/>
    <n v="286254"/>
    <n v="18582"/>
    <n v="304836"/>
  </r>
  <r>
    <x v="2570"/>
    <x v="1"/>
    <x v="3"/>
    <x v="0"/>
    <x v="2"/>
    <n v="15066"/>
    <n v="168"/>
    <n v="316386"/>
    <n v="20538"/>
    <n v="336924"/>
  </r>
  <r>
    <x v="2571"/>
    <x v="1"/>
    <x v="3"/>
    <x v="0"/>
    <x v="2"/>
    <n v="15066"/>
    <n v="120"/>
    <n v="225990"/>
    <n v="14670"/>
    <n v="240660"/>
  </r>
  <r>
    <x v="2572"/>
    <x v="1"/>
    <x v="3"/>
    <x v="0"/>
    <x v="2"/>
    <n v="15066"/>
    <n v="128"/>
    <n v="241056"/>
    <n v="15648"/>
    <n v="256704"/>
  </r>
  <r>
    <x v="2573"/>
    <x v="1"/>
    <x v="3"/>
    <x v="0"/>
    <x v="2"/>
    <n v="15066"/>
    <n v="144"/>
    <n v="271188"/>
    <n v="17604"/>
    <n v="288792"/>
  </r>
  <r>
    <x v="2574"/>
    <x v="1"/>
    <x v="3"/>
    <x v="0"/>
    <x v="2"/>
    <n v="15066"/>
    <n v="112"/>
    <n v="210924"/>
    <n v="13692"/>
    <n v="224616"/>
  </r>
  <r>
    <x v="2575"/>
    <x v="1"/>
    <x v="3"/>
    <x v="0"/>
    <x v="2"/>
    <n v="15066"/>
    <n v="80"/>
    <n v="150660"/>
    <n v="9780"/>
    <n v="160440"/>
  </r>
  <r>
    <x v="2576"/>
    <x v="1"/>
    <x v="3"/>
    <x v="0"/>
    <x v="2"/>
    <n v="15066"/>
    <n v="112"/>
    <n v="210924"/>
    <n v="13692"/>
    <n v="224616"/>
  </r>
  <r>
    <x v="2577"/>
    <x v="1"/>
    <x v="3"/>
    <x v="0"/>
    <x v="2"/>
    <n v="15066"/>
    <n v="128"/>
    <n v="241056"/>
    <n v="15648"/>
    <n v="256704"/>
  </r>
  <r>
    <x v="2578"/>
    <x v="1"/>
    <x v="3"/>
    <x v="0"/>
    <x v="2"/>
    <n v="15066"/>
    <n v="88"/>
    <n v="165726"/>
    <n v="10758"/>
    <n v="176484"/>
  </r>
  <r>
    <x v="2579"/>
    <x v="1"/>
    <x v="3"/>
    <x v="0"/>
    <x v="2"/>
    <n v="15066"/>
    <n v="128"/>
    <n v="241056"/>
    <n v="15648"/>
    <n v="256704"/>
  </r>
  <r>
    <x v="2580"/>
    <x v="1"/>
    <x v="3"/>
    <x v="0"/>
    <x v="2"/>
    <n v="15066"/>
    <n v="80"/>
    <n v="150660"/>
    <n v="9780"/>
    <n v="160440"/>
  </r>
  <r>
    <x v="2581"/>
    <x v="1"/>
    <x v="3"/>
    <x v="0"/>
    <x v="2"/>
    <n v="15066"/>
    <n v="136"/>
    <n v="256122"/>
    <n v="16626"/>
    <n v="272748"/>
  </r>
  <r>
    <x v="2582"/>
    <x v="1"/>
    <x v="3"/>
    <x v="0"/>
    <x v="2"/>
    <n v="15066"/>
    <n v="136"/>
    <n v="256122"/>
    <n v="16626"/>
    <n v="272748"/>
  </r>
  <r>
    <x v="2583"/>
    <x v="1"/>
    <x v="3"/>
    <x v="0"/>
    <x v="2"/>
    <n v="15066"/>
    <n v="128"/>
    <n v="241056"/>
    <n v="15648"/>
    <n v="256704"/>
  </r>
  <r>
    <x v="2584"/>
    <x v="1"/>
    <x v="3"/>
    <x v="0"/>
    <x v="2"/>
    <n v="15066"/>
    <n v="104"/>
    <n v="195858"/>
    <n v="12714"/>
    <n v="208572"/>
  </r>
  <r>
    <x v="2585"/>
    <x v="1"/>
    <x v="3"/>
    <x v="0"/>
    <x v="2"/>
    <n v="15066"/>
    <n v="176"/>
    <n v="331452"/>
    <n v="21516"/>
    <n v="352968"/>
  </r>
  <r>
    <x v="2586"/>
    <x v="1"/>
    <x v="3"/>
    <x v="0"/>
    <x v="2"/>
    <n v="15066"/>
    <n v="104"/>
    <n v="195858"/>
    <n v="12714"/>
    <n v="208572"/>
  </r>
  <r>
    <x v="2587"/>
    <x v="1"/>
    <x v="3"/>
    <x v="0"/>
    <x v="2"/>
    <n v="15066"/>
    <n v="128"/>
    <n v="241056"/>
    <n v="15648"/>
    <n v="256704"/>
  </r>
  <r>
    <x v="2588"/>
    <x v="1"/>
    <x v="3"/>
    <x v="0"/>
    <x v="2"/>
    <n v="15066"/>
    <n v="112"/>
    <n v="210924"/>
    <n v="13692"/>
    <n v="224616"/>
  </r>
  <r>
    <x v="2589"/>
    <x v="1"/>
    <x v="3"/>
    <x v="0"/>
    <x v="2"/>
    <n v="15066"/>
    <n v="96"/>
    <n v="180792"/>
    <n v="11736"/>
    <n v="192528"/>
  </r>
  <r>
    <x v="2590"/>
    <x v="1"/>
    <x v="3"/>
    <x v="0"/>
    <x v="2"/>
    <n v="15066"/>
    <n v="144"/>
    <n v="271188"/>
    <n v="17604"/>
    <n v="288792"/>
  </r>
  <r>
    <x v="2591"/>
    <x v="1"/>
    <x v="3"/>
    <x v="0"/>
    <x v="2"/>
    <n v="15066"/>
    <n v="176"/>
    <n v="331452"/>
    <n v="21516"/>
    <n v="352968"/>
  </r>
  <r>
    <x v="2592"/>
    <x v="1"/>
    <x v="3"/>
    <x v="0"/>
    <x v="2"/>
    <n v="15066"/>
    <n v="136"/>
    <n v="256122"/>
    <n v="16626"/>
    <n v="272748"/>
  </r>
  <r>
    <x v="2593"/>
    <x v="1"/>
    <x v="3"/>
    <x v="0"/>
    <x v="2"/>
    <n v="15066"/>
    <n v="128"/>
    <n v="241056"/>
    <n v="15648"/>
    <n v="256704"/>
  </r>
  <r>
    <x v="2594"/>
    <x v="1"/>
    <x v="3"/>
    <x v="0"/>
    <x v="2"/>
    <n v="15066"/>
    <n v="168"/>
    <n v="316386"/>
    <n v="20538"/>
    <n v="336924"/>
  </r>
  <r>
    <x v="2595"/>
    <x v="1"/>
    <x v="3"/>
    <x v="0"/>
    <x v="2"/>
    <n v="15066"/>
    <n v="96"/>
    <n v="180792"/>
    <n v="11736"/>
    <n v="192528"/>
  </r>
  <r>
    <x v="2596"/>
    <x v="1"/>
    <x v="3"/>
    <x v="0"/>
    <x v="2"/>
    <n v="15066"/>
    <n v="152"/>
    <n v="286254"/>
    <n v="18582"/>
    <n v="304836"/>
  </r>
  <r>
    <x v="2597"/>
    <x v="1"/>
    <x v="3"/>
    <x v="0"/>
    <x v="2"/>
    <n v="15066"/>
    <n v="128"/>
    <n v="241056"/>
    <n v="15648"/>
    <n v="256704"/>
  </r>
  <r>
    <x v="2598"/>
    <x v="1"/>
    <x v="3"/>
    <x v="0"/>
    <x v="2"/>
    <n v="15066"/>
    <n v="168"/>
    <n v="316386"/>
    <n v="20538"/>
    <n v="336924"/>
  </r>
  <r>
    <x v="2599"/>
    <x v="1"/>
    <x v="3"/>
    <x v="0"/>
    <x v="2"/>
    <n v="15066"/>
    <n v="168"/>
    <n v="316386"/>
    <n v="20538"/>
    <n v="336924"/>
  </r>
  <r>
    <x v="2600"/>
    <x v="0"/>
    <x v="2"/>
    <x v="0"/>
    <x v="6"/>
    <n v="23120"/>
    <n v="128"/>
    <n v="369920"/>
    <n v="16432"/>
    <n v="386352"/>
  </r>
  <r>
    <x v="2601"/>
    <x v="0"/>
    <x v="2"/>
    <x v="0"/>
    <x v="6"/>
    <n v="23120"/>
    <n v="136"/>
    <n v="393040"/>
    <n v="17459"/>
    <n v="410499"/>
  </r>
  <r>
    <x v="2602"/>
    <x v="0"/>
    <x v="2"/>
    <x v="0"/>
    <x v="6"/>
    <n v="23120"/>
    <n v="96"/>
    <n v="277440"/>
    <n v="12324"/>
    <n v="289764"/>
  </r>
  <r>
    <x v="2603"/>
    <x v="0"/>
    <x v="2"/>
    <x v="0"/>
    <x v="6"/>
    <n v="23120"/>
    <n v="80"/>
    <n v="231200"/>
    <n v="10270"/>
    <n v="241470"/>
  </r>
  <r>
    <x v="2604"/>
    <x v="0"/>
    <x v="2"/>
    <x v="0"/>
    <x v="6"/>
    <n v="23120"/>
    <n v="184"/>
    <n v="531760"/>
    <n v="23621"/>
    <n v="555381"/>
  </r>
  <r>
    <x v="2605"/>
    <x v="0"/>
    <x v="2"/>
    <x v="0"/>
    <x v="6"/>
    <n v="23120"/>
    <n v="112"/>
    <n v="323680"/>
    <n v="14378"/>
    <n v="338058"/>
  </r>
  <r>
    <x v="2606"/>
    <x v="0"/>
    <x v="2"/>
    <x v="0"/>
    <x v="6"/>
    <n v="23120"/>
    <n v="184"/>
    <n v="531760"/>
    <n v="23621"/>
    <n v="555381"/>
  </r>
  <r>
    <x v="2607"/>
    <x v="0"/>
    <x v="2"/>
    <x v="0"/>
    <x v="6"/>
    <n v="23120"/>
    <n v="120"/>
    <n v="346800"/>
    <n v="15405"/>
    <n v="362205"/>
  </r>
  <r>
    <x v="2608"/>
    <x v="0"/>
    <x v="2"/>
    <x v="0"/>
    <x v="6"/>
    <n v="23120"/>
    <n v="112"/>
    <n v="323680"/>
    <n v="14378"/>
    <n v="338058"/>
  </r>
  <r>
    <x v="2609"/>
    <x v="0"/>
    <x v="2"/>
    <x v="0"/>
    <x v="6"/>
    <n v="23120"/>
    <n v="144"/>
    <n v="416160"/>
    <n v="18486"/>
    <n v="434646"/>
  </r>
  <r>
    <x v="2610"/>
    <x v="0"/>
    <x v="2"/>
    <x v="0"/>
    <x v="6"/>
    <n v="23120"/>
    <n v="136"/>
    <n v="393040"/>
    <n v="17459"/>
    <n v="410499"/>
  </r>
  <r>
    <x v="2611"/>
    <x v="0"/>
    <x v="2"/>
    <x v="0"/>
    <x v="6"/>
    <n v="23120"/>
    <n v="144"/>
    <n v="416160"/>
    <n v="18486"/>
    <n v="434646"/>
  </r>
  <r>
    <x v="2612"/>
    <x v="0"/>
    <x v="2"/>
    <x v="0"/>
    <x v="6"/>
    <n v="23120"/>
    <n v="88"/>
    <n v="254320"/>
    <n v="11297"/>
    <n v="265617"/>
  </r>
  <r>
    <x v="2613"/>
    <x v="0"/>
    <x v="2"/>
    <x v="0"/>
    <x v="6"/>
    <n v="23120"/>
    <n v="128"/>
    <n v="369920"/>
    <n v="16432"/>
    <n v="386352"/>
  </r>
  <r>
    <x v="2614"/>
    <x v="0"/>
    <x v="2"/>
    <x v="0"/>
    <x v="6"/>
    <n v="23120"/>
    <n v="120"/>
    <n v="346800"/>
    <n v="15405"/>
    <n v="362205"/>
  </r>
  <r>
    <x v="2615"/>
    <x v="0"/>
    <x v="2"/>
    <x v="0"/>
    <x v="6"/>
    <n v="23120"/>
    <n v="144"/>
    <n v="416160"/>
    <n v="18486"/>
    <n v="434646"/>
  </r>
  <r>
    <x v="2616"/>
    <x v="0"/>
    <x v="2"/>
    <x v="0"/>
    <x v="6"/>
    <n v="23120"/>
    <n v="184"/>
    <n v="531760"/>
    <n v="23621"/>
    <n v="555381"/>
  </r>
  <r>
    <x v="2617"/>
    <x v="0"/>
    <x v="2"/>
    <x v="0"/>
    <x v="6"/>
    <n v="23120"/>
    <n v="176"/>
    <n v="508640"/>
    <n v="22594"/>
    <n v="531234"/>
  </r>
  <r>
    <x v="2618"/>
    <x v="0"/>
    <x v="2"/>
    <x v="0"/>
    <x v="6"/>
    <n v="23120"/>
    <n v="184"/>
    <n v="531760"/>
    <n v="23621"/>
    <n v="555381"/>
  </r>
  <r>
    <x v="2619"/>
    <x v="0"/>
    <x v="2"/>
    <x v="0"/>
    <x v="6"/>
    <n v="23120"/>
    <n v="104"/>
    <n v="300560"/>
    <n v="13351"/>
    <n v="313911"/>
  </r>
  <r>
    <x v="2620"/>
    <x v="0"/>
    <x v="2"/>
    <x v="0"/>
    <x v="6"/>
    <n v="23120"/>
    <n v="184"/>
    <n v="531760"/>
    <n v="23621"/>
    <n v="555381"/>
  </r>
  <r>
    <x v="2621"/>
    <x v="0"/>
    <x v="2"/>
    <x v="0"/>
    <x v="6"/>
    <n v="23120"/>
    <n v="176"/>
    <n v="508640"/>
    <n v="22594"/>
    <n v="531234"/>
  </r>
  <r>
    <x v="2622"/>
    <x v="0"/>
    <x v="2"/>
    <x v="0"/>
    <x v="6"/>
    <n v="23120"/>
    <n v="192"/>
    <n v="554880"/>
    <n v="24648"/>
    <n v="579528"/>
  </r>
  <r>
    <x v="2623"/>
    <x v="0"/>
    <x v="2"/>
    <x v="0"/>
    <x v="6"/>
    <n v="23120"/>
    <n v="280"/>
    <n v="809200"/>
    <n v="35945"/>
    <n v="845145"/>
  </r>
  <r>
    <x v="2624"/>
    <x v="0"/>
    <x v="2"/>
    <x v="0"/>
    <x v="6"/>
    <n v="23120"/>
    <n v="184"/>
    <n v="531760"/>
    <n v="23621"/>
    <n v="555381"/>
  </r>
  <r>
    <x v="2625"/>
    <x v="0"/>
    <x v="2"/>
    <x v="0"/>
    <x v="6"/>
    <n v="23120"/>
    <n v="192"/>
    <n v="554880"/>
    <n v="24648"/>
    <n v="579528"/>
  </r>
  <r>
    <x v="2626"/>
    <x v="0"/>
    <x v="2"/>
    <x v="0"/>
    <x v="6"/>
    <n v="23120"/>
    <n v="104"/>
    <n v="300560"/>
    <n v="13351"/>
    <n v="313911"/>
  </r>
  <r>
    <x v="2627"/>
    <x v="0"/>
    <x v="2"/>
    <x v="0"/>
    <x v="6"/>
    <n v="23120"/>
    <n v="144"/>
    <n v="416160"/>
    <n v="18486"/>
    <n v="434646"/>
  </r>
  <r>
    <x v="2628"/>
    <x v="0"/>
    <x v="2"/>
    <x v="0"/>
    <x v="6"/>
    <n v="23120"/>
    <n v="104"/>
    <n v="300560"/>
    <n v="13351"/>
    <n v="313911"/>
  </r>
  <r>
    <x v="2629"/>
    <x v="0"/>
    <x v="2"/>
    <x v="0"/>
    <x v="6"/>
    <n v="23120"/>
    <n v="88"/>
    <n v="254320"/>
    <n v="11297"/>
    <n v="265617"/>
  </r>
  <r>
    <x v="2630"/>
    <x v="0"/>
    <x v="2"/>
    <x v="0"/>
    <x v="6"/>
    <n v="23120"/>
    <n v="136"/>
    <n v="393040"/>
    <n v="17459"/>
    <n v="410499"/>
  </r>
  <r>
    <x v="2631"/>
    <x v="0"/>
    <x v="2"/>
    <x v="0"/>
    <x v="6"/>
    <n v="23120"/>
    <n v="144"/>
    <n v="416160"/>
    <n v="18486"/>
    <n v="434646"/>
  </r>
  <r>
    <x v="2632"/>
    <x v="0"/>
    <x v="2"/>
    <x v="0"/>
    <x v="6"/>
    <n v="23120"/>
    <n v="72"/>
    <n v="208080"/>
    <n v="9243"/>
    <n v="217323"/>
  </r>
  <r>
    <x v="2633"/>
    <x v="0"/>
    <x v="2"/>
    <x v="0"/>
    <x v="6"/>
    <n v="23120"/>
    <n v="80"/>
    <n v="231200"/>
    <n v="10270"/>
    <n v="241470"/>
  </r>
  <r>
    <x v="2634"/>
    <x v="0"/>
    <x v="2"/>
    <x v="0"/>
    <x v="6"/>
    <n v="23120"/>
    <n v="112"/>
    <n v="323680"/>
    <n v="14378"/>
    <n v="338058"/>
  </r>
  <r>
    <x v="2635"/>
    <x v="0"/>
    <x v="2"/>
    <x v="0"/>
    <x v="6"/>
    <n v="23120"/>
    <n v="88"/>
    <n v="254320"/>
    <n v="11297"/>
    <n v="265617"/>
  </r>
  <r>
    <x v="2636"/>
    <x v="0"/>
    <x v="2"/>
    <x v="0"/>
    <x v="6"/>
    <n v="23120"/>
    <n v="112"/>
    <n v="323680"/>
    <n v="14378"/>
    <n v="338058"/>
  </r>
  <r>
    <x v="2637"/>
    <x v="0"/>
    <x v="2"/>
    <x v="0"/>
    <x v="6"/>
    <n v="23120"/>
    <n v="104"/>
    <n v="300560"/>
    <n v="13351"/>
    <n v="313911"/>
  </r>
  <r>
    <x v="2638"/>
    <x v="0"/>
    <x v="2"/>
    <x v="0"/>
    <x v="6"/>
    <n v="23120"/>
    <n v="120"/>
    <n v="346800"/>
    <n v="15405"/>
    <n v="362205"/>
  </r>
  <r>
    <x v="2639"/>
    <x v="0"/>
    <x v="2"/>
    <x v="0"/>
    <x v="6"/>
    <n v="23120"/>
    <n v="144"/>
    <n v="416160"/>
    <n v="18486"/>
    <n v="434646"/>
  </r>
  <r>
    <x v="2640"/>
    <x v="0"/>
    <x v="2"/>
    <x v="0"/>
    <x v="6"/>
    <n v="23120"/>
    <n v="128"/>
    <n v="369920"/>
    <n v="16432"/>
    <n v="386352"/>
  </r>
  <r>
    <x v="2641"/>
    <x v="0"/>
    <x v="2"/>
    <x v="0"/>
    <x v="6"/>
    <n v="23120"/>
    <n v="96"/>
    <n v="277440"/>
    <n v="12324"/>
    <n v="289764"/>
  </r>
  <r>
    <x v="2642"/>
    <x v="0"/>
    <x v="2"/>
    <x v="0"/>
    <x v="6"/>
    <n v="23120"/>
    <n v="152"/>
    <n v="439280"/>
    <n v="19513"/>
    <n v="458793"/>
  </r>
  <r>
    <x v="2643"/>
    <x v="0"/>
    <x v="2"/>
    <x v="0"/>
    <x v="6"/>
    <n v="23120"/>
    <n v="96"/>
    <n v="277440"/>
    <n v="12324"/>
    <n v="289764"/>
  </r>
  <r>
    <x v="2644"/>
    <x v="0"/>
    <x v="2"/>
    <x v="0"/>
    <x v="6"/>
    <n v="23120"/>
    <n v="80"/>
    <n v="231200"/>
    <n v="10270"/>
    <n v="241470"/>
  </r>
  <r>
    <x v="2645"/>
    <x v="0"/>
    <x v="2"/>
    <x v="0"/>
    <x v="6"/>
    <n v="23120"/>
    <n v="144"/>
    <n v="416160"/>
    <n v="18486"/>
    <n v="434646"/>
  </r>
  <r>
    <x v="2646"/>
    <x v="0"/>
    <x v="2"/>
    <x v="0"/>
    <x v="6"/>
    <n v="23120"/>
    <n v="88"/>
    <n v="254320"/>
    <n v="11297"/>
    <n v="265617"/>
  </r>
  <r>
    <x v="2647"/>
    <x v="0"/>
    <x v="2"/>
    <x v="0"/>
    <x v="6"/>
    <n v="23120"/>
    <n v="144"/>
    <n v="416160"/>
    <n v="18486"/>
    <n v="434646"/>
  </r>
  <r>
    <x v="2648"/>
    <x v="0"/>
    <x v="2"/>
    <x v="0"/>
    <x v="6"/>
    <n v="23120"/>
    <n v="168"/>
    <n v="485520"/>
    <n v="21567"/>
    <n v="507087"/>
  </r>
  <r>
    <x v="2649"/>
    <x v="0"/>
    <x v="2"/>
    <x v="0"/>
    <x v="6"/>
    <n v="23120"/>
    <n v="152"/>
    <n v="439280"/>
    <n v="19513"/>
    <n v="458793"/>
  </r>
  <r>
    <x v="2650"/>
    <x v="0"/>
    <x v="2"/>
    <x v="0"/>
    <x v="6"/>
    <n v="23120"/>
    <n v="192"/>
    <n v="554880"/>
    <n v="24648"/>
    <n v="579528"/>
  </r>
  <r>
    <x v="2651"/>
    <x v="0"/>
    <x v="2"/>
    <x v="0"/>
    <x v="6"/>
    <n v="23120"/>
    <n v="176"/>
    <n v="508640"/>
    <n v="22594"/>
    <n v="531234"/>
  </r>
  <r>
    <x v="2652"/>
    <x v="1"/>
    <x v="2"/>
    <x v="0"/>
    <x v="6"/>
    <n v="23120"/>
    <n v="112"/>
    <n v="323680"/>
    <n v="14378"/>
    <n v="338058"/>
  </r>
  <r>
    <x v="2653"/>
    <x v="1"/>
    <x v="2"/>
    <x v="0"/>
    <x v="6"/>
    <n v="23120"/>
    <n v="160"/>
    <n v="462400"/>
    <n v="20540"/>
    <n v="482940"/>
  </r>
  <r>
    <x v="2654"/>
    <x v="1"/>
    <x v="2"/>
    <x v="0"/>
    <x v="6"/>
    <n v="23120"/>
    <n v="120"/>
    <n v="346800"/>
    <n v="15405"/>
    <n v="362205"/>
  </r>
  <r>
    <x v="2655"/>
    <x v="1"/>
    <x v="2"/>
    <x v="0"/>
    <x v="6"/>
    <n v="23120"/>
    <n v="88"/>
    <n v="254320"/>
    <n v="11297"/>
    <n v="265617"/>
  </r>
  <r>
    <x v="2656"/>
    <x v="1"/>
    <x v="2"/>
    <x v="0"/>
    <x v="6"/>
    <n v="23120"/>
    <n v="80"/>
    <n v="231200"/>
    <n v="10270"/>
    <n v="241470"/>
  </r>
  <r>
    <x v="2657"/>
    <x v="1"/>
    <x v="2"/>
    <x v="0"/>
    <x v="6"/>
    <n v="23120"/>
    <n v="160"/>
    <n v="462400"/>
    <n v="20540"/>
    <n v="482940"/>
  </r>
  <r>
    <x v="2658"/>
    <x v="1"/>
    <x v="2"/>
    <x v="0"/>
    <x v="6"/>
    <n v="23120"/>
    <n v="144"/>
    <n v="416160"/>
    <n v="18486"/>
    <n v="434646"/>
  </r>
  <r>
    <x v="2659"/>
    <x v="1"/>
    <x v="2"/>
    <x v="0"/>
    <x v="6"/>
    <n v="23120"/>
    <n v="96"/>
    <n v="277440"/>
    <n v="12324"/>
    <n v="289764"/>
  </r>
  <r>
    <x v="2660"/>
    <x v="1"/>
    <x v="2"/>
    <x v="0"/>
    <x v="6"/>
    <n v="23120"/>
    <n v="144"/>
    <n v="416160"/>
    <n v="18486"/>
    <n v="434646"/>
  </r>
  <r>
    <x v="2661"/>
    <x v="1"/>
    <x v="2"/>
    <x v="0"/>
    <x v="6"/>
    <n v="23120"/>
    <n v="88"/>
    <n v="254320"/>
    <n v="11297"/>
    <n v="265617"/>
  </r>
  <r>
    <x v="2662"/>
    <x v="1"/>
    <x v="2"/>
    <x v="0"/>
    <x v="6"/>
    <n v="23120"/>
    <n v="136"/>
    <n v="393040"/>
    <n v="17459"/>
    <n v="410499"/>
  </r>
  <r>
    <x v="2663"/>
    <x v="1"/>
    <x v="2"/>
    <x v="0"/>
    <x v="6"/>
    <n v="23120"/>
    <n v="144"/>
    <n v="416160"/>
    <n v="18486"/>
    <n v="434646"/>
  </r>
  <r>
    <x v="2664"/>
    <x v="1"/>
    <x v="2"/>
    <x v="0"/>
    <x v="6"/>
    <n v="23120"/>
    <n v="104"/>
    <n v="300560"/>
    <n v="13351"/>
    <n v="313911"/>
  </r>
  <r>
    <x v="2665"/>
    <x v="1"/>
    <x v="2"/>
    <x v="0"/>
    <x v="6"/>
    <n v="23120"/>
    <n v="192"/>
    <n v="554880"/>
    <n v="24648"/>
    <n v="579528"/>
  </r>
  <r>
    <x v="2666"/>
    <x v="1"/>
    <x v="2"/>
    <x v="0"/>
    <x v="6"/>
    <n v="23120"/>
    <n v="88"/>
    <n v="254320"/>
    <n v="11297"/>
    <n v="265617"/>
  </r>
  <r>
    <x v="2667"/>
    <x v="1"/>
    <x v="2"/>
    <x v="0"/>
    <x v="6"/>
    <n v="23120"/>
    <n v="144"/>
    <n v="416160"/>
    <n v="18486"/>
    <n v="434646"/>
  </r>
  <r>
    <x v="2668"/>
    <x v="1"/>
    <x v="2"/>
    <x v="0"/>
    <x v="6"/>
    <n v="23120"/>
    <n v="168"/>
    <n v="485520"/>
    <n v="21567"/>
    <n v="507087"/>
  </r>
  <r>
    <x v="2669"/>
    <x v="1"/>
    <x v="2"/>
    <x v="0"/>
    <x v="6"/>
    <n v="23120"/>
    <n v="96"/>
    <n v="277440"/>
    <n v="12324"/>
    <n v="289764"/>
  </r>
  <r>
    <x v="2670"/>
    <x v="1"/>
    <x v="2"/>
    <x v="0"/>
    <x v="6"/>
    <n v="23120"/>
    <n v="112"/>
    <n v="323680"/>
    <n v="14378"/>
    <n v="338058"/>
  </r>
  <r>
    <x v="2671"/>
    <x v="1"/>
    <x v="2"/>
    <x v="0"/>
    <x v="6"/>
    <n v="23120"/>
    <n v="176"/>
    <n v="508640"/>
    <n v="22594"/>
    <n v="531234"/>
  </r>
  <r>
    <x v="2672"/>
    <x v="1"/>
    <x v="2"/>
    <x v="0"/>
    <x v="6"/>
    <n v="23120"/>
    <n v="120"/>
    <n v="346800"/>
    <n v="15405"/>
    <n v="362205"/>
  </r>
  <r>
    <x v="2673"/>
    <x v="1"/>
    <x v="2"/>
    <x v="0"/>
    <x v="6"/>
    <n v="23120"/>
    <n v="176"/>
    <n v="508640"/>
    <n v="22594"/>
    <n v="531234"/>
  </r>
  <r>
    <x v="2674"/>
    <x v="1"/>
    <x v="2"/>
    <x v="0"/>
    <x v="6"/>
    <n v="23120"/>
    <n v="160"/>
    <n v="462400"/>
    <n v="20540"/>
    <n v="482940"/>
  </r>
  <r>
    <x v="2675"/>
    <x v="1"/>
    <x v="2"/>
    <x v="0"/>
    <x v="6"/>
    <n v="23120"/>
    <n v="168"/>
    <n v="485520"/>
    <n v="21567"/>
    <n v="507087"/>
  </r>
  <r>
    <x v="2676"/>
    <x v="1"/>
    <x v="2"/>
    <x v="0"/>
    <x v="6"/>
    <n v="23120"/>
    <n v="272"/>
    <n v="786080"/>
    <n v="34918"/>
    <n v="820998"/>
  </r>
  <r>
    <x v="2677"/>
    <x v="1"/>
    <x v="2"/>
    <x v="0"/>
    <x v="6"/>
    <n v="23120"/>
    <n v="208"/>
    <n v="601120"/>
    <n v="26702"/>
    <n v="627822"/>
  </r>
  <r>
    <x v="2678"/>
    <x v="1"/>
    <x v="2"/>
    <x v="0"/>
    <x v="6"/>
    <n v="23120"/>
    <n v="104"/>
    <n v="300560"/>
    <n v="13351"/>
    <n v="313911"/>
  </r>
  <r>
    <x v="2679"/>
    <x v="1"/>
    <x v="2"/>
    <x v="0"/>
    <x v="6"/>
    <n v="23120"/>
    <n v="88"/>
    <n v="254320"/>
    <n v="11297"/>
    <n v="265617"/>
  </r>
  <r>
    <x v="2680"/>
    <x v="1"/>
    <x v="2"/>
    <x v="0"/>
    <x v="6"/>
    <n v="23120"/>
    <n v="88"/>
    <n v="254320"/>
    <n v="11297"/>
    <n v="265617"/>
  </r>
  <r>
    <x v="2681"/>
    <x v="1"/>
    <x v="2"/>
    <x v="0"/>
    <x v="6"/>
    <n v="23120"/>
    <n v="128"/>
    <n v="369920"/>
    <n v="16432"/>
    <n v="386352"/>
  </r>
  <r>
    <x v="2682"/>
    <x v="1"/>
    <x v="2"/>
    <x v="0"/>
    <x v="6"/>
    <n v="23120"/>
    <n v="128"/>
    <n v="369920"/>
    <n v="16432"/>
    <n v="386352"/>
  </r>
  <r>
    <x v="2683"/>
    <x v="1"/>
    <x v="2"/>
    <x v="0"/>
    <x v="6"/>
    <n v="23120"/>
    <n v="88"/>
    <n v="254320"/>
    <n v="11297"/>
    <n v="265617"/>
  </r>
  <r>
    <x v="2684"/>
    <x v="1"/>
    <x v="2"/>
    <x v="0"/>
    <x v="6"/>
    <n v="23120"/>
    <n v="72"/>
    <n v="208080"/>
    <n v="9243"/>
    <n v="217323"/>
  </r>
  <r>
    <x v="2685"/>
    <x v="1"/>
    <x v="2"/>
    <x v="0"/>
    <x v="6"/>
    <n v="23120"/>
    <n v="120"/>
    <n v="346800"/>
    <n v="15405"/>
    <n v="362205"/>
  </r>
  <r>
    <x v="2686"/>
    <x v="1"/>
    <x v="2"/>
    <x v="0"/>
    <x v="6"/>
    <n v="23120"/>
    <n v="152"/>
    <n v="439280"/>
    <n v="19513"/>
    <n v="458793"/>
  </r>
  <r>
    <x v="2687"/>
    <x v="1"/>
    <x v="2"/>
    <x v="0"/>
    <x v="6"/>
    <n v="23120"/>
    <n v="112"/>
    <n v="323680"/>
    <n v="14378"/>
    <n v="338058"/>
  </r>
  <r>
    <x v="2688"/>
    <x v="1"/>
    <x v="2"/>
    <x v="0"/>
    <x v="6"/>
    <n v="23120"/>
    <n v="160"/>
    <n v="462400"/>
    <n v="20540"/>
    <n v="482940"/>
  </r>
  <r>
    <x v="2689"/>
    <x v="1"/>
    <x v="2"/>
    <x v="0"/>
    <x v="6"/>
    <n v="23120"/>
    <n v="144"/>
    <n v="416160"/>
    <n v="18486"/>
    <n v="434646"/>
  </r>
  <r>
    <x v="2690"/>
    <x v="1"/>
    <x v="2"/>
    <x v="0"/>
    <x v="6"/>
    <n v="23120"/>
    <n v="136"/>
    <n v="393040"/>
    <n v="17459"/>
    <n v="410499"/>
  </r>
  <r>
    <x v="2691"/>
    <x v="1"/>
    <x v="2"/>
    <x v="0"/>
    <x v="6"/>
    <n v="23120"/>
    <n v="152"/>
    <n v="439280"/>
    <n v="19513"/>
    <n v="458793"/>
  </r>
  <r>
    <x v="2692"/>
    <x v="1"/>
    <x v="2"/>
    <x v="0"/>
    <x v="6"/>
    <n v="23120"/>
    <n v="64"/>
    <n v="184960"/>
    <n v="8216"/>
    <n v="193176"/>
  </r>
  <r>
    <x v="2693"/>
    <x v="1"/>
    <x v="2"/>
    <x v="0"/>
    <x v="6"/>
    <n v="23120"/>
    <n v="120"/>
    <n v="346800"/>
    <n v="15405"/>
    <n v="362205"/>
  </r>
  <r>
    <x v="2694"/>
    <x v="1"/>
    <x v="2"/>
    <x v="0"/>
    <x v="6"/>
    <n v="23120"/>
    <n v="136"/>
    <n v="393040"/>
    <n v="17459"/>
    <n v="410499"/>
  </r>
  <r>
    <x v="2695"/>
    <x v="1"/>
    <x v="2"/>
    <x v="0"/>
    <x v="6"/>
    <n v="23120"/>
    <n v="104"/>
    <n v="300560"/>
    <n v="13351"/>
    <n v="313911"/>
  </r>
  <r>
    <x v="2696"/>
    <x v="1"/>
    <x v="2"/>
    <x v="0"/>
    <x v="6"/>
    <n v="23120"/>
    <n v="80"/>
    <n v="231200"/>
    <n v="10270"/>
    <n v="241470"/>
  </r>
  <r>
    <x v="2697"/>
    <x v="1"/>
    <x v="2"/>
    <x v="0"/>
    <x v="6"/>
    <n v="23120"/>
    <n v="160"/>
    <n v="462400"/>
    <n v="20540"/>
    <n v="482940"/>
  </r>
  <r>
    <x v="2698"/>
    <x v="1"/>
    <x v="2"/>
    <x v="0"/>
    <x v="6"/>
    <n v="23120"/>
    <n v="152"/>
    <n v="439280"/>
    <n v="19513"/>
    <n v="458793"/>
  </r>
  <r>
    <x v="2699"/>
    <x v="1"/>
    <x v="2"/>
    <x v="0"/>
    <x v="6"/>
    <n v="23120"/>
    <n v="120"/>
    <n v="346800"/>
    <n v="15405"/>
    <n v="362205"/>
  </r>
  <r>
    <x v="2700"/>
    <x v="1"/>
    <x v="2"/>
    <x v="0"/>
    <x v="6"/>
    <n v="23120"/>
    <n v="144"/>
    <n v="416160"/>
    <n v="18486"/>
    <n v="434646"/>
  </r>
  <r>
    <x v="2701"/>
    <x v="1"/>
    <x v="2"/>
    <x v="0"/>
    <x v="6"/>
    <n v="23120"/>
    <n v="176"/>
    <n v="508640"/>
    <n v="22594"/>
    <n v="531234"/>
  </r>
  <r>
    <x v="2702"/>
    <x v="1"/>
    <x v="2"/>
    <x v="0"/>
    <x v="6"/>
    <n v="23120"/>
    <n v="208"/>
    <n v="601120"/>
    <n v="26702"/>
    <n v="627822"/>
  </r>
  <r>
    <x v="2703"/>
    <x v="1"/>
    <x v="2"/>
    <x v="0"/>
    <x v="6"/>
    <n v="23120"/>
    <n v="144"/>
    <n v="416160"/>
    <n v="18486"/>
    <n v="434646"/>
  </r>
  <r>
    <x v="2704"/>
    <x v="0"/>
    <x v="3"/>
    <x v="0"/>
    <x v="3"/>
    <n v="11527"/>
    <n v="48"/>
    <n v="69162"/>
    <n v="5058"/>
    <n v="74220"/>
  </r>
  <r>
    <x v="2705"/>
    <x v="0"/>
    <x v="3"/>
    <x v="0"/>
    <x v="3"/>
    <n v="11527"/>
    <n v="104"/>
    <n v="149851"/>
    <n v="10959"/>
    <n v="160810"/>
  </r>
  <r>
    <x v="2706"/>
    <x v="0"/>
    <x v="3"/>
    <x v="0"/>
    <x v="3"/>
    <n v="11527"/>
    <n v="128"/>
    <n v="184432"/>
    <n v="13488"/>
    <n v="197920"/>
  </r>
  <r>
    <x v="2707"/>
    <x v="0"/>
    <x v="3"/>
    <x v="0"/>
    <x v="3"/>
    <n v="11527"/>
    <n v="72"/>
    <n v="103743"/>
    <n v="7587"/>
    <n v="111330"/>
  </r>
  <r>
    <x v="2708"/>
    <x v="0"/>
    <x v="3"/>
    <x v="0"/>
    <x v="3"/>
    <n v="11527"/>
    <n v="144"/>
    <n v="207486"/>
    <n v="15174"/>
    <n v="222660"/>
  </r>
  <r>
    <x v="2709"/>
    <x v="0"/>
    <x v="3"/>
    <x v="0"/>
    <x v="3"/>
    <n v="11527"/>
    <n v="128"/>
    <n v="184432"/>
    <n v="13488"/>
    <n v="197920"/>
  </r>
  <r>
    <x v="2710"/>
    <x v="0"/>
    <x v="3"/>
    <x v="0"/>
    <x v="3"/>
    <n v="11527"/>
    <n v="128"/>
    <n v="184432"/>
    <n v="13488"/>
    <n v="197920"/>
  </r>
  <r>
    <x v="2711"/>
    <x v="0"/>
    <x v="3"/>
    <x v="0"/>
    <x v="3"/>
    <n v="11527"/>
    <n v="96"/>
    <n v="138324"/>
    <n v="10116"/>
    <n v="148440"/>
  </r>
  <r>
    <x v="2712"/>
    <x v="0"/>
    <x v="3"/>
    <x v="0"/>
    <x v="3"/>
    <n v="11527"/>
    <n v="176"/>
    <n v="253594"/>
    <n v="18546"/>
    <n v="272140"/>
  </r>
  <r>
    <x v="2713"/>
    <x v="0"/>
    <x v="3"/>
    <x v="0"/>
    <x v="3"/>
    <n v="11527"/>
    <n v="120"/>
    <n v="172905"/>
    <n v="12645"/>
    <n v="185550"/>
  </r>
  <r>
    <x v="2714"/>
    <x v="0"/>
    <x v="3"/>
    <x v="0"/>
    <x v="3"/>
    <n v="11527"/>
    <n v="144"/>
    <n v="207486"/>
    <n v="15174"/>
    <n v="222660"/>
  </r>
  <r>
    <x v="2715"/>
    <x v="0"/>
    <x v="3"/>
    <x v="0"/>
    <x v="3"/>
    <n v="11527"/>
    <n v="128"/>
    <n v="184432"/>
    <n v="13488"/>
    <n v="197920"/>
  </r>
  <r>
    <x v="2716"/>
    <x v="0"/>
    <x v="3"/>
    <x v="0"/>
    <x v="3"/>
    <n v="11527"/>
    <n v="120"/>
    <n v="172905"/>
    <n v="12645"/>
    <n v="185550"/>
  </r>
  <r>
    <x v="2717"/>
    <x v="0"/>
    <x v="3"/>
    <x v="0"/>
    <x v="3"/>
    <n v="11527"/>
    <n v="120"/>
    <n v="172905"/>
    <n v="12645"/>
    <n v="185550"/>
  </r>
  <r>
    <x v="2718"/>
    <x v="0"/>
    <x v="3"/>
    <x v="0"/>
    <x v="3"/>
    <n v="11527"/>
    <n v="96"/>
    <n v="138324"/>
    <n v="10116"/>
    <n v="148440"/>
  </r>
  <r>
    <x v="2719"/>
    <x v="0"/>
    <x v="3"/>
    <x v="0"/>
    <x v="3"/>
    <n v="11527"/>
    <n v="144"/>
    <n v="207486"/>
    <n v="15174"/>
    <n v="222660"/>
  </r>
  <r>
    <x v="2720"/>
    <x v="0"/>
    <x v="3"/>
    <x v="0"/>
    <x v="3"/>
    <n v="11527"/>
    <n v="152"/>
    <n v="219013"/>
    <n v="16017"/>
    <n v="235030"/>
  </r>
  <r>
    <x v="2721"/>
    <x v="0"/>
    <x v="3"/>
    <x v="0"/>
    <x v="3"/>
    <n v="11527"/>
    <n v="256"/>
    <n v="368864"/>
    <n v="26976"/>
    <n v="395840"/>
  </r>
  <r>
    <x v="2722"/>
    <x v="0"/>
    <x v="3"/>
    <x v="0"/>
    <x v="3"/>
    <n v="11527"/>
    <n v="144"/>
    <n v="207486"/>
    <n v="15174"/>
    <n v="222660"/>
  </r>
  <r>
    <x v="2723"/>
    <x v="0"/>
    <x v="3"/>
    <x v="0"/>
    <x v="3"/>
    <n v="11527"/>
    <n v="216"/>
    <n v="311229"/>
    <n v="22761"/>
    <n v="333990"/>
  </r>
  <r>
    <x v="2724"/>
    <x v="0"/>
    <x v="3"/>
    <x v="0"/>
    <x v="3"/>
    <n v="11527"/>
    <n v="200"/>
    <n v="288175"/>
    <n v="21075"/>
    <n v="309250"/>
  </r>
  <r>
    <x v="2725"/>
    <x v="0"/>
    <x v="3"/>
    <x v="0"/>
    <x v="3"/>
    <n v="11527"/>
    <n v="184"/>
    <n v="265121"/>
    <n v="19389"/>
    <n v="284510"/>
  </r>
  <r>
    <x v="2726"/>
    <x v="0"/>
    <x v="3"/>
    <x v="0"/>
    <x v="3"/>
    <n v="11527"/>
    <n v="152"/>
    <n v="219013"/>
    <n v="16017"/>
    <n v="235030"/>
  </r>
  <r>
    <x v="2727"/>
    <x v="0"/>
    <x v="3"/>
    <x v="0"/>
    <x v="3"/>
    <n v="11527"/>
    <n v="160"/>
    <n v="230540"/>
    <n v="16860"/>
    <n v="247400"/>
  </r>
  <r>
    <x v="2728"/>
    <x v="0"/>
    <x v="3"/>
    <x v="0"/>
    <x v="3"/>
    <n v="11527"/>
    <n v="216"/>
    <n v="311229"/>
    <n v="22761"/>
    <n v="333990"/>
  </r>
  <r>
    <x v="2729"/>
    <x v="0"/>
    <x v="3"/>
    <x v="0"/>
    <x v="3"/>
    <n v="11527"/>
    <n v="168"/>
    <n v="242067"/>
    <n v="17703"/>
    <n v="259770"/>
  </r>
  <r>
    <x v="2730"/>
    <x v="0"/>
    <x v="3"/>
    <x v="0"/>
    <x v="3"/>
    <n v="11527"/>
    <n v="64"/>
    <n v="92216"/>
    <n v="6744"/>
    <n v="98960"/>
  </r>
  <r>
    <x v="2731"/>
    <x v="0"/>
    <x v="3"/>
    <x v="0"/>
    <x v="3"/>
    <n v="11527"/>
    <n v="88"/>
    <n v="126797"/>
    <n v="9273"/>
    <n v="136070"/>
  </r>
  <r>
    <x v="2732"/>
    <x v="0"/>
    <x v="3"/>
    <x v="0"/>
    <x v="3"/>
    <n v="11527"/>
    <n v="72"/>
    <n v="103743"/>
    <n v="7587"/>
    <n v="111330"/>
  </r>
  <r>
    <x v="2733"/>
    <x v="0"/>
    <x v="3"/>
    <x v="0"/>
    <x v="3"/>
    <n v="11527"/>
    <n v="96"/>
    <n v="138324"/>
    <n v="10116"/>
    <n v="148440"/>
  </r>
  <r>
    <x v="2734"/>
    <x v="0"/>
    <x v="3"/>
    <x v="0"/>
    <x v="3"/>
    <n v="11527"/>
    <n v="88"/>
    <n v="126797"/>
    <n v="9273"/>
    <n v="136070"/>
  </r>
  <r>
    <x v="2735"/>
    <x v="0"/>
    <x v="3"/>
    <x v="0"/>
    <x v="3"/>
    <n v="11527"/>
    <n v="88"/>
    <n v="126797"/>
    <n v="9273"/>
    <n v="136070"/>
  </r>
  <r>
    <x v="2736"/>
    <x v="0"/>
    <x v="3"/>
    <x v="0"/>
    <x v="3"/>
    <n v="11527"/>
    <n v="64"/>
    <n v="92216"/>
    <n v="6744"/>
    <n v="98960"/>
  </r>
  <r>
    <x v="2737"/>
    <x v="0"/>
    <x v="3"/>
    <x v="0"/>
    <x v="3"/>
    <n v="11527"/>
    <n v="136"/>
    <n v="195959"/>
    <n v="14331"/>
    <n v="210290"/>
  </r>
  <r>
    <x v="2738"/>
    <x v="0"/>
    <x v="3"/>
    <x v="0"/>
    <x v="3"/>
    <n v="11527"/>
    <n v="160"/>
    <n v="230540"/>
    <n v="16860"/>
    <n v="247400"/>
  </r>
  <r>
    <x v="2739"/>
    <x v="0"/>
    <x v="3"/>
    <x v="0"/>
    <x v="3"/>
    <n v="11527"/>
    <n v="48"/>
    <n v="69162"/>
    <n v="5058"/>
    <n v="74220"/>
  </r>
  <r>
    <x v="2740"/>
    <x v="0"/>
    <x v="3"/>
    <x v="0"/>
    <x v="3"/>
    <n v="11527"/>
    <n v="80"/>
    <n v="115270"/>
    <n v="8430"/>
    <n v="123700"/>
  </r>
  <r>
    <x v="2741"/>
    <x v="0"/>
    <x v="3"/>
    <x v="0"/>
    <x v="3"/>
    <n v="11527"/>
    <n v="128"/>
    <n v="184432"/>
    <n v="13488"/>
    <n v="197920"/>
  </r>
  <r>
    <x v="2742"/>
    <x v="0"/>
    <x v="3"/>
    <x v="0"/>
    <x v="3"/>
    <n v="11527"/>
    <n v="128"/>
    <n v="184432"/>
    <n v="13488"/>
    <n v="197920"/>
  </r>
  <r>
    <x v="2743"/>
    <x v="0"/>
    <x v="3"/>
    <x v="0"/>
    <x v="3"/>
    <n v="11527"/>
    <n v="104"/>
    <n v="149851"/>
    <n v="10959"/>
    <n v="160810"/>
  </r>
  <r>
    <x v="2744"/>
    <x v="0"/>
    <x v="3"/>
    <x v="0"/>
    <x v="3"/>
    <n v="11527"/>
    <n v="80"/>
    <n v="115270"/>
    <n v="8430"/>
    <n v="123700"/>
  </r>
  <r>
    <x v="2745"/>
    <x v="0"/>
    <x v="3"/>
    <x v="0"/>
    <x v="3"/>
    <n v="11527"/>
    <n v="152"/>
    <n v="219013"/>
    <n v="16017"/>
    <n v="235030"/>
  </r>
  <r>
    <x v="2746"/>
    <x v="0"/>
    <x v="3"/>
    <x v="0"/>
    <x v="3"/>
    <n v="11527"/>
    <n v="136"/>
    <n v="195959"/>
    <n v="14331"/>
    <n v="210290"/>
  </r>
  <r>
    <x v="2747"/>
    <x v="0"/>
    <x v="3"/>
    <x v="0"/>
    <x v="3"/>
    <n v="11527"/>
    <n v="112"/>
    <n v="161378"/>
    <n v="11802"/>
    <n v="173180"/>
  </r>
  <r>
    <x v="2748"/>
    <x v="0"/>
    <x v="3"/>
    <x v="0"/>
    <x v="3"/>
    <n v="11527"/>
    <n v="104"/>
    <n v="149851"/>
    <n v="10959"/>
    <n v="160810"/>
  </r>
  <r>
    <x v="2749"/>
    <x v="0"/>
    <x v="3"/>
    <x v="0"/>
    <x v="3"/>
    <n v="11527"/>
    <n v="152"/>
    <n v="219013"/>
    <n v="16017"/>
    <n v="235030"/>
  </r>
  <r>
    <x v="2750"/>
    <x v="0"/>
    <x v="3"/>
    <x v="0"/>
    <x v="3"/>
    <n v="11527"/>
    <n v="152"/>
    <n v="219013"/>
    <n v="16017"/>
    <n v="235030"/>
  </r>
  <r>
    <x v="2751"/>
    <x v="0"/>
    <x v="3"/>
    <x v="0"/>
    <x v="3"/>
    <n v="11527"/>
    <n v="160"/>
    <n v="230540"/>
    <n v="16860"/>
    <n v="247400"/>
  </r>
  <r>
    <x v="2752"/>
    <x v="0"/>
    <x v="3"/>
    <x v="0"/>
    <x v="3"/>
    <n v="11527"/>
    <n v="176"/>
    <n v="253594"/>
    <n v="18546"/>
    <n v="272140"/>
  </r>
  <r>
    <x v="2753"/>
    <x v="0"/>
    <x v="3"/>
    <x v="0"/>
    <x v="3"/>
    <n v="11527"/>
    <n v="176"/>
    <n v="253594"/>
    <n v="18546"/>
    <n v="272140"/>
  </r>
  <r>
    <x v="2754"/>
    <x v="0"/>
    <x v="3"/>
    <x v="0"/>
    <x v="3"/>
    <n v="11527"/>
    <n v="144"/>
    <n v="207486"/>
    <n v="15174"/>
    <n v="222660"/>
  </r>
  <r>
    <x v="2755"/>
    <x v="0"/>
    <x v="3"/>
    <x v="0"/>
    <x v="3"/>
    <n v="11527"/>
    <n v="248"/>
    <n v="357337"/>
    <n v="26133"/>
    <n v="383470"/>
  </r>
  <r>
    <x v="2756"/>
    <x v="1"/>
    <x v="3"/>
    <x v="0"/>
    <x v="3"/>
    <n v="11527"/>
    <n v="96"/>
    <n v="138324"/>
    <n v="10116"/>
    <n v="148440"/>
  </r>
  <r>
    <x v="2757"/>
    <x v="1"/>
    <x v="3"/>
    <x v="0"/>
    <x v="3"/>
    <n v="11527"/>
    <n v="216"/>
    <n v="311229"/>
    <n v="22761"/>
    <n v="333990"/>
  </r>
  <r>
    <x v="2758"/>
    <x v="1"/>
    <x v="3"/>
    <x v="0"/>
    <x v="3"/>
    <n v="11527"/>
    <n v="144"/>
    <n v="207486"/>
    <n v="15174"/>
    <n v="222660"/>
  </r>
  <r>
    <x v="2759"/>
    <x v="1"/>
    <x v="3"/>
    <x v="0"/>
    <x v="3"/>
    <n v="11527"/>
    <n v="176"/>
    <n v="253594"/>
    <n v="18546"/>
    <n v="272140"/>
  </r>
  <r>
    <x v="2760"/>
    <x v="1"/>
    <x v="3"/>
    <x v="0"/>
    <x v="3"/>
    <n v="11527"/>
    <n v="152"/>
    <n v="219013"/>
    <n v="16017"/>
    <n v="235030"/>
  </r>
  <r>
    <x v="2761"/>
    <x v="1"/>
    <x v="3"/>
    <x v="0"/>
    <x v="3"/>
    <n v="11527"/>
    <n v="152"/>
    <n v="219013"/>
    <n v="16017"/>
    <n v="235030"/>
  </r>
  <r>
    <x v="2762"/>
    <x v="1"/>
    <x v="3"/>
    <x v="0"/>
    <x v="3"/>
    <n v="11527"/>
    <n v="200"/>
    <n v="288175"/>
    <n v="21075"/>
    <n v="309250"/>
  </r>
  <r>
    <x v="2763"/>
    <x v="1"/>
    <x v="3"/>
    <x v="0"/>
    <x v="3"/>
    <n v="11527"/>
    <n v="152"/>
    <n v="219013"/>
    <n v="16017"/>
    <n v="235030"/>
  </r>
  <r>
    <x v="2764"/>
    <x v="1"/>
    <x v="3"/>
    <x v="0"/>
    <x v="3"/>
    <n v="11527"/>
    <n v="64"/>
    <n v="92216"/>
    <n v="6744"/>
    <n v="98960"/>
  </r>
  <r>
    <x v="2765"/>
    <x v="1"/>
    <x v="3"/>
    <x v="0"/>
    <x v="3"/>
    <n v="11527"/>
    <n v="120"/>
    <n v="172905"/>
    <n v="12645"/>
    <n v="185550"/>
  </r>
  <r>
    <x v="2766"/>
    <x v="1"/>
    <x v="3"/>
    <x v="0"/>
    <x v="3"/>
    <n v="11527"/>
    <n v="120"/>
    <n v="172905"/>
    <n v="12645"/>
    <n v="185550"/>
  </r>
  <r>
    <x v="2767"/>
    <x v="1"/>
    <x v="3"/>
    <x v="0"/>
    <x v="3"/>
    <n v="11527"/>
    <n v="144"/>
    <n v="207486"/>
    <n v="15174"/>
    <n v="222660"/>
  </r>
  <r>
    <x v="2768"/>
    <x v="1"/>
    <x v="3"/>
    <x v="0"/>
    <x v="3"/>
    <n v="11527"/>
    <n v="120"/>
    <n v="172905"/>
    <n v="12645"/>
    <n v="185550"/>
  </r>
  <r>
    <x v="2769"/>
    <x v="1"/>
    <x v="3"/>
    <x v="0"/>
    <x v="3"/>
    <n v="11527"/>
    <n v="176"/>
    <n v="253594"/>
    <n v="18546"/>
    <n v="272140"/>
  </r>
  <r>
    <x v="2770"/>
    <x v="1"/>
    <x v="3"/>
    <x v="0"/>
    <x v="3"/>
    <n v="11527"/>
    <n v="144"/>
    <n v="207486"/>
    <n v="15174"/>
    <n v="222660"/>
  </r>
  <r>
    <x v="2771"/>
    <x v="1"/>
    <x v="3"/>
    <x v="0"/>
    <x v="3"/>
    <n v="11527"/>
    <n v="128"/>
    <n v="184432"/>
    <n v="13488"/>
    <n v="197920"/>
  </r>
  <r>
    <x v="2772"/>
    <x v="1"/>
    <x v="3"/>
    <x v="0"/>
    <x v="3"/>
    <n v="11527"/>
    <n v="152"/>
    <n v="219013"/>
    <n v="16017"/>
    <n v="235030"/>
  </r>
  <r>
    <x v="2773"/>
    <x v="1"/>
    <x v="3"/>
    <x v="0"/>
    <x v="3"/>
    <n v="11527"/>
    <n v="168"/>
    <n v="242067"/>
    <n v="17703"/>
    <n v="259770"/>
  </r>
  <r>
    <x v="2774"/>
    <x v="1"/>
    <x v="3"/>
    <x v="0"/>
    <x v="3"/>
    <n v="11527"/>
    <n v="144"/>
    <n v="207486"/>
    <n v="15174"/>
    <n v="222660"/>
  </r>
  <r>
    <x v="2775"/>
    <x v="1"/>
    <x v="3"/>
    <x v="0"/>
    <x v="3"/>
    <n v="11527"/>
    <n v="112"/>
    <n v="161378"/>
    <n v="11802"/>
    <n v="173180"/>
  </r>
  <r>
    <x v="2776"/>
    <x v="1"/>
    <x v="3"/>
    <x v="0"/>
    <x v="3"/>
    <n v="11527"/>
    <n v="160"/>
    <n v="230540"/>
    <n v="16860"/>
    <n v="247400"/>
  </r>
  <r>
    <x v="2777"/>
    <x v="1"/>
    <x v="3"/>
    <x v="0"/>
    <x v="3"/>
    <n v="11527"/>
    <n v="120"/>
    <n v="172905"/>
    <n v="12645"/>
    <n v="185550"/>
  </r>
  <r>
    <x v="2778"/>
    <x v="1"/>
    <x v="3"/>
    <x v="0"/>
    <x v="3"/>
    <n v="11527"/>
    <n v="120"/>
    <n v="172905"/>
    <n v="12645"/>
    <n v="185550"/>
  </r>
  <r>
    <x v="2779"/>
    <x v="1"/>
    <x v="3"/>
    <x v="0"/>
    <x v="3"/>
    <n v="11527"/>
    <n v="80"/>
    <n v="115270"/>
    <n v="8430"/>
    <n v="123700"/>
  </r>
  <r>
    <x v="2780"/>
    <x v="1"/>
    <x v="3"/>
    <x v="0"/>
    <x v="3"/>
    <n v="11527"/>
    <n v="176"/>
    <n v="253594"/>
    <n v="18546"/>
    <n v="272140"/>
  </r>
  <r>
    <x v="2781"/>
    <x v="1"/>
    <x v="3"/>
    <x v="0"/>
    <x v="3"/>
    <n v="11527"/>
    <n v="104"/>
    <n v="149851"/>
    <n v="10959"/>
    <n v="160810"/>
  </r>
  <r>
    <x v="2782"/>
    <x v="1"/>
    <x v="3"/>
    <x v="0"/>
    <x v="3"/>
    <n v="11527"/>
    <n v="88"/>
    <n v="126797"/>
    <n v="9273"/>
    <n v="136070"/>
  </r>
  <r>
    <x v="2783"/>
    <x v="1"/>
    <x v="3"/>
    <x v="0"/>
    <x v="3"/>
    <n v="11527"/>
    <n v="160"/>
    <n v="230540"/>
    <n v="16860"/>
    <n v="247400"/>
  </r>
  <r>
    <x v="2784"/>
    <x v="1"/>
    <x v="3"/>
    <x v="0"/>
    <x v="3"/>
    <n v="11527"/>
    <n v="160"/>
    <n v="230540"/>
    <n v="16860"/>
    <n v="247400"/>
  </r>
  <r>
    <x v="2785"/>
    <x v="1"/>
    <x v="3"/>
    <x v="0"/>
    <x v="3"/>
    <n v="11527"/>
    <n v="96"/>
    <n v="138324"/>
    <n v="10116"/>
    <n v="148440"/>
  </r>
  <r>
    <x v="2786"/>
    <x v="1"/>
    <x v="3"/>
    <x v="0"/>
    <x v="3"/>
    <n v="11527"/>
    <n v="80"/>
    <n v="115270"/>
    <n v="8430"/>
    <n v="123700"/>
  </r>
  <r>
    <x v="2787"/>
    <x v="1"/>
    <x v="3"/>
    <x v="0"/>
    <x v="3"/>
    <n v="11527"/>
    <n v="72"/>
    <n v="103743"/>
    <n v="7587"/>
    <n v="111330"/>
  </r>
  <r>
    <x v="2788"/>
    <x v="1"/>
    <x v="3"/>
    <x v="0"/>
    <x v="3"/>
    <n v="11527"/>
    <n v="64"/>
    <n v="92216"/>
    <n v="6744"/>
    <n v="98960"/>
  </r>
  <r>
    <x v="2789"/>
    <x v="1"/>
    <x v="3"/>
    <x v="0"/>
    <x v="3"/>
    <n v="11527"/>
    <n v="96"/>
    <n v="138324"/>
    <n v="10116"/>
    <n v="148440"/>
  </r>
  <r>
    <x v="2790"/>
    <x v="1"/>
    <x v="3"/>
    <x v="0"/>
    <x v="3"/>
    <n v="11527"/>
    <n v="192"/>
    <n v="276648"/>
    <n v="20232"/>
    <n v="296880"/>
  </r>
  <r>
    <x v="2791"/>
    <x v="1"/>
    <x v="3"/>
    <x v="0"/>
    <x v="3"/>
    <n v="11527"/>
    <n v="184"/>
    <n v="265121"/>
    <n v="19389"/>
    <n v="284510"/>
  </r>
  <r>
    <x v="2792"/>
    <x v="1"/>
    <x v="3"/>
    <x v="0"/>
    <x v="3"/>
    <n v="11527"/>
    <n v="88"/>
    <n v="126797"/>
    <n v="9273"/>
    <n v="136070"/>
  </r>
  <r>
    <x v="2793"/>
    <x v="1"/>
    <x v="3"/>
    <x v="0"/>
    <x v="3"/>
    <n v="11527"/>
    <n v="96"/>
    <n v="138324"/>
    <n v="10116"/>
    <n v="148440"/>
  </r>
  <r>
    <x v="2794"/>
    <x v="1"/>
    <x v="3"/>
    <x v="0"/>
    <x v="3"/>
    <n v="11527"/>
    <n v="144"/>
    <n v="207486"/>
    <n v="15174"/>
    <n v="222660"/>
  </r>
  <r>
    <x v="2795"/>
    <x v="1"/>
    <x v="3"/>
    <x v="0"/>
    <x v="3"/>
    <n v="11527"/>
    <n v="64"/>
    <n v="92216"/>
    <n v="6744"/>
    <n v="98960"/>
  </r>
  <r>
    <x v="2796"/>
    <x v="1"/>
    <x v="3"/>
    <x v="0"/>
    <x v="3"/>
    <n v="11527"/>
    <n v="152"/>
    <n v="219013"/>
    <n v="16017"/>
    <n v="235030"/>
  </r>
  <r>
    <x v="2797"/>
    <x v="1"/>
    <x v="3"/>
    <x v="0"/>
    <x v="3"/>
    <n v="11527"/>
    <n v="144"/>
    <n v="207486"/>
    <n v="15174"/>
    <n v="222660"/>
  </r>
  <r>
    <x v="2798"/>
    <x v="1"/>
    <x v="3"/>
    <x v="0"/>
    <x v="3"/>
    <n v="11527"/>
    <n v="144"/>
    <n v="207486"/>
    <n v="15174"/>
    <n v="222660"/>
  </r>
  <r>
    <x v="2799"/>
    <x v="1"/>
    <x v="3"/>
    <x v="0"/>
    <x v="3"/>
    <n v="11527"/>
    <n v="104"/>
    <n v="149851"/>
    <n v="10959"/>
    <n v="160810"/>
  </r>
  <r>
    <x v="2800"/>
    <x v="1"/>
    <x v="3"/>
    <x v="0"/>
    <x v="3"/>
    <n v="11527"/>
    <n v="152"/>
    <n v="219013"/>
    <n v="16017"/>
    <n v="235030"/>
  </r>
  <r>
    <x v="2801"/>
    <x v="1"/>
    <x v="3"/>
    <x v="0"/>
    <x v="3"/>
    <n v="11527"/>
    <n v="104"/>
    <n v="149851"/>
    <n v="10959"/>
    <n v="160810"/>
  </r>
  <r>
    <x v="2802"/>
    <x v="1"/>
    <x v="3"/>
    <x v="0"/>
    <x v="3"/>
    <n v="11527"/>
    <n v="96"/>
    <n v="138324"/>
    <n v="10116"/>
    <n v="148440"/>
  </r>
  <r>
    <x v="2803"/>
    <x v="1"/>
    <x v="3"/>
    <x v="0"/>
    <x v="3"/>
    <n v="11527"/>
    <n v="72"/>
    <n v="103743"/>
    <n v="7587"/>
    <n v="111330"/>
  </r>
  <r>
    <x v="2804"/>
    <x v="1"/>
    <x v="3"/>
    <x v="0"/>
    <x v="3"/>
    <n v="11527"/>
    <n v="160"/>
    <n v="230540"/>
    <n v="16860"/>
    <n v="247400"/>
  </r>
  <r>
    <x v="2805"/>
    <x v="1"/>
    <x v="3"/>
    <x v="0"/>
    <x v="3"/>
    <n v="11527"/>
    <n v="160"/>
    <n v="230540"/>
    <n v="16860"/>
    <n v="247400"/>
  </r>
  <r>
    <x v="2806"/>
    <x v="1"/>
    <x v="3"/>
    <x v="0"/>
    <x v="3"/>
    <n v="11527"/>
    <n v="80"/>
    <n v="115270"/>
    <n v="8430"/>
    <n v="123700"/>
  </r>
  <r>
    <x v="2807"/>
    <x v="1"/>
    <x v="3"/>
    <x v="0"/>
    <x v="3"/>
    <n v="11527"/>
    <n v="80"/>
    <n v="115270"/>
    <n v="8430"/>
    <n v="123700"/>
  </r>
  <r>
    <x v="2808"/>
    <x v="0"/>
    <x v="4"/>
    <x v="1"/>
    <x v="0"/>
    <n v="12499"/>
    <n v="128"/>
    <n v="199984"/>
    <n v="13488"/>
    <n v="213472"/>
  </r>
  <r>
    <x v="2809"/>
    <x v="0"/>
    <x v="4"/>
    <x v="1"/>
    <x v="0"/>
    <n v="12499"/>
    <n v="120"/>
    <n v="187485"/>
    <n v="12645"/>
    <n v="200130"/>
  </r>
  <r>
    <x v="2810"/>
    <x v="0"/>
    <x v="4"/>
    <x v="1"/>
    <x v="0"/>
    <n v="12499"/>
    <n v="216"/>
    <n v="337473"/>
    <n v="22761"/>
    <n v="360234"/>
  </r>
  <r>
    <x v="2811"/>
    <x v="0"/>
    <x v="4"/>
    <x v="1"/>
    <x v="0"/>
    <n v="12499"/>
    <n v="112"/>
    <n v="174986"/>
    <n v="11802"/>
    <n v="186788"/>
  </r>
  <r>
    <x v="2812"/>
    <x v="0"/>
    <x v="4"/>
    <x v="1"/>
    <x v="0"/>
    <n v="12499"/>
    <n v="152"/>
    <n v="237481"/>
    <n v="16017"/>
    <n v="253498"/>
  </r>
  <r>
    <x v="2813"/>
    <x v="0"/>
    <x v="4"/>
    <x v="1"/>
    <x v="0"/>
    <n v="12499"/>
    <n v="96"/>
    <n v="149988"/>
    <n v="10116"/>
    <n v="160104"/>
  </r>
  <r>
    <x v="2814"/>
    <x v="0"/>
    <x v="4"/>
    <x v="1"/>
    <x v="0"/>
    <n v="12499"/>
    <n v="104"/>
    <n v="162487"/>
    <n v="10959"/>
    <n v="173446"/>
  </r>
  <r>
    <x v="2815"/>
    <x v="0"/>
    <x v="4"/>
    <x v="1"/>
    <x v="0"/>
    <n v="12499"/>
    <n v="88"/>
    <n v="137489"/>
    <n v="9273"/>
    <n v="146762"/>
  </r>
  <r>
    <x v="2816"/>
    <x v="0"/>
    <x v="4"/>
    <x v="1"/>
    <x v="0"/>
    <n v="12499"/>
    <n v="136"/>
    <n v="212483"/>
    <n v="14331"/>
    <n v="226814"/>
  </r>
  <r>
    <x v="2817"/>
    <x v="0"/>
    <x v="4"/>
    <x v="1"/>
    <x v="0"/>
    <n v="12499"/>
    <n v="248"/>
    <n v="387469"/>
    <n v="26133"/>
    <n v="413602"/>
  </r>
  <r>
    <x v="2818"/>
    <x v="0"/>
    <x v="4"/>
    <x v="1"/>
    <x v="0"/>
    <n v="12499"/>
    <n v="160"/>
    <n v="249980"/>
    <n v="16860"/>
    <n v="266840"/>
  </r>
  <r>
    <x v="2819"/>
    <x v="0"/>
    <x v="4"/>
    <x v="1"/>
    <x v="0"/>
    <n v="12499"/>
    <n v="128"/>
    <n v="199984"/>
    <n v="13488"/>
    <n v="213472"/>
  </r>
  <r>
    <x v="2820"/>
    <x v="0"/>
    <x v="4"/>
    <x v="1"/>
    <x v="0"/>
    <n v="12499"/>
    <n v="80"/>
    <n v="124990"/>
    <n v="8430"/>
    <n v="133420"/>
  </r>
  <r>
    <x v="2821"/>
    <x v="0"/>
    <x v="4"/>
    <x v="1"/>
    <x v="0"/>
    <n v="12499"/>
    <n v="192"/>
    <n v="299976"/>
    <n v="20232"/>
    <n v="320208"/>
  </r>
  <r>
    <x v="2822"/>
    <x v="0"/>
    <x v="4"/>
    <x v="1"/>
    <x v="0"/>
    <n v="12499"/>
    <n v="184"/>
    <n v="287477"/>
    <n v="19389"/>
    <n v="306866"/>
  </r>
  <r>
    <x v="2823"/>
    <x v="0"/>
    <x v="4"/>
    <x v="1"/>
    <x v="0"/>
    <n v="12499"/>
    <n v="136"/>
    <n v="212483"/>
    <n v="14331"/>
    <n v="226814"/>
  </r>
  <r>
    <x v="2824"/>
    <x v="0"/>
    <x v="4"/>
    <x v="1"/>
    <x v="0"/>
    <n v="12499"/>
    <n v="152"/>
    <n v="237481"/>
    <n v="16017"/>
    <n v="253498"/>
  </r>
  <r>
    <x v="2825"/>
    <x v="0"/>
    <x v="4"/>
    <x v="1"/>
    <x v="0"/>
    <n v="12499"/>
    <n v="128"/>
    <n v="199984"/>
    <n v="13488"/>
    <n v="213472"/>
  </r>
  <r>
    <x v="2826"/>
    <x v="0"/>
    <x v="4"/>
    <x v="1"/>
    <x v="0"/>
    <n v="12499"/>
    <n v="152"/>
    <n v="237481"/>
    <n v="16017"/>
    <n v="253498"/>
  </r>
  <r>
    <x v="2827"/>
    <x v="0"/>
    <x v="4"/>
    <x v="1"/>
    <x v="0"/>
    <n v="12499"/>
    <n v="104"/>
    <n v="162487"/>
    <n v="10959"/>
    <n v="173446"/>
  </r>
  <r>
    <x v="2828"/>
    <x v="0"/>
    <x v="4"/>
    <x v="1"/>
    <x v="0"/>
    <n v="12499"/>
    <n v="88"/>
    <n v="137489"/>
    <n v="9273"/>
    <n v="146762"/>
  </r>
  <r>
    <x v="2829"/>
    <x v="0"/>
    <x v="4"/>
    <x v="1"/>
    <x v="0"/>
    <n v="12499"/>
    <n v="120"/>
    <n v="187485"/>
    <n v="12645"/>
    <n v="200130"/>
  </r>
  <r>
    <x v="2830"/>
    <x v="0"/>
    <x v="4"/>
    <x v="1"/>
    <x v="0"/>
    <n v="12499"/>
    <n v="144"/>
    <n v="224982"/>
    <n v="15174"/>
    <n v="240156"/>
  </r>
  <r>
    <x v="2831"/>
    <x v="0"/>
    <x v="4"/>
    <x v="1"/>
    <x v="0"/>
    <n v="12499"/>
    <n v="136"/>
    <n v="212483"/>
    <n v="14331"/>
    <n v="226814"/>
  </r>
  <r>
    <x v="2832"/>
    <x v="0"/>
    <x v="4"/>
    <x v="1"/>
    <x v="0"/>
    <n v="12499"/>
    <n v="144"/>
    <n v="224982"/>
    <n v="15174"/>
    <n v="240156"/>
  </r>
  <r>
    <x v="2833"/>
    <x v="0"/>
    <x v="4"/>
    <x v="1"/>
    <x v="0"/>
    <n v="12499"/>
    <n v="232"/>
    <n v="362471"/>
    <n v="24447"/>
    <n v="386918"/>
  </r>
  <r>
    <x v="2834"/>
    <x v="0"/>
    <x v="4"/>
    <x v="1"/>
    <x v="0"/>
    <n v="12499"/>
    <n v="96"/>
    <n v="149988"/>
    <n v="10116"/>
    <n v="160104"/>
  </r>
  <r>
    <x v="2835"/>
    <x v="0"/>
    <x v="4"/>
    <x v="1"/>
    <x v="0"/>
    <n v="12499"/>
    <n v="120"/>
    <n v="187485"/>
    <n v="12645"/>
    <n v="200130"/>
  </r>
  <r>
    <x v="2836"/>
    <x v="0"/>
    <x v="4"/>
    <x v="1"/>
    <x v="0"/>
    <n v="12499"/>
    <n v="40"/>
    <n v="62495"/>
    <n v="4215"/>
    <n v="66710"/>
  </r>
  <r>
    <x v="2837"/>
    <x v="0"/>
    <x v="4"/>
    <x v="1"/>
    <x v="0"/>
    <n v="12499"/>
    <n v="144"/>
    <n v="224982"/>
    <n v="15174"/>
    <n v="240156"/>
  </r>
  <r>
    <x v="2838"/>
    <x v="0"/>
    <x v="4"/>
    <x v="1"/>
    <x v="0"/>
    <n v="12499"/>
    <n v="80"/>
    <n v="124990"/>
    <n v="8430"/>
    <n v="133420"/>
  </r>
  <r>
    <x v="2839"/>
    <x v="0"/>
    <x v="4"/>
    <x v="1"/>
    <x v="0"/>
    <n v="12499"/>
    <n v="72"/>
    <n v="112491"/>
    <n v="7587"/>
    <n v="120078"/>
  </r>
  <r>
    <x v="2840"/>
    <x v="0"/>
    <x v="4"/>
    <x v="1"/>
    <x v="0"/>
    <n v="12499"/>
    <n v="128"/>
    <n v="199984"/>
    <n v="13488"/>
    <n v="213472"/>
  </r>
  <r>
    <x v="2841"/>
    <x v="0"/>
    <x v="4"/>
    <x v="1"/>
    <x v="0"/>
    <n v="12499"/>
    <n v="64"/>
    <n v="99992"/>
    <n v="6744"/>
    <n v="106736"/>
  </r>
  <r>
    <x v="2842"/>
    <x v="0"/>
    <x v="4"/>
    <x v="1"/>
    <x v="0"/>
    <n v="12499"/>
    <n v="104"/>
    <n v="162487"/>
    <n v="10959"/>
    <n v="173446"/>
  </r>
  <r>
    <x v="2843"/>
    <x v="0"/>
    <x v="4"/>
    <x v="1"/>
    <x v="0"/>
    <n v="12499"/>
    <n v="80"/>
    <n v="124990"/>
    <n v="8430"/>
    <n v="133420"/>
  </r>
  <r>
    <x v="2844"/>
    <x v="0"/>
    <x v="4"/>
    <x v="1"/>
    <x v="0"/>
    <n v="12499"/>
    <n v="112"/>
    <n v="174986"/>
    <n v="11802"/>
    <n v="186788"/>
  </r>
  <r>
    <x v="2845"/>
    <x v="0"/>
    <x v="4"/>
    <x v="1"/>
    <x v="0"/>
    <n v="12499"/>
    <n v="104"/>
    <n v="162487"/>
    <n v="10959"/>
    <n v="173446"/>
  </r>
  <r>
    <x v="2846"/>
    <x v="0"/>
    <x v="4"/>
    <x v="1"/>
    <x v="0"/>
    <n v="12499"/>
    <n v="104"/>
    <n v="162487"/>
    <n v="10959"/>
    <n v="173446"/>
  </r>
  <r>
    <x v="2847"/>
    <x v="0"/>
    <x v="4"/>
    <x v="1"/>
    <x v="0"/>
    <n v="12499"/>
    <n v="104"/>
    <n v="162487"/>
    <n v="10959"/>
    <n v="173446"/>
  </r>
  <r>
    <x v="2848"/>
    <x v="0"/>
    <x v="4"/>
    <x v="1"/>
    <x v="0"/>
    <n v="12499"/>
    <n v="168"/>
    <n v="262479"/>
    <n v="17703"/>
    <n v="280182"/>
  </r>
  <r>
    <x v="2849"/>
    <x v="0"/>
    <x v="4"/>
    <x v="1"/>
    <x v="0"/>
    <n v="12499"/>
    <n v="128"/>
    <n v="199984"/>
    <n v="13488"/>
    <n v="213472"/>
  </r>
  <r>
    <x v="2850"/>
    <x v="0"/>
    <x v="4"/>
    <x v="1"/>
    <x v="0"/>
    <n v="12499"/>
    <n v="152"/>
    <n v="237481"/>
    <n v="16017"/>
    <n v="253498"/>
  </r>
  <r>
    <x v="2851"/>
    <x v="0"/>
    <x v="4"/>
    <x v="1"/>
    <x v="0"/>
    <n v="12499"/>
    <n v="120"/>
    <n v="187485"/>
    <n v="12645"/>
    <n v="200130"/>
  </r>
  <r>
    <x v="2852"/>
    <x v="0"/>
    <x v="4"/>
    <x v="1"/>
    <x v="0"/>
    <n v="12499"/>
    <n v="104"/>
    <n v="162487"/>
    <n v="10959"/>
    <n v="173446"/>
  </r>
  <r>
    <x v="2853"/>
    <x v="0"/>
    <x v="4"/>
    <x v="1"/>
    <x v="0"/>
    <n v="12499"/>
    <n v="80"/>
    <n v="124990"/>
    <n v="8430"/>
    <n v="133420"/>
  </r>
  <r>
    <x v="2854"/>
    <x v="0"/>
    <x v="4"/>
    <x v="1"/>
    <x v="0"/>
    <n v="12499"/>
    <n v="88"/>
    <n v="137489"/>
    <n v="9273"/>
    <n v="146762"/>
  </r>
  <r>
    <x v="2855"/>
    <x v="0"/>
    <x v="4"/>
    <x v="1"/>
    <x v="0"/>
    <n v="12499"/>
    <n v="128"/>
    <n v="199984"/>
    <n v="13488"/>
    <n v="213472"/>
  </r>
  <r>
    <x v="2856"/>
    <x v="0"/>
    <x v="4"/>
    <x v="1"/>
    <x v="0"/>
    <n v="12499"/>
    <n v="112"/>
    <n v="174986"/>
    <n v="11802"/>
    <n v="186788"/>
  </r>
  <r>
    <x v="2857"/>
    <x v="0"/>
    <x v="4"/>
    <x v="1"/>
    <x v="0"/>
    <n v="12499"/>
    <n v="136"/>
    <n v="212483"/>
    <n v="14331"/>
    <n v="226814"/>
  </r>
  <r>
    <x v="2858"/>
    <x v="0"/>
    <x v="4"/>
    <x v="1"/>
    <x v="0"/>
    <n v="12499"/>
    <n v="168"/>
    <n v="262479"/>
    <n v="17703"/>
    <n v="280182"/>
  </r>
  <r>
    <x v="2859"/>
    <x v="0"/>
    <x v="4"/>
    <x v="1"/>
    <x v="0"/>
    <n v="12499"/>
    <n v="192"/>
    <n v="299976"/>
    <n v="20232"/>
    <n v="320208"/>
  </r>
  <r>
    <x v="2860"/>
    <x v="1"/>
    <x v="4"/>
    <x v="1"/>
    <x v="0"/>
    <n v="12499"/>
    <n v="160"/>
    <n v="249980"/>
    <n v="16860"/>
    <n v="266840"/>
  </r>
  <r>
    <x v="2861"/>
    <x v="1"/>
    <x v="4"/>
    <x v="1"/>
    <x v="0"/>
    <n v="12499"/>
    <n v="88"/>
    <n v="137489"/>
    <n v="9273"/>
    <n v="146762"/>
  </r>
  <r>
    <x v="2862"/>
    <x v="1"/>
    <x v="4"/>
    <x v="1"/>
    <x v="0"/>
    <n v="12499"/>
    <n v="176"/>
    <n v="274978"/>
    <n v="18546"/>
    <n v="293524"/>
  </r>
  <r>
    <x v="2863"/>
    <x v="1"/>
    <x v="4"/>
    <x v="1"/>
    <x v="0"/>
    <n v="12499"/>
    <n v="112"/>
    <n v="174986"/>
    <n v="11802"/>
    <n v="186788"/>
  </r>
  <r>
    <x v="2864"/>
    <x v="1"/>
    <x v="4"/>
    <x v="1"/>
    <x v="0"/>
    <n v="12499"/>
    <n v="120"/>
    <n v="187485"/>
    <n v="12645"/>
    <n v="200130"/>
  </r>
  <r>
    <x v="2865"/>
    <x v="1"/>
    <x v="4"/>
    <x v="1"/>
    <x v="0"/>
    <n v="12499"/>
    <n v="160"/>
    <n v="249980"/>
    <n v="16860"/>
    <n v="266840"/>
  </r>
  <r>
    <x v="2866"/>
    <x v="1"/>
    <x v="4"/>
    <x v="1"/>
    <x v="0"/>
    <n v="12499"/>
    <n v="120"/>
    <n v="187485"/>
    <n v="12645"/>
    <n v="200130"/>
  </r>
  <r>
    <x v="2867"/>
    <x v="1"/>
    <x v="4"/>
    <x v="1"/>
    <x v="0"/>
    <n v="12499"/>
    <n v="136"/>
    <n v="212483"/>
    <n v="14331"/>
    <n v="226814"/>
  </r>
  <r>
    <x v="2868"/>
    <x v="1"/>
    <x v="4"/>
    <x v="1"/>
    <x v="0"/>
    <n v="12499"/>
    <n v="112"/>
    <n v="174986"/>
    <n v="11802"/>
    <n v="186788"/>
  </r>
  <r>
    <x v="2869"/>
    <x v="1"/>
    <x v="4"/>
    <x v="1"/>
    <x v="0"/>
    <n v="12499"/>
    <n v="168"/>
    <n v="262479"/>
    <n v="17703"/>
    <n v="280182"/>
  </r>
  <r>
    <x v="2870"/>
    <x v="1"/>
    <x v="4"/>
    <x v="1"/>
    <x v="0"/>
    <n v="12499"/>
    <n v="128"/>
    <n v="199984"/>
    <n v="13488"/>
    <n v="213472"/>
  </r>
  <r>
    <x v="2871"/>
    <x v="1"/>
    <x v="4"/>
    <x v="1"/>
    <x v="0"/>
    <n v="12499"/>
    <n v="160"/>
    <n v="249980"/>
    <n v="16860"/>
    <n v="266840"/>
  </r>
  <r>
    <x v="2872"/>
    <x v="1"/>
    <x v="4"/>
    <x v="1"/>
    <x v="0"/>
    <n v="12499"/>
    <n v="80"/>
    <n v="124990"/>
    <n v="8430"/>
    <n v="133420"/>
  </r>
  <r>
    <x v="2873"/>
    <x v="1"/>
    <x v="4"/>
    <x v="1"/>
    <x v="0"/>
    <n v="12499"/>
    <n v="112"/>
    <n v="174986"/>
    <n v="11802"/>
    <n v="186788"/>
  </r>
  <r>
    <x v="2874"/>
    <x v="1"/>
    <x v="4"/>
    <x v="1"/>
    <x v="0"/>
    <n v="12499"/>
    <n v="112"/>
    <n v="174986"/>
    <n v="11802"/>
    <n v="186788"/>
  </r>
  <r>
    <x v="2875"/>
    <x v="1"/>
    <x v="4"/>
    <x v="1"/>
    <x v="0"/>
    <n v="12499"/>
    <n v="128"/>
    <n v="199984"/>
    <n v="13488"/>
    <n v="213472"/>
  </r>
  <r>
    <x v="2876"/>
    <x v="1"/>
    <x v="4"/>
    <x v="1"/>
    <x v="0"/>
    <n v="12499"/>
    <n v="144"/>
    <n v="224982"/>
    <n v="15174"/>
    <n v="240156"/>
  </r>
  <r>
    <x v="2877"/>
    <x v="1"/>
    <x v="4"/>
    <x v="1"/>
    <x v="0"/>
    <n v="12499"/>
    <n v="152"/>
    <n v="237481"/>
    <n v="16017"/>
    <n v="253498"/>
  </r>
  <r>
    <x v="2878"/>
    <x v="1"/>
    <x v="4"/>
    <x v="1"/>
    <x v="0"/>
    <n v="12499"/>
    <n v="120"/>
    <n v="187485"/>
    <n v="12645"/>
    <n v="200130"/>
  </r>
  <r>
    <x v="2879"/>
    <x v="1"/>
    <x v="4"/>
    <x v="1"/>
    <x v="0"/>
    <n v="12499"/>
    <n v="136"/>
    <n v="212483"/>
    <n v="14331"/>
    <n v="226814"/>
  </r>
  <r>
    <x v="2880"/>
    <x v="1"/>
    <x v="4"/>
    <x v="1"/>
    <x v="0"/>
    <n v="12499"/>
    <n v="176"/>
    <n v="274978"/>
    <n v="18546"/>
    <n v="293524"/>
  </r>
  <r>
    <x v="2881"/>
    <x v="1"/>
    <x v="4"/>
    <x v="1"/>
    <x v="0"/>
    <n v="12499"/>
    <n v="192"/>
    <n v="299976"/>
    <n v="20232"/>
    <n v="320208"/>
  </r>
  <r>
    <x v="2882"/>
    <x v="1"/>
    <x v="4"/>
    <x v="1"/>
    <x v="0"/>
    <n v="12499"/>
    <n v="168"/>
    <n v="262479"/>
    <n v="17703"/>
    <n v="280182"/>
  </r>
  <r>
    <x v="2883"/>
    <x v="1"/>
    <x v="4"/>
    <x v="1"/>
    <x v="0"/>
    <n v="12499"/>
    <n v="176"/>
    <n v="274978"/>
    <n v="18546"/>
    <n v="293524"/>
  </r>
  <r>
    <x v="2884"/>
    <x v="1"/>
    <x v="4"/>
    <x v="1"/>
    <x v="0"/>
    <n v="12499"/>
    <n v="176"/>
    <n v="274978"/>
    <n v="18546"/>
    <n v="293524"/>
  </r>
  <r>
    <x v="2885"/>
    <x v="1"/>
    <x v="4"/>
    <x v="1"/>
    <x v="0"/>
    <n v="12499"/>
    <n v="168"/>
    <n v="262479"/>
    <n v="17703"/>
    <n v="280182"/>
  </r>
  <r>
    <x v="2886"/>
    <x v="1"/>
    <x v="4"/>
    <x v="1"/>
    <x v="0"/>
    <n v="12499"/>
    <n v="112"/>
    <n v="174986"/>
    <n v="11802"/>
    <n v="186788"/>
  </r>
  <r>
    <x v="2887"/>
    <x v="1"/>
    <x v="4"/>
    <x v="1"/>
    <x v="0"/>
    <n v="12499"/>
    <n v="56"/>
    <n v="87493"/>
    <n v="5901"/>
    <n v="93394"/>
  </r>
  <r>
    <x v="2888"/>
    <x v="1"/>
    <x v="4"/>
    <x v="1"/>
    <x v="0"/>
    <n v="12499"/>
    <n v="56"/>
    <n v="87493"/>
    <n v="5901"/>
    <n v="93394"/>
  </r>
  <r>
    <x v="2889"/>
    <x v="1"/>
    <x v="4"/>
    <x v="1"/>
    <x v="0"/>
    <n v="12499"/>
    <n v="80"/>
    <n v="124990"/>
    <n v="8430"/>
    <n v="133420"/>
  </r>
  <r>
    <x v="2890"/>
    <x v="1"/>
    <x v="4"/>
    <x v="1"/>
    <x v="0"/>
    <n v="12499"/>
    <n v="72"/>
    <n v="112491"/>
    <n v="7587"/>
    <n v="120078"/>
  </r>
  <r>
    <x v="2891"/>
    <x v="1"/>
    <x v="4"/>
    <x v="1"/>
    <x v="0"/>
    <n v="12499"/>
    <n v="88"/>
    <n v="137489"/>
    <n v="9273"/>
    <n v="146762"/>
  </r>
  <r>
    <x v="2892"/>
    <x v="1"/>
    <x v="4"/>
    <x v="1"/>
    <x v="0"/>
    <n v="12499"/>
    <n v="112"/>
    <n v="174986"/>
    <n v="11802"/>
    <n v="186788"/>
  </r>
  <r>
    <x v="2893"/>
    <x v="1"/>
    <x v="4"/>
    <x v="1"/>
    <x v="0"/>
    <n v="12499"/>
    <n v="152"/>
    <n v="237481"/>
    <n v="16017"/>
    <n v="253498"/>
  </r>
  <r>
    <x v="2894"/>
    <x v="1"/>
    <x v="4"/>
    <x v="1"/>
    <x v="0"/>
    <n v="12499"/>
    <n v="48"/>
    <n v="74994"/>
    <n v="5058"/>
    <n v="80052"/>
  </r>
  <r>
    <x v="2895"/>
    <x v="1"/>
    <x v="4"/>
    <x v="1"/>
    <x v="0"/>
    <n v="12499"/>
    <n v="120"/>
    <n v="187485"/>
    <n v="12645"/>
    <n v="200130"/>
  </r>
  <r>
    <x v="2896"/>
    <x v="1"/>
    <x v="4"/>
    <x v="1"/>
    <x v="0"/>
    <n v="12499"/>
    <n v="72"/>
    <n v="112491"/>
    <n v="7587"/>
    <n v="120078"/>
  </r>
  <r>
    <x v="2897"/>
    <x v="1"/>
    <x v="4"/>
    <x v="1"/>
    <x v="0"/>
    <n v="12499"/>
    <n v="120"/>
    <n v="187485"/>
    <n v="12645"/>
    <n v="200130"/>
  </r>
  <r>
    <x v="2898"/>
    <x v="1"/>
    <x v="4"/>
    <x v="1"/>
    <x v="0"/>
    <n v="12499"/>
    <n v="96"/>
    <n v="149988"/>
    <n v="10116"/>
    <n v="160104"/>
  </r>
  <r>
    <x v="2899"/>
    <x v="1"/>
    <x v="4"/>
    <x v="1"/>
    <x v="0"/>
    <n v="12499"/>
    <n v="112"/>
    <n v="174986"/>
    <n v="11802"/>
    <n v="186788"/>
  </r>
  <r>
    <x v="2900"/>
    <x v="1"/>
    <x v="4"/>
    <x v="1"/>
    <x v="0"/>
    <n v="12499"/>
    <n v="152"/>
    <n v="237481"/>
    <n v="16017"/>
    <n v="253498"/>
  </r>
  <r>
    <x v="2901"/>
    <x v="1"/>
    <x v="4"/>
    <x v="1"/>
    <x v="0"/>
    <n v="12499"/>
    <n v="120"/>
    <n v="187485"/>
    <n v="12645"/>
    <n v="200130"/>
  </r>
  <r>
    <x v="2902"/>
    <x v="1"/>
    <x v="4"/>
    <x v="1"/>
    <x v="0"/>
    <n v="12499"/>
    <n v="136"/>
    <n v="212483"/>
    <n v="14331"/>
    <n v="226814"/>
  </r>
  <r>
    <x v="2903"/>
    <x v="1"/>
    <x v="4"/>
    <x v="1"/>
    <x v="0"/>
    <n v="12499"/>
    <n v="128"/>
    <n v="199984"/>
    <n v="13488"/>
    <n v="213472"/>
  </r>
  <r>
    <x v="2904"/>
    <x v="1"/>
    <x v="4"/>
    <x v="1"/>
    <x v="0"/>
    <n v="12499"/>
    <n v="128"/>
    <n v="199984"/>
    <n v="13488"/>
    <n v="213472"/>
  </r>
  <r>
    <x v="2905"/>
    <x v="1"/>
    <x v="4"/>
    <x v="1"/>
    <x v="0"/>
    <n v="12499"/>
    <n v="120"/>
    <n v="187485"/>
    <n v="12645"/>
    <n v="200130"/>
  </r>
  <r>
    <x v="2906"/>
    <x v="1"/>
    <x v="4"/>
    <x v="1"/>
    <x v="0"/>
    <n v="12499"/>
    <n v="112"/>
    <n v="174986"/>
    <n v="11802"/>
    <n v="186788"/>
  </r>
  <r>
    <x v="2907"/>
    <x v="1"/>
    <x v="4"/>
    <x v="1"/>
    <x v="0"/>
    <n v="12499"/>
    <n v="120"/>
    <n v="187485"/>
    <n v="12645"/>
    <n v="200130"/>
  </r>
  <r>
    <x v="2908"/>
    <x v="1"/>
    <x v="4"/>
    <x v="1"/>
    <x v="0"/>
    <n v="12499"/>
    <n v="112"/>
    <n v="174986"/>
    <n v="11802"/>
    <n v="186788"/>
  </r>
  <r>
    <x v="2909"/>
    <x v="1"/>
    <x v="4"/>
    <x v="1"/>
    <x v="0"/>
    <n v="12499"/>
    <n v="112"/>
    <n v="174986"/>
    <n v="11802"/>
    <n v="186788"/>
  </r>
  <r>
    <x v="2910"/>
    <x v="1"/>
    <x v="4"/>
    <x v="1"/>
    <x v="0"/>
    <n v="12499"/>
    <n v="176"/>
    <n v="274978"/>
    <n v="18546"/>
    <n v="293524"/>
  </r>
  <r>
    <x v="2911"/>
    <x v="1"/>
    <x v="4"/>
    <x v="1"/>
    <x v="0"/>
    <n v="12499"/>
    <n v="168"/>
    <n v="262479"/>
    <n v="17703"/>
    <n v="280182"/>
  </r>
  <r>
    <x v="2912"/>
    <x v="0"/>
    <x v="2"/>
    <x v="0"/>
    <x v="7"/>
    <n v="11689"/>
    <n v="72"/>
    <n v="105201"/>
    <n v="7587"/>
    <n v="112788"/>
  </r>
  <r>
    <x v="2913"/>
    <x v="0"/>
    <x v="2"/>
    <x v="0"/>
    <x v="7"/>
    <n v="11689"/>
    <n v="104"/>
    <n v="151957"/>
    <n v="10959"/>
    <n v="162916"/>
  </r>
  <r>
    <x v="2914"/>
    <x v="0"/>
    <x v="2"/>
    <x v="0"/>
    <x v="7"/>
    <n v="11689"/>
    <n v="120"/>
    <n v="175335"/>
    <n v="12645"/>
    <n v="187980"/>
  </r>
  <r>
    <x v="2915"/>
    <x v="0"/>
    <x v="2"/>
    <x v="0"/>
    <x v="7"/>
    <n v="11689"/>
    <n v="144"/>
    <n v="210402"/>
    <n v="15174"/>
    <n v="225576"/>
  </r>
  <r>
    <x v="2916"/>
    <x v="0"/>
    <x v="2"/>
    <x v="0"/>
    <x v="7"/>
    <n v="11689"/>
    <n v="120"/>
    <n v="175335"/>
    <n v="12645"/>
    <n v="187980"/>
  </r>
  <r>
    <x v="2917"/>
    <x v="0"/>
    <x v="2"/>
    <x v="0"/>
    <x v="7"/>
    <n v="11689"/>
    <n v="80"/>
    <n v="116890"/>
    <n v="8430"/>
    <n v="125320"/>
  </r>
  <r>
    <x v="2918"/>
    <x v="0"/>
    <x v="2"/>
    <x v="0"/>
    <x v="7"/>
    <n v="11689"/>
    <n v="80"/>
    <n v="116890"/>
    <n v="8430"/>
    <n v="125320"/>
  </r>
  <r>
    <x v="2919"/>
    <x v="0"/>
    <x v="2"/>
    <x v="0"/>
    <x v="7"/>
    <n v="11689"/>
    <n v="136"/>
    <n v="198713"/>
    <n v="14331"/>
    <n v="213044"/>
  </r>
  <r>
    <x v="2920"/>
    <x v="0"/>
    <x v="2"/>
    <x v="0"/>
    <x v="7"/>
    <n v="11689"/>
    <n v="160"/>
    <n v="233780"/>
    <n v="16860"/>
    <n v="250640"/>
  </r>
  <r>
    <x v="2921"/>
    <x v="0"/>
    <x v="2"/>
    <x v="0"/>
    <x v="7"/>
    <n v="11689"/>
    <n v="112"/>
    <n v="163646"/>
    <n v="11802"/>
    <n v="175448"/>
  </r>
  <r>
    <x v="2922"/>
    <x v="0"/>
    <x v="2"/>
    <x v="0"/>
    <x v="7"/>
    <n v="11689"/>
    <n v="120"/>
    <n v="175335"/>
    <n v="12645"/>
    <n v="187980"/>
  </r>
  <r>
    <x v="2923"/>
    <x v="0"/>
    <x v="2"/>
    <x v="0"/>
    <x v="7"/>
    <n v="11689"/>
    <n v="160"/>
    <n v="233780"/>
    <n v="16860"/>
    <n v="250640"/>
  </r>
  <r>
    <x v="2924"/>
    <x v="0"/>
    <x v="2"/>
    <x v="0"/>
    <x v="7"/>
    <n v="11689"/>
    <n v="96"/>
    <n v="140268"/>
    <n v="10116"/>
    <n v="150384"/>
  </r>
  <r>
    <x v="2925"/>
    <x v="0"/>
    <x v="2"/>
    <x v="0"/>
    <x v="7"/>
    <n v="11689"/>
    <n v="88"/>
    <n v="128579"/>
    <n v="9273"/>
    <n v="137852"/>
  </r>
  <r>
    <x v="2926"/>
    <x v="0"/>
    <x v="2"/>
    <x v="0"/>
    <x v="7"/>
    <n v="11689"/>
    <n v="160"/>
    <n v="233780"/>
    <n v="16860"/>
    <n v="250640"/>
  </r>
  <r>
    <x v="2927"/>
    <x v="0"/>
    <x v="2"/>
    <x v="0"/>
    <x v="7"/>
    <n v="11689"/>
    <n v="136"/>
    <n v="198713"/>
    <n v="14331"/>
    <n v="213044"/>
  </r>
  <r>
    <x v="2928"/>
    <x v="0"/>
    <x v="2"/>
    <x v="0"/>
    <x v="7"/>
    <n v="11689"/>
    <n v="144"/>
    <n v="210402"/>
    <n v="15174"/>
    <n v="225576"/>
  </r>
  <r>
    <x v="2929"/>
    <x v="0"/>
    <x v="2"/>
    <x v="0"/>
    <x v="7"/>
    <n v="11689"/>
    <n v="192"/>
    <n v="280536"/>
    <n v="20232"/>
    <n v="300768"/>
  </r>
  <r>
    <x v="2930"/>
    <x v="0"/>
    <x v="2"/>
    <x v="0"/>
    <x v="7"/>
    <n v="11689"/>
    <n v="120"/>
    <n v="175335"/>
    <n v="12645"/>
    <n v="187980"/>
  </r>
  <r>
    <x v="2931"/>
    <x v="0"/>
    <x v="2"/>
    <x v="0"/>
    <x v="7"/>
    <n v="11689"/>
    <n v="152"/>
    <n v="222091"/>
    <n v="16017"/>
    <n v="238108"/>
  </r>
  <r>
    <x v="2932"/>
    <x v="0"/>
    <x v="2"/>
    <x v="0"/>
    <x v="7"/>
    <n v="11689"/>
    <n v="184"/>
    <n v="268847"/>
    <n v="19389"/>
    <n v="288236"/>
  </r>
  <r>
    <x v="2933"/>
    <x v="0"/>
    <x v="2"/>
    <x v="0"/>
    <x v="7"/>
    <n v="11689"/>
    <n v="160"/>
    <n v="233780"/>
    <n v="16860"/>
    <n v="250640"/>
  </r>
  <r>
    <x v="2934"/>
    <x v="0"/>
    <x v="2"/>
    <x v="0"/>
    <x v="7"/>
    <n v="11689"/>
    <n v="208"/>
    <n v="303914"/>
    <n v="21918"/>
    <n v="325832"/>
  </r>
  <r>
    <x v="2935"/>
    <x v="0"/>
    <x v="2"/>
    <x v="0"/>
    <x v="7"/>
    <n v="11689"/>
    <n v="184"/>
    <n v="268847"/>
    <n v="19389"/>
    <n v="288236"/>
  </r>
  <r>
    <x v="2936"/>
    <x v="0"/>
    <x v="2"/>
    <x v="0"/>
    <x v="7"/>
    <n v="11689"/>
    <n v="272"/>
    <n v="397426"/>
    <n v="28662"/>
    <n v="426088"/>
  </r>
  <r>
    <x v="2937"/>
    <x v="0"/>
    <x v="2"/>
    <x v="0"/>
    <x v="7"/>
    <n v="11689"/>
    <n v="200"/>
    <n v="292225"/>
    <n v="21075"/>
    <n v="313300"/>
  </r>
  <r>
    <x v="2938"/>
    <x v="0"/>
    <x v="2"/>
    <x v="0"/>
    <x v="7"/>
    <n v="11689"/>
    <n v="72"/>
    <n v="105201"/>
    <n v="7587"/>
    <n v="112788"/>
  </r>
  <r>
    <x v="2939"/>
    <x v="0"/>
    <x v="2"/>
    <x v="0"/>
    <x v="7"/>
    <n v="11689"/>
    <n v="88"/>
    <n v="128579"/>
    <n v="9273"/>
    <n v="137852"/>
  </r>
  <r>
    <x v="2940"/>
    <x v="0"/>
    <x v="2"/>
    <x v="0"/>
    <x v="7"/>
    <n v="11689"/>
    <n v="104"/>
    <n v="151957"/>
    <n v="10959"/>
    <n v="162916"/>
  </r>
  <r>
    <x v="2941"/>
    <x v="0"/>
    <x v="2"/>
    <x v="0"/>
    <x v="7"/>
    <n v="11689"/>
    <n v="112"/>
    <n v="163646"/>
    <n v="11802"/>
    <n v="175448"/>
  </r>
  <r>
    <x v="2942"/>
    <x v="0"/>
    <x v="2"/>
    <x v="0"/>
    <x v="7"/>
    <n v="11689"/>
    <n v="64"/>
    <n v="93512"/>
    <n v="6744"/>
    <n v="100256"/>
  </r>
  <r>
    <x v="2943"/>
    <x v="0"/>
    <x v="2"/>
    <x v="0"/>
    <x v="7"/>
    <n v="11689"/>
    <n v="80"/>
    <n v="116890"/>
    <n v="8430"/>
    <n v="125320"/>
  </r>
  <r>
    <x v="2944"/>
    <x v="0"/>
    <x v="2"/>
    <x v="0"/>
    <x v="7"/>
    <n v="11689"/>
    <n v="128"/>
    <n v="187024"/>
    <n v="13488"/>
    <n v="200512"/>
  </r>
  <r>
    <x v="2945"/>
    <x v="0"/>
    <x v="2"/>
    <x v="0"/>
    <x v="7"/>
    <n v="11689"/>
    <n v="112"/>
    <n v="163646"/>
    <n v="11802"/>
    <n v="175448"/>
  </r>
  <r>
    <x v="2946"/>
    <x v="0"/>
    <x v="2"/>
    <x v="0"/>
    <x v="7"/>
    <n v="11689"/>
    <n v="88"/>
    <n v="128579"/>
    <n v="9273"/>
    <n v="137852"/>
  </r>
  <r>
    <x v="2947"/>
    <x v="0"/>
    <x v="2"/>
    <x v="0"/>
    <x v="7"/>
    <n v="11689"/>
    <n v="64"/>
    <n v="93512"/>
    <n v="6744"/>
    <n v="100256"/>
  </r>
  <r>
    <x v="2948"/>
    <x v="0"/>
    <x v="2"/>
    <x v="0"/>
    <x v="7"/>
    <n v="11689"/>
    <n v="80"/>
    <n v="116890"/>
    <n v="8430"/>
    <n v="125320"/>
  </r>
  <r>
    <x v="2949"/>
    <x v="0"/>
    <x v="2"/>
    <x v="0"/>
    <x v="7"/>
    <n v="11689"/>
    <n v="136"/>
    <n v="198713"/>
    <n v="14331"/>
    <n v="213044"/>
  </r>
  <r>
    <x v="2950"/>
    <x v="0"/>
    <x v="2"/>
    <x v="0"/>
    <x v="7"/>
    <n v="11689"/>
    <n v="104"/>
    <n v="151957"/>
    <n v="10959"/>
    <n v="162916"/>
  </r>
  <r>
    <x v="2951"/>
    <x v="0"/>
    <x v="2"/>
    <x v="0"/>
    <x v="7"/>
    <n v="11689"/>
    <n v="136"/>
    <n v="198713"/>
    <n v="14331"/>
    <n v="213044"/>
  </r>
  <r>
    <x v="2952"/>
    <x v="0"/>
    <x v="2"/>
    <x v="0"/>
    <x v="7"/>
    <n v="11689"/>
    <n v="88"/>
    <n v="128579"/>
    <n v="9273"/>
    <n v="137852"/>
  </r>
  <r>
    <x v="2953"/>
    <x v="0"/>
    <x v="2"/>
    <x v="0"/>
    <x v="7"/>
    <n v="11689"/>
    <n v="64"/>
    <n v="93512"/>
    <n v="6744"/>
    <n v="100256"/>
  </r>
  <r>
    <x v="2954"/>
    <x v="0"/>
    <x v="2"/>
    <x v="0"/>
    <x v="7"/>
    <n v="11689"/>
    <n v="96"/>
    <n v="140268"/>
    <n v="10116"/>
    <n v="150384"/>
  </r>
  <r>
    <x v="2955"/>
    <x v="0"/>
    <x v="2"/>
    <x v="0"/>
    <x v="7"/>
    <n v="11689"/>
    <n v="80"/>
    <n v="116890"/>
    <n v="8430"/>
    <n v="125320"/>
  </r>
  <r>
    <x v="2956"/>
    <x v="0"/>
    <x v="2"/>
    <x v="0"/>
    <x v="7"/>
    <n v="11689"/>
    <n v="88"/>
    <n v="128579"/>
    <n v="9273"/>
    <n v="137852"/>
  </r>
  <r>
    <x v="2957"/>
    <x v="0"/>
    <x v="2"/>
    <x v="0"/>
    <x v="7"/>
    <n v="11689"/>
    <n v="184"/>
    <n v="268847"/>
    <n v="19389"/>
    <n v="288236"/>
  </r>
  <r>
    <x v="2958"/>
    <x v="0"/>
    <x v="2"/>
    <x v="0"/>
    <x v="7"/>
    <n v="11689"/>
    <n v="160"/>
    <n v="233780"/>
    <n v="16860"/>
    <n v="250640"/>
  </r>
  <r>
    <x v="2959"/>
    <x v="0"/>
    <x v="2"/>
    <x v="0"/>
    <x v="7"/>
    <n v="11689"/>
    <n v="88"/>
    <n v="128579"/>
    <n v="9273"/>
    <n v="137852"/>
  </r>
  <r>
    <x v="2960"/>
    <x v="0"/>
    <x v="2"/>
    <x v="0"/>
    <x v="7"/>
    <n v="11689"/>
    <n v="136"/>
    <n v="198713"/>
    <n v="14331"/>
    <n v="213044"/>
  </r>
  <r>
    <x v="2961"/>
    <x v="0"/>
    <x v="2"/>
    <x v="0"/>
    <x v="7"/>
    <n v="11689"/>
    <n v="128"/>
    <n v="187024"/>
    <n v="13488"/>
    <n v="200512"/>
  </r>
  <r>
    <x v="2962"/>
    <x v="0"/>
    <x v="2"/>
    <x v="0"/>
    <x v="7"/>
    <n v="11689"/>
    <n v="128"/>
    <n v="187024"/>
    <n v="13488"/>
    <n v="200512"/>
  </r>
  <r>
    <x v="2963"/>
    <x v="0"/>
    <x v="2"/>
    <x v="0"/>
    <x v="7"/>
    <n v="11689"/>
    <n v="216"/>
    <n v="315603"/>
    <n v="22761"/>
    <n v="338364"/>
  </r>
  <r>
    <x v="2964"/>
    <x v="1"/>
    <x v="2"/>
    <x v="0"/>
    <x v="7"/>
    <n v="11689"/>
    <n v="80"/>
    <n v="116890"/>
    <n v="8430"/>
    <n v="125320"/>
  </r>
  <r>
    <x v="2965"/>
    <x v="1"/>
    <x v="2"/>
    <x v="0"/>
    <x v="7"/>
    <n v="11689"/>
    <n v="80"/>
    <n v="116890"/>
    <n v="8430"/>
    <n v="125320"/>
  </r>
  <r>
    <x v="2966"/>
    <x v="1"/>
    <x v="2"/>
    <x v="0"/>
    <x v="7"/>
    <n v="11689"/>
    <n v="80"/>
    <n v="116890"/>
    <n v="8430"/>
    <n v="125320"/>
  </r>
  <r>
    <x v="2967"/>
    <x v="1"/>
    <x v="2"/>
    <x v="0"/>
    <x v="7"/>
    <n v="11689"/>
    <n v="88"/>
    <n v="128579"/>
    <n v="9273"/>
    <n v="137852"/>
  </r>
  <r>
    <x v="2968"/>
    <x v="1"/>
    <x v="2"/>
    <x v="0"/>
    <x v="7"/>
    <n v="11689"/>
    <n v="88"/>
    <n v="128579"/>
    <n v="9273"/>
    <n v="137852"/>
  </r>
  <r>
    <x v="2969"/>
    <x v="1"/>
    <x v="2"/>
    <x v="0"/>
    <x v="7"/>
    <n v="11689"/>
    <n v="88"/>
    <n v="128579"/>
    <n v="9273"/>
    <n v="137852"/>
  </r>
  <r>
    <x v="2970"/>
    <x v="1"/>
    <x v="2"/>
    <x v="0"/>
    <x v="7"/>
    <n v="11689"/>
    <n v="120"/>
    <n v="175335"/>
    <n v="12645"/>
    <n v="187980"/>
  </r>
  <r>
    <x v="2971"/>
    <x v="1"/>
    <x v="2"/>
    <x v="0"/>
    <x v="7"/>
    <n v="11689"/>
    <n v="112"/>
    <n v="163646"/>
    <n v="11802"/>
    <n v="175448"/>
  </r>
  <r>
    <x v="2972"/>
    <x v="1"/>
    <x v="2"/>
    <x v="0"/>
    <x v="7"/>
    <n v="11689"/>
    <n v="160"/>
    <n v="233780"/>
    <n v="16860"/>
    <n v="250640"/>
  </r>
  <r>
    <x v="2973"/>
    <x v="1"/>
    <x v="2"/>
    <x v="0"/>
    <x v="7"/>
    <n v="11689"/>
    <n v="128"/>
    <n v="187024"/>
    <n v="13488"/>
    <n v="200512"/>
  </r>
  <r>
    <x v="2974"/>
    <x v="1"/>
    <x v="2"/>
    <x v="0"/>
    <x v="7"/>
    <n v="11689"/>
    <n v="40"/>
    <n v="58445"/>
    <n v="4215"/>
    <n v="62660"/>
  </r>
  <r>
    <x v="2975"/>
    <x v="1"/>
    <x v="2"/>
    <x v="0"/>
    <x v="7"/>
    <n v="11689"/>
    <n v="128"/>
    <n v="187024"/>
    <n v="13488"/>
    <n v="200512"/>
  </r>
  <r>
    <x v="2976"/>
    <x v="1"/>
    <x v="2"/>
    <x v="0"/>
    <x v="7"/>
    <n v="11689"/>
    <n v="144"/>
    <n v="210402"/>
    <n v="15174"/>
    <n v="225576"/>
  </r>
  <r>
    <x v="2977"/>
    <x v="1"/>
    <x v="2"/>
    <x v="0"/>
    <x v="7"/>
    <n v="11689"/>
    <n v="136"/>
    <n v="198713"/>
    <n v="14331"/>
    <n v="213044"/>
  </r>
  <r>
    <x v="2978"/>
    <x v="1"/>
    <x v="2"/>
    <x v="0"/>
    <x v="7"/>
    <n v="11689"/>
    <n v="152"/>
    <n v="222091"/>
    <n v="16017"/>
    <n v="238108"/>
  </r>
  <r>
    <x v="2979"/>
    <x v="1"/>
    <x v="2"/>
    <x v="0"/>
    <x v="7"/>
    <n v="11689"/>
    <n v="160"/>
    <n v="233780"/>
    <n v="16860"/>
    <n v="250640"/>
  </r>
  <r>
    <x v="2980"/>
    <x v="1"/>
    <x v="2"/>
    <x v="0"/>
    <x v="7"/>
    <n v="11689"/>
    <n v="136"/>
    <n v="198713"/>
    <n v="14331"/>
    <n v="213044"/>
  </r>
  <r>
    <x v="2981"/>
    <x v="1"/>
    <x v="2"/>
    <x v="0"/>
    <x v="7"/>
    <n v="11689"/>
    <n v="120"/>
    <n v="175335"/>
    <n v="12645"/>
    <n v="187980"/>
  </r>
  <r>
    <x v="2982"/>
    <x v="1"/>
    <x v="2"/>
    <x v="0"/>
    <x v="7"/>
    <n v="11689"/>
    <n v="96"/>
    <n v="140268"/>
    <n v="10116"/>
    <n v="150384"/>
  </r>
  <r>
    <x v="2983"/>
    <x v="1"/>
    <x v="2"/>
    <x v="0"/>
    <x v="7"/>
    <n v="11689"/>
    <n v="192"/>
    <n v="280536"/>
    <n v="20232"/>
    <n v="300768"/>
  </r>
  <r>
    <x v="2984"/>
    <x v="1"/>
    <x v="2"/>
    <x v="0"/>
    <x v="7"/>
    <n v="11689"/>
    <n v="184"/>
    <n v="268847"/>
    <n v="19389"/>
    <n v="288236"/>
  </r>
  <r>
    <x v="2985"/>
    <x v="1"/>
    <x v="2"/>
    <x v="0"/>
    <x v="7"/>
    <n v="11689"/>
    <n v="176"/>
    <n v="257158"/>
    <n v="18546"/>
    <n v="275704"/>
  </r>
  <r>
    <x v="2986"/>
    <x v="1"/>
    <x v="2"/>
    <x v="0"/>
    <x v="7"/>
    <n v="11689"/>
    <n v="128"/>
    <n v="187024"/>
    <n v="13488"/>
    <n v="200512"/>
  </r>
  <r>
    <x v="2987"/>
    <x v="1"/>
    <x v="2"/>
    <x v="0"/>
    <x v="7"/>
    <n v="11689"/>
    <n v="136"/>
    <n v="198713"/>
    <n v="14331"/>
    <n v="213044"/>
  </r>
  <r>
    <x v="2988"/>
    <x v="1"/>
    <x v="2"/>
    <x v="0"/>
    <x v="7"/>
    <n v="11689"/>
    <n v="160"/>
    <n v="233780"/>
    <n v="16860"/>
    <n v="250640"/>
  </r>
  <r>
    <x v="2989"/>
    <x v="1"/>
    <x v="2"/>
    <x v="0"/>
    <x v="7"/>
    <n v="11689"/>
    <n v="200"/>
    <n v="292225"/>
    <n v="21075"/>
    <n v="313300"/>
  </r>
  <r>
    <x v="2990"/>
    <x v="1"/>
    <x v="2"/>
    <x v="0"/>
    <x v="7"/>
    <n v="11689"/>
    <n v="72"/>
    <n v="105201"/>
    <n v="7587"/>
    <n v="112788"/>
  </r>
  <r>
    <x v="2991"/>
    <x v="1"/>
    <x v="2"/>
    <x v="0"/>
    <x v="7"/>
    <n v="11689"/>
    <n v="128"/>
    <n v="187024"/>
    <n v="13488"/>
    <n v="200512"/>
  </r>
  <r>
    <x v="2992"/>
    <x v="1"/>
    <x v="2"/>
    <x v="0"/>
    <x v="7"/>
    <n v="11689"/>
    <n v="120"/>
    <n v="175335"/>
    <n v="12645"/>
    <n v="187980"/>
  </r>
  <r>
    <x v="2993"/>
    <x v="1"/>
    <x v="2"/>
    <x v="0"/>
    <x v="7"/>
    <n v="11689"/>
    <n v="80"/>
    <n v="116890"/>
    <n v="8430"/>
    <n v="125320"/>
  </r>
  <r>
    <x v="2994"/>
    <x v="1"/>
    <x v="2"/>
    <x v="0"/>
    <x v="7"/>
    <n v="11689"/>
    <n v="72"/>
    <n v="105201"/>
    <n v="7587"/>
    <n v="112788"/>
  </r>
  <r>
    <x v="2995"/>
    <x v="1"/>
    <x v="2"/>
    <x v="0"/>
    <x v="7"/>
    <n v="11689"/>
    <n v="112"/>
    <n v="163646"/>
    <n v="11802"/>
    <n v="175448"/>
  </r>
  <r>
    <x v="2996"/>
    <x v="1"/>
    <x v="2"/>
    <x v="0"/>
    <x v="7"/>
    <n v="11689"/>
    <n v="104"/>
    <n v="151957"/>
    <n v="10959"/>
    <n v="162916"/>
  </r>
  <r>
    <x v="2997"/>
    <x v="1"/>
    <x v="2"/>
    <x v="0"/>
    <x v="7"/>
    <n v="11689"/>
    <n v="112"/>
    <n v="163646"/>
    <n v="11802"/>
    <n v="175448"/>
  </r>
  <r>
    <x v="2998"/>
    <x v="1"/>
    <x v="2"/>
    <x v="0"/>
    <x v="7"/>
    <n v="11689"/>
    <n v="96"/>
    <n v="140268"/>
    <n v="10116"/>
    <n v="150384"/>
  </r>
  <r>
    <x v="2999"/>
    <x v="1"/>
    <x v="2"/>
    <x v="0"/>
    <x v="7"/>
    <n v="11689"/>
    <n v="48"/>
    <n v="70134"/>
    <n v="5058"/>
    <n v="75192"/>
  </r>
  <r>
    <x v="3000"/>
    <x v="1"/>
    <x v="2"/>
    <x v="0"/>
    <x v="7"/>
    <n v="11689"/>
    <n v="88"/>
    <n v="128579"/>
    <n v="9273"/>
    <n v="137852"/>
  </r>
  <r>
    <x v="3001"/>
    <x v="1"/>
    <x v="2"/>
    <x v="0"/>
    <x v="7"/>
    <n v="11689"/>
    <n v="168"/>
    <n v="245469"/>
    <n v="17703"/>
    <n v="263172"/>
  </r>
  <r>
    <x v="3002"/>
    <x v="1"/>
    <x v="2"/>
    <x v="0"/>
    <x v="7"/>
    <n v="11689"/>
    <n v="112"/>
    <n v="163646"/>
    <n v="11802"/>
    <n v="175448"/>
  </r>
  <r>
    <x v="3003"/>
    <x v="1"/>
    <x v="2"/>
    <x v="0"/>
    <x v="7"/>
    <n v="11689"/>
    <n v="80"/>
    <n v="116890"/>
    <n v="8430"/>
    <n v="125320"/>
  </r>
  <r>
    <x v="3004"/>
    <x v="1"/>
    <x v="2"/>
    <x v="0"/>
    <x v="7"/>
    <n v="11689"/>
    <n v="120"/>
    <n v="175335"/>
    <n v="12645"/>
    <n v="187980"/>
  </r>
  <r>
    <x v="3005"/>
    <x v="1"/>
    <x v="2"/>
    <x v="0"/>
    <x v="7"/>
    <n v="11689"/>
    <n v="112"/>
    <n v="163646"/>
    <n v="11802"/>
    <n v="175448"/>
  </r>
  <r>
    <x v="3006"/>
    <x v="1"/>
    <x v="2"/>
    <x v="0"/>
    <x v="7"/>
    <n v="11689"/>
    <n v="80"/>
    <n v="116890"/>
    <n v="8430"/>
    <n v="125320"/>
  </r>
  <r>
    <x v="3007"/>
    <x v="1"/>
    <x v="2"/>
    <x v="0"/>
    <x v="7"/>
    <n v="11689"/>
    <n v="136"/>
    <n v="198713"/>
    <n v="14331"/>
    <n v="213044"/>
  </r>
  <r>
    <x v="3008"/>
    <x v="1"/>
    <x v="2"/>
    <x v="0"/>
    <x v="7"/>
    <n v="11689"/>
    <n v="168"/>
    <n v="245469"/>
    <n v="17703"/>
    <n v="263172"/>
  </r>
  <r>
    <x v="3009"/>
    <x v="1"/>
    <x v="2"/>
    <x v="0"/>
    <x v="7"/>
    <n v="11689"/>
    <n v="112"/>
    <n v="163646"/>
    <n v="11802"/>
    <n v="175448"/>
  </r>
  <r>
    <x v="3010"/>
    <x v="1"/>
    <x v="2"/>
    <x v="0"/>
    <x v="7"/>
    <n v="11689"/>
    <n v="200"/>
    <n v="292225"/>
    <n v="21075"/>
    <n v="313300"/>
  </r>
  <r>
    <x v="3011"/>
    <x v="1"/>
    <x v="2"/>
    <x v="0"/>
    <x v="7"/>
    <n v="11689"/>
    <n v="160"/>
    <n v="233780"/>
    <n v="16860"/>
    <n v="250640"/>
  </r>
  <r>
    <x v="3012"/>
    <x v="1"/>
    <x v="2"/>
    <x v="0"/>
    <x v="7"/>
    <n v="11689"/>
    <n v="96"/>
    <n v="140268"/>
    <n v="10116"/>
    <n v="150384"/>
  </r>
  <r>
    <x v="3013"/>
    <x v="1"/>
    <x v="2"/>
    <x v="0"/>
    <x v="7"/>
    <n v="11689"/>
    <n v="168"/>
    <n v="245469"/>
    <n v="17703"/>
    <n v="263172"/>
  </r>
  <r>
    <x v="3014"/>
    <x v="1"/>
    <x v="2"/>
    <x v="0"/>
    <x v="7"/>
    <n v="11689"/>
    <n v="200"/>
    <n v="292225"/>
    <n v="21075"/>
    <n v="313300"/>
  </r>
  <r>
    <x v="3015"/>
    <x v="1"/>
    <x v="2"/>
    <x v="0"/>
    <x v="7"/>
    <n v="11689"/>
    <n v="184"/>
    <n v="268847"/>
    <n v="19389"/>
    <n v="288236"/>
  </r>
  <r>
    <x v="3016"/>
    <x v="0"/>
    <x v="3"/>
    <x v="0"/>
    <x v="4"/>
    <n v="14225"/>
    <n v="120"/>
    <n v="213375"/>
    <n v="12645"/>
    <n v="226020"/>
  </r>
  <r>
    <x v="3017"/>
    <x v="0"/>
    <x v="3"/>
    <x v="0"/>
    <x v="4"/>
    <n v="14225"/>
    <n v="88"/>
    <n v="156475"/>
    <n v="9273"/>
    <n v="165748"/>
  </r>
  <r>
    <x v="3018"/>
    <x v="0"/>
    <x v="3"/>
    <x v="0"/>
    <x v="4"/>
    <n v="14225"/>
    <n v="208"/>
    <n v="369850"/>
    <n v="21918"/>
    <n v="391768"/>
  </r>
  <r>
    <x v="3019"/>
    <x v="0"/>
    <x v="3"/>
    <x v="0"/>
    <x v="4"/>
    <n v="14225"/>
    <n v="120"/>
    <n v="213375"/>
    <n v="12645"/>
    <n v="226020"/>
  </r>
  <r>
    <x v="3020"/>
    <x v="0"/>
    <x v="3"/>
    <x v="0"/>
    <x v="4"/>
    <n v="14225"/>
    <n v="104"/>
    <n v="184925"/>
    <n v="10959"/>
    <n v="195884"/>
  </r>
  <r>
    <x v="3021"/>
    <x v="0"/>
    <x v="3"/>
    <x v="0"/>
    <x v="4"/>
    <n v="14225"/>
    <n v="88"/>
    <n v="156475"/>
    <n v="9273"/>
    <n v="165748"/>
  </r>
  <r>
    <x v="3022"/>
    <x v="0"/>
    <x v="3"/>
    <x v="0"/>
    <x v="4"/>
    <n v="14225"/>
    <n v="96"/>
    <n v="170700"/>
    <n v="10116"/>
    <n v="180816"/>
  </r>
  <r>
    <x v="3023"/>
    <x v="0"/>
    <x v="3"/>
    <x v="0"/>
    <x v="4"/>
    <n v="14225"/>
    <n v="80"/>
    <n v="142250"/>
    <n v="8430"/>
    <n v="150680"/>
  </r>
  <r>
    <x v="3024"/>
    <x v="0"/>
    <x v="3"/>
    <x v="0"/>
    <x v="4"/>
    <n v="14225"/>
    <n v="112"/>
    <n v="199150"/>
    <n v="11802"/>
    <n v="210952"/>
  </r>
  <r>
    <x v="3025"/>
    <x v="0"/>
    <x v="3"/>
    <x v="0"/>
    <x v="4"/>
    <n v="14225"/>
    <n v="88"/>
    <n v="156475"/>
    <n v="9273"/>
    <n v="165748"/>
  </r>
  <r>
    <x v="3026"/>
    <x v="0"/>
    <x v="3"/>
    <x v="0"/>
    <x v="4"/>
    <n v="14225"/>
    <n v="144"/>
    <n v="256050"/>
    <n v="15174"/>
    <n v="271224"/>
  </r>
  <r>
    <x v="3027"/>
    <x v="0"/>
    <x v="3"/>
    <x v="0"/>
    <x v="4"/>
    <n v="14225"/>
    <n v="184"/>
    <n v="327175"/>
    <n v="19389"/>
    <n v="346564"/>
  </r>
  <r>
    <x v="3028"/>
    <x v="0"/>
    <x v="3"/>
    <x v="0"/>
    <x v="4"/>
    <n v="14225"/>
    <n v="176"/>
    <n v="312950"/>
    <n v="18546"/>
    <n v="331496"/>
  </r>
  <r>
    <x v="3029"/>
    <x v="0"/>
    <x v="3"/>
    <x v="0"/>
    <x v="4"/>
    <n v="14225"/>
    <n v="128"/>
    <n v="227600"/>
    <n v="13488"/>
    <n v="241088"/>
  </r>
  <r>
    <x v="3030"/>
    <x v="0"/>
    <x v="3"/>
    <x v="0"/>
    <x v="4"/>
    <n v="14225"/>
    <n v="48"/>
    <n v="85350"/>
    <n v="5058"/>
    <n v="90408"/>
  </r>
  <r>
    <x v="3031"/>
    <x v="0"/>
    <x v="3"/>
    <x v="0"/>
    <x v="4"/>
    <n v="14225"/>
    <n v="128"/>
    <n v="227600"/>
    <n v="13488"/>
    <n v="241088"/>
  </r>
  <r>
    <x v="3032"/>
    <x v="0"/>
    <x v="3"/>
    <x v="0"/>
    <x v="4"/>
    <n v="14225"/>
    <n v="160"/>
    <n v="284500"/>
    <n v="16860"/>
    <n v="301360"/>
  </r>
  <r>
    <x v="3033"/>
    <x v="0"/>
    <x v="3"/>
    <x v="0"/>
    <x v="4"/>
    <n v="14225"/>
    <n v="256"/>
    <n v="455200"/>
    <n v="26976"/>
    <n v="482176"/>
  </r>
  <r>
    <x v="3034"/>
    <x v="0"/>
    <x v="3"/>
    <x v="0"/>
    <x v="4"/>
    <n v="14225"/>
    <n v="64"/>
    <n v="113800"/>
    <n v="6744"/>
    <n v="120544"/>
  </r>
  <r>
    <x v="3035"/>
    <x v="0"/>
    <x v="3"/>
    <x v="0"/>
    <x v="4"/>
    <n v="14225"/>
    <n v="192"/>
    <n v="341400"/>
    <n v="20232"/>
    <n v="361632"/>
  </r>
  <r>
    <x v="3036"/>
    <x v="0"/>
    <x v="3"/>
    <x v="0"/>
    <x v="4"/>
    <n v="14225"/>
    <n v="120"/>
    <n v="213375"/>
    <n v="12645"/>
    <n v="226020"/>
  </r>
  <r>
    <x v="3037"/>
    <x v="0"/>
    <x v="3"/>
    <x v="0"/>
    <x v="4"/>
    <n v="14225"/>
    <n v="104"/>
    <n v="184925"/>
    <n v="10959"/>
    <n v="195884"/>
  </r>
  <r>
    <x v="3038"/>
    <x v="0"/>
    <x v="3"/>
    <x v="0"/>
    <x v="4"/>
    <n v="14225"/>
    <n v="240"/>
    <n v="426750"/>
    <n v="25290"/>
    <n v="452040"/>
  </r>
  <r>
    <x v="3039"/>
    <x v="0"/>
    <x v="3"/>
    <x v="0"/>
    <x v="4"/>
    <n v="14225"/>
    <n v="160"/>
    <n v="284500"/>
    <n v="16860"/>
    <n v="301360"/>
  </r>
  <r>
    <x v="3040"/>
    <x v="0"/>
    <x v="3"/>
    <x v="0"/>
    <x v="4"/>
    <n v="14225"/>
    <n v="192"/>
    <n v="341400"/>
    <n v="20232"/>
    <n v="361632"/>
  </r>
  <r>
    <x v="3041"/>
    <x v="0"/>
    <x v="3"/>
    <x v="0"/>
    <x v="4"/>
    <n v="14225"/>
    <n v="136"/>
    <n v="241825"/>
    <n v="14331"/>
    <n v="256156"/>
  </r>
  <r>
    <x v="3042"/>
    <x v="0"/>
    <x v="3"/>
    <x v="0"/>
    <x v="4"/>
    <n v="14225"/>
    <n v="80"/>
    <n v="142250"/>
    <n v="8430"/>
    <n v="150680"/>
  </r>
  <r>
    <x v="3043"/>
    <x v="0"/>
    <x v="3"/>
    <x v="0"/>
    <x v="4"/>
    <n v="14225"/>
    <n v="144"/>
    <n v="256050"/>
    <n v="15174"/>
    <n v="271224"/>
  </r>
  <r>
    <x v="3044"/>
    <x v="0"/>
    <x v="3"/>
    <x v="0"/>
    <x v="4"/>
    <n v="14225"/>
    <n v="120"/>
    <n v="213375"/>
    <n v="12645"/>
    <n v="226020"/>
  </r>
  <r>
    <x v="3045"/>
    <x v="0"/>
    <x v="3"/>
    <x v="0"/>
    <x v="4"/>
    <n v="14225"/>
    <n v="80"/>
    <n v="142250"/>
    <n v="8430"/>
    <n v="150680"/>
  </r>
  <r>
    <x v="3046"/>
    <x v="0"/>
    <x v="3"/>
    <x v="0"/>
    <x v="4"/>
    <n v="14225"/>
    <n v="88"/>
    <n v="156475"/>
    <n v="9273"/>
    <n v="165748"/>
  </r>
  <r>
    <x v="3047"/>
    <x v="0"/>
    <x v="3"/>
    <x v="0"/>
    <x v="4"/>
    <n v="14225"/>
    <n v="72"/>
    <n v="128025"/>
    <n v="7587"/>
    <n v="135612"/>
  </r>
  <r>
    <x v="3048"/>
    <x v="0"/>
    <x v="3"/>
    <x v="0"/>
    <x v="4"/>
    <n v="14225"/>
    <n v="112"/>
    <n v="199150"/>
    <n v="11802"/>
    <n v="210952"/>
  </r>
  <r>
    <x v="3049"/>
    <x v="0"/>
    <x v="3"/>
    <x v="0"/>
    <x v="4"/>
    <n v="14225"/>
    <n v="96"/>
    <n v="170700"/>
    <n v="10116"/>
    <n v="180816"/>
  </r>
  <r>
    <x v="3050"/>
    <x v="0"/>
    <x v="3"/>
    <x v="0"/>
    <x v="4"/>
    <n v="14225"/>
    <n v="56"/>
    <n v="99575"/>
    <n v="5901"/>
    <n v="105476"/>
  </r>
  <r>
    <x v="3051"/>
    <x v="0"/>
    <x v="3"/>
    <x v="0"/>
    <x v="4"/>
    <n v="14225"/>
    <n v="56"/>
    <n v="99575"/>
    <n v="5901"/>
    <n v="105476"/>
  </r>
  <r>
    <x v="3052"/>
    <x v="0"/>
    <x v="3"/>
    <x v="0"/>
    <x v="4"/>
    <n v="14225"/>
    <n v="128"/>
    <n v="227600"/>
    <n v="13488"/>
    <n v="241088"/>
  </r>
  <r>
    <x v="3053"/>
    <x v="0"/>
    <x v="3"/>
    <x v="0"/>
    <x v="4"/>
    <n v="14225"/>
    <n v="96"/>
    <n v="170700"/>
    <n v="10116"/>
    <n v="180816"/>
  </r>
  <r>
    <x v="3054"/>
    <x v="0"/>
    <x v="3"/>
    <x v="0"/>
    <x v="4"/>
    <n v="14225"/>
    <n v="120"/>
    <n v="213375"/>
    <n v="12645"/>
    <n v="226020"/>
  </r>
  <r>
    <x v="3055"/>
    <x v="0"/>
    <x v="3"/>
    <x v="0"/>
    <x v="4"/>
    <n v="14225"/>
    <n v="48"/>
    <n v="85350"/>
    <n v="5058"/>
    <n v="90408"/>
  </r>
  <r>
    <x v="3056"/>
    <x v="0"/>
    <x v="3"/>
    <x v="0"/>
    <x v="4"/>
    <n v="14225"/>
    <n v="112"/>
    <n v="199150"/>
    <n v="11802"/>
    <n v="210952"/>
  </r>
  <r>
    <x v="3057"/>
    <x v="0"/>
    <x v="3"/>
    <x v="0"/>
    <x v="4"/>
    <n v="14225"/>
    <n v="88"/>
    <n v="156475"/>
    <n v="9273"/>
    <n v="165748"/>
  </r>
  <r>
    <x v="3058"/>
    <x v="0"/>
    <x v="3"/>
    <x v="0"/>
    <x v="4"/>
    <n v="14225"/>
    <n v="112"/>
    <n v="199150"/>
    <n v="11802"/>
    <n v="210952"/>
  </r>
  <r>
    <x v="3059"/>
    <x v="0"/>
    <x v="3"/>
    <x v="0"/>
    <x v="4"/>
    <n v="14225"/>
    <n v="144"/>
    <n v="256050"/>
    <n v="15174"/>
    <n v="271224"/>
  </r>
  <r>
    <x v="3060"/>
    <x v="0"/>
    <x v="3"/>
    <x v="0"/>
    <x v="4"/>
    <n v="14225"/>
    <n v="88"/>
    <n v="156475"/>
    <n v="9273"/>
    <n v="165748"/>
  </r>
  <r>
    <x v="3061"/>
    <x v="0"/>
    <x v="3"/>
    <x v="0"/>
    <x v="4"/>
    <n v="14225"/>
    <n v="88"/>
    <n v="156475"/>
    <n v="9273"/>
    <n v="165748"/>
  </r>
  <r>
    <x v="3062"/>
    <x v="0"/>
    <x v="3"/>
    <x v="0"/>
    <x v="4"/>
    <n v="14225"/>
    <n v="88"/>
    <n v="156475"/>
    <n v="9273"/>
    <n v="165748"/>
  </r>
  <r>
    <x v="3063"/>
    <x v="0"/>
    <x v="3"/>
    <x v="0"/>
    <x v="4"/>
    <n v="14225"/>
    <n v="104"/>
    <n v="184925"/>
    <n v="10959"/>
    <n v="195884"/>
  </r>
  <r>
    <x v="3064"/>
    <x v="0"/>
    <x v="3"/>
    <x v="0"/>
    <x v="4"/>
    <n v="14225"/>
    <n v="112"/>
    <n v="199150"/>
    <n v="11802"/>
    <n v="210952"/>
  </r>
  <r>
    <x v="3065"/>
    <x v="0"/>
    <x v="3"/>
    <x v="0"/>
    <x v="4"/>
    <n v="14225"/>
    <n v="128"/>
    <n v="227600"/>
    <n v="13488"/>
    <n v="241088"/>
  </r>
  <r>
    <x v="3066"/>
    <x v="0"/>
    <x v="3"/>
    <x v="0"/>
    <x v="4"/>
    <n v="14225"/>
    <n v="160"/>
    <n v="284500"/>
    <n v="16860"/>
    <n v="301360"/>
  </r>
  <r>
    <x v="3067"/>
    <x v="0"/>
    <x v="3"/>
    <x v="0"/>
    <x v="4"/>
    <n v="14225"/>
    <n v="232"/>
    <n v="412525"/>
    <n v="24447"/>
    <n v="436972"/>
  </r>
  <r>
    <x v="3068"/>
    <x v="1"/>
    <x v="3"/>
    <x v="0"/>
    <x v="4"/>
    <n v="14225"/>
    <n v="120"/>
    <n v="213375"/>
    <n v="12645"/>
    <n v="226020"/>
  </r>
  <r>
    <x v="3069"/>
    <x v="1"/>
    <x v="3"/>
    <x v="0"/>
    <x v="4"/>
    <n v="14225"/>
    <n v="96"/>
    <n v="170700"/>
    <n v="10116"/>
    <n v="180816"/>
  </r>
  <r>
    <x v="3070"/>
    <x v="1"/>
    <x v="3"/>
    <x v="0"/>
    <x v="4"/>
    <n v="14225"/>
    <n v="56"/>
    <n v="99575"/>
    <n v="5901"/>
    <n v="105476"/>
  </r>
  <r>
    <x v="3071"/>
    <x v="1"/>
    <x v="3"/>
    <x v="0"/>
    <x v="4"/>
    <n v="14225"/>
    <n v="128"/>
    <n v="227600"/>
    <n v="13488"/>
    <n v="241088"/>
  </r>
  <r>
    <x v="3072"/>
    <x v="1"/>
    <x v="3"/>
    <x v="0"/>
    <x v="4"/>
    <n v="14225"/>
    <n v="144"/>
    <n v="256050"/>
    <n v="15174"/>
    <n v="271224"/>
  </r>
  <r>
    <x v="3073"/>
    <x v="1"/>
    <x v="3"/>
    <x v="0"/>
    <x v="4"/>
    <n v="14225"/>
    <n v="72"/>
    <n v="128025"/>
    <n v="7587"/>
    <n v="135612"/>
  </r>
  <r>
    <x v="3074"/>
    <x v="1"/>
    <x v="3"/>
    <x v="0"/>
    <x v="4"/>
    <n v="14225"/>
    <n v="120"/>
    <n v="213375"/>
    <n v="12645"/>
    <n v="226020"/>
  </r>
  <r>
    <x v="3075"/>
    <x v="1"/>
    <x v="3"/>
    <x v="0"/>
    <x v="4"/>
    <n v="14225"/>
    <n v="104"/>
    <n v="184925"/>
    <n v="10959"/>
    <n v="195884"/>
  </r>
  <r>
    <x v="3076"/>
    <x v="1"/>
    <x v="3"/>
    <x v="0"/>
    <x v="4"/>
    <n v="14225"/>
    <n v="136"/>
    <n v="241825"/>
    <n v="14331"/>
    <n v="256156"/>
  </r>
  <r>
    <x v="3077"/>
    <x v="1"/>
    <x v="3"/>
    <x v="0"/>
    <x v="4"/>
    <n v="14225"/>
    <n v="176"/>
    <n v="312950"/>
    <n v="18546"/>
    <n v="331496"/>
  </r>
  <r>
    <x v="3078"/>
    <x v="1"/>
    <x v="3"/>
    <x v="0"/>
    <x v="4"/>
    <n v="14225"/>
    <n v="96"/>
    <n v="170700"/>
    <n v="10116"/>
    <n v="180816"/>
  </r>
  <r>
    <x v="3079"/>
    <x v="1"/>
    <x v="3"/>
    <x v="0"/>
    <x v="4"/>
    <n v="14225"/>
    <n v="32"/>
    <n v="56900"/>
    <n v="3372"/>
    <n v="60272"/>
  </r>
  <r>
    <x v="3080"/>
    <x v="1"/>
    <x v="3"/>
    <x v="0"/>
    <x v="4"/>
    <n v="14225"/>
    <n v="112"/>
    <n v="199150"/>
    <n v="11802"/>
    <n v="210952"/>
  </r>
  <r>
    <x v="3081"/>
    <x v="1"/>
    <x v="3"/>
    <x v="0"/>
    <x v="4"/>
    <n v="14225"/>
    <n v="176"/>
    <n v="312950"/>
    <n v="18546"/>
    <n v="331496"/>
  </r>
  <r>
    <x v="3082"/>
    <x v="1"/>
    <x v="3"/>
    <x v="0"/>
    <x v="4"/>
    <n v="14225"/>
    <n v="120"/>
    <n v="213375"/>
    <n v="12645"/>
    <n v="226020"/>
  </r>
  <r>
    <x v="3083"/>
    <x v="1"/>
    <x v="3"/>
    <x v="0"/>
    <x v="4"/>
    <n v="14225"/>
    <n v="120"/>
    <n v="213375"/>
    <n v="12645"/>
    <n v="226020"/>
  </r>
  <r>
    <x v="3084"/>
    <x v="1"/>
    <x v="3"/>
    <x v="0"/>
    <x v="4"/>
    <n v="14225"/>
    <n v="96"/>
    <n v="170700"/>
    <n v="10116"/>
    <n v="180816"/>
  </r>
  <r>
    <x v="3085"/>
    <x v="1"/>
    <x v="3"/>
    <x v="0"/>
    <x v="4"/>
    <n v="14225"/>
    <n v="72"/>
    <n v="128025"/>
    <n v="7587"/>
    <n v="135612"/>
  </r>
  <r>
    <x v="3086"/>
    <x v="1"/>
    <x v="3"/>
    <x v="0"/>
    <x v="4"/>
    <n v="14225"/>
    <n v="104"/>
    <n v="184925"/>
    <n v="10959"/>
    <n v="195884"/>
  </r>
  <r>
    <x v="3087"/>
    <x v="1"/>
    <x v="3"/>
    <x v="0"/>
    <x v="4"/>
    <n v="14225"/>
    <n v="96"/>
    <n v="170700"/>
    <n v="10116"/>
    <n v="180816"/>
  </r>
  <r>
    <x v="3088"/>
    <x v="1"/>
    <x v="3"/>
    <x v="0"/>
    <x v="4"/>
    <n v="14225"/>
    <n v="96"/>
    <n v="170700"/>
    <n v="10116"/>
    <n v="180816"/>
  </r>
  <r>
    <x v="3089"/>
    <x v="1"/>
    <x v="3"/>
    <x v="0"/>
    <x v="4"/>
    <n v="14225"/>
    <n v="80"/>
    <n v="142250"/>
    <n v="8430"/>
    <n v="150680"/>
  </r>
  <r>
    <x v="3090"/>
    <x v="1"/>
    <x v="3"/>
    <x v="0"/>
    <x v="4"/>
    <n v="14225"/>
    <n v="104"/>
    <n v="184925"/>
    <n v="10959"/>
    <n v="195884"/>
  </r>
  <r>
    <x v="3091"/>
    <x v="1"/>
    <x v="3"/>
    <x v="0"/>
    <x v="4"/>
    <n v="14225"/>
    <n v="104"/>
    <n v="184925"/>
    <n v="10959"/>
    <n v="195884"/>
  </r>
  <r>
    <x v="3092"/>
    <x v="1"/>
    <x v="3"/>
    <x v="0"/>
    <x v="4"/>
    <n v="14225"/>
    <n v="216"/>
    <n v="384075"/>
    <n v="22761"/>
    <n v="406836"/>
  </r>
  <r>
    <x v="3093"/>
    <x v="1"/>
    <x v="3"/>
    <x v="0"/>
    <x v="4"/>
    <n v="14225"/>
    <n v="152"/>
    <n v="270275"/>
    <n v="16017"/>
    <n v="286292"/>
  </r>
  <r>
    <x v="3094"/>
    <x v="1"/>
    <x v="3"/>
    <x v="0"/>
    <x v="4"/>
    <n v="14225"/>
    <n v="88"/>
    <n v="156475"/>
    <n v="9273"/>
    <n v="165748"/>
  </r>
  <r>
    <x v="3095"/>
    <x v="1"/>
    <x v="3"/>
    <x v="0"/>
    <x v="4"/>
    <n v="14225"/>
    <n v="32"/>
    <n v="56900"/>
    <n v="3372"/>
    <n v="60272"/>
  </r>
  <r>
    <x v="3096"/>
    <x v="1"/>
    <x v="3"/>
    <x v="0"/>
    <x v="4"/>
    <n v="14225"/>
    <n v="64"/>
    <n v="113800"/>
    <n v="6744"/>
    <n v="120544"/>
  </r>
  <r>
    <x v="3097"/>
    <x v="1"/>
    <x v="3"/>
    <x v="0"/>
    <x v="4"/>
    <n v="14225"/>
    <n v="112"/>
    <n v="199150"/>
    <n v="11802"/>
    <n v="210952"/>
  </r>
  <r>
    <x v="3098"/>
    <x v="1"/>
    <x v="3"/>
    <x v="0"/>
    <x v="4"/>
    <n v="14225"/>
    <n v="128"/>
    <n v="227600"/>
    <n v="13488"/>
    <n v="241088"/>
  </r>
  <r>
    <x v="3099"/>
    <x v="1"/>
    <x v="3"/>
    <x v="0"/>
    <x v="4"/>
    <n v="14225"/>
    <n v="88"/>
    <n v="156475"/>
    <n v="9273"/>
    <n v="165748"/>
  </r>
  <r>
    <x v="3100"/>
    <x v="1"/>
    <x v="3"/>
    <x v="0"/>
    <x v="4"/>
    <n v="14225"/>
    <n v="104"/>
    <n v="184925"/>
    <n v="10959"/>
    <n v="195884"/>
  </r>
  <r>
    <x v="3101"/>
    <x v="1"/>
    <x v="3"/>
    <x v="0"/>
    <x v="4"/>
    <n v="14225"/>
    <n v="80"/>
    <n v="142250"/>
    <n v="8430"/>
    <n v="150680"/>
  </r>
  <r>
    <x v="3102"/>
    <x v="1"/>
    <x v="3"/>
    <x v="0"/>
    <x v="4"/>
    <n v="14225"/>
    <n v="112"/>
    <n v="199150"/>
    <n v="11802"/>
    <n v="210952"/>
  </r>
  <r>
    <x v="3103"/>
    <x v="1"/>
    <x v="3"/>
    <x v="0"/>
    <x v="4"/>
    <n v="14225"/>
    <n v="96"/>
    <n v="170700"/>
    <n v="10116"/>
    <n v="180816"/>
  </r>
  <r>
    <x v="3104"/>
    <x v="1"/>
    <x v="3"/>
    <x v="0"/>
    <x v="4"/>
    <n v="14225"/>
    <n v="32"/>
    <n v="56900"/>
    <n v="3372"/>
    <n v="60272"/>
  </r>
  <r>
    <x v="3105"/>
    <x v="1"/>
    <x v="3"/>
    <x v="0"/>
    <x v="4"/>
    <n v="14225"/>
    <n v="136"/>
    <n v="241825"/>
    <n v="14331"/>
    <n v="256156"/>
  </r>
  <r>
    <x v="3106"/>
    <x v="1"/>
    <x v="3"/>
    <x v="0"/>
    <x v="4"/>
    <n v="14225"/>
    <n v="120"/>
    <n v="213375"/>
    <n v="12645"/>
    <n v="226020"/>
  </r>
  <r>
    <x v="3107"/>
    <x v="1"/>
    <x v="3"/>
    <x v="0"/>
    <x v="4"/>
    <n v="14225"/>
    <n v="88"/>
    <n v="156475"/>
    <n v="9273"/>
    <n v="165748"/>
  </r>
  <r>
    <x v="3108"/>
    <x v="1"/>
    <x v="3"/>
    <x v="0"/>
    <x v="4"/>
    <n v="14225"/>
    <n v="104"/>
    <n v="184925"/>
    <n v="10959"/>
    <n v="195884"/>
  </r>
  <r>
    <x v="3109"/>
    <x v="1"/>
    <x v="3"/>
    <x v="0"/>
    <x v="4"/>
    <n v="14225"/>
    <n v="64"/>
    <n v="113800"/>
    <n v="6744"/>
    <n v="120544"/>
  </r>
  <r>
    <x v="3110"/>
    <x v="1"/>
    <x v="3"/>
    <x v="0"/>
    <x v="4"/>
    <n v="14225"/>
    <n v="56"/>
    <n v="99575"/>
    <n v="5901"/>
    <n v="105476"/>
  </r>
  <r>
    <x v="3111"/>
    <x v="1"/>
    <x v="3"/>
    <x v="0"/>
    <x v="4"/>
    <n v="14225"/>
    <n v="104"/>
    <n v="184925"/>
    <n v="10959"/>
    <n v="195884"/>
  </r>
  <r>
    <x v="3112"/>
    <x v="1"/>
    <x v="3"/>
    <x v="0"/>
    <x v="4"/>
    <n v="14225"/>
    <n v="88"/>
    <n v="156475"/>
    <n v="9273"/>
    <n v="165748"/>
  </r>
  <r>
    <x v="3113"/>
    <x v="1"/>
    <x v="3"/>
    <x v="0"/>
    <x v="4"/>
    <n v="14225"/>
    <n v="72"/>
    <n v="128025"/>
    <n v="7587"/>
    <n v="135612"/>
  </r>
  <r>
    <x v="3114"/>
    <x v="1"/>
    <x v="3"/>
    <x v="0"/>
    <x v="4"/>
    <n v="14225"/>
    <n v="96"/>
    <n v="170700"/>
    <n v="10116"/>
    <n v="180816"/>
  </r>
  <r>
    <x v="3115"/>
    <x v="1"/>
    <x v="3"/>
    <x v="0"/>
    <x v="4"/>
    <n v="14225"/>
    <n v="80"/>
    <n v="142250"/>
    <n v="8430"/>
    <n v="150680"/>
  </r>
  <r>
    <x v="3116"/>
    <x v="1"/>
    <x v="3"/>
    <x v="0"/>
    <x v="4"/>
    <n v="14225"/>
    <n v="136"/>
    <n v="241825"/>
    <n v="14331"/>
    <n v="256156"/>
  </r>
  <r>
    <x v="3117"/>
    <x v="1"/>
    <x v="3"/>
    <x v="0"/>
    <x v="4"/>
    <n v="14225"/>
    <n v="96"/>
    <n v="170700"/>
    <n v="10116"/>
    <n v="180816"/>
  </r>
  <r>
    <x v="3118"/>
    <x v="1"/>
    <x v="3"/>
    <x v="0"/>
    <x v="4"/>
    <n v="14225"/>
    <n v="192"/>
    <n v="341400"/>
    <n v="20232"/>
    <n v="361632"/>
  </r>
  <r>
    <x v="3119"/>
    <x v="1"/>
    <x v="3"/>
    <x v="0"/>
    <x v="4"/>
    <n v="14225"/>
    <n v="200"/>
    <n v="355625"/>
    <n v="21075"/>
    <n v="376700"/>
  </r>
  <r>
    <x v="3120"/>
    <x v="0"/>
    <x v="4"/>
    <x v="1"/>
    <x v="1"/>
    <n v="14998"/>
    <n v="120"/>
    <n v="224970"/>
    <n v="12645"/>
    <n v="237615"/>
  </r>
  <r>
    <x v="3121"/>
    <x v="0"/>
    <x v="4"/>
    <x v="1"/>
    <x v="1"/>
    <n v="14998"/>
    <n v="56"/>
    <n v="104986"/>
    <n v="5901"/>
    <n v="110887"/>
  </r>
  <r>
    <x v="3122"/>
    <x v="0"/>
    <x v="4"/>
    <x v="1"/>
    <x v="1"/>
    <n v="14998"/>
    <n v="80"/>
    <n v="149980"/>
    <n v="8430"/>
    <n v="158410"/>
  </r>
  <r>
    <x v="3123"/>
    <x v="0"/>
    <x v="4"/>
    <x v="1"/>
    <x v="1"/>
    <n v="14998"/>
    <n v="144"/>
    <n v="269964"/>
    <n v="15174"/>
    <n v="285138"/>
  </r>
  <r>
    <x v="3124"/>
    <x v="0"/>
    <x v="4"/>
    <x v="1"/>
    <x v="1"/>
    <n v="14998"/>
    <n v="168"/>
    <n v="314958"/>
    <n v="17703"/>
    <n v="332661"/>
  </r>
  <r>
    <x v="3125"/>
    <x v="0"/>
    <x v="4"/>
    <x v="1"/>
    <x v="1"/>
    <n v="14998"/>
    <n v="64"/>
    <n v="119984"/>
    <n v="6744"/>
    <n v="126728"/>
  </r>
  <r>
    <x v="3126"/>
    <x v="0"/>
    <x v="4"/>
    <x v="1"/>
    <x v="1"/>
    <n v="14998"/>
    <n v="56"/>
    <n v="104986"/>
    <n v="5901"/>
    <n v="110887"/>
  </r>
  <r>
    <x v="3127"/>
    <x v="0"/>
    <x v="4"/>
    <x v="1"/>
    <x v="1"/>
    <n v="14998"/>
    <n v="96"/>
    <n v="179976"/>
    <n v="10116"/>
    <n v="190092"/>
  </r>
  <r>
    <x v="3128"/>
    <x v="0"/>
    <x v="4"/>
    <x v="1"/>
    <x v="1"/>
    <n v="14998"/>
    <n v="104"/>
    <n v="194974"/>
    <n v="10959"/>
    <n v="205933"/>
  </r>
  <r>
    <x v="3129"/>
    <x v="0"/>
    <x v="4"/>
    <x v="1"/>
    <x v="1"/>
    <n v="14998"/>
    <n v="120"/>
    <n v="224970"/>
    <n v="12645"/>
    <n v="237615"/>
  </r>
  <r>
    <x v="3130"/>
    <x v="0"/>
    <x v="4"/>
    <x v="1"/>
    <x v="1"/>
    <n v="14998"/>
    <n v="96"/>
    <n v="179976"/>
    <n v="10116"/>
    <n v="190092"/>
  </r>
  <r>
    <x v="3131"/>
    <x v="0"/>
    <x v="4"/>
    <x v="1"/>
    <x v="1"/>
    <n v="14998"/>
    <n v="120"/>
    <n v="224970"/>
    <n v="12645"/>
    <n v="237615"/>
  </r>
  <r>
    <x v="3132"/>
    <x v="0"/>
    <x v="4"/>
    <x v="1"/>
    <x v="1"/>
    <n v="14998"/>
    <n v="176"/>
    <n v="329956"/>
    <n v="18546"/>
    <n v="348502"/>
  </r>
  <r>
    <x v="3133"/>
    <x v="0"/>
    <x v="4"/>
    <x v="1"/>
    <x v="1"/>
    <n v="14998"/>
    <n v="120"/>
    <n v="224970"/>
    <n v="12645"/>
    <n v="237615"/>
  </r>
  <r>
    <x v="3134"/>
    <x v="0"/>
    <x v="4"/>
    <x v="1"/>
    <x v="1"/>
    <n v="14998"/>
    <n v="64"/>
    <n v="119984"/>
    <n v="6744"/>
    <n v="126728"/>
  </r>
  <r>
    <x v="3135"/>
    <x v="0"/>
    <x v="4"/>
    <x v="1"/>
    <x v="1"/>
    <n v="14998"/>
    <n v="72"/>
    <n v="134982"/>
    <n v="7587"/>
    <n v="142569"/>
  </r>
  <r>
    <x v="3136"/>
    <x v="0"/>
    <x v="4"/>
    <x v="1"/>
    <x v="1"/>
    <n v="14998"/>
    <n v="104"/>
    <n v="194974"/>
    <n v="10959"/>
    <n v="205933"/>
  </r>
  <r>
    <x v="3137"/>
    <x v="0"/>
    <x v="4"/>
    <x v="1"/>
    <x v="1"/>
    <n v="14998"/>
    <n v="128"/>
    <n v="239968"/>
    <n v="13488"/>
    <n v="253456"/>
  </r>
  <r>
    <x v="3138"/>
    <x v="0"/>
    <x v="4"/>
    <x v="1"/>
    <x v="1"/>
    <n v="14998"/>
    <n v="104"/>
    <n v="194974"/>
    <n v="10959"/>
    <n v="205933"/>
  </r>
  <r>
    <x v="3139"/>
    <x v="0"/>
    <x v="4"/>
    <x v="1"/>
    <x v="1"/>
    <n v="14998"/>
    <n v="144"/>
    <n v="269964"/>
    <n v="15174"/>
    <n v="285138"/>
  </r>
  <r>
    <x v="3140"/>
    <x v="0"/>
    <x v="4"/>
    <x v="1"/>
    <x v="1"/>
    <n v="14998"/>
    <n v="128"/>
    <n v="239968"/>
    <n v="13488"/>
    <n v="253456"/>
  </r>
  <r>
    <x v="3141"/>
    <x v="0"/>
    <x v="4"/>
    <x v="1"/>
    <x v="1"/>
    <n v="14998"/>
    <n v="96"/>
    <n v="179976"/>
    <n v="10116"/>
    <n v="190092"/>
  </r>
  <r>
    <x v="3142"/>
    <x v="0"/>
    <x v="4"/>
    <x v="1"/>
    <x v="1"/>
    <n v="14998"/>
    <n v="224"/>
    <n v="419944"/>
    <n v="23604"/>
    <n v="443548"/>
  </r>
  <r>
    <x v="3143"/>
    <x v="0"/>
    <x v="4"/>
    <x v="1"/>
    <x v="1"/>
    <n v="14998"/>
    <n v="120"/>
    <n v="224970"/>
    <n v="12645"/>
    <n v="237615"/>
  </r>
  <r>
    <x v="3144"/>
    <x v="0"/>
    <x v="4"/>
    <x v="1"/>
    <x v="1"/>
    <n v="14998"/>
    <n v="200"/>
    <n v="374950"/>
    <n v="21075"/>
    <n v="396025"/>
  </r>
  <r>
    <x v="3145"/>
    <x v="0"/>
    <x v="4"/>
    <x v="1"/>
    <x v="1"/>
    <n v="14998"/>
    <n v="160"/>
    <n v="299960"/>
    <n v="16860"/>
    <n v="316820"/>
  </r>
  <r>
    <x v="3146"/>
    <x v="0"/>
    <x v="4"/>
    <x v="1"/>
    <x v="1"/>
    <n v="14998"/>
    <n v="64"/>
    <n v="119984"/>
    <n v="6744"/>
    <n v="126728"/>
  </r>
  <r>
    <x v="3147"/>
    <x v="0"/>
    <x v="4"/>
    <x v="1"/>
    <x v="1"/>
    <n v="14998"/>
    <n v="64"/>
    <n v="119984"/>
    <n v="6744"/>
    <n v="126728"/>
  </r>
  <r>
    <x v="3148"/>
    <x v="0"/>
    <x v="4"/>
    <x v="1"/>
    <x v="1"/>
    <n v="14998"/>
    <n v="32"/>
    <n v="59992"/>
    <n v="3372"/>
    <n v="63364"/>
  </r>
  <r>
    <x v="3149"/>
    <x v="0"/>
    <x v="4"/>
    <x v="1"/>
    <x v="1"/>
    <n v="14998"/>
    <n v="32"/>
    <n v="59992"/>
    <n v="3372"/>
    <n v="63364"/>
  </r>
  <r>
    <x v="3150"/>
    <x v="0"/>
    <x v="4"/>
    <x v="1"/>
    <x v="1"/>
    <n v="14998"/>
    <n v="40"/>
    <n v="74990"/>
    <n v="4215"/>
    <n v="79205"/>
  </r>
  <r>
    <x v="3151"/>
    <x v="0"/>
    <x v="4"/>
    <x v="1"/>
    <x v="1"/>
    <n v="14998"/>
    <n v="80"/>
    <n v="149980"/>
    <n v="8430"/>
    <n v="158410"/>
  </r>
  <r>
    <x v="3152"/>
    <x v="0"/>
    <x v="4"/>
    <x v="1"/>
    <x v="1"/>
    <n v="14998"/>
    <n v="72"/>
    <n v="134982"/>
    <n v="7587"/>
    <n v="142569"/>
  </r>
  <r>
    <x v="3153"/>
    <x v="0"/>
    <x v="4"/>
    <x v="1"/>
    <x v="1"/>
    <n v="14998"/>
    <n v="72"/>
    <n v="134982"/>
    <n v="7587"/>
    <n v="142569"/>
  </r>
  <r>
    <x v="3154"/>
    <x v="0"/>
    <x v="4"/>
    <x v="1"/>
    <x v="1"/>
    <n v="14998"/>
    <n v="56"/>
    <n v="104986"/>
    <n v="5901"/>
    <n v="110887"/>
  </r>
  <r>
    <x v="3155"/>
    <x v="0"/>
    <x v="4"/>
    <x v="1"/>
    <x v="1"/>
    <n v="14998"/>
    <n v="96"/>
    <n v="179976"/>
    <n v="10116"/>
    <n v="190092"/>
  </r>
  <r>
    <x v="3156"/>
    <x v="0"/>
    <x v="4"/>
    <x v="1"/>
    <x v="1"/>
    <n v="14998"/>
    <n v="56"/>
    <n v="104986"/>
    <n v="5901"/>
    <n v="110887"/>
  </r>
  <r>
    <x v="3157"/>
    <x v="0"/>
    <x v="4"/>
    <x v="1"/>
    <x v="1"/>
    <n v="14998"/>
    <n v="64"/>
    <n v="119984"/>
    <n v="6744"/>
    <n v="126728"/>
  </r>
  <r>
    <x v="3158"/>
    <x v="0"/>
    <x v="4"/>
    <x v="1"/>
    <x v="1"/>
    <n v="14998"/>
    <n v="96"/>
    <n v="179976"/>
    <n v="10116"/>
    <n v="190092"/>
  </r>
  <r>
    <x v="3159"/>
    <x v="0"/>
    <x v="4"/>
    <x v="1"/>
    <x v="1"/>
    <n v="14998"/>
    <n v="32"/>
    <n v="59992"/>
    <n v="3372"/>
    <n v="63364"/>
  </r>
  <r>
    <x v="3160"/>
    <x v="0"/>
    <x v="4"/>
    <x v="1"/>
    <x v="1"/>
    <n v="14998"/>
    <n v="72"/>
    <n v="134982"/>
    <n v="7587"/>
    <n v="142569"/>
  </r>
  <r>
    <x v="3161"/>
    <x v="0"/>
    <x v="4"/>
    <x v="1"/>
    <x v="1"/>
    <n v="14998"/>
    <n v="48"/>
    <n v="89988"/>
    <n v="5058"/>
    <n v="95046"/>
  </r>
  <r>
    <x v="3162"/>
    <x v="0"/>
    <x v="4"/>
    <x v="1"/>
    <x v="1"/>
    <n v="14998"/>
    <n v="160"/>
    <n v="299960"/>
    <n v="16860"/>
    <n v="316820"/>
  </r>
  <r>
    <x v="3163"/>
    <x v="0"/>
    <x v="4"/>
    <x v="1"/>
    <x v="1"/>
    <n v="14998"/>
    <n v="136"/>
    <n v="254966"/>
    <n v="14331"/>
    <n v="269297"/>
  </r>
  <r>
    <x v="3164"/>
    <x v="0"/>
    <x v="4"/>
    <x v="1"/>
    <x v="1"/>
    <n v="14998"/>
    <n v="72"/>
    <n v="134982"/>
    <n v="7587"/>
    <n v="142569"/>
  </r>
  <r>
    <x v="3165"/>
    <x v="0"/>
    <x v="4"/>
    <x v="1"/>
    <x v="1"/>
    <n v="14998"/>
    <n v="144"/>
    <n v="269964"/>
    <n v="15174"/>
    <n v="285138"/>
  </r>
  <r>
    <x v="3166"/>
    <x v="0"/>
    <x v="4"/>
    <x v="1"/>
    <x v="1"/>
    <n v="14998"/>
    <n v="80"/>
    <n v="149980"/>
    <n v="8430"/>
    <n v="158410"/>
  </r>
  <r>
    <x v="3167"/>
    <x v="0"/>
    <x v="4"/>
    <x v="1"/>
    <x v="1"/>
    <n v="14998"/>
    <n v="112"/>
    <n v="209972"/>
    <n v="11802"/>
    <n v="221774"/>
  </r>
  <r>
    <x v="3168"/>
    <x v="0"/>
    <x v="4"/>
    <x v="1"/>
    <x v="1"/>
    <n v="14998"/>
    <n v="120"/>
    <n v="224970"/>
    <n v="12645"/>
    <n v="237615"/>
  </r>
  <r>
    <x v="3169"/>
    <x v="0"/>
    <x v="4"/>
    <x v="1"/>
    <x v="1"/>
    <n v="14998"/>
    <n v="152"/>
    <n v="284962"/>
    <n v="16017"/>
    <n v="300979"/>
  </r>
  <r>
    <x v="3170"/>
    <x v="0"/>
    <x v="4"/>
    <x v="1"/>
    <x v="1"/>
    <n v="14998"/>
    <n v="160"/>
    <n v="299960"/>
    <n v="16860"/>
    <n v="316820"/>
  </r>
  <r>
    <x v="3171"/>
    <x v="0"/>
    <x v="4"/>
    <x v="1"/>
    <x v="1"/>
    <n v="14998"/>
    <n v="160"/>
    <n v="299960"/>
    <n v="16860"/>
    <n v="316820"/>
  </r>
  <r>
    <x v="3172"/>
    <x v="1"/>
    <x v="4"/>
    <x v="1"/>
    <x v="1"/>
    <n v="14998"/>
    <n v="56"/>
    <n v="104986"/>
    <n v="5901"/>
    <n v="110887"/>
  </r>
  <r>
    <x v="3173"/>
    <x v="1"/>
    <x v="4"/>
    <x v="1"/>
    <x v="1"/>
    <n v="14998"/>
    <n v="56"/>
    <n v="104986"/>
    <n v="5901"/>
    <n v="110887"/>
  </r>
  <r>
    <x v="3174"/>
    <x v="1"/>
    <x v="4"/>
    <x v="1"/>
    <x v="1"/>
    <n v="14998"/>
    <n v="104"/>
    <n v="194974"/>
    <n v="10959"/>
    <n v="205933"/>
  </r>
  <r>
    <x v="3175"/>
    <x v="1"/>
    <x v="4"/>
    <x v="1"/>
    <x v="1"/>
    <n v="14998"/>
    <n v="112"/>
    <n v="209972"/>
    <n v="11802"/>
    <n v="221774"/>
  </r>
  <r>
    <x v="3176"/>
    <x v="1"/>
    <x v="4"/>
    <x v="1"/>
    <x v="1"/>
    <n v="14998"/>
    <n v="88"/>
    <n v="164978"/>
    <n v="9273"/>
    <n v="174251"/>
  </r>
  <r>
    <x v="3177"/>
    <x v="1"/>
    <x v="4"/>
    <x v="1"/>
    <x v="1"/>
    <n v="14998"/>
    <n v="88"/>
    <n v="164978"/>
    <n v="9273"/>
    <n v="174251"/>
  </r>
  <r>
    <x v="3178"/>
    <x v="1"/>
    <x v="4"/>
    <x v="1"/>
    <x v="1"/>
    <n v="14998"/>
    <n v="104"/>
    <n v="194974"/>
    <n v="10959"/>
    <n v="205933"/>
  </r>
  <r>
    <x v="3179"/>
    <x v="1"/>
    <x v="4"/>
    <x v="1"/>
    <x v="1"/>
    <n v="14998"/>
    <n v="136"/>
    <n v="254966"/>
    <n v="14331"/>
    <n v="269297"/>
  </r>
  <r>
    <x v="3180"/>
    <x v="1"/>
    <x v="4"/>
    <x v="1"/>
    <x v="1"/>
    <n v="14998"/>
    <n v="120"/>
    <n v="224970"/>
    <n v="12645"/>
    <n v="237615"/>
  </r>
  <r>
    <x v="3181"/>
    <x v="1"/>
    <x v="4"/>
    <x v="1"/>
    <x v="1"/>
    <n v="14998"/>
    <n v="48"/>
    <n v="89988"/>
    <n v="5058"/>
    <n v="95046"/>
  </r>
  <r>
    <x v="3182"/>
    <x v="1"/>
    <x v="4"/>
    <x v="1"/>
    <x v="1"/>
    <n v="14998"/>
    <n v="56"/>
    <n v="104986"/>
    <n v="5901"/>
    <n v="110887"/>
  </r>
  <r>
    <x v="3183"/>
    <x v="1"/>
    <x v="4"/>
    <x v="1"/>
    <x v="1"/>
    <n v="14998"/>
    <n v="112"/>
    <n v="209972"/>
    <n v="11802"/>
    <n v="221774"/>
  </r>
  <r>
    <x v="3184"/>
    <x v="1"/>
    <x v="4"/>
    <x v="1"/>
    <x v="1"/>
    <n v="14998"/>
    <n v="152"/>
    <n v="284962"/>
    <n v="16017"/>
    <n v="300979"/>
  </r>
  <r>
    <x v="3185"/>
    <x v="1"/>
    <x v="4"/>
    <x v="1"/>
    <x v="1"/>
    <n v="14998"/>
    <n v="128"/>
    <n v="239968"/>
    <n v="13488"/>
    <n v="253456"/>
  </r>
  <r>
    <x v="3186"/>
    <x v="1"/>
    <x v="4"/>
    <x v="1"/>
    <x v="1"/>
    <n v="14998"/>
    <n v="104"/>
    <n v="194974"/>
    <n v="10959"/>
    <n v="205933"/>
  </r>
  <r>
    <x v="3187"/>
    <x v="1"/>
    <x v="4"/>
    <x v="1"/>
    <x v="1"/>
    <n v="14998"/>
    <n v="80"/>
    <n v="149980"/>
    <n v="8430"/>
    <n v="158410"/>
  </r>
  <r>
    <x v="3188"/>
    <x v="1"/>
    <x v="4"/>
    <x v="1"/>
    <x v="1"/>
    <n v="14998"/>
    <n v="88"/>
    <n v="164978"/>
    <n v="9273"/>
    <n v="174251"/>
  </r>
  <r>
    <x v="3189"/>
    <x v="1"/>
    <x v="4"/>
    <x v="1"/>
    <x v="1"/>
    <n v="14998"/>
    <n v="200"/>
    <n v="374950"/>
    <n v="21075"/>
    <n v="396025"/>
  </r>
  <r>
    <x v="3190"/>
    <x v="1"/>
    <x v="4"/>
    <x v="1"/>
    <x v="1"/>
    <n v="14998"/>
    <n v="120"/>
    <n v="224970"/>
    <n v="12645"/>
    <n v="237615"/>
  </r>
  <r>
    <x v="3191"/>
    <x v="1"/>
    <x v="4"/>
    <x v="1"/>
    <x v="1"/>
    <n v="14998"/>
    <n v="72"/>
    <n v="134982"/>
    <n v="7587"/>
    <n v="142569"/>
  </r>
  <r>
    <x v="3192"/>
    <x v="1"/>
    <x v="4"/>
    <x v="1"/>
    <x v="1"/>
    <n v="14998"/>
    <n v="152"/>
    <n v="284962"/>
    <n v="16017"/>
    <n v="300979"/>
  </r>
  <r>
    <x v="3193"/>
    <x v="1"/>
    <x v="4"/>
    <x v="1"/>
    <x v="1"/>
    <n v="14998"/>
    <n v="184"/>
    <n v="344954"/>
    <n v="19389"/>
    <n v="364343"/>
  </r>
  <r>
    <x v="3194"/>
    <x v="1"/>
    <x v="4"/>
    <x v="1"/>
    <x v="1"/>
    <n v="14998"/>
    <n v="96"/>
    <n v="179976"/>
    <n v="10116"/>
    <n v="190092"/>
  </r>
  <r>
    <x v="3195"/>
    <x v="1"/>
    <x v="4"/>
    <x v="1"/>
    <x v="1"/>
    <n v="14998"/>
    <n v="120"/>
    <n v="224970"/>
    <n v="12645"/>
    <n v="237615"/>
  </r>
  <r>
    <x v="3196"/>
    <x v="1"/>
    <x v="4"/>
    <x v="1"/>
    <x v="1"/>
    <n v="14998"/>
    <n v="224"/>
    <n v="419944"/>
    <n v="23604"/>
    <n v="443548"/>
  </r>
  <r>
    <x v="3197"/>
    <x v="1"/>
    <x v="4"/>
    <x v="1"/>
    <x v="1"/>
    <n v="14998"/>
    <n v="72"/>
    <n v="134982"/>
    <n v="7587"/>
    <n v="142569"/>
  </r>
  <r>
    <x v="3198"/>
    <x v="1"/>
    <x v="4"/>
    <x v="1"/>
    <x v="1"/>
    <n v="14998"/>
    <n v="56"/>
    <n v="104986"/>
    <n v="5901"/>
    <n v="110887"/>
  </r>
  <r>
    <x v="3199"/>
    <x v="1"/>
    <x v="4"/>
    <x v="1"/>
    <x v="1"/>
    <n v="14998"/>
    <n v="72"/>
    <n v="134982"/>
    <n v="7587"/>
    <n v="142569"/>
  </r>
  <r>
    <x v="3200"/>
    <x v="1"/>
    <x v="4"/>
    <x v="1"/>
    <x v="1"/>
    <n v="14998"/>
    <n v="80"/>
    <n v="149980"/>
    <n v="8430"/>
    <n v="158410"/>
  </r>
  <r>
    <x v="3201"/>
    <x v="1"/>
    <x v="4"/>
    <x v="1"/>
    <x v="1"/>
    <n v="14998"/>
    <n v="72"/>
    <n v="134982"/>
    <n v="7587"/>
    <n v="142569"/>
  </r>
  <r>
    <x v="3202"/>
    <x v="1"/>
    <x v="4"/>
    <x v="1"/>
    <x v="1"/>
    <n v="14998"/>
    <n v="152"/>
    <n v="284962"/>
    <n v="16017"/>
    <n v="300979"/>
  </r>
  <r>
    <x v="3203"/>
    <x v="1"/>
    <x v="4"/>
    <x v="1"/>
    <x v="1"/>
    <n v="14998"/>
    <n v="96"/>
    <n v="179976"/>
    <n v="10116"/>
    <n v="190092"/>
  </r>
  <r>
    <x v="3204"/>
    <x v="1"/>
    <x v="4"/>
    <x v="1"/>
    <x v="1"/>
    <n v="14998"/>
    <n v="72"/>
    <n v="134982"/>
    <n v="7587"/>
    <n v="142569"/>
  </r>
  <r>
    <x v="3205"/>
    <x v="1"/>
    <x v="4"/>
    <x v="1"/>
    <x v="1"/>
    <n v="14998"/>
    <n v="120"/>
    <n v="224970"/>
    <n v="12645"/>
    <n v="237615"/>
  </r>
  <r>
    <x v="3206"/>
    <x v="1"/>
    <x v="4"/>
    <x v="1"/>
    <x v="1"/>
    <n v="14998"/>
    <n v="48"/>
    <n v="89988"/>
    <n v="5058"/>
    <n v="95046"/>
  </r>
  <r>
    <x v="3207"/>
    <x v="1"/>
    <x v="4"/>
    <x v="1"/>
    <x v="1"/>
    <n v="14998"/>
    <n v="96"/>
    <n v="179976"/>
    <n v="10116"/>
    <n v="190092"/>
  </r>
  <r>
    <x v="3208"/>
    <x v="1"/>
    <x v="4"/>
    <x v="1"/>
    <x v="1"/>
    <n v="14998"/>
    <n v="104"/>
    <n v="194974"/>
    <n v="10959"/>
    <n v="205933"/>
  </r>
  <r>
    <x v="3209"/>
    <x v="1"/>
    <x v="4"/>
    <x v="1"/>
    <x v="1"/>
    <n v="14998"/>
    <n v="72"/>
    <n v="134982"/>
    <n v="7587"/>
    <n v="142569"/>
  </r>
  <r>
    <x v="3210"/>
    <x v="1"/>
    <x v="4"/>
    <x v="1"/>
    <x v="1"/>
    <n v="14998"/>
    <n v="56"/>
    <n v="104986"/>
    <n v="5901"/>
    <n v="110887"/>
  </r>
  <r>
    <x v="3211"/>
    <x v="1"/>
    <x v="4"/>
    <x v="1"/>
    <x v="1"/>
    <n v="14998"/>
    <n v="88"/>
    <n v="164978"/>
    <n v="9273"/>
    <n v="174251"/>
  </r>
  <r>
    <x v="3212"/>
    <x v="1"/>
    <x v="4"/>
    <x v="1"/>
    <x v="1"/>
    <n v="14998"/>
    <n v="88"/>
    <n v="164978"/>
    <n v="9273"/>
    <n v="174251"/>
  </r>
  <r>
    <x v="3213"/>
    <x v="1"/>
    <x v="4"/>
    <x v="1"/>
    <x v="1"/>
    <n v="14998"/>
    <n v="48"/>
    <n v="89988"/>
    <n v="5058"/>
    <n v="95046"/>
  </r>
  <r>
    <x v="3214"/>
    <x v="1"/>
    <x v="4"/>
    <x v="1"/>
    <x v="1"/>
    <n v="14998"/>
    <n v="80"/>
    <n v="149980"/>
    <n v="8430"/>
    <n v="158410"/>
  </r>
  <r>
    <x v="3215"/>
    <x v="1"/>
    <x v="4"/>
    <x v="1"/>
    <x v="1"/>
    <n v="14998"/>
    <n v="80"/>
    <n v="149980"/>
    <n v="8430"/>
    <n v="158410"/>
  </r>
  <r>
    <x v="3216"/>
    <x v="1"/>
    <x v="4"/>
    <x v="1"/>
    <x v="1"/>
    <n v="14998"/>
    <n v="64"/>
    <n v="119984"/>
    <n v="6744"/>
    <n v="126728"/>
  </r>
  <r>
    <x v="3217"/>
    <x v="1"/>
    <x v="4"/>
    <x v="1"/>
    <x v="1"/>
    <n v="14998"/>
    <n v="104"/>
    <n v="194974"/>
    <n v="10959"/>
    <n v="205933"/>
  </r>
  <r>
    <x v="3218"/>
    <x v="1"/>
    <x v="4"/>
    <x v="1"/>
    <x v="1"/>
    <n v="14998"/>
    <n v="72"/>
    <n v="134982"/>
    <n v="7587"/>
    <n v="142569"/>
  </r>
  <r>
    <x v="3219"/>
    <x v="1"/>
    <x v="4"/>
    <x v="1"/>
    <x v="1"/>
    <n v="14998"/>
    <n v="120"/>
    <n v="224970"/>
    <n v="12645"/>
    <n v="237615"/>
  </r>
  <r>
    <x v="3220"/>
    <x v="1"/>
    <x v="4"/>
    <x v="1"/>
    <x v="1"/>
    <n v="14998"/>
    <n v="88"/>
    <n v="164978"/>
    <n v="9273"/>
    <n v="174251"/>
  </r>
  <r>
    <x v="3221"/>
    <x v="1"/>
    <x v="4"/>
    <x v="1"/>
    <x v="1"/>
    <n v="14998"/>
    <n v="128"/>
    <n v="239968"/>
    <n v="13488"/>
    <n v="253456"/>
  </r>
  <r>
    <x v="3222"/>
    <x v="1"/>
    <x v="4"/>
    <x v="1"/>
    <x v="1"/>
    <n v="14998"/>
    <n v="144"/>
    <n v="269964"/>
    <n v="15174"/>
    <n v="285138"/>
  </r>
  <r>
    <x v="3223"/>
    <x v="1"/>
    <x v="4"/>
    <x v="1"/>
    <x v="1"/>
    <n v="14998"/>
    <n v="200"/>
    <n v="374950"/>
    <n v="21075"/>
    <n v="396025"/>
  </r>
  <r>
    <x v="3224"/>
    <x v="0"/>
    <x v="3"/>
    <x v="0"/>
    <x v="5"/>
    <n v="4649"/>
    <n v="56"/>
    <n v="32543"/>
    <n v="2604"/>
    <n v="35147"/>
  </r>
  <r>
    <x v="3225"/>
    <x v="0"/>
    <x v="3"/>
    <x v="0"/>
    <x v="5"/>
    <n v="4649"/>
    <n v="88"/>
    <n v="51139"/>
    <n v="4092"/>
    <n v="55231"/>
  </r>
  <r>
    <x v="3226"/>
    <x v="0"/>
    <x v="3"/>
    <x v="0"/>
    <x v="5"/>
    <n v="4649"/>
    <n v="48"/>
    <n v="27894"/>
    <n v="2232"/>
    <n v="30126"/>
  </r>
  <r>
    <x v="3227"/>
    <x v="0"/>
    <x v="3"/>
    <x v="0"/>
    <x v="5"/>
    <n v="4649"/>
    <n v="96"/>
    <n v="55788"/>
    <n v="4464"/>
    <n v="60252"/>
  </r>
  <r>
    <x v="3228"/>
    <x v="0"/>
    <x v="3"/>
    <x v="0"/>
    <x v="5"/>
    <n v="4649"/>
    <n v="120"/>
    <n v="69735"/>
    <n v="5580"/>
    <n v="75315"/>
  </r>
  <r>
    <x v="3229"/>
    <x v="0"/>
    <x v="3"/>
    <x v="0"/>
    <x v="5"/>
    <n v="4649"/>
    <n v="88"/>
    <n v="51139"/>
    <n v="4092"/>
    <n v="55231"/>
  </r>
  <r>
    <x v="3230"/>
    <x v="0"/>
    <x v="3"/>
    <x v="0"/>
    <x v="5"/>
    <n v="4649"/>
    <n v="80"/>
    <n v="46490"/>
    <n v="3720"/>
    <n v="50210"/>
  </r>
  <r>
    <x v="3231"/>
    <x v="0"/>
    <x v="3"/>
    <x v="0"/>
    <x v="5"/>
    <n v="4649"/>
    <n v="120"/>
    <n v="69735"/>
    <n v="5580"/>
    <n v="75315"/>
  </r>
  <r>
    <x v="3232"/>
    <x v="0"/>
    <x v="3"/>
    <x v="0"/>
    <x v="5"/>
    <n v="4649"/>
    <n v="96"/>
    <n v="55788"/>
    <n v="4464"/>
    <n v="60252"/>
  </r>
  <r>
    <x v="3233"/>
    <x v="0"/>
    <x v="3"/>
    <x v="0"/>
    <x v="5"/>
    <n v="4649"/>
    <n v="56"/>
    <n v="32543"/>
    <n v="2604"/>
    <n v="35147"/>
  </r>
  <r>
    <x v="3234"/>
    <x v="0"/>
    <x v="3"/>
    <x v="0"/>
    <x v="5"/>
    <n v="4649"/>
    <n v="80"/>
    <n v="46490"/>
    <n v="3720"/>
    <n v="50210"/>
  </r>
  <r>
    <x v="3235"/>
    <x v="0"/>
    <x v="3"/>
    <x v="0"/>
    <x v="5"/>
    <n v="4649"/>
    <n v="96"/>
    <n v="55788"/>
    <n v="4464"/>
    <n v="60252"/>
  </r>
  <r>
    <x v="3236"/>
    <x v="0"/>
    <x v="3"/>
    <x v="0"/>
    <x v="5"/>
    <n v="4649"/>
    <n v="96"/>
    <n v="55788"/>
    <n v="4464"/>
    <n v="60252"/>
  </r>
  <r>
    <x v="3237"/>
    <x v="0"/>
    <x v="3"/>
    <x v="0"/>
    <x v="5"/>
    <n v="4649"/>
    <n v="96"/>
    <n v="55788"/>
    <n v="4464"/>
    <n v="60252"/>
  </r>
  <r>
    <x v="3238"/>
    <x v="0"/>
    <x v="3"/>
    <x v="0"/>
    <x v="5"/>
    <n v="4649"/>
    <n v="56"/>
    <n v="32543"/>
    <n v="2604"/>
    <n v="35147"/>
  </r>
  <r>
    <x v="3239"/>
    <x v="0"/>
    <x v="3"/>
    <x v="0"/>
    <x v="5"/>
    <n v="4649"/>
    <n v="104"/>
    <n v="60437"/>
    <n v="4836"/>
    <n v="65273"/>
  </r>
  <r>
    <x v="3240"/>
    <x v="0"/>
    <x v="3"/>
    <x v="0"/>
    <x v="5"/>
    <n v="4649"/>
    <n v="120"/>
    <n v="69735"/>
    <n v="5580"/>
    <n v="75315"/>
  </r>
  <r>
    <x v="3241"/>
    <x v="0"/>
    <x v="3"/>
    <x v="0"/>
    <x v="5"/>
    <n v="4649"/>
    <n v="128"/>
    <n v="74384"/>
    <n v="5952"/>
    <n v="80336"/>
  </r>
  <r>
    <x v="3242"/>
    <x v="0"/>
    <x v="3"/>
    <x v="0"/>
    <x v="5"/>
    <n v="4649"/>
    <n v="152"/>
    <n v="88331"/>
    <n v="7068"/>
    <n v="95399"/>
  </r>
  <r>
    <x v="3243"/>
    <x v="0"/>
    <x v="3"/>
    <x v="0"/>
    <x v="5"/>
    <n v="4649"/>
    <n v="136"/>
    <n v="79033"/>
    <n v="6324"/>
    <n v="85357"/>
  </r>
  <r>
    <x v="3244"/>
    <x v="0"/>
    <x v="3"/>
    <x v="0"/>
    <x v="5"/>
    <n v="4649"/>
    <n v="72"/>
    <n v="41841"/>
    <n v="3348"/>
    <n v="45189"/>
  </r>
  <r>
    <x v="3245"/>
    <x v="0"/>
    <x v="3"/>
    <x v="0"/>
    <x v="5"/>
    <n v="4649"/>
    <n v="128"/>
    <n v="74384"/>
    <n v="5952"/>
    <n v="80336"/>
  </r>
  <r>
    <x v="3246"/>
    <x v="0"/>
    <x v="3"/>
    <x v="0"/>
    <x v="5"/>
    <n v="4649"/>
    <n v="144"/>
    <n v="83682"/>
    <n v="6696"/>
    <n v="90378"/>
  </r>
  <r>
    <x v="3247"/>
    <x v="0"/>
    <x v="3"/>
    <x v="0"/>
    <x v="5"/>
    <n v="4649"/>
    <n v="112"/>
    <n v="65086"/>
    <n v="5208"/>
    <n v="70294"/>
  </r>
  <r>
    <x v="3248"/>
    <x v="0"/>
    <x v="3"/>
    <x v="0"/>
    <x v="5"/>
    <n v="4649"/>
    <n v="176"/>
    <n v="102278"/>
    <n v="8184"/>
    <n v="110462"/>
  </r>
  <r>
    <x v="3249"/>
    <x v="0"/>
    <x v="3"/>
    <x v="0"/>
    <x v="5"/>
    <n v="4649"/>
    <n v="200"/>
    <n v="116225"/>
    <n v="9300"/>
    <n v="125525"/>
  </r>
  <r>
    <x v="3250"/>
    <x v="0"/>
    <x v="3"/>
    <x v="0"/>
    <x v="5"/>
    <n v="4649"/>
    <n v="96"/>
    <n v="55788"/>
    <n v="4464"/>
    <n v="60252"/>
  </r>
  <r>
    <x v="3251"/>
    <x v="0"/>
    <x v="3"/>
    <x v="0"/>
    <x v="5"/>
    <n v="4649"/>
    <n v="32"/>
    <n v="18596"/>
    <n v="1488"/>
    <n v="20084"/>
  </r>
  <r>
    <x v="3252"/>
    <x v="0"/>
    <x v="3"/>
    <x v="0"/>
    <x v="5"/>
    <n v="4649"/>
    <n v="40"/>
    <n v="23245"/>
    <n v="1860"/>
    <n v="25105"/>
  </r>
  <r>
    <x v="3253"/>
    <x v="0"/>
    <x v="3"/>
    <x v="0"/>
    <x v="5"/>
    <n v="4649"/>
    <n v="88"/>
    <n v="51139"/>
    <n v="4092"/>
    <n v="55231"/>
  </r>
  <r>
    <x v="3254"/>
    <x v="0"/>
    <x v="3"/>
    <x v="0"/>
    <x v="5"/>
    <n v="4649"/>
    <n v="80"/>
    <n v="46490"/>
    <n v="3720"/>
    <n v="50210"/>
  </r>
  <r>
    <x v="3255"/>
    <x v="0"/>
    <x v="3"/>
    <x v="0"/>
    <x v="5"/>
    <n v="4649"/>
    <n v="152"/>
    <n v="88331"/>
    <n v="7068"/>
    <n v="95399"/>
  </r>
  <r>
    <x v="3256"/>
    <x v="0"/>
    <x v="3"/>
    <x v="0"/>
    <x v="5"/>
    <n v="4649"/>
    <n v="80"/>
    <n v="46490"/>
    <n v="3720"/>
    <n v="50210"/>
  </r>
  <r>
    <x v="3257"/>
    <x v="0"/>
    <x v="3"/>
    <x v="0"/>
    <x v="5"/>
    <n v="4649"/>
    <n v="80"/>
    <n v="46490"/>
    <n v="3720"/>
    <n v="50210"/>
  </r>
  <r>
    <x v="3258"/>
    <x v="0"/>
    <x v="3"/>
    <x v="0"/>
    <x v="5"/>
    <n v="4649"/>
    <n v="72"/>
    <n v="41841"/>
    <n v="3348"/>
    <n v="45189"/>
  </r>
  <r>
    <x v="3259"/>
    <x v="0"/>
    <x v="3"/>
    <x v="0"/>
    <x v="5"/>
    <n v="4649"/>
    <n v="88"/>
    <n v="51139"/>
    <n v="4092"/>
    <n v="55231"/>
  </r>
  <r>
    <x v="3260"/>
    <x v="0"/>
    <x v="3"/>
    <x v="0"/>
    <x v="5"/>
    <n v="4649"/>
    <n v="64"/>
    <n v="37192"/>
    <n v="2976"/>
    <n v="40168"/>
  </r>
  <r>
    <x v="3261"/>
    <x v="0"/>
    <x v="3"/>
    <x v="0"/>
    <x v="5"/>
    <n v="4649"/>
    <n v="96"/>
    <n v="55788"/>
    <n v="4464"/>
    <n v="60252"/>
  </r>
  <r>
    <x v="3262"/>
    <x v="0"/>
    <x v="3"/>
    <x v="0"/>
    <x v="5"/>
    <n v="4649"/>
    <n v="48"/>
    <n v="27894"/>
    <n v="2232"/>
    <n v="30126"/>
  </r>
  <r>
    <x v="3263"/>
    <x v="0"/>
    <x v="3"/>
    <x v="0"/>
    <x v="5"/>
    <n v="4649"/>
    <n v="120"/>
    <n v="69735"/>
    <n v="5580"/>
    <n v="75315"/>
  </r>
  <r>
    <x v="3264"/>
    <x v="0"/>
    <x v="3"/>
    <x v="0"/>
    <x v="5"/>
    <n v="4649"/>
    <n v="48"/>
    <n v="27894"/>
    <n v="2232"/>
    <n v="30126"/>
  </r>
  <r>
    <x v="3265"/>
    <x v="0"/>
    <x v="3"/>
    <x v="0"/>
    <x v="5"/>
    <n v="4649"/>
    <n v="96"/>
    <n v="55788"/>
    <n v="4464"/>
    <n v="60252"/>
  </r>
  <r>
    <x v="3266"/>
    <x v="0"/>
    <x v="3"/>
    <x v="0"/>
    <x v="5"/>
    <n v="4649"/>
    <n v="160"/>
    <n v="92980"/>
    <n v="7440"/>
    <n v="100420"/>
  </r>
  <r>
    <x v="3267"/>
    <x v="0"/>
    <x v="3"/>
    <x v="0"/>
    <x v="5"/>
    <n v="4649"/>
    <n v="88"/>
    <n v="51139"/>
    <n v="4092"/>
    <n v="55231"/>
  </r>
  <r>
    <x v="3268"/>
    <x v="0"/>
    <x v="3"/>
    <x v="0"/>
    <x v="5"/>
    <n v="4649"/>
    <n v="120"/>
    <n v="69735"/>
    <n v="5580"/>
    <n v="75315"/>
  </r>
  <r>
    <x v="3269"/>
    <x v="0"/>
    <x v="3"/>
    <x v="0"/>
    <x v="5"/>
    <n v="4649"/>
    <n v="112"/>
    <n v="65086"/>
    <n v="5208"/>
    <n v="70294"/>
  </r>
  <r>
    <x v="3270"/>
    <x v="0"/>
    <x v="3"/>
    <x v="0"/>
    <x v="5"/>
    <n v="4649"/>
    <n v="56"/>
    <n v="32543"/>
    <n v="2604"/>
    <n v="35147"/>
  </r>
  <r>
    <x v="3271"/>
    <x v="0"/>
    <x v="3"/>
    <x v="0"/>
    <x v="5"/>
    <n v="4649"/>
    <n v="88"/>
    <n v="51139"/>
    <n v="4092"/>
    <n v="55231"/>
  </r>
  <r>
    <x v="3272"/>
    <x v="0"/>
    <x v="3"/>
    <x v="0"/>
    <x v="5"/>
    <n v="4649"/>
    <n v="120"/>
    <n v="69735"/>
    <n v="5580"/>
    <n v="75315"/>
  </r>
  <r>
    <x v="3273"/>
    <x v="0"/>
    <x v="3"/>
    <x v="0"/>
    <x v="5"/>
    <n v="4649"/>
    <n v="128"/>
    <n v="74384"/>
    <n v="5952"/>
    <n v="80336"/>
  </r>
  <r>
    <x v="3274"/>
    <x v="0"/>
    <x v="3"/>
    <x v="0"/>
    <x v="5"/>
    <n v="4649"/>
    <n v="112"/>
    <n v="65086"/>
    <n v="5208"/>
    <n v="70294"/>
  </r>
  <r>
    <x v="3275"/>
    <x v="0"/>
    <x v="3"/>
    <x v="0"/>
    <x v="5"/>
    <n v="4649"/>
    <n v="112"/>
    <n v="65086"/>
    <n v="5208"/>
    <n v="70294"/>
  </r>
  <r>
    <x v="3276"/>
    <x v="1"/>
    <x v="3"/>
    <x v="0"/>
    <x v="5"/>
    <n v="4649"/>
    <n v="80"/>
    <n v="46490"/>
    <n v="3720"/>
    <n v="50210"/>
  </r>
  <r>
    <x v="3277"/>
    <x v="1"/>
    <x v="3"/>
    <x v="0"/>
    <x v="5"/>
    <n v="4649"/>
    <n v="48"/>
    <n v="27894"/>
    <n v="2232"/>
    <n v="30126"/>
  </r>
  <r>
    <x v="3278"/>
    <x v="1"/>
    <x v="3"/>
    <x v="0"/>
    <x v="5"/>
    <n v="4649"/>
    <n v="48"/>
    <n v="27894"/>
    <n v="2232"/>
    <n v="30126"/>
  </r>
  <r>
    <x v="3279"/>
    <x v="1"/>
    <x v="3"/>
    <x v="0"/>
    <x v="5"/>
    <n v="4649"/>
    <n v="120"/>
    <n v="69735"/>
    <n v="5580"/>
    <n v="75315"/>
  </r>
  <r>
    <x v="3280"/>
    <x v="1"/>
    <x v="3"/>
    <x v="0"/>
    <x v="5"/>
    <n v="4649"/>
    <n v="80"/>
    <n v="46490"/>
    <n v="3720"/>
    <n v="50210"/>
  </r>
  <r>
    <x v="3281"/>
    <x v="1"/>
    <x v="3"/>
    <x v="0"/>
    <x v="5"/>
    <n v="4649"/>
    <n v="112"/>
    <n v="65086"/>
    <n v="5208"/>
    <n v="70294"/>
  </r>
  <r>
    <x v="3282"/>
    <x v="1"/>
    <x v="3"/>
    <x v="0"/>
    <x v="5"/>
    <n v="4649"/>
    <n v="80"/>
    <n v="46490"/>
    <n v="3720"/>
    <n v="50210"/>
  </r>
  <r>
    <x v="3283"/>
    <x v="1"/>
    <x v="3"/>
    <x v="0"/>
    <x v="5"/>
    <n v="4649"/>
    <n v="72"/>
    <n v="41841"/>
    <n v="3348"/>
    <n v="45189"/>
  </r>
  <r>
    <x v="3284"/>
    <x v="1"/>
    <x v="3"/>
    <x v="0"/>
    <x v="5"/>
    <n v="4649"/>
    <n v="96"/>
    <n v="55788"/>
    <n v="4464"/>
    <n v="60252"/>
  </r>
  <r>
    <x v="3285"/>
    <x v="1"/>
    <x v="3"/>
    <x v="0"/>
    <x v="5"/>
    <n v="4649"/>
    <n v="96"/>
    <n v="55788"/>
    <n v="4464"/>
    <n v="60252"/>
  </r>
  <r>
    <x v="3286"/>
    <x v="1"/>
    <x v="3"/>
    <x v="0"/>
    <x v="5"/>
    <n v="4649"/>
    <n v="88"/>
    <n v="51139"/>
    <n v="4092"/>
    <n v="55231"/>
  </r>
  <r>
    <x v="3287"/>
    <x v="1"/>
    <x v="3"/>
    <x v="0"/>
    <x v="5"/>
    <n v="4649"/>
    <n v="104"/>
    <n v="60437"/>
    <n v="4836"/>
    <n v="65273"/>
  </r>
  <r>
    <x v="3288"/>
    <x v="1"/>
    <x v="3"/>
    <x v="0"/>
    <x v="5"/>
    <n v="4649"/>
    <n v="152"/>
    <n v="88331"/>
    <n v="7068"/>
    <n v="95399"/>
  </r>
  <r>
    <x v="3289"/>
    <x v="1"/>
    <x v="3"/>
    <x v="0"/>
    <x v="5"/>
    <n v="4649"/>
    <n v="88"/>
    <n v="51139"/>
    <n v="4092"/>
    <n v="55231"/>
  </r>
  <r>
    <x v="3290"/>
    <x v="1"/>
    <x v="3"/>
    <x v="0"/>
    <x v="5"/>
    <n v="4649"/>
    <n v="128"/>
    <n v="74384"/>
    <n v="5952"/>
    <n v="80336"/>
  </r>
  <r>
    <x v="3291"/>
    <x v="1"/>
    <x v="3"/>
    <x v="0"/>
    <x v="5"/>
    <n v="4649"/>
    <n v="128"/>
    <n v="74384"/>
    <n v="5952"/>
    <n v="80336"/>
  </r>
  <r>
    <x v="3292"/>
    <x v="1"/>
    <x v="3"/>
    <x v="0"/>
    <x v="5"/>
    <n v="4649"/>
    <n v="112"/>
    <n v="65086"/>
    <n v="5208"/>
    <n v="70294"/>
  </r>
  <r>
    <x v="3293"/>
    <x v="1"/>
    <x v="3"/>
    <x v="0"/>
    <x v="5"/>
    <n v="4649"/>
    <n v="112"/>
    <n v="65086"/>
    <n v="5208"/>
    <n v="70294"/>
  </r>
  <r>
    <x v="3294"/>
    <x v="1"/>
    <x v="3"/>
    <x v="0"/>
    <x v="5"/>
    <n v="4649"/>
    <n v="112"/>
    <n v="65086"/>
    <n v="5208"/>
    <n v="70294"/>
  </r>
  <r>
    <x v="3295"/>
    <x v="1"/>
    <x v="3"/>
    <x v="0"/>
    <x v="5"/>
    <n v="4649"/>
    <n v="168"/>
    <n v="97629"/>
    <n v="7812"/>
    <n v="105441"/>
  </r>
  <r>
    <x v="3296"/>
    <x v="1"/>
    <x v="3"/>
    <x v="0"/>
    <x v="5"/>
    <n v="4649"/>
    <n v="88"/>
    <n v="51139"/>
    <n v="4092"/>
    <n v="55231"/>
  </r>
  <r>
    <x v="3297"/>
    <x v="1"/>
    <x v="3"/>
    <x v="0"/>
    <x v="5"/>
    <n v="4649"/>
    <n v="88"/>
    <n v="51139"/>
    <n v="4092"/>
    <n v="55231"/>
  </r>
  <r>
    <x v="3298"/>
    <x v="1"/>
    <x v="3"/>
    <x v="0"/>
    <x v="5"/>
    <n v="4649"/>
    <n v="136"/>
    <n v="79033"/>
    <n v="6324"/>
    <n v="85357"/>
  </r>
  <r>
    <x v="3299"/>
    <x v="1"/>
    <x v="3"/>
    <x v="0"/>
    <x v="5"/>
    <n v="4649"/>
    <n v="144"/>
    <n v="83682"/>
    <n v="6696"/>
    <n v="90378"/>
  </r>
  <r>
    <x v="3300"/>
    <x v="1"/>
    <x v="3"/>
    <x v="0"/>
    <x v="5"/>
    <n v="4649"/>
    <n v="128"/>
    <n v="74384"/>
    <n v="5952"/>
    <n v="80336"/>
  </r>
  <r>
    <x v="3301"/>
    <x v="1"/>
    <x v="3"/>
    <x v="0"/>
    <x v="5"/>
    <n v="4649"/>
    <n v="200"/>
    <n v="116225"/>
    <n v="9300"/>
    <n v="125525"/>
  </r>
  <r>
    <x v="3302"/>
    <x v="1"/>
    <x v="3"/>
    <x v="0"/>
    <x v="5"/>
    <n v="4649"/>
    <n v="64"/>
    <n v="37192"/>
    <n v="2976"/>
    <n v="40168"/>
  </r>
  <r>
    <x v="3303"/>
    <x v="1"/>
    <x v="3"/>
    <x v="0"/>
    <x v="5"/>
    <n v="4649"/>
    <n v="64"/>
    <n v="37192"/>
    <n v="2976"/>
    <n v="40168"/>
  </r>
  <r>
    <x v="3304"/>
    <x v="1"/>
    <x v="3"/>
    <x v="0"/>
    <x v="5"/>
    <n v="4649"/>
    <n v="72"/>
    <n v="41841"/>
    <n v="3348"/>
    <n v="45189"/>
  </r>
  <r>
    <x v="3305"/>
    <x v="1"/>
    <x v="3"/>
    <x v="0"/>
    <x v="5"/>
    <n v="4649"/>
    <n v="16"/>
    <n v="9298"/>
    <n v="744"/>
    <n v="10042"/>
  </r>
  <r>
    <x v="3306"/>
    <x v="1"/>
    <x v="3"/>
    <x v="0"/>
    <x v="5"/>
    <n v="4649"/>
    <n v="48"/>
    <n v="27894"/>
    <n v="2232"/>
    <n v="30126"/>
  </r>
  <r>
    <x v="3307"/>
    <x v="1"/>
    <x v="3"/>
    <x v="0"/>
    <x v="5"/>
    <n v="4649"/>
    <n v="56"/>
    <n v="32543"/>
    <n v="2604"/>
    <n v="35147"/>
  </r>
  <r>
    <x v="3308"/>
    <x v="1"/>
    <x v="3"/>
    <x v="0"/>
    <x v="5"/>
    <n v="4649"/>
    <n v="80"/>
    <n v="46490"/>
    <n v="3720"/>
    <n v="50210"/>
  </r>
  <r>
    <x v="3309"/>
    <x v="1"/>
    <x v="3"/>
    <x v="0"/>
    <x v="5"/>
    <n v="4649"/>
    <n v="72"/>
    <n v="41841"/>
    <n v="3348"/>
    <n v="45189"/>
  </r>
  <r>
    <x v="3310"/>
    <x v="1"/>
    <x v="3"/>
    <x v="0"/>
    <x v="5"/>
    <n v="4649"/>
    <n v="72"/>
    <n v="41841"/>
    <n v="3348"/>
    <n v="45189"/>
  </r>
  <r>
    <x v="3311"/>
    <x v="1"/>
    <x v="3"/>
    <x v="0"/>
    <x v="5"/>
    <n v="4649"/>
    <n v="40"/>
    <n v="23245"/>
    <n v="1860"/>
    <n v="25105"/>
  </r>
  <r>
    <x v="3312"/>
    <x v="1"/>
    <x v="3"/>
    <x v="0"/>
    <x v="5"/>
    <n v="4649"/>
    <n v="64"/>
    <n v="37192"/>
    <n v="2976"/>
    <n v="40168"/>
  </r>
  <r>
    <x v="3313"/>
    <x v="1"/>
    <x v="3"/>
    <x v="0"/>
    <x v="5"/>
    <n v="4649"/>
    <n v="128"/>
    <n v="74384"/>
    <n v="5952"/>
    <n v="80336"/>
  </r>
  <r>
    <x v="3314"/>
    <x v="1"/>
    <x v="3"/>
    <x v="0"/>
    <x v="5"/>
    <n v="4649"/>
    <n v="120"/>
    <n v="69735"/>
    <n v="5580"/>
    <n v="75315"/>
  </r>
  <r>
    <x v="3315"/>
    <x v="1"/>
    <x v="3"/>
    <x v="0"/>
    <x v="5"/>
    <n v="4649"/>
    <n v="104"/>
    <n v="60437"/>
    <n v="4836"/>
    <n v="65273"/>
  </r>
  <r>
    <x v="3316"/>
    <x v="1"/>
    <x v="3"/>
    <x v="0"/>
    <x v="5"/>
    <n v="4649"/>
    <n v="56"/>
    <n v="32543"/>
    <n v="2604"/>
    <n v="35147"/>
  </r>
  <r>
    <x v="3317"/>
    <x v="1"/>
    <x v="3"/>
    <x v="0"/>
    <x v="5"/>
    <n v="4649"/>
    <n v="64"/>
    <n v="37192"/>
    <n v="2976"/>
    <n v="40168"/>
  </r>
  <r>
    <x v="3318"/>
    <x v="1"/>
    <x v="3"/>
    <x v="0"/>
    <x v="5"/>
    <n v="4649"/>
    <n v="96"/>
    <n v="55788"/>
    <n v="4464"/>
    <n v="60252"/>
  </r>
  <r>
    <x v="3319"/>
    <x v="1"/>
    <x v="3"/>
    <x v="0"/>
    <x v="5"/>
    <n v="4649"/>
    <n v="112"/>
    <n v="65086"/>
    <n v="5208"/>
    <n v="70294"/>
  </r>
  <r>
    <x v="3320"/>
    <x v="1"/>
    <x v="3"/>
    <x v="0"/>
    <x v="5"/>
    <n v="4649"/>
    <n v="96"/>
    <n v="55788"/>
    <n v="4464"/>
    <n v="60252"/>
  </r>
  <r>
    <x v="3321"/>
    <x v="1"/>
    <x v="3"/>
    <x v="0"/>
    <x v="5"/>
    <n v="4649"/>
    <n v="96"/>
    <n v="55788"/>
    <n v="4464"/>
    <n v="60252"/>
  </r>
  <r>
    <x v="3322"/>
    <x v="1"/>
    <x v="3"/>
    <x v="0"/>
    <x v="5"/>
    <n v="4649"/>
    <n v="96"/>
    <n v="55788"/>
    <n v="4464"/>
    <n v="60252"/>
  </r>
  <r>
    <x v="3323"/>
    <x v="1"/>
    <x v="3"/>
    <x v="0"/>
    <x v="5"/>
    <n v="4649"/>
    <n v="104"/>
    <n v="60437"/>
    <n v="4836"/>
    <n v="65273"/>
  </r>
  <r>
    <x v="3324"/>
    <x v="1"/>
    <x v="3"/>
    <x v="0"/>
    <x v="5"/>
    <n v="4649"/>
    <n v="112"/>
    <n v="65086"/>
    <n v="5208"/>
    <n v="70294"/>
  </r>
  <r>
    <x v="3325"/>
    <x v="1"/>
    <x v="3"/>
    <x v="0"/>
    <x v="5"/>
    <n v="4649"/>
    <n v="128"/>
    <n v="74384"/>
    <n v="5952"/>
    <n v="80336"/>
  </r>
  <r>
    <x v="3326"/>
    <x v="1"/>
    <x v="3"/>
    <x v="0"/>
    <x v="5"/>
    <n v="4649"/>
    <n v="152"/>
    <n v="88331"/>
    <n v="7068"/>
    <n v="95399"/>
  </r>
  <r>
    <x v="3327"/>
    <x v="1"/>
    <x v="3"/>
    <x v="0"/>
    <x v="5"/>
    <n v="4649"/>
    <n v="168"/>
    <n v="97629"/>
    <n v="7812"/>
    <n v="105441"/>
  </r>
  <r>
    <x v="3328"/>
    <x v="0"/>
    <x v="4"/>
    <x v="1"/>
    <x v="2"/>
    <n v="15066"/>
    <n v="72"/>
    <n v="135594"/>
    <n v="8802"/>
    <n v="144396"/>
  </r>
  <r>
    <x v="3329"/>
    <x v="0"/>
    <x v="4"/>
    <x v="1"/>
    <x v="2"/>
    <n v="15066"/>
    <n v="96"/>
    <n v="180792"/>
    <n v="11736"/>
    <n v="192528"/>
  </r>
  <r>
    <x v="3330"/>
    <x v="0"/>
    <x v="4"/>
    <x v="1"/>
    <x v="2"/>
    <n v="15066"/>
    <n v="88"/>
    <n v="165726"/>
    <n v="10758"/>
    <n v="176484"/>
  </r>
  <r>
    <x v="3331"/>
    <x v="0"/>
    <x v="4"/>
    <x v="1"/>
    <x v="2"/>
    <n v="15066"/>
    <n v="128"/>
    <n v="241056"/>
    <n v="15648"/>
    <n v="256704"/>
  </r>
  <r>
    <x v="3332"/>
    <x v="0"/>
    <x v="4"/>
    <x v="1"/>
    <x v="2"/>
    <n v="15066"/>
    <n v="64"/>
    <n v="120528"/>
    <n v="7824"/>
    <n v="128352"/>
  </r>
  <r>
    <x v="3333"/>
    <x v="0"/>
    <x v="4"/>
    <x v="1"/>
    <x v="2"/>
    <n v="15066"/>
    <n v="72"/>
    <n v="135594"/>
    <n v="8802"/>
    <n v="144396"/>
  </r>
  <r>
    <x v="3334"/>
    <x v="0"/>
    <x v="4"/>
    <x v="1"/>
    <x v="2"/>
    <n v="15066"/>
    <n v="144"/>
    <n v="271188"/>
    <n v="17604"/>
    <n v="288792"/>
  </r>
  <r>
    <x v="3335"/>
    <x v="0"/>
    <x v="4"/>
    <x v="1"/>
    <x v="2"/>
    <n v="15066"/>
    <n v="96"/>
    <n v="180792"/>
    <n v="11736"/>
    <n v="192528"/>
  </r>
  <r>
    <x v="3336"/>
    <x v="0"/>
    <x v="4"/>
    <x v="1"/>
    <x v="2"/>
    <n v="15066"/>
    <n v="144"/>
    <n v="271188"/>
    <n v="17604"/>
    <n v="288792"/>
  </r>
  <r>
    <x v="3337"/>
    <x v="0"/>
    <x v="4"/>
    <x v="1"/>
    <x v="2"/>
    <n v="15066"/>
    <n v="112"/>
    <n v="210924"/>
    <n v="13692"/>
    <n v="224616"/>
  </r>
  <r>
    <x v="3338"/>
    <x v="0"/>
    <x v="4"/>
    <x v="1"/>
    <x v="2"/>
    <n v="15066"/>
    <n v="104"/>
    <n v="195858"/>
    <n v="12714"/>
    <n v="208572"/>
  </r>
  <r>
    <x v="3339"/>
    <x v="0"/>
    <x v="4"/>
    <x v="1"/>
    <x v="2"/>
    <n v="15066"/>
    <n v="112"/>
    <n v="210924"/>
    <n v="13692"/>
    <n v="224616"/>
  </r>
  <r>
    <x v="3340"/>
    <x v="0"/>
    <x v="4"/>
    <x v="1"/>
    <x v="2"/>
    <n v="15066"/>
    <n v="112"/>
    <n v="210924"/>
    <n v="13692"/>
    <n v="224616"/>
  </r>
  <r>
    <x v="3341"/>
    <x v="0"/>
    <x v="4"/>
    <x v="1"/>
    <x v="2"/>
    <n v="15066"/>
    <n v="120"/>
    <n v="225990"/>
    <n v="14670"/>
    <n v="240660"/>
  </r>
  <r>
    <x v="3342"/>
    <x v="0"/>
    <x v="4"/>
    <x v="1"/>
    <x v="2"/>
    <n v="15066"/>
    <n v="96"/>
    <n v="180792"/>
    <n v="11736"/>
    <n v="192528"/>
  </r>
  <r>
    <x v="3343"/>
    <x v="0"/>
    <x v="4"/>
    <x v="1"/>
    <x v="2"/>
    <n v="15066"/>
    <n v="104"/>
    <n v="195858"/>
    <n v="12714"/>
    <n v="208572"/>
  </r>
  <r>
    <x v="3344"/>
    <x v="0"/>
    <x v="4"/>
    <x v="1"/>
    <x v="2"/>
    <n v="15066"/>
    <n v="120"/>
    <n v="225990"/>
    <n v="14670"/>
    <n v="240660"/>
  </r>
  <r>
    <x v="3345"/>
    <x v="0"/>
    <x v="4"/>
    <x v="1"/>
    <x v="2"/>
    <n v="15066"/>
    <n v="144"/>
    <n v="271188"/>
    <n v="17604"/>
    <n v="288792"/>
  </r>
  <r>
    <x v="3346"/>
    <x v="0"/>
    <x v="4"/>
    <x v="1"/>
    <x v="2"/>
    <n v="15066"/>
    <n v="96"/>
    <n v="180792"/>
    <n v="11736"/>
    <n v="192528"/>
  </r>
  <r>
    <x v="3347"/>
    <x v="0"/>
    <x v="4"/>
    <x v="1"/>
    <x v="2"/>
    <n v="15066"/>
    <n v="144"/>
    <n v="271188"/>
    <n v="17604"/>
    <n v="288792"/>
  </r>
  <r>
    <x v="3348"/>
    <x v="0"/>
    <x v="4"/>
    <x v="1"/>
    <x v="2"/>
    <n v="15066"/>
    <n v="64"/>
    <n v="120528"/>
    <n v="7824"/>
    <n v="128352"/>
  </r>
  <r>
    <x v="3349"/>
    <x v="0"/>
    <x v="4"/>
    <x v="1"/>
    <x v="2"/>
    <n v="15066"/>
    <n v="152"/>
    <n v="286254"/>
    <n v="18582"/>
    <n v="304836"/>
  </r>
  <r>
    <x v="3350"/>
    <x v="0"/>
    <x v="4"/>
    <x v="1"/>
    <x v="2"/>
    <n v="15066"/>
    <n v="104"/>
    <n v="195858"/>
    <n v="12714"/>
    <n v="208572"/>
  </r>
  <r>
    <x v="3351"/>
    <x v="0"/>
    <x v="4"/>
    <x v="1"/>
    <x v="2"/>
    <n v="15066"/>
    <n v="96"/>
    <n v="180792"/>
    <n v="11736"/>
    <n v="192528"/>
  </r>
  <r>
    <x v="3352"/>
    <x v="0"/>
    <x v="4"/>
    <x v="1"/>
    <x v="2"/>
    <n v="15066"/>
    <n v="112"/>
    <n v="210924"/>
    <n v="13692"/>
    <n v="224616"/>
  </r>
  <r>
    <x v="3353"/>
    <x v="0"/>
    <x v="4"/>
    <x v="1"/>
    <x v="2"/>
    <n v="15066"/>
    <n v="120"/>
    <n v="225990"/>
    <n v="14670"/>
    <n v="240660"/>
  </r>
  <r>
    <x v="3354"/>
    <x v="0"/>
    <x v="4"/>
    <x v="1"/>
    <x v="2"/>
    <n v="15066"/>
    <n v="56"/>
    <n v="105462"/>
    <n v="6846"/>
    <n v="112308"/>
  </r>
  <r>
    <x v="3355"/>
    <x v="0"/>
    <x v="4"/>
    <x v="1"/>
    <x v="2"/>
    <n v="15066"/>
    <n v="24"/>
    <n v="45198"/>
    <n v="2934"/>
    <n v="48132"/>
  </r>
  <r>
    <x v="3356"/>
    <x v="0"/>
    <x v="4"/>
    <x v="1"/>
    <x v="2"/>
    <n v="15066"/>
    <n v="96"/>
    <n v="180792"/>
    <n v="11736"/>
    <n v="192528"/>
  </r>
  <r>
    <x v="3357"/>
    <x v="0"/>
    <x v="4"/>
    <x v="1"/>
    <x v="2"/>
    <n v="15066"/>
    <n v="88"/>
    <n v="165726"/>
    <n v="10758"/>
    <n v="176484"/>
  </r>
  <r>
    <x v="3358"/>
    <x v="0"/>
    <x v="4"/>
    <x v="1"/>
    <x v="2"/>
    <n v="15066"/>
    <n v="88"/>
    <n v="165726"/>
    <n v="10758"/>
    <n v="176484"/>
  </r>
  <r>
    <x v="3359"/>
    <x v="0"/>
    <x v="4"/>
    <x v="1"/>
    <x v="2"/>
    <n v="15066"/>
    <n v="72"/>
    <n v="135594"/>
    <n v="8802"/>
    <n v="144396"/>
  </r>
  <r>
    <x v="3360"/>
    <x v="0"/>
    <x v="4"/>
    <x v="1"/>
    <x v="2"/>
    <n v="15066"/>
    <n v="104"/>
    <n v="195858"/>
    <n v="12714"/>
    <n v="208572"/>
  </r>
  <r>
    <x v="3361"/>
    <x v="0"/>
    <x v="4"/>
    <x v="1"/>
    <x v="2"/>
    <n v="15066"/>
    <n v="112"/>
    <n v="210924"/>
    <n v="13692"/>
    <n v="224616"/>
  </r>
  <r>
    <x v="3362"/>
    <x v="0"/>
    <x v="4"/>
    <x v="1"/>
    <x v="2"/>
    <n v="15066"/>
    <n v="104"/>
    <n v="195858"/>
    <n v="12714"/>
    <n v="208572"/>
  </r>
  <r>
    <x v="3363"/>
    <x v="0"/>
    <x v="4"/>
    <x v="1"/>
    <x v="2"/>
    <n v="15066"/>
    <n v="72"/>
    <n v="135594"/>
    <n v="8802"/>
    <n v="144396"/>
  </r>
  <r>
    <x v="3364"/>
    <x v="0"/>
    <x v="4"/>
    <x v="1"/>
    <x v="2"/>
    <n v="15066"/>
    <n v="64"/>
    <n v="120528"/>
    <n v="7824"/>
    <n v="128352"/>
  </r>
  <r>
    <x v="3365"/>
    <x v="0"/>
    <x v="4"/>
    <x v="1"/>
    <x v="2"/>
    <n v="15066"/>
    <n v="40"/>
    <n v="75330"/>
    <n v="4890"/>
    <n v="80220"/>
  </r>
  <r>
    <x v="3366"/>
    <x v="0"/>
    <x v="4"/>
    <x v="1"/>
    <x v="2"/>
    <n v="15066"/>
    <n v="64"/>
    <n v="120528"/>
    <n v="7824"/>
    <n v="128352"/>
  </r>
  <r>
    <x v="3367"/>
    <x v="0"/>
    <x v="4"/>
    <x v="1"/>
    <x v="2"/>
    <n v="15066"/>
    <n v="48"/>
    <n v="90396"/>
    <n v="5868"/>
    <n v="96264"/>
  </r>
  <r>
    <x v="3368"/>
    <x v="0"/>
    <x v="4"/>
    <x v="1"/>
    <x v="2"/>
    <n v="15066"/>
    <n v="64"/>
    <n v="120528"/>
    <n v="7824"/>
    <n v="128352"/>
  </r>
  <r>
    <x v="3369"/>
    <x v="0"/>
    <x v="4"/>
    <x v="1"/>
    <x v="2"/>
    <n v="15066"/>
    <n v="88"/>
    <n v="165726"/>
    <n v="10758"/>
    <n v="176484"/>
  </r>
  <r>
    <x v="3370"/>
    <x v="0"/>
    <x v="4"/>
    <x v="1"/>
    <x v="2"/>
    <n v="15066"/>
    <n v="112"/>
    <n v="210924"/>
    <n v="13692"/>
    <n v="224616"/>
  </r>
  <r>
    <x v="3371"/>
    <x v="0"/>
    <x v="4"/>
    <x v="1"/>
    <x v="2"/>
    <n v="15066"/>
    <n v="88"/>
    <n v="165726"/>
    <n v="10758"/>
    <n v="176484"/>
  </r>
  <r>
    <x v="3372"/>
    <x v="0"/>
    <x v="4"/>
    <x v="1"/>
    <x v="2"/>
    <n v="15066"/>
    <n v="104"/>
    <n v="195858"/>
    <n v="12714"/>
    <n v="208572"/>
  </r>
  <r>
    <x v="3373"/>
    <x v="0"/>
    <x v="4"/>
    <x v="1"/>
    <x v="2"/>
    <n v="15066"/>
    <n v="88"/>
    <n v="165726"/>
    <n v="10758"/>
    <n v="176484"/>
  </r>
  <r>
    <x v="3374"/>
    <x v="0"/>
    <x v="4"/>
    <x v="1"/>
    <x v="2"/>
    <n v="15066"/>
    <n v="64"/>
    <n v="120528"/>
    <n v="7824"/>
    <n v="128352"/>
  </r>
  <r>
    <x v="3375"/>
    <x v="0"/>
    <x v="4"/>
    <x v="1"/>
    <x v="2"/>
    <n v="15066"/>
    <n v="72"/>
    <n v="135594"/>
    <n v="8802"/>
    <n v="144396"/>
  </r>
  <r>
    <x v="3376"/>
    <x v="0"/>
    <x v="4"/>
    <x v="1"/>
    <x v="2"/>
    <n v="15066"/>
    <n v="96"/>
    <n v="180792"/>
    <n v="11736"/>
    <n v="192528"/>
  </r>
  <r>
    <x v="3377"/>
    <x v="0"/>
    <x v="4"/>
    <x v="1"/>
    <x v="2"/>
    <n v="15066"/>
    <n v="144"/>
    <n v="271188"/>
    <n v="17604"/>
    <n v="288792"/>
  </r>
  <r>
    <x v="3378"/>
    <x v="0"/>
    <x v="4"/>
    <x v="1"/>
    <x v="2"/>
    <n v="15066"/>
    <n v="120"/>
    <n v="225990"/>
    <n v="14670"/>
    <n v="240660"/>
  </r>
  <r>
    <x v="3379"/>
    <x v="0"/>
    <x v="4"/>
    <x v="1"/>
    <x v="2"/>
    <n v="15066"/>
    <n v="176"/>
    <n v="331452"/>
    <n v="21516"/>
    <n v="352968"/>
  </r>
  <r>
    <x v="3380"/>
    <x v="1"/>
    <x v="4"/>
    <x v="1"/>
    <x v="2"/>
    <n v="15066"/>
    <n v="184"/>
    <n v="346518"/>
    <n v="22494"/>
    <n v="369012"/>
  </r>
  <r>
    <x v="3381"/>
    <x v="1"/>
    <x v="4"/>
    <x v="1"/>
    <x v="2"/>
    <n v="15066"/>
    <n v="128"/>
    <n v="241056"/>
    <n v="15648"/>
    <n v="256704"/>
  </r>
  <r>
    <x v="3382"/>
    <x v="1"/>
    <x v="4"/>
    <x v="1"/>
    <x v="2"/>
    <n v="15066"/>
    <n v="72"/>
    <n v="135594"/>
    <n v="8802"/>
    <n v="144396"/>
  </r>
  <r>
    <x v="3383"/>
    <x v="1"/>
    <x v="4"/>
    <x v="1"/>
    <x v="2"/>
    <n v="15066"/>
    <n v="88"/>
    <n v="165726"/>
    <n v="10758"/>
    <n v="176484"/>
  </r>
  <r>
    <x v="3384"/>
    <x v="1"/>
    <x v="4"/>
    <x v="1"/>
    <x v="2"/>
    <n v="15066"/>
    <n v="128"/>
    <n v="241056"/>
    <n v="15648"/>
    <n v="256704"/>
  </r>
  <r>
    <x v="3385"/>
    <x v="1"/>
    <x v="4"/>
    <x v="1"/>
    <x v="2"/>
    <n v="15066"/>
    <n v="152"/>
    <n v="286254"/>
    <n v="18582"/>
    <n v="304836"/>
  </r>
  <r>
    <x v="3386"/>
    <x v="1"/>
    <x v="4"/>
    <x v="1"/>
    <x v="2"/>
    <n v="15066"/>
    <n v="184"/>
    <n v="346518"/>
    <n v="22494"/>
    <n v="369012"/>
  </r>
  <r>
    <x v="3387"/>
    <x v="1"/>
    <x v="4"/>
    <x v="1"/>
    <x v="2"/>
    <n v="15066"/>
    <n v="128"/>
    <n v="241056"/>
    <n v="15648"/>
    <n v="256704"/>
  </r>
  <r>
    <x v="3388"/>
    <x v="1"/>
    <x v="4"/>
    <x v="1"/>
    <x v="2"/>
    <n v="15066"/>
    <n v="128"/>
    <n v="241056"/>
    <n v="15648"/>
    <n v="256704"/>
  </r>
  <r>
    <x v="3389"/>
    <x v="1"/>
    <x v="4"/>
    <x v="1"/>
    <x v="2"/>
    <n v="15066"/>
    <n v="144"/>
    <n v="271188"/>
    <n v="17604"/>
    <n v="288792"/>
  </r>
  <r>
    <x v="3390"/>
    <x v="1"/>
    <x v="4"/>
    <x v="1"/>
    <x v="2"/>
    <n v="15066"/>
    <n v="64"/>
    <n v="120528"/>
    <n v="7824"/>
    <n v="128352"/>
  </r>
  <r>
    <x v="3391"/>
    <x v="1"/>
    <x v="4"/>
    <x v="1"/>
    <x v="2"/>
    <n v="15066"/>
    <n v="176"/>
    <n v="331452"/>
    <n v="21516"/>
    <n v="352968"/>
  </r>
  <r>
    <x v="3392"/>
    <x v="1"/>
    <x v="4"/>
    <x v="1"/>
    <x v="2"/>
    <n v="15066"/>
    <n v="88"/>
    <n v="165726"/>
    <n v="10758"/>
    <n v="176484"/>
  </r>
  <r>
    <x v="3393"/>
    <x v="1"/>
    <x v="4"/>
    <x v="1"/>
    <x v="2"/>
    <n v="15066"/>
    <n v="160"/>
    <n v="301320"/>
    <n v="19560"/>
    <n v="320880"/>
  </r>
  <r>
    <x v="3394"/>
    <x v="1"/>
    <x v="4"/>
    <x v="1"/>
    <x v="2"/>
    <n v="15066"/>
    <n v="88"/>
    <n v="165726"/>
    <n v="10758"/>
    <n v="176484"/>
  </r>
  <r>
    <x v="3395"/>
    <x v="1"/>
    <x v="4"/>
    <x v="1"/>
    <x v="2"/>
    <n v="15066"/>
    <n v="96"/>
    <n v="180792"/>
    <n v="11736"/>
    <n v="192528"/>
  </r>
  <r>
    <x v="3396"/>
    <x v="1"/>
    <x v="4"/>
    <x v="1"/>
    <x v="2"/>
    <n v="15066"/>
    <n v="136"/>
    <n v="256122"/>
    <n v="16626"/>
    <n v="272748"/>
  </r>
  <r>
    <x v="3397"/>
    <x v="1"/>
    <x v="4"/>
    <x v="1"/>
    <x v="2"/>
    <n v="15066"/>
    <n v="96"/>
    <n v="180792"/>
    <n v="11736"/>
    <n v="192528"/>
  </r>
  <r>
    <x v="3398"/>
    <x v="1"/>
    <x v="4"/>
    <x v="1"/>
    <x v="2"/>
    <n v="15066"/>
    <n v="104"/>
    <n v="195858"/>
    <n v="12714"/>
    <n v="208572"/>
  </r>
  <r>
    <x v="3399"/>
    <x v="1"/>
    <x v="4"/>
    <x v="1"/>
    <x v="2"/>
    <n v="15066"/>
    <n v="104"/>
    <n v="195858"/>
    <n v="12714"/>
    <n v="208572"/>
  </r>
  <r>
    <x v="3400"/>
    <x v="1"/>
    <x v="4"/>
    <x v="1"/>
    <x v="2"/>
    <n v="15066"/>
    <n v="168"/>
    <n v="316386"/>
    <n v="20538"/>
    <n v="336924"/>
  </r>
  <r>
    <x v="3401"/>
    <x v="1"/>
    <x v="4"/>
    <x v="1"/>
    <x v="2"/>
    <n v="15066"/>
    <n v="104"/>
    <n v="195858"/>
    <n v="12714"/>
    <n v="208572"/>
  </r>
  <r>
    <x v="3402"/>
    <x v="1"/>
    <x v="4"/>
    <x v="1"/>
    <x v="2"/>
    <n v="15066"/>
    <n v="56"/>
    <n v="105462"/>
    <n v="6846"/>
    <n v="112308"/>
  </r>
  <r>
    <x v="3403"/>
    <x v="1"/>
    <x v="4"/>
    <x v="1"/>
    <x v="2"/>
    <n v="15066"/>
    <n v="144"/>
    <n v="271188"/>
    <n v="17604"/>
    <n v="288792"/>
  </r>
  <r>
    <x v="3404"/>
    <x v="1"/>
    <x v="4"/>
    <x v="1"/>
    <x v="2"/>
    <n v="15066"/>
    <n v="96"/>
    <n v="180792"/>
    <n v="11736"/>
    <n v="192528"/>
  </r>
  <r>
    <x v="3405"/>
    <x v="1"/>
    <x v="4"/>
    <x v="1"/>
    <x v="2"/>
    <n v="15066"/>
    <n v="144"/>
    <n v="271188"/>
    <n v="17604"/>
    <n v="288792"/>
  </r>
  <r>
    <x v="3406"/>
    <x v="1"/>
    <x v="4"/>
    <x v="1"/>
    <x v="2"/>
    <n v="15066"/>
    <n v="72"/>
    <n v="135594"/>
    <n v="8802"/>
    <n v="144396"/>
  </r>
  <r>
    <x v="3407"/>
    <x v="1"/>
    <x v="4"/>
    <x v="1"/>
    <x v="2"/>
    <n v="15066"/>
    <n v="48"/>
    <n v="90396"/>
    <n v="5868"/>
    <n v="96264"/>
  </r>
  <r>
    <x v="3408"/>
    <x v="1"/>
    <x v="4"/>
    <x v="1"/>
    <x v="2"/>
    <n v="15066"/>
    <n v="40"/>
    <n v="75330"/>
    <n v="4890"/>
    <n v="80220"/>
  </r>
  <r>
    <x v="3409"/>
    <x v="1"/>
    <x v="4"/>
    <x v="1"/>
    <x v="2"/>
    <n v="15066"/>
    <n v="112"/>
    <n v="210924"/>
    <n v="13692"/>
    <n v="224616"/>
  </r>
  <r>
    <x v="3410"/>
    <x v="1"/>
    <x v="4"/>
    <x v="1"/>
    <x v="2"/>
    <n v="15066"/>
    <n v="72"/>
    <n v="135594"/>
    <n v="8802"/>
    <n v="144396"/>
  </r>
  <r>
    <x v="3411"/>
    <x v="1"/>
    <x v="4"/>
    <x v="1"/>
    <x v="2"/>
    <n v="15066"/>
    <n v="56"/>
    <n v="105462"/>
    <n v="6846"/>
    <n v="112308"/>
  </r>
  <r>
    <x v="3412"/>
    <x v="1"/>
    <x v="4"/>
    <x v="1"/>
    <x v="2"/>
    <n v="15066"/>
    <n v="88"/>
    <n v="165726"/>
    <n v="10758"/>
    <n v="176484"/>
  </r>
  <r>
    <x v="3413"/>
    <x v="1"/>
    <x v="4"/>
    <x v="1"/>
    <x v="2"/>
    <n v="15066"/>
    <n v="48"/>
    <n v="90396"/>
    <n v="5868"/>
    <n v="96264"/>
  </r>
  <r>
    <x v="3414"/>
    <x v="1"/>
    <x v="4"/>
    <x v="1"/>
    <x v="2"/>
    <n v="15066"/>
    <n v="48"/>
    <n v="90396"/>
    <n v="5868"/>
    <n v="96264"/>
  </r>
  <r>
    <x v="3415"/>
    <x v="1"/>
    <x v="4"/>
    <x v="1"/>
    <x v="2"/>
    <n v="15066"/>
    <n v="88"/>
    <n v="165726"/>
    <n v="10758"/>
    <n v="176484"/>
  </r>
  <r>
    <x v="3416"/>
    <x v="1"/>
    <x v="4"/>
    <x v="1"/>
    <x v="2"/>
    <n v="15066"/>
    <n v="72"/>
    <n v="135594"/>
    <n v="8802"/>
    <n v="144396"/>
  </r>
  <r>
    <x v="3417"/>
    <x v="1"/>
    <x v="4"/>
    <x v="1"/>
    <x v="2"/>
    <n v="15066"/>
    <n v="64"/>
    <n v="120528"/>
    <n v="7824"/>
    <n v="128352"/>
  </r>
  <r>
    <x v="3418"/>
    <x v="1"/>
    <x v="4"/>
    <x v="1"/>
    <x v="2"/>
    <n v="15066"/>
    <n v="72"/>
    <n v="135594"/>
    <n v="8802"/>
    <n v="144396"/>
  </r>
  <r>
    <x v="3419"/>
    <x v="1"/>
    <x v="4"/>
    <x v="1"/>
    <x v="2"/>
    <n v="15066"/>
    <n v="32"/>
    <n v="60264"/>
    <n v="3912"/>
    <n v="64176"/>
  </r>
  <r>
    <x v="3420"/>
    <x v="1"/>
    <x v="4"/>
    <x v="1"/>
    <x v="2"/>
    <n v="15066"/>
    <n v="120"/>
    <n v="225990"/>
    <n v="14670"/>
    <n v="240660"/>
  </r>
  <r>
    <x v="3421"/>
    <x v="1"/>
    <x v="4"/>
    <x v="1"/>
    <x v="2"/>
    <n v="15066"/>
    <n v="40"/>
    <n v="75330"/>
    <n v="4890"/>
    <n v="80220"/>
  </r>
  <r>
    <x v="3422"/>
    <x v="1"/>
    <x v="4"/>
    <x v="1"/>
    <x v="2"/>
    <n v="15066"/>
    <n v="56"/>
    <n v="105462"/>
    <n v="6846"/>
    <n v="112308"/>
  </r>
  <r>
    <x v="3423"/>
    <x v="1"/>
    <x v="4"/>
    <x v="1"/>
    <x v="2"/>
    <n v="15066"/>
    <n v="72"/>
    <n v="135594"/>
    <n v="8802"/>
    <n v="144396"/>
  </r>
  <r>
    <x v="3424"/>
    <x v="1"/>
    <x v="4"/>
    <x v="1"/>
    <x v="2"/>
    <n v="15066"/>
    <n v="32"/>
    <n v="60264"/>
    <n v="3912"/>
    <n v="64176"/>
  </r>
  <r>
    <x v="3425"/>
    <x v="1"/>
    <x v="4"/>
    <x v="1"/>
    <x v="2"/>
    <n v="15066"/>
    <n v="32"/>
    <n v="60264"/>
    <n v="3912"/>
    <n v="64176"/>
  </r>
  <r>
    <x v="3426"/>
    <x v="1"/>
    <x v="4"/>
    <x v="1"/>
    <x v="2"/>
    <n v="15066"/>
    <n v="88"/>
    <n v="165726"/>
    <n v="10758"/>
    <n v="176484"/>
  </r>
  <r>
    <x v="3427"/>
    <x v="1"/>
    <x v="4"/>
    <x v="1"/>
    <x v="2"/>
    <n v="15066"/>
    <n v="112"/>
    <n v="210924"/>
    <n v="13692"/>
    <n v="224616"/>
  </r>
  <r>
    <x v="3428"/>
    <x v="1"/>
    <x v="4"/>
    <x v="1"/>
    <x v="2"/>
    <n v="15066"/>
    <n v="96"/>
    <n v="180792"/>
    <n v="11736"/>
    <n v="192528"/>
  </r>
  <r>
    <x v="3429"/>
    <x v="1"/>
    <x v="4"/>
    <x v="1"/>
    <x v="2"/>
    <n v="15066"/>
    <n v="80"/>
    <n v="150660"/>
    <n v="9780"/>
    <n v="160440"/>
  </r>
  <r>
    <x v="3430"/>
    <x v="1"/>
    <x v="4"/>
    <x v="1"/>
    <x v="2"/>
    <n v="15066"/>
    <n v="144"/>
    <n v="271188"/>
    <n v="17604"/>
    <n v="288792"/>
  </r>
  <r>
    <x v="3431"/>
    <x v="1"/>
    <x v="4"/>
    <x v="1"/>
    <x v="2"/>
    <n v="15066"/>
    <n v="104"/>
    <n v="195858"/>
    <n v="12714"/>
    <n v="208572"/>
  </r>
  <r>
    <x v="3432"/>
    <x v="0"/>
    <x v="3"/>
    <x v="0"/>
    <x v="6"/>
    <n v="23120"/>
    <n v="112"/>
    <n v="323680"/>
    <n v="14378"/>
    <n v="338058"/>
  </r>
  <r>
    <x v="3433"/>
    <x v="0"/>
    <x v="3"/>
    <x v="0"/>
    <x v="6"/>
    <n v="23120"/>
    <n v="96"/>
    <n v="277440"/>
    <n v="12324"/>
    <n v="289764"/>
  </r>
  <r>
    <x v="3434"/>
    <x v="0"/>
    <x v="3"/>
    <x v="0"/>
    <x v="6"/>
    <n v="23120"/>
    <n v="72"/>
    <n v="208080"/>
    <n v="9243"/>
    <n v="217323"/>
  </r>
  <r>
    <x v="3435"/>
    <x v="0"/>
    <x v="3"/>
    <x v="0"/>
    <x v="6"/>
    <n v="23120"/>
    <n v="88"/>
    <n v="254320"/>
    <n v="11297"/>
    <n v="265617"/>
  </r>
  <r>
    <x v="3436"/>
    <x v="0"/>
    <x v="3"/>
    <x v="0"/>
    <x v="6"/>
    <n v="23120"/>
    <n v="104"/>
    <n v="300560"/>
    <n v="13351"/>
    <n v="313911"/>
  </r>
  <r>
    <x v="3437"/>
    <x v="0"/>
    <x v="3"/>
    <x v="0"/>
    <x v="6"/>
    <n v="23120"/>
    <n v="96"/>
    <n v="277440"/>
    <n v="12324"/>
    <n v="289764"/>
  </r>
  <r>
    <x v="3438"/>
    <x v="0"/>
    <x v="3"/>
    <x v="0"/>
    <x v="6"/>
    <n v="23120"/>
    <n v="64"/>
    <n v="184960"/>
    <n v="8216"/>
    <n v="193176"/>
  </r>
  <r>
    <x v="3439"/>
    <x v="0"/>
    <x v="3"/>
    <x v="0"/>
    <x v="6"/>
    <n v="23120"/>
    <n v="96"/>
    <n v="277440"/>
    <n v="12324"/>
    <n v="289764"/>
  </r>
  <r>
    <x v="3440"/>
    <x v="0"/>
    <x v="3"/>
    <x v="0"/>
    <x v="6"/>
    <n v="23120"/>
    <n v="104"/>
    <n v="300560"/>
    <n v="13351"/>
    <n v="313911"/>
  </r>
  <r>
    <x v="3441"/>
    <x v="0"/>
    <x v="3"/>
    <x v="0"/>
    <x v="6"/>
    <n v="23120"/>
    <n v="80"/>
    <n v="231200"/>
    <n v="10270"/>
    <n v="241470"/>
  </r>
  <r>
    <x v="3442"/>
    <x v="0"/>
    <x v="3"/>
    <x v="0"/>
    <x v="6"/>
    <n v="23120"/>
    <n v="80"/>
    <n v="231200"/>
    <n v="10270"/>
    <n v="241470"/>
  </r>
  <r>
    <x v="3443"/>
    <x v="0"/>
    <x v="3"/>
    <x v="0"/>
    <x v="6"/>
    <n v="23120"/>
    <n v="136"/>
    <n v="393040"/>
    <n v="17459"/>
    <n v="410499"/>
  </r>
  <r>
    <x v="3444"/>
    <x v="0"/>
    <x v="3"/>
    <x v="0"/>
    <x v="6"/>
    <n v="23120"/>
    <n v="112"/>
    <n v="323680"/>
    <n v="14378"/>
    <n v="338058"/>
  </r>
  <r>
    <x v="3445"/>
    <x v="0"/>
    <x v="3"/>
    <x v="0"/>
    <x v="6"/>
    <n v="23120"/>
    <n v="112"/>
    <n v="323680"/>
    <n v="14378"/>
    <n v="338058"/>
  </r>
  <r>
    <x v="3446"/>
    <x v="0"/>
    <x v="3"/>
    <x v="0"/>
    <x v="6"/>
    <n v="23120"/>
    <n v="200"/>
    <n v="578000"/>
    <n v="25675"/>
    <n v="603675"/>
  </r>
  <r>
    <x v="3447"/>
    <x v="0"/>
    <x v="3"/>
    <x v="0"/>
    <x v="6"/>
    <n v="23120"/>
    <n v="144"/>
    <n v="416160"/>
    <n v="18486"/>
    <n v="434646"/>
  </r>
  <r>
    <x v="3448"/>
    <x v="0"/>
    <x v="3"/>
    <x v="0"/>
    <x v="6"/>
    <n v="23120"/>
    <n v="104"/>
    <n v="300560"/>
    <n v="13351"/>
    <n v="313911"/>
  </r>
  <r>
    <x v="3449"/>
    <x v="0"/>
    <x v="3"/>
    <x v="0"/>
    <x v="6"/>
    <n v="23120"/>
    <n v="176"/>
    <n v="508640"/>
    <n v="22594"/>
    <n v="531234"/>
  </r>
  <r>
    <x v="3450"/>
    <x v="0"/>
    <x v="3"/>
    <x v="0"/>
    <x v="6"/>
    <n v="23120"/>
    <n v="96"/>
    <n v="277440"/>
    <n v="12324"/>
    <n v="289764"/>
  </r>
  <r>
    <x v="3451"/>
    <x v="0"/>
    <x v="3"/>
    <x v="0"/>
    <x v="6"/>
    <n v="23120"/>
    <n v="168"/>
    <n v="485520"/>
    <n v="21567"/>
    <n v="507087"/>
  </r>
  <r>
    <x v="3452"/>
    <x v="0"/>
    <x v="3"/>
    <x v="0"/>
    <x v="6"/>
    <n v="23120"/>
    <n v="120"/>
    <n v="346800"/>
    <n v="15405"/>
    <n v="362205"/>
  </r>
  <r>
    <x v="3453"/>
    <x v="0"/>
    <x v="3"/>
    <x v="0"/>
    <x v="6"/>
    <n v="23120"/>
    <n v="136"/>
    <n v="393040"/>
    <n v="17459"/>
    <n v="410499"/>
  </r>
  <r>
    <x v="3454"/>
    <x v="0"/>
    <x v="3"/>
    <x v="0"/>
    <x v="6"/>
    <n v="23120"/>
    <n v="88"/>
    <n v="254320"/>
    <n v="11297"/>
    <n v="265617"/>
  </r>
  <r>
    <x v="3455"/>
    <x v="0"/>
    <x v="3"/>
    <x v="0"/>
    <x v="6"/>
    <n v="23120"/>
    <n v="120"/>
    <n v="346800"/>
    <n v="15405"/>
    <n v="362205"/>
  </r>
  <r>
    <x v="3456"/>
    <x v="0"/>
    <x v="3"/>
    <x v="0"/>
    <x v="6"/>
    <n v="23120"/>
    <n v="96"/>
    <n v="277440"/>
    <n v="12324"/>
    <n v="289764"/>
  </r>
  <r>
    <x v="3457"/>
    <x v="0"/>
    <x v="3"/>
    <x v="0"/>
    <x v="6"/>
    <n v="23120"/>
    <n v="136"/>
    <n v="393040"/>
    <n v="17459"/>
    <n v="410499"/>
  </r>
  <r>
    <x v="3458"/>
    <x v="0"/>
    <x v="3"/>
    <x v="0"/>
    <x v="6"/>
    <n v="23120"/>
    <n v="88"/>
    <n v="254320"/>
    <n v="11297"/>
    <n v="265617"/>
  </r>
  <r>
    <x v="3459"/>
    <x v="0"/>
    <x v="3"/>
    <x v="0"/>
    <x v="6"/>
    <n v="23120"/>
    <n v="40"/>
    <n v="115600"/>
    <n v="5135"/>
    <n v="120735"/>
  </r>
  <r>
    <x v="3460"/>
    <x v="0"/>
    <x v="3"/>
    <x v="0"/>
    <x v="6"/>
    <n v="23120"/>
    <n v="56"/>
    <n v="161840"/>
    <n v="7189"/>
    <n v="169029"/>
  </r>
  <r>
    <x v="3461"/>
    <x v="0"/>
    <x v="3"/>
    <x v="0"/>
    <x v="6"/>
    <n v="23120"/>
    <n v="56"/>
    <n v="161840"/>
    <n v="7189"/>
    <n v="169029"/>
  </r>
  <r>
    <x v="3462"/>
    <x v="0"/>
    <x v="3"/>
    <x v="0"/>
    <x v="6"/>
    <n v="23120"/>
    <n v="64"/>
    <n v="184960"/>
    <n v="8216"/>
    <n v="193176"/>
  </r>
  <r>
    <x v="3463"/>
    <x v="0"/>
    <x v="3"/>
    <x v="0"/>
    <x v="6"/>
    <n v="23120"/>
    <n v="72"/>
    <n v="208080"/>
    <n v="9243"/>
    <n v="217323"/>
  </r>
  <r>
    <x v="3464"/>
    <x v="0"/>
    <x v="3"/>
    <x v="0"/>
    <x v="6"/>
    <n v="23120"/>
    <n v="40"/>
    <n v="115600"/>
    <n v="5135"/>
    <n v="120735"/>
  </r>
  <r>
    <x v="3465"/>
    <x v="0"/>
    <x v="3"/>
    <x v="0"/>
    <x v="6"/>
    <n v="23120"/>
    <n v="88"/>
    <n v="254320"/>
    <n v="11297"/>
    <n v="265617"/>
  </r>
  <r>
    <x v="3466"/>
    <x v="0"/>
    <x v="3"/>
    <x v="0"/>
    <x v="6"/>
    <n v="23120"/>
    <n v="72"/>
    <n v="208080"/>
    <n v="9243"/>
    <n v="217323"/>
  </r>
  <r>
    <x v="3467"/>
    <x v="0"/>
    <x v="3"/>
    <x v="0"/>
    <x v="6"/>
    <n v="23120"/>
    <n v="64"/>
    <n v="184960"/>
    <n v="8216"/>
    <n v="193176"/>
  </r>
  <r>
    <x v="3468"/>
    <x v="0"/>
    <x v="3"/>
    <x v="0"/>
    <x v="6"/>
    <n v="23120"/>
    <n v="104"/>
    <n v="300560"/>
    <n v="13351"/>
    <n v="313911"/>
  </r>
  <r>
    <x v="3469"/>
    <x v="0"/>
    <x v="3"/>
    <x v="0"/>
    <x v="6"/>
    <n v="23120"/>
    <n v="96"/>
    <n v="277440"/>
    <n v="12324"/>
    <n v="289764"/>
  </r>
  <r>
    <x v="3470"/>
    <x v="0"/>
    <x v="3"/>
    <x v="0"/>
    <x v="6"/>
    <n v="23120"/>
    <n v="56"/>
    <n v="161840"/>
    <n v="7189"/>
    <n v="169029"/>
  </r>
  <r>
    <x v="3471"/>
    <x v="0"/>
    <x v="3"/>
    <x v="0"/>
    <x v="6"/>
    <n v="23120"/>
    <n v="64"/>
    <n v="184960"/>
    <n v="8216"/>
    <n v="193176"/>
  </r>
  <r>
    <x v="3472"/>
    <x v="0"/>
    <x v="3"/>
    <x v="0"/>
    <x v="6"/>
    <n v="23120"/>
    <n v="96"/>
    <n v="277440"/>
    <n v="12324"/>
    <n v="289764"/>
  </r>
  <r>
    <x v="3473"/>
    <x v="0"/>
    <x v="3"/>
    <x v="0"/>
    <x v="6"/>
    <n v="23120"/>
    <n v="56"/>
    <n v="161840"/>
    <n v="7189"/>
    <n v="169029"/>
  </r>
  <r>
    <x v="3474"/>
    <x v="0"/>
    <x v="3"/>
    <x v="0"/>
    <x v="6"/>
    <n v="23120"/>
    <n v="112"/>
    <n v="323680"/>
    <n v="14378"/>
    <n v="338058"/>
  </r>
  <r>
    <x v="3475"/>
    <x v="0"/>
    <x v="3"/>
    <x v="0"/>
    <x v="6"/>
    <n v="23120"/>
    <n v="48"/>
    <n v="138720"/>
    <n v="6162"/>
    <n v="144882"/>
  </r>
  <r>
    <x v="3476"/>
    <x v="0"/>
    <x v="3"/>
    <x v="0"/>
    <x v="6"/>
    <n v="23120"/>
    <n v="24"/>
    <n v="69360"/>
    <n v="3081"/>
    <n v="72441"/>
  </r>
  <r>
    <x v="3477"/>
    <x v="0"/>
    <x v="3"/>
    <x v="0"/>
    <x v="6"/>
    <n v="23120"/>
    <n v="72"/>
    <n v="208080"/>
    <n v="9243"/>
    <n v="217323"/>
  </r>
  <r>
    <x v="3478"/>
    <x v="0"/>
    <x v="3"/>
    <x v="0"/>
    <x v="6"/>
    <n v="23120"/>
    <n v="120"/>
    <n v="346800"/>
    <n v="15405"/>
    <n v="362205"/>
  </r>
  <r>
    <x v="3479"/>
    <x v="0"/>
    <x v="3"/>
    <x v="0"/>
    <x v="6"/>
    <n v="23120"/>
    <n v="64"/>
    <n v="184960"/>
    <n v="8216"/>
    <n v="193176"/>
  </r>
  <r>
    <x v="3480"/>
    <x v="0"/>
    <x v="3"/>
    <x v="0"/>
    <x v="6"/>
    <n v="23120"/>
    <n v="88"/>
    <n v="254320"/>
    <n v="11297"/>
    <n v="265617"/>
  </r>
  <r>
    <x v="3481"/>
    <x v="0"/>
    <x v="3"/>
    <x v="0"/>
    <x v="6"/>
    <n v="23120"/>
    <n v="104"/>
    <n v="300560"/>
    <n v="13351"/>
    <n v="313911"/>
  </r>
  <r>
    <x v="3482"/>
    <x v="0"/>
    <x v="3"/>
    <x v="0"/>
    <x v="6"/>
    <n v="23120"/>
    <n v="96"/>
    <n v="277440"/>
    <n v="12324"/>
    <n v="289764"/>
  </r>
  <r>
    <x v="3483"/>
    <x v="0"/>
    <x v="3"/>
    <x v="0"/>
    <x v="6"/>
    <n v="23120"/>
    <n v="144"/>
    <n v="416160"/>
    <n v="18486"/>
    <n v="434646"/>
  </r>
  <r>
    <x v="3484"/>
    <x v="1"/>
    <x v="3"/>
    <x v="0"/>
    <x v="6"/>
    <n v="23120"/>
    <n v="120"/>
    <n v="346800"/>
    <n v="15405"/>
    <n v="362205"/>
  </r>
  <r>
    <x v="3485"/>
    <x v="1"/>
    <x v="3"/>
    <x v="0"/>
    <x v="6"/>
    <n v="23120"/>
    <n v="96"/>
    <n v="277440"/>
    <n v="12324"/>
    <n v="289764"/>
  </r>
  <r>
    <x v="3486"/>
    <x v="1"/>
    <x v="3"/>
    <x v="0"/>
    <x v="6"/>
    <n v="23120"/>
    <n v="88"/>
    <n v="254320"/>
    <n v="11297"/>
    <n v="265617"/>
  </r>
  <r>
    <x v="3487"/>
    <x v="1"/>
    <x v="3"/>
    <x v="0"/>
    <x v="6"/>
    <n v="23120"/>
    <n v="136"/>
    <n v="393040"/>
    <n v="17459"/>
    <n v="410499"/>
  </r>
  <r>
    <x v="3488"/>
    <x v="1"/>
    <x v="3"/>
    <x v="0"/>
    <x v="6"/>
    <n v="23120"/>
    <n v="80"/>
    <n v="231200"/>
    <n v="10270"/>
    <n v="241470"/>
  </r>
  <r>
    <x v="3489"/>
    <x v="1"/>
    <x v="3"/>
    <x v="0"/>
    <x v="6"/>
    <n v="23120"/>
    <n v="144"/>
    <n v="416160"/>
    <n v="18486"/>
    <n v="434646"/>
  </r>
  <r>
    <x v="3490"/>
    <x v="1"/>
    <x v="3"/>
    <x v="0"/>
    <x v="6"/>
    <n v="23120"/>
    <n v="88"/>
    <n v="254320"/>
    <n v="11297"/>
    <n v="265617"/>
  </r>
  <r>
    <x v="3491"/>
    <x v="1"/>
    <x v="3"/>
    <x v="0"/>
    <x v="6"/>
    <n v="23120"/>
    <n v="128"/>
    <n v="369920"/>
    <n v="16432"/>
    <n v="386352"/>
  </r>
  <r>
    <x v="3492"/>
    <x v="1"/>
    <x v="3"/>
    <x v="0"/>
    <x v="6"/>
    <n v="23120"/>
    <n v="64"/>
    <n v="184960"/>
    <n v="8216"/>
    <n v="193176"/>
  </r>
  <r>
    <x v="3493"/>
    <x v="1"/>
    <x v="3"/>
    <x v="0"/>
    <x v="6"/>
    <n v="23120"/>
    <n v="48"/>
    <n v="138720"/>
    <n v="6162"/>
    <n v="144882"/>
  </r>
  <r>
    <x v="3494"/>
    <x v="1"/>
    <x v="3"/>
    <x v="0"/>
    <x v="6"/>
    <n v="23120"/>
    <n v="88"/>
    <n v="254320"/>
    <n v="11297"/>
    <n v="265617"/>
  </r>
  <r>
    <x v="3495"/>
    <x v="1"/>
    <x v="3"/>
    <x v="0"/>
    <x v="6"/>
    <n v="23120"/>
    <n v="80"/>
    <n v="231200"/>
    <n v="10270"/>
    <n v="241470"/>
  </r>
  <r>
    <x v="3496"/>
    <x v="1"/>
    <x v="3"/>
    <x v="0"/>
    <x v="6"/>
    <n v="23120"/>
    <n v="144"/>
    <n v="416160"/>
    <n v="18486"/>
    <n v="434646"/>
  </r>
  <r>
    <x v="3497"/>
    <x v="1"/>
    <x v="3"/>
    <x v="0"/>
    <x v="6"/>
    <n v="23120"/>
    <n v="80"/>
    <n v="231200"/>
    <n v="10270"/>
    <n v="241470"/>
  </r>
  <r>
    <x v="3498"/>
    <x v="1"/>
    <x v="3"/>
    <x v="0"/>
    <x v="6"/>
    <n v="23120"/>
    <n v="112"/>
    <n v="323680"/>
    <n v="14378"/>
    <n v="338058"/>
  </r>
  <r>
    <x v="3499"/>
    <x v="1"/>
    <x v="3"/>
    <x v="0"/>
    <x v="6"/>
    <n v="23120"/>
    <n v="104"/>
    <n v="300560"/>
    <n v="13351"/>
    <n v="313911"/>
  </r>
  <r>
    <x v="3500"/>
    <x v="1"/>
    <x v="3"/>
    <x v="0"/>
    <x v="6"/>
    <n v="23120"/>
    <n v="104"/>
    <n v="300560"/>
    <n v="13351"/>
    <n v="313911"/>
  </r>
  <r>
    <x v="3501"/>
    <x v="1"/>
    <x v="3"/>
    <x v="0"/>
    <x v="6"/>
    <n v="23120"/>
    <n v="96"/>
    <n v="277440"/>
    <n v="12324"/>
    <n v="289764"/>
  </r>
  <r>
    <x v="3502"/>
    <x v="1"/>
    <x v="3"/>
    <x v="0"/>
    <x v="6"/>
    <n v="23120"/>
    <n v="112"/>
    <n v="323680"/>
    <n v="14378"/>
    <n v="338058"/>
  </r>
  <r>
    <x v="3503"/>
    <x v="1"/>
    <x v="3"/>
    <x v="0"/>
    <x v="6"/>
    <n v="23120"/>
    <n v="80"/>
    <n v="231200"/>
    <n v="10270"/>
    <n v="241470"/>
  </r>
  <r>
    <x v="3504"/>
    <x v="1"/>
    <x v="3"/>
    <x v="0"/>
    <x v="6"/>
    <n v="23120"/>
    <n v="80"/>
    <n v="231200"/>
    <n v="10270"/>
    <n v="241470"/>
  </r>
  <r>
    <x v="3505"/>
    <x v="1"/>
    <x v="3"/>
    <x v="0"/>
    <x v="6"/>
    <n v="23120"/>
    <n v="88"/>
    <n v="254320"/>
    <n v="11297"/>
    <n v="265617"/>
  </r>
  <r>
    <x v="3506"/>
    <x v="1"/>
    <x v="3"/>
    <x v="0"/>
    <x v="6"/>
    <n v="23120"/>
    <n v="112"/>
    <n v="323680"/>
    <n v="14378"/>
    <n v="338058"/>
  </r>
  <r>
    <x v="3507"/>
    <x v="1"/>
    <x v="3"/>
    <x v="0"/>
    <x v="6"/>
    <n v="23120"/>
    <n v="88"/>
    <n v="254320"/>
    <n v="11297"/>
    <n v="265617"/>
  </r>
  <r>
    <x v="3508"/>
    <x v="1"/>
    <x v="3"/>
    <x v="0"/>
    <x v="6"/>
    <n v="23120"/>
    <n v="80"/>
    <n v="231200"/>
    <n v="10270"/>
    <n v="241470"/>
  </r>
  <r>
    <x v="3509"/>
    <x v="1"/>
    <x v="3"/>
    <x v="0"/>
    <x v="6"/>
    <n v="23120"/>
    <n v="136"/>
    <n v="393040"/>
    <n v="17459"/>
    <n v="410499"/>
  </r>
  <r>
    <x v="3510"/>
    <x v="1"/>
    <x v="3"/>
    <x v="0"/>
    <x v="6"/>
    <n v="23120"/>
    <n v="64"/>
    <n v="184960"/>
    <n v="8216"/>
    <n v="193176"/>
  </r>
  <r>
    <x v="3511"/>
    <x v="1"/>
    <x v="3"/>
    <x v="0"/>
    <x v="6"/>
    <n v="23120"/>
    <n v="104"/>
    <n v="300560"/>
    <n v="13351"/>
    <n v="313911"/>
  </r>
  <r>
    <x v="3512"/>
    <x v="1"/>
    <x v="3"/>
    <x v="0"/>
    <x v="6"/>
    <n v="23120"/>
    <n v="48"/>
    <n v="138720"/>
    <n v="6162"/>
    <n v="144882"/>
  </r>
  <r>
    <x v="3513"/>
    <x v="1"/>
    <x v="3"/>
    <x v="0"/>
    <x v="6"/>
    <n v="23120"/>
    <n v="128"/>
    <n v="369920"/>
    <n v="16432"/>
    <n v="386352"/>
  </r>
  <r>
    <x v="3514"/>
    <x v="1"/>
    <x v="3"/>
    <x v="0"/>
    <x v="6"/>
    <n v="23120"/>
    <n v="72"/>
    <n v="208080"/>
    <n v="9243"/>
    <n v="217323"/>
  </r>
  <r>
    <x v="3515"/>
    <x v="1"/>
    <x v="3"/>
    <x v="0"/>
    <x v="6"/>
    <n v="23120"/>
    <n v="32"/>
    <n v="92480"/>
    <n v="4108"/>
    <n v="96588"/>
  </r>
  <r>
    <x v="3516"/>
    <x v="1"/>
    <x v="3"/>
    <x v="0"/>
    <x v="6"/>
    <n v="23120"/>
    <n v="96"/>
    <n v="277440"/>
    <n v="12324"/>
    <n v="289764"/>
  </r>
  <r>
    <x v="3517"/>
    <x v="1"/>
    <x v="3"/>
    <x v="0"/>
    <x v="6"/>
    <n v="23120"/>
    <n v="80"/>
    <n v="231200"/>
    <n v="10270"/>
    <n v="241470"/>
  </r>
  <r>
    <x v="3518"/>
    <x v="1"/>
    <x v="3"/>
    <x v="0"/>
    <x v="6"/>
    <n v="23120"/>
    <n v="152"/>
    <n v="439280"/>
    <n v="19513"/>
    <n v="458793"/>
  </r>
  <r>
    <x v="3519"/>
    <x v="1"/>
    <x v="3"/>
    <x v="0"/>
    <x v="6"/>
    <n v="23120"/>
    <n v="72"/>
    <n v="208080"/>
    <n v="9243"/>
    <n v="217323"/>
  </r>
  <r>
    <x v="3520"/>
    <x v="1"/>
    <x v="3"/>
    <x v="0"/>
    <x v="6"/>
    <n v="23120"/>
    <n v="56"/>
    <n v="161840"/>
    <n v="7189"/>
    <n v="169029"/>
  </r>
  <r>
    <x v="3521"/>
    <x v="1"/>
    <x v="3"/>
    <x v="0"/>
    <x v="6"/>
    <n v="23120"/>
    <n v="40"/>
    <n v="115600"/>
    <n v="5135"/>
    <n v="120735"/>
  </r>
  <r>
    <x v="3522"/>
    <x v="1"/>
    <x v="3"/>
    <x v="0"/>
    <x v="6"/>
    <n v="23120"/>
    <n v="80"/>
    <n v="231200"/>
    <n v="10270"/>
    <n v="241470"/>
  </r>
  <r>
    <x v="3523"/>
    <x v="1"/>
    <x v="3"/>
    <x v="0"/>
    <x v="6"/>
    <n v="23120"/>
    <n v="64"/>
    <n v="184960"/>
    <n v="8216"/>
    <n v="193176"/>
  </r>
  <r>
    <x v="3524"/>
    <x v="1"/>
    <x v="3"/>
    <x v="0"/>
    <x v="6"/>
    <n v="23120"/>
    <n v="88"/>
    <n v="254320"/>
    <n v="11297"/>
    <n v="265617"/>
  </r>
  <r>
    <x v="3525"/>
    <x v="1"/>
    <x v="3"/>
    <x v="0"/>
    <x v="6"/>
    <n v="23120"/>
    <n v="40"/>
    <n v="115600"/>
    <n v="5135"/>
    <n v="120735"/>
  </r>
  <r>
    <x v="3526"/>
    <x v="1"/>
    <x v="3"/>
    <x v="0"/>
    <x v="6"/>
    <n v="23120"/>
    <n v="88"/>
    <n v="254320"/>
    <n v="11297"/>
    <n v="265617"/>
  </r>
  <r>
    <x v="3527"/>
    <x v="1"/>
    <x v="3"/>
    <x v="0"/>
    <x v="6"/>
    <n v="23120"/>
    <n v="104"/>
    <n v="300560"/>
    <n v="13351"/>
    <n v="313911"/>
  </r>
  <r>
    <x v="3528"/>
    <x v="1"/>
    <x v="3"/>
    <x v="0"/>
    <x v="6"/>
    <n v="23120"/>
    <n v="88"/>
    <n v="254320"/>
    <n v="11297"/>
    <n v="265617"/>
  </r>
  <r>
    <x v="3529"/>
    <x v="1"/>
    <x v="3"/>
    <x v="0"/>
    <x v="6"/>
    <n v="23120"/>
    <n v="88"/>
    <n v="254320"/>
    <n v="11297"/>
    <n v="265617"/>
  </r>
  <r>
    <x v="3530"/>
    <x v="1"/>
    <x v="3"/>
    <x v="0"/>
    <x v="6"/>
    <n v="23120"/>
    <n v="88"/>
    <n v="254320"/>
    <n v="11297"/>
    <n v="265617"/>
  </r>
  <r>
    <x v="3531"/>
    <x v="1"/>
    <x v="3"/>
    <x v="0"/>
    <x v="6"/>
    <n v="23120"/>
    <n v="112"/>
    <n v="323680"/>
    <n v="14378"/>
    <n v="338058"/>
  </r>
  <r>
    <x v="3532"/>
    <x v="1"/>
    <x v="3"/>
    <x v="0"/>
    <x v="6"/>
    <n v="23120"/>
    <n v="120"/>
    <n v="346800"/>
    <n v="15405"/>
    <n v="362205"/>
  </r>
  <r>
    <x v="3533"/>
    <x v="1"/>
    <x v="3"/>
    <x v="0"/>
    <x v="6"/>
    <n v="23120"/>
    <n v="128"/>
    <n v="369920"/>
    <n v="16432"/>
    <n v="386352"/>
  </r>
  <r>
    <x v="3534"/>
    <x v="1"/>
    <x v="3"/>
    <x v="0"/>
    <x v="6"/>
    <n v="23120"/>
    <n v="136"/>
    <n v="393040"/>
    <n v="17459"/>
    <n v="410499"/>
  </r>
  <r>
    <x v="3535"/>
    <x v="1"/>
    <x v="3"/>
    <x v="0"/>
    <x v="6"/>
    <n v="23120"/>
    <n v="88"/>
    <n v="254320"/>
    <n v="11297"/>
    <n v="265617"/>
  </r>
  <r>
    <x v="3536"/>
    <x v="0"/>
    <x v="4"/>
    <x v="1"/>
    <x v="3"/>
    <n v="11527"/>
    <n v="80"/>
    <n v="115270"/>
    <n v="8430"/>
    <n v="123700"/>
  </r>
  <r>
    <x v="3537"/>
    <x v="0"/>
    <x v="4"/>
    <x v="1"/>
    <x v="3"/>
    <n v="11527"/>
    <n v="112"/>
    <n v="161378"/>
    <n v="11802"/>
    <n v="173180"/>
  </r>
  <r>
    <x v="3538"/>
    <x v="0"/>
    <x v="4"/>
    <x v="1"/>
    <x v="3"/>
    <n v="11527"/>
    <n v="104"/>
    <n v="149851"/>
    <n v="10959"/>
    <n v="160810"/>
  </r>
  <r>
    <x v="3539"/>
    <x v="0"/>
    <x v="4"/>
    <x v="1"/>
    <x v="3"/>
    <n v="11527"/>
    <n v="88"/>
    <n v="126797"/>
    <n v="9273"/>
    <n v="136070"/>
  </r>
  <r>
    <x v="3540"/>
    <x v="0"/>
    <x v="4"/>
    <x v="1"/>
    <x v="3"/>
    <n v="11527"/>
    <n v="72"/>
    <n v="103743"/>
    <n v="7587"/>
    <n v="111330"/>
  </r>
  <r>
    <x v="3541"/>
    <x v="0"/>
    <x v="4"/>
    <x v="1"/>
    <x v="3"/>
    <n v="11527"/>
    <n v="104"/>
    <n v="149851"/>
    <n v="10959"/>
    <n v="160810"/>
  </r>
  <r>
    <x v="3542"/>
    <x v="0"/>
    <x v="4"/>
    <x v="1"/>
    <x v="3"/>
    <n v="11527"/>
    <n v="152"/>
    <n v="219013"/>
    <n v="16017"/>
    <n v="235030"/>
  </r>
  <r>
    <x v="3543"/>
    <x v="0"/>
    <x v="4"/>
    <x v="1"/>
    <x v="3"/>
    <n v="11527"/>
    <n v="80"/>
    <n v="115270"/>
    <n v="8430"/>
    <n v="123700"/>
  </r>
  <r>
    <x v="3544"/>
    <x v="0"/>
    <x v="4"/>
    <x v="1"/>
    <x v="3"/>
    <n v="11527"/>
    <n v="88"/>
    <n v="126797"/>
    <n v="9273"/>
    <n v="136070"/>
  </r>
  <r>
    <x v="3545"/>
    <x v="0"/>
    <x v="4"/>
    <x v="1"/>
    <x v="3"/>
    <n v="11527"/>
    <n v="96"/>
    <n v="138324"/>
    <n v="10116"/>
    <n v="148440"/>
  </r>
  <r>
    <x v="3546"/>
    <x v="0"/>
    <x v="4"/>
    <x v="1"/>
    <x v="3"/>
    <n v="11527"/>
    <n v="64"/>
    <n v="92216"/>
    <n v="6744"/>
    <n v="98960"/>
  </r>
  <r>
    <x v="3547"/>
    <x v="0"/>
    <x v="4"/>
    <x v="1"/>
    <x v="3"/>
    <n v="11527"/>
    <n v="72"/>
    <n v="103743"/>
    <n v="7587"/>
    <n v="111330"/>
  </r>
  <r>
    <x v="3548"/>
    <x v="0"/>
    <x v="4"/>
    <x v="1"/>
    <x v="3"/>
    <n v="11527"/>
    <n v="144"/>
    <n v="207486"/>
    <n v="15174"/>
    <n v="222660"/>
  </r>
  <r>
    <x v="3549"/>
    <x v="0"/>
    <x v="4"/>
    <x v="1"/>
    <x v="3"/>
    <n v="11527"/>
    <n v="128"/>
    <n v="184432"/>
    <n v="13488"/>
    <n v="197920"/>
  </r>
  <r>
    <x v="3550"/>
    <x v="0"/>
    <x v="4"/>
    <x v="1"/>
    <x v="3"/>
    <n v="11527"/>
    <n v="96"/>
    <n v="138324"/>
    <n v="10116"/>
    <n v="148440"/>
  </r>
  <r>
    <x v="3551"/>
    <x v="0"/>
    <x v="4"/>
    <x v="1"/>
    <x v="3"/>
    <n v="11527"/>
    <n v="64"/>
    <n v="92216"/>
    <n v="6744"/>
    <n v="98960"/>
  </r>
  <r>
    <x v="3552"/>
    <x v="0"/>
    <x v="4"/>
    <x v="1"/>
    <x v="3"/>
    <n v="11527"/>
    <n v="112"/>
    <n v="161378"/>
    <n v="11802"/>
    <n v="173180"/>
  </r>
  <r>
    <x v="3553"/>
    <x v="0"/>
    <x v="4"/>
    <x v="1"/>
    <x v="3"/>
    <n v="11527"/>
    <n v="64"/>
    <n v="92216"/>
    <n v="6744"/>
    <n v="98960"/>
  </r>
  <r>
    <x v="3554"/>
    <x v="0"/>
    <x v="4"/>
    <x v="1"/>
    <x v="3"/>
    <n v="11527"/>
    <n v="112"/>
    <n v="161378"/>
    <n v="11802"/>
    <n v="173180"/>
  </r>
  <r>
    <x v="3555"/>
    <x v="0"/>
    <x v="4"/>
    <x v="1"/>
    <x v="3"/>
    <n v="11527"/>
    <n v="48"/>
    <n v="69162"/>
    <n v="5058"/>
    <n v="74220"/>
  </r>
  <r>
    <x v="3556"/>
    <x v="0"/>
    <x v="4"/>
    <x v="1"/>
    <x v="3"/>
    <n v="11527"/>
    <n v="72"/>
    <n v="103743"/>
    <n v="7587"/>
    <n v="111330"/>
  </r>
  <r>
    <x v="3557"/>
    <x v="0"/>
    <x v="4"/>
    <x v="1"/>
    <x v="3"/>
    <n v="11527"/>
    <n v="112"/>
    <n v="161378"/>
    <n v="11802"/>
    <n v="173180"/>
  </r>
  <r>
    <x v="3558"/>
    <x v="0"/>
    <x v="4"/>
    <x v="1"/>
    <x v="3"/>
    <n v="11527"/>
    <n v="168"/>
    <n v="242067"/>
    <n v="17703"/>
    <n v="259770"/>
  </r>
  <r>
    <x v="3559"/>
    <x v="0"/>
    <x v="4"/>
    <x v="1"/>
    <x v="3"/>
    <n v="11527"/>
    <n v="88"/>
    <n v="126797"/>
    <n v="9273"/>
    <n v="136070"/>
  </r>
  <r>
    <x v="3560"/>
    <x v="0"/>
    <x v="4"/>
    <x v="1"/>
    <x v="3"/>
    <n v="11527"/>
    <n v="104"/>
    <n v="149851"/>
    <n v="10959"/>
    <n v="160810"/>
  </r>
  <r>
    <x v="3561"/>
    <x v="0"/>
    <x v="4"/>
    <x v="1"/>
    <x v="3"/>
    <n v="11527"/>
    <n v="80"/>
    <n v="115270"/>
    <n v="8430"/>
    <n v="123700"/>
  </r>
  <r>
    <x v="3562"/>
    <x v="0"/>
    <x v="4"/>
    <x v="1"/>
    <x v="3"/>
    <n v="11527"/>
    <n v="64"/>
    <n v="92216"/>
    <n v="6744"/>
    <n v="98960"/>
  </r>
  <r>
    <x v="3563"/>
    <x v="0"/>
    <x v="4"/>
    <x v="1"/>
    <x v="3"/>
    <n v="11527"/>
    <n v="56"/>
    <n v="80689"/>
    <n v="5901"/>
    <n v="86590"/>
  </r>
  <r>
    <x v="3564"/>
    <x v="0"/>
    <x v="4"/>
    <x v="1"/>
    <x v="3"/>
    <n v="11527"/>
    <n v="72"/>
    <n v="103743"/>
    <n v="7587"/>
    <n v="111330"/>
  </r>
  <r>
    <x v="3565"/>
    <x v="0"/>
    <x v="4"/>
    <x v="1"/>
    <x v="3"/>
    <n v="11527"/>
    <n v="72"/>
    <n v="103743"/>
    <n v="7587"/>
    <n v="111330"/>
  </r>
  <r>
    <x v="3566"/>
    <x v="0"/>
    <x v="4"/>
    <x v="1"/>
    <x v="3"/>
    <n v="11527"/>
    <n v="160"/>
    <n v="230540"/>
    <n v="16860"/>
    <n v="247400"/>
  </r>
  <r>
    <x v="3567"/>
    <x v="0"/>
    <x v="4"/>
    <x v="1"/>
    <x v="3"/>
    <n v="11527"/>
    <n v="112"/>
    <n v="161378"/>
    <n v="11802"/>
    <n v="173180"/>
  </r>
  <r>
    <x v="3568"/>
    <x v="0"/>
    <x v="4"/>
    <x v="1"/>
    <x v="3"/>
    <n v="11527"/>
    <n v="72"/>
    <n v="103743"/>
    <n v="7587"/>
    <n v="111330"/>
  </r>
  <r>
    <x v="3569"/>
    <x v="0"/>
    <x v="4"/>
    <x v="1"/>
    <x v="3"/>
    <n v="11527"/>
    <n v="48"/>
    <n v="69162"/>
    <n v="5058"/>
    <n v="74220"/>
  </r>
  <r>
    <x v="3570"/>
    <x v="0"/>
    <x v="4"/>
    <x v="1"/>
    <x v="3"/>
    <n v="11527"/>
    <n v="24"/>
    <n v="34581"/>
    <n v="2529"/>
    <n v="37110"/>
  </r>
  <r>
    <x v="3571"/>
    <x v="0"/>
    <x v="4"/>
    <x v="1"/>
    <x v="3"/>
    <n v="11527"/>
    <n v="88"/>
    <n v="126797"/>
    <n v="9273"/>
    <n v="136070"/>
  </r>
  <r>
    <x v="3572"/>
    <x v="0"/>
    <x v="4"/>
    <x v="1"/>
    <x v="3"/>
    <n v="11527"/>
    <n v="56"/>
    <n v="80689"/>
    <n v="5901"/>
    <n v="86590"/>
  </r>
  <r>
    <x v="3573"/>
    <x v="0"/>
    <x v="4"/>
    <x v="1"/>
    <x v="3"/>
    <n v="11527"/>
    <n v="80"/>
    <n v="115270"/>
    <n v="8430"/>
    <n v="123700"/>
  </r>
  <r>
    <x v="3574"/>
    <x v="0"/>
    <x v="4"/>
    <x v="1"/>
    <x v="3"/>
    <n v="11527"/>
    <n v="80"/>
    <n v="115270"/>
    <n v="8430"/>
    <n v="123700"/>
  </r>
  <r>
    <x v="3575"/>
    <x v="0"/>
    <x v="4"/>
    <x v="1"/>
    <x v="3"/>
    <n v="11527"/>
    <n v="56"/>
    <n v="80689"/>
    <n v="5901"/>
    <n v="86590"/>
  </r>
  <r>
    <x v="3576"/>
    <x v="0"/>
    <x v="4"/>
    <x v="1"/>
    <x v="3"/>
    <n v="11527"/>
    <n v="96"/>
    <n v="138324"/>
    <n v="10116"/>
    <n v="148440"/>
  </r>
  <r>
    <x v="3577"/>
    <x v="0"/>
    <x v="4"/>
    <x v="1"/>
    <x v="3"/>
    <n v="11527"/>
    <n v="128"/>
    <n v="184432"/>
    <n v="13488"/>
    <n v="197920"/>
  </r>
  <r>
    <x v="3578"/>
    <x v="0"/>
    <x v="4"/>
    <x v="1"/>
    <x v="3"/>
    <n v="11527"/>
    <n v="88"/>
    <n v="126797"/>
    <n v="9273"/>
    <n v="136070"/>
  </r>
  <r>
    <x v="3579"/>
    <x v="0"/>
    <x v="4"/>
    <x v="1"/>
    <x v="3"/>
    <n v="11527"/>
    <n v="112"/>
    <n v="161378"/>
    <n v="11802"/>
    <n v="173180"/>
  </r>
  <r>
    <x v="3580"/>
    <x v="0"/>
    <x v="4"/>
    <x v="1"/>
    <x v="3"/>
    <n v="11527"/>
    <n v="80"/>
    <n v="115270"/>
    <n v="8430"/>
    <n v="123700"/>
  </r>
  <r>
    <x v="3581"/>
    <x v="0"/>
    <x v="4"/>
    <x v="1"/>
    <x v="3"/>
    <n v="11527"/>
    <n v="88"/>
    <n v="126797"/>
    <n v="9273"/>
    <n v="136070"/>
  </r>
  <r>
    <x v="3582"/>
    <x v="0"/>
    <x v="4"/>
    <x v="1"/>
    <x v="3"/>
    <n v="11527"/>
    <n v="72"/>
    <n v="103743"/>
    <n v="7587"/>
    <n v="111330"/>
  </r>
  <r>
    <x v="3583"/>
    <x v="0"/>
    <x v="4"/>
    <x v="1"/>
    <x v="3"/>
    <n v="11527"/>
    <n v="64"/>
    <n v="92216"/>
    <n v="6744"/>
    <n v="98960"/>
  </r>
  <r>
    <x v="3584"/>
    <x v="0"/>
    <x v="4"/>
    <x v="1"/>
    <x v="3"/>
    <n v="11527"/>
    <n v="160"/>
    <n v="230540"/>
    <n v="16860"/>
    <n v="247400"/>
  </r>
  <r>
    <x v="3585"/>
    <x v="0"/>
    <x v="4"/>
    <x v="1"/>
    <x v="3"/>
    <n v="11527"/>
    <n v="152"/>
    <n v="219013"/>
    <n v="16017"/>
    <n v="235030"/>
  </r>
  <r>
    <x v="3586"/>
    <x v="0"/>
    <x v="4"/>
    <x v="1"/>
    <x v="3"/>
    <n v="11527"/>
    <n v="112"/>
    <n v="161378"/>
    <n v="11802"/>
    <n v="173180"/>
  </r>
  <r>
    <x v="3587"/>
    <x v="0"/>
    <x v="4"/>
    <x v="1"/>
    <x v="3"/>
    <n v="11527"/>
    <n v="120"/>
    <n v="172905"/>
    <n v="12645"/>
    <n v="185550"/>
  </r>
  <r>
    <x v="3588"/>
    <x v="1"/>
    <x v="4"/>
    <x v="1"/>
    <x v="3"/>
    <n v="11527"/>
    <n v="120"/>
    <n v="172905"/>
    <n v="12645"/>
    <n v="185550"/>
  </r>
  <r>
    <x v="3589"/>
    <x v="1"/>
    <x v="4"/>
    <x v="1"/>
    <x v="3"/>
    <n v="11527"/>
    <n v="56"/>
    <n v="80689"/>
    <n v="5901"/>
    <n v="86590"/>
  </r>
  <r>
    <x v="3590"/>
    <x v="1"/>
    <x v="4"/>
    <x v="1"/>
    <x v="3"/>
    <n v="11527"/>
    <n v="120"/>
    <n v="172905"/>
    <n v="12645"/>
    <n v="185550"/>
  </r>
  <r>
    <x v="3591"/>
    <x v="1"/>
    <x v="4"/>
    <x v="1"/>
    <x v="3"/>
    <n v="11527"/>
    <n v="112"/>
    <n v="161378"/>
    <n v="11802"/>
    <n v="173180"/>
  </r>
  <r>
    <x v="3592"/>
    <x v="1"/>
    <x v="4"/>
    <x v="1"/>
    <x v="3"/>
    <n v="11527"/>
    <n v="136"/>
    <n v="195959"/>
    <n v="14331"/>
    <n v="210290"/>
  </r>
  <r>
    <x v="3593"/>
    <x v="1"/>
    <x v="4"/>
    <x v="1"/>
    <x v="3"/>
    <n v="11527"/>
    <n v="56"/>
    <n v="80689"/>
    <n v="5901"/>
    <n v="86590"/>
  </r>
  <r>
    <x v="3594"/>
    <x v="1"/>
    <x v="4"/>
    <x v="1"/>
    <x v="3"/>
    <n v="11527"/>
    <n v="80"/>
    <n v="115270"/>
    <n v="8430"/>
    <n v="123700"/>
  </r>
  <r>
    <x v="3595"/>
    <x v="1"/>
    <x v="4"/>
    <x v="1"/>
    <x v="3"/>
    <n v="11527"/>
    <n v="128"/>
    <n v="184432"/>
    <n v="13488"/>
    <n v="197920"/>
  </r>
  <r>
    <x v="3596"/>
    <x v="1"/>
    <x v="4"/>
    <x v="1"/>
    <x v="3"/>
    <n v="11527"/>
    <n v="88"/>
    <n v="126797"/>
    <n v="9273"/>
    <n v="136070"/>
  </r>
  <r>
    <x v="3597"/>
    <x v="1"/>
    <x v="4"/>
    <x v="1"/>
    <x v="3"/>
    <n v="11527"/>
    <n v="64"/>
    <n v="92216"/>
    <n v="6744"/>
    <n v="98960"/>
  </r>
  <r>
    <x v="3598"/>
    <x v="1"/>
    <x v="4"/>
    <x v="1"/>
    <x v="3"/>
    <n v="11527"/>
    <n v="64"/>
    <n v="92216"/>
    <n v="6744"/>
    <n v="98960"/>
  </r>
  <r>
    <x v="3599"/>
    <x v="1"/>
    <x v="4"/>
    <x v="1"/>
    <x v="3"/>
    <n v="11527"/>
    <n v="80"/>
    <n v="115270"/>
    <n v="8430"/>
    <n v="123700"/>
  </r>
  <r>
    <x v="3600"/>
    <x v="1"/>
    <x v="4"/>
    <x v="1"/>
    <x v="3"/>
    <n v="11527"/>
    <n v="80"/>
    <n v="115270"/>
    <n v="8430"/>
    <n v="123700"/>
  </r>
  <r>
    <x v="3601"/>
    <x v="1"/>
    <x v="4"/>
    <x v="1"/>
    <x v="3"/>
    <n v="11527"/>
    <n v="96"/>
    <n v="138324"/>
    <n v="10116"/>
    <n v="148440"/>
  </r>
  <r>
    <x v="3602"/>
    <x v="1"/>
    <x v="4"/>
    <x v="1"/>
    <x v="3"/>
    <n v="11527"/>
    <n v="80"/>
    <n v="115270"/>
    <n v="8430"/>
    <n v="123700"/>
  </r>
  <r>
    <x v="3603"/>
    <x v="1"/>
    <x v="4"/>
    <x v="1"/>
    <x v="3"/>
    <n v="11527"/>
    <n v="128"/>
    <n v="184432"/>
    <n v="13488"/>
    <n v="197920"/>
  </r>
  <r>
    <x v="3604"/>
    <x v="1"/>
    <x v="4"/>
    <x v="1"/>
    <x v="3"/>
    <n v="11527"/>
    <n v="104"/>
    <n v="149851"/>
    <n v="10959"/>
    <n v="160810"/>
  </r>
  <r>
    <x v="3605"/>
    <x v="1"/>
    <x v="4"/>
    <x v="1"/>
    <x v="3"/>
    <n v="11527"/>
    <n v="80"/>
    <n v="115270"/>
    <n v="8430"/>
    <n v="123700"/>
  </r>
  <r>
    <x v="3606"/>
    <x v="1"/>
    <x v="4"/>
    <x v="1"/>
    <x v="3"/>
    <n v="11527"/>
    <n v="104"/>
    <n v="149851"/>
    <n v="10959"/>
    <n v="160810"/>
  </r>
  <r>
    <x v="3607"/>
    <x v="1"/>
    <x v="4"/>
    <x v="1"/>
    <x v="3"/>
    <n v="11527"/>
    <n v="104"/>
    <n v="149851"/>
    <n v="10959"/>
    <n v="160810"/>
  </r>
  <r>
    <x v="3608"/>
    <x v="1"/>
    <x v="4"/>
    <x v="1"/>
    <x v="3"/>
    <n v="11527"/>
    <n v="144"/>
    <n v="207486"/>
    <n v="15174"/>
    <n v="222660"/>
  </r>
  <r>
    <x v="3609"/>
    <x v="1"/>
    <x v="4"/>
    <x v="1"/>
    <x v="3"/>
    <n v="11527"/>
    <n v="96"/>
    <n v="138324"/>
    <n v="10116"/>
    <n v="148440"/>
  </r>
  <r>
    <x v="3610"/>
    <x v="1"/>
    <x v="4"/>
    <x v="1"/>
    <x v="3"/>
    <n v="11527"/>
    <n v="120"/>
    <n v="172905"/>
    <n v="12645"/>
    <n v="185550"/>
  </r>
  <r>
    <x v="3611"/>
    <x v="1"/>
    <x v="4"/>
    <x v="1"/>
    <x v="3"/>
    <n v="11527"/>
    <n v="72"/>
    <n v="103743"/>
    <n v="7587"/>
    <n v="111330"/>
  </r>
  <r>
    <x v="3612"/>
    <x v="1"/>
    <x v="4"/>
    <x v="1"/>
    <x v="3"/>
    <n v="11527"/>
    <n v="64"/>
    <n v="92216"/>
    <n v="6744"/>
    <n v="98960"/>
  </r>
  <r>
    <x v="3613"/>
    <x v="1"/>
    <x v="4"/>
    <x v="1"/>
    <x v="3"/>
    <n v="11527"/>
    <n v="40"/>
    <n v="57635"/>
    <n v="4215"/>
    <n v="61850"/>
  </r>
  <r>
    <x v="3614"/>
    <x v="1"/>
    <x v="4"/>
    <x v="1"/>
    <x v="3"/>
    <n v="11527"/>
    <n v="88"/>
    <n v="126797"/>
    <n v="9273"/>
    <n v="136070"/>
  </r>
  <r>
    <x v="3615"/>
    <x v="1"/>
    <x v="4"/>
    <x v="1"/>
    <x v="3"/>
    <n v="11527"/>
    <n v="64"/>
    <n v="92216"/>
    <n v="6744"/>
    <n v="98960"/>
  </r>
  <r>
    <x v="3616"/>
    <x v="1"/>
    <x v="4"/>
    <x v="1"/>
    <x v="3"/>
    <n v="11527"/>
    <n v="72"/>
    <n v="103743"/>
    <n v="7587"/>
    <n v="111330"/>
  </r>
  <r>
    <x v="3617"/>
    <x v="1"/>
    <x v="4"/>
    <x v="1"/>
    <x v="3"/>
    <n v="11527"/>
    <n v="80"/>
    <n v="115270"/>
    <n v="8430"/>
    <n v="123700"/>
  </r>
  <r>
    <x v="3618"/>
    <x v="1"/>
    <x v="4"/>
    <x v="1"/>
    <x v="3"/>
    <n v="11527"/>
    <n v="56"/>
    <n v="80689"/>
    <n v="5901"/>
    <n v="86590"/>
  </r>
  <r>
    <x v="3619"/>
    <x v="1"/>
    <x v="4"/>
    <x v="1"/>
    <x v="3"/>
    <n v="11527"/>
    <n v="96"/>
    <n v="138324"/>
    <n v="10116"/>
    <n v="148440"/>
  </r>
  <r>
    <x v="3620"/>
    <x v="1"/>
    <x v="4"/>
    <x v="1"/>
    <x v="3"/>
    <n v="11527"/>
    <n v="96"/>
    <n v="138324"/>
    <n v="10116"/>
    <n v="148440"/>
  </r>
  <r>
    <x v="3621"/>
    <x v="1"/>
    <x v="4"/>
    <x v="1"/>
    <x v="3"/>
    <n v="11527"/>
    <n v="72"/>
    <n v="103743"/>
    <n v="7587"/>
    <n v="111330"/>
  </r>
  <r>
    <x v="3622"/>
    <x v="1"/>
    <x v="4"/>
    <x v="1"/>
    <x v="3"/>
    <n v="11527"/>
    <n v="128"/>
    <n v="184432"/>
    <n v="13488"/>
    <n v="197920"/>
  </r>
  <r>
    <x v="3623"/>
    <x v="1"/>
    <x v="4"/>
    <x v="1"/>
    <x v="3"/>
    <n v="11527"/>
    <n v="88"/>
    <n v="126797"/>
    <n v="9273"/>
    <n v="136070"/>
  </r>
  <r>
    <x v="3624"/>
    <x v="1"/>
    <x v="4"/>
    <x v="1"/>
    <x v="3"/>
    <n v="11527"/>
    <n v="96"/>
    <n v="138324"/>
    <n v="10116"/>
    <n v="148440"/>
  </r>
  <r>
    <x v="3625"/>
    <x v="1"/>
    <x v="4"/>
    <x v="1"/>
    <x v="3"/>
    <n v="11527"/>
    <n v="80"/>
    <n v="115270"/>
    <n v="8430"/>
    <n v="123700"/>
  </r>
  <r>
    <x v="3626"/>
    <x v="1"/>
    <x v="4"/>
    <x v="1"/>
    <x v="3"/>
    <n v="11527"/>
    <n v="48"/>
    <n v="69162"/>
    <n v="5058"/>
    <n v="74220"/>
  </r>
  <r>
    <x v="3627"/>
    <x v="1"/>
    <x v="4"/>
    <x v="1"/>
    <x v="3"/>
    <n v="11527"/>
    <n v="152"/>
    <n v="219013"/>
    <n v="16017"/>
    <n v="235030"/>
  </r>
  <r>
    <x v="3628"/>
    <x v="1"/>
    <x v="4"/>
    <x v="1"/>
    <x v="3"/>
    <n v="11527"/>
    <n v="48"/>
    <n v="69162"/>
    <n v="5058"/>
    <n v="74220"/>
  </r>
  <r>
    <x v="3629"/>
    <x v="1"/>
    <x v="4"/>
    <x v="1"/>
    <x v="3"/>
    <n v="11527"/>
    <n v="96"/>
    <n v="138324"/>
    <n v="10116"/>
    <n v="148440"/>
  </r>
  <r>
    <x v="3630"/>
    <x v="1"/>
    <x v="4"/>
    <x v="1"/>
    <x v="3"/>
    <n v="11527"/>
    <n v="88"/>
    <n v="126797"/>
    <n v="9273"/>
    <n v="136070"/>
  </r>
  <r>
    <x v="3631"/>
    <x v="1"/>
    <x v="4"/>
    <x v="1"/>
    <x v="3"/>
    <n v="11527"/>
    <n v="128"/>
    <n v="184432"/>
    <n v="13488"/>
    <n v="197920"/>
  </r>
  <r>
    <x v="3632"/>
    <x v="1"/>
    <x v="4"/>
    <x v="1"/>
    <x v="3"/>
    <n v="11527"/>
    <n v="96"/>
    <n v="138324"/>
    <n v="10116"/>
    <n v="148440"/>
  </r>
  <r>
    <x v="3633"/>
    <x v="1"/>
    <x v="4"/>
    <x v="1"/>
    <x v="3"/>
    <n v="11527"/>
    <n v="88"/>
    <n v="126797"/>
    <n v="9273"/>
    <n v="136070"/>
  </r>
  <r>
    <x v="3634"/>
    <x v="1"/>
    <x v="4"/>
    <x v="1"/>
    <x v="3"/>
    <n v="11527"/>
    <n v="104"/>
    <n v="149851"/>
    <n v="10959"/>
    <n v="160810"/>
  </r>
  <r>
    <x v="3635"/>
    <x v="1"/>
    <x v="4"/>
    <x v="1"/>
    <x v="3"/>
    <n v="11527"/>
    <n v="64"/>
    <n v="92216"/>
    <n v="6744"/>
    <n v="98960"/>
  </r>
  <r>
    <x v="3636"/>
    <x v="1"/>
    <x v="4"/>
    <x v="1"/>
    <x v="3"/>
    <n v="11527"/>
    <n v="136"/>
    <n v="195959"/>
    <n v="14331"/>
    <n v="210290"/>
  </r>
  <r>
    <x v="3637"/>
    <x v="1"/>
    <x v="4"/>
    <x v="1"/>
    <x v="3"/>
    <n v="11527"/>
    <n v="80"/>
    <n v="115270"/>
    <n v="8430"/>
    <n v="123700"/>
  </r>
  <r>
    <x v="3638"/>
    <x v="1"/>
    <x v="4"/>
    <x v="1"/>
    <x v="3"/>
    <n v="11527"/>
    <n v="80"/>
    <n v="115270"/>
    <n v="8430"/>
    <n v="123700"/>
  </r>
  <r>
    <x v="3639"/>
    <x v="1"/>
    <x v="4"/>
    <x v="1"/>
    <x v="3"/>
    <n v="11527"/>
    <n v="168"/>
    <n v="242067"/>
    <n v="17703"/>
    <n v="259770"/>
  </r>
  <r>
    <x v="3640"/>
    <x v="0"/>
    <x v="3"/>
    <x v="0"/>
    <x v="7"/>
    <n v="11689"/>
    <n v="120"/>
    <n v="175335"/>
    <n v="12645"/>
    <n v="187980"/>
  </r>
  <r>
    <x v="3641"/>
    <x v="0"/>
    <x v="3"/>
    <x v="0"/>
    <x v="7"/>
    <n v="11689"/>
    <n v="96"/>
    <n v="140268"/>
    <n v="10116"/>
    <n v="150384"/>
  </r>
  <r>
    <x v="3642"/>
    <x v="0"/>
    <x v="3"/>
    <x v="0"/>
    <x v="7"/>
    <n v="11689"/>
    <n v="72"/>
    <n v="105201"/>
    <n v="7587"/>
    <n v="112788"/>
  </r>
  <r>
    <x v="3643"/>
    <x v="0"/>
    <x v="3"/>
    <x v="0"/>
    <x v="7"/>
    <n v="11689"/>
    <n v="96"/>
    <n v="140268"/>
    <n v="10116"/>
    <n v="150384"/>
  </r>
  <r>
    <x v="3644"/>
    <x v="0"/>
    <x v="3"/>
    <x v="0"/>
    <x v="7"/>
    <n v="11689"/>
    <n v="112"/>
    <n v="163646"/>
    <n v="11802"/>
    <n v="175448"/>
  </r>
  <r>
    <x v="3645"/>
    <x v="0"/>
    <x v="3"/>
    <x v="0"/>
    <x v="7"/>
    <n v="11689"/>
    <n v="112"/>
    <n v="163646"/>
    <n v="11802"/>
    <n v="175448"/>
  </r>
  <r>
    <x v="3646"/>
    <x v="0"/>
    <x v="3"/>
    <x v="0"/>
    <x v="7"/>
    <n v="11689"/>
    <n v="136"/>
    <n v="198713"/>
    <n v="14331"/>
    <n v="213044"/>
  </r>
  <r>
    <x v="3647"/>
    <x v="0"/>
    <x v="3"/>
    <x v="0"/>
    <x v="7"/>
    <n v="11689"/>
    <n v="112"/>
    <n v="163646"/>
    <n v="11802"/>
    <n v="175448"/>
  </r>
  <r>
    <x v="3648"/>
    <x v="0"/>
    <x v="3"/>
    <x v="0"/>
    <x v="7"/>
    <n v="11689"/>
    <n v="80"/>
    <n v="116890"/>
    <n v="8430"/>
    <n v="125320"/>
  </r>
  <r>
    <x v="3649"/>
    <x v="0"/>
    <x v="3"/>
    <x v="0"/>
    <x v="7"/>
    <n v="11689"/>
    <n v="88"/>
    <n v="128579"/>
    <n v="9273"/>
    <n v="137852"/>
  </r>
  <r>
    <x v="3650"/>
    <x v="0"/>
    <x v="3"/>
    <x v="0"/>
    <x v="7"/>
    <n v="11689"/>
    <n v="152"/>
    <n v="222091"/>
    <n v="16017"/>
    <n v="238108"/>
  </r>
  <r>
    <x v="3651"/>
    <x v="0"/>
    <x v="3"/>
    <x v="0"/>
    <x v="7"/>
    <n v="11689"/>
    <n v="96"/>
    <n v="140268"/>
    <n v="10116"/>
    <n v="150384"/>
  </r>
  <r>
    <x v="3652"/>
    <x v="0"/>
    <x v="3"/>
    <x v="0"/>
    <x v="7"/>
    <n v="11689"/>
    <n v="48"/>
    <n v="70134"/>
    <n v="5058"/>
    <n v="75192"/>
  </r>
  <r>
    <x v="3653"/>
    <x v="0"/>
    <x v="3"/>
    <x v="0"/>
    <x v="7"/>
    <n v="11689"/>
    <n v="96"/>
    <n v="140268"/>
    <n v="10116"/>
    <n v="150384"/>
  </r>
  <r>
    <x v="3654"/>
    <x v="0"/>
    <x v="3"/>
    <x v="0"/>
    <x v="7"/>
    <n v="11689"/>
    <n v="112"/>
    <n v="163646"/>
    <n v="11802"/>
    <n v="175448"/>
  </r>
  <r>
    <x v="3655"/>
    <x v="0"/>
    <x v="3"/>
    <x v="0"/>
    <x v="7"/>
    <n v="11689"/>
    <n v="88"/>
    <n v="128579"/>
    <n v="9273"/>
    <n v="137852"/>
  </r>
  <r>
    <x v="3656"/>
    <x v="0"/>
    <x v="3"/>
    <x v="0"/>
    <x v="7"/>
    <n v="11689"/>
    <n v="72"/>
    <n v="105201"/>
    <n v="7587"/>
    <n v="112788"/>
  </r>
  <r>
    <x v="3657"/>
    <x v="0"/>
    <x v="3"/>
    <x v="0"/>
    <x v="7"/>
    <n v="11689"/>
    <n v="88"/>
    <n v="128579"/>
    <n v="9273"/>
    <n v="137852"/>
  </r>
  <r>
    <x v="3658"/>
    <x v="0"/>
    <x v="3"/>
    <x v="0"/>
    <x v="7"/>
    <n v="11689"/>
    <n v="152"/>
    <n v="222091"/>
    <n v="16017"/>
    <n v="238108"/>
  </r>
  <r>
    <x v="3659"/>
    <x v="0"/>
    <x v="3"/>
    <x v="0"/>
    <x v="7"/>
    <n v="11689"/>
    <n v="120"/>
    <n v="175335"/>
    <n v="12645"/>
    <n v="187980"/>
  </r>
  <r>
    <x v="3660"/>
    <x v="0"/>
    <x v="3"/>
    <x v="0"/>
    <x v="7"/>
    <n v="11689"/>
    <n v="144"/>
    <n v="210402"/>
    <n v="15174"/>
    <n v="225576"/>
  </r>
  <r>
    <x v="3661"/>
    <x v="0"/>
    <x v="3"/>
    <x v="0"/>
    <x v="7"/>
    <n v="11689"/>
    <n v="104"/>
    <n v="151957"/>
    <n v="10959"/>
    <n v="162916"/>
  </r>
  <r>
    <x v="3662"/>
    <x v="0"/>
    <x v="3"/>
    <x v="0"/>
    <x v="7"/>
    <n v="11689"/>
    <n v="136"/>
    <n v="198713"/>
    <n v="14331"/>
    <n v="213044"/>
  </r>
  <r>
    <x v="3663"/>
    <x v="0"/>
    <x v="3"/>
    <x v="0"/>
    <x v="7"/>
    <n v="11689"/>
    <n v="72"/>
    <n v="105201"/>
    <n v="7587"/>
    <n v="112788"/>
  </r>
  <r>
    <x v="3664"/>
    <x v="0"/>
    <x v="3"/>
    <x v="0"/>
    <x v="7"/>
    <n v="11689"/>
    <n v="96"/>
    <n v="140268"/>
    <n v="10116"/>
    <n v="150384"/>
  </r>
  <r>
    <x v="3665"/>
    <x v="0"/>
    <x v="3"/>
    <x v="0"/>
    <x v="7"/>
    <n v="11689"/>
    <n v="96"/>
    <n v="140268"/>
    <n v="10116"/>
    <n v="150384"/>
  </r>
  <r>
    <x v="3666"/>
    <x v="0"/>
    <x v="3"/>
    <x v="0"/>
    <x v="7"/>
    <n v="11689"/>
    <n v="80"/>
    <n v="116890"/>
    <n v="8430"/>
    <n v="125320"/>
  </r>
  <r>
    <x v="3667"/>
    <x v="0"/>
    <x v="3"/>
    <x v="0"/>
    <x v="7"/>
    <n v="11689"/>
    <n v="72"/>
    <n v="105201"/>
    <n v="7587"/>
    <n v="112788"/>
  </r>
  <r>
    <x v="3668"/>
    <x v="0"/>
    <x v="3"/>
    <x v="0"/>
    <x v="7"/>
    <n v="11689"/>
    <n v="104"/>
    <n v="151957"/>
    <n v="10959"/>
    <n v="162916"/>
  </r>
  <r>
    <x v="3669"/>
    <x v="0"/>
    <x v="3"/>
    <x v="0"/>
    <x v="7"/>
    <n v="11689"/>
    <n v="104"/>
    <n v="151957"/>
    <n v="10959"/>
    <n v="162916"/>
  </r>
  <r>
    <x v="3670"/>
    <x v="0"/>
    <x v="3"/>
    <x v="0"/>
    <x v="7"/>
    <n v="11689"/>
    <n v="56"/>
    <n v="81823"/>
    <n v="5901"/>
    <n v="87724"/>
  </r>
  <r>
    <x v="3671"/>
    <x v="0"/>
    <x v="3"/>
    <x v="0"/>
    <x v="7"/>
    <n v="11689"/>
    <n v="88"/>
    <n v="128579"/>
    <n v="9273"/>
    <n v="137852"/>
  </r>
  <r>
    <x v="3672"/>
    <x v="0"/>
    <x v="3"/>
    <x v="0"/>
    <x v="7"/>
    <n v="11689"/>
    <n v="32"/>
    <n v="46756"/>
    <n v="3372"/>
    <n v="50128"/>
  </r>
  <r>
    <x v="3673"/>
    <x v="0"/>
    <x v="3"/>
    <x v="0"/>
    <x v="7"/>
    <n v="11689"/>
    <n v="80"/>
    <n v="116890"/>
    <n v="8430"/>
    <n v="125320"/>
  </r>
  <r>
    <x v="3674"/>
    <x v="0"/>
    <x v="3"/>
    <x v="0"/>
    <x v="7"/>
    <n v="11689"/>
    <n v="80"/>
    <n v="116890"/>
    <n v="8430"/>
    <n v="125320"/>
  </r>
  <r>
    <x v="3675"/>
    <x v="0"/>
    <x v="3"/>
    <x v="0"/>
    <x v="7"/>
    <n v="11689"/>
    <n v="120"/>
    <n v="175335"/>
    <n v="12645"/>
    <n v="187980"/>
  </r>
  <r>
    <x v="3676"/>
    <x v="0"/>
    <x v="3"/>
    <x v="0"/>
    <x v="7"/>
    <n v="11689"/>
    <n v="96"/>
    <n v="140268"/>
    <n v="10116"/>
    <n v="150384"/>
  </r>
  <r>
    <x v="3677"/>
    <x v="0"/>
    <x v="3"/>
    <x v="0"/>
    <x v="7"/>
    <n v="11689"/>
    <n v="72"/>
    <n v="105201"/>
    <n v="7587"/>
    <n v="112788"/>
  </r>
  <r>
    <x v="3678"/>
    <x v="0"/>
    <x v="3"/>
    <x v="0"/>
    <x v="7"/>
    <n v="11689"/>
    <n v="32"/>
    <n v="46756"/>
    <n v="3372"/>
    <n v="50128"/>
  </r>
  <r>
    <x v="3679"/>
    <x v="0"/>
    <x v="3"/>
    <x v="0"/>
    <x v="7"/>
    <n v="11689"/>
    <n v="80"/>
    <n v="116890"/>
    <n v="8430"/>
    <n v="125320"/>
  </r>
  <r>
    <x v="3680"/>
    <x v="0"/>
    <x v="3"/>
    <x v="0"/>
    <x v="7"/>
    <n v="11689"/>
    <n v="64"/>
    <n v="93512"/>
    <n v="6744"/>
    <n v="100256"/>
  </r>
  <r>
    <x v="3681"/>
    <x v="0"/>
    <x v="3"/>
    <x v="0"/>
    <x v="7"/>
    <n v="11689"/>
    <n v="40"/>
    <n v="58445"/>
    <n v="4215"/>
    <n v="62660"/>
  </r>
  <r>
    <x v="3682"/>
    <x v="0"/>
    <x v="3"/>
    <x v="0"/>
    <x v="7"/>
    <n v="11689"/>
    <n v="80"/>
    <n v="116890"/>
    <n v="8430"/>
    <n v="125320"/>
  </r>
  <r>
    <x v="3683"/>
    <x v="0"/>
    <x v="3"/>
    <x v="0"/>
    <x v="7"/>
    <n v="11689"/>
    <n v="64"/>
    <n v="93512"/>
    <n v="6744"/>
    <n v="100256"/>
  </r>
  <r>
    <x v="3684"/>
    <x v="0"/>
    <x v="3"/>
    <x v="0"/>
    <x v="7"/>
    <n v="11689"/>
    <n v="88"/>
    <n v="128579"/>
    <n v="9273"/>
    <n v="137852"/>
  </r>
  <r>
    <x v="3685"/>
    <x v="0"/>
    <x v="3"/>
    <x v="0"/>
    <x v="7"/>
    <n v="11689"/>
    <n v="48"/>
    <n v="70134"/>
    <n v="5058"/>
    <n v="75192"/>
  </r>
  <r>
    <x v="3686"/>
    <x v="0"/>
    <x v="3"/>
    <x v="0"/>
    <x v="7"/>
    <n v="11689"/>
    <n v="64"/>
    <n v="93512"/>
    <n v="6744"/>
    <n v="100256"/>
  </r>
  <r>
    <x v="3687"/>
    <x v="0"/>
    <x v="3"/>
    <x v="0"/>
    <x v="7"/>
    <n v="11689"/>
    <n v="144"/>
    <n v="210402"/>
    <n v="15174"/>
    <n v="225576"/>
  </r>
  <r>
    <x v="3688"/>
    <x v="0"/>
    <x v="3"/>
    <x v="0"/>
    <x v="7"/>
    <n v="11689"/>
    <n v="56"/>
    <n v="81823"/>
    <n v="5901"/>
    <n v="87724"/>
  </r>
  <r>
    <x v="3689"/>
    <x v="0"/>
    <x v="3"/>
    <x v="0"/>
    <x v="7"/>
    <n v="11689"/>
    <n v="80"/>
    <n v="116890"/>
    <n v="8430"/>
    <n v="125320"/>
  </r>
  <r>
    <x v="3690"/>
    <x v="0"/>
    <x v="3"/>
    <x v="0"/>
    <x v="7"/>
    <n v="11689"/>
    <n v="80"/>
    <n v="116890"/>
    <n v="8430"/>
    <n v="125320"/>
  </r>
  <r>
    <x v="3691"/>
    <x v="0"/>
    <x v="3"/>
    <x v="0"/>
    <x v="7"/>
    <n v="11689"/>
    <n v="112"/>
    <n v="163646"/>
    <n v="11802"/>
    <n v="175448"/>
  </r>
  <r>
    <x v="3692"/>
    <x v="1"/>
    <x v="3"/>
    <x v="0"/>
    <x v="7"/>
    <n v="11689"/>
    <n v="104"/>
    <n v="151957"/>
    <n v="10959"/>
    <n v="162916"/>
  </r>
  <r>
    <x v="3693"/>
    <x v="1"/>
    <x v="3"/>
    <x v="0"/>
    <x v="7"/>
    <n v="11689"/>
    <n v="48"/>
    <n v="70134"/>
    <n v="5058"/>
    <n v="75192"/>
  </r>
  <r>
    <x v="3694"/>
    <x v="1"/>
    <x v="3"/>
    <x v="0"/>
    <x v="7"/>
    <n v="11689"/>
    <n v="56"/>
    <n v="81823"/>
    <n v="5901"/>
    <n v="87724"/>
  </r>
  <r>
    <x v="3695"/>
    <x v="1"/>
    <x v="3"/>
    <x v="0"/>
    <x v="7"/>
    <n v="11689"/>
    <n v="72"/>
    <n v="105201"/>
    <n v="7587"/>
    <n v="112788"/>
  </r>
  <r>
    <x v="3696"/>
    <x v="1"/>
    <x v="3"/>
    <x v="0"/>
    <x v="7"/>
    <n v="11689"/>
    <n v="72"/>
    <n v="105201"/>
    <n v="7587"/>
    <n v="112788"/>
  </r>
  <r>
    <x v="3697"/>
    <x v="1"/>
    <x v="3"/>
    <x v="0"/>
    <x v="7"/>
    <n v="11689"/>
    <n v="120"/>
    <n v="175335"/>
    <n v="12645"/>
    <n v="187980"/>
  </r>
  <r>
    <x v="3698"/>
    <x v="1"/>
    <x v="3"/>
    <x v="0"/>
    <x v="7"/>
    <n v="11689"/>
    <n v="104"/>
    <n v="151957"/>
    <n v="10959"/>
    <n v="162916"/>
  </r>
  <r>
    <x v="3699"/>
    <x v="1"/>
    <x v="3"/>
    <x v="0"/>
    <x v="7"/>
    <n v="11689"/>
    <n v="48"/>
    <n v="70134"/>
    <n v="5058"/>
    <n v="75192"/>
  </r>
  <r>
    <x v="3700"/>
    <x v="1"/>
    <x v="3"/>
    <x v="0"/>
    <x v="7"/>
    <n v="11689"/>
    <n v="56"/>
    <n v="81823"/>
    <n v="5901"/>
    <n v="87724"/>
  </r>
  <r>
    <x v="3701"/>
    <x v="1"/>
    <x v="3"/>
    <x v="0"/>
    <x v="7"/>
    <n v="11689"/>
    <n v="80"/>
    <n v="116890"/>
    <n v="8430"/>
    <n v="125320"/>
  </r>
  <r>
    <x v="3702"/>
    <x v="1"/>
    <x v="3"/>
    <x v="0"/>
    <x v="7"/>
    <n v="11689"/>
    <n v="72"/>
    <n v="105201"/>
    <n v="7587"/>
    <n v="112788"/>
  </r>
  <r>
    <x v="3703"/>
    <x v="1"/>
    <x v="3"/>
    <x v="0"/>
    <x v="7"/>
    <n v="11689"/>
    <n v="96"/>
    <n v="140268"/>
    <n v="10116"/>
    <n v="150384"/>
  </r>
  <r>
    <x v="3704"/>
    <x v="1"/>
    <x v="3"/>
    <x v="0"/>
    <x v="7"/>
    <n v="11689"/>
    <n v="88"/>
    <n v="128579"/>
    <n v="9273"/>
    <n v="137852"/>
  </r>
  <r>
    <x v="3705"/>
    <x v="1"/>
    <x v="3"/>
    <x v="0"/>
    <x v="7"/>
    <n v="11689"/>
    <n v="80"/>
    <n v="116890"/>
    <n v="8430"/>
    <n v="125320"/>
  </r>
  <r>
    <x v="3706"/>
    <x v="1"/>
    <x v="3"/>
    <x v="0"/>
    <x v="7"/>
    <n v="11689"/>
    <n v="96"/>
    <n v="140268"/>
    <n v="10116"/>
    <n v="150384"/>
  </r>
  <r>
    <x v="3707"/>
    <x v="1"/>
    <x v="3"/>
    <x v="0"/>
    <x v="7"/>
    <n v="11689"/>
    <n v="112"/>
    <n v="163646"/>
    <n v="11802"/>
    <n v="175448"/>
  </r>
  <r>
    <x v="3708"/>
    <x v="1"/>
    <x v="3"/>
    <x v="0"/>
    <x v="7"/>
    <n v="11689"/>
    <n v="80"/>
    <n v="116890"/>
    <n v="8430"/>
    <n v="125320"/>
  </r>
  <r>
    <x v="3709"/>
    <x v="1"/>
    <x v="3"/>
    <x v="0"/>
    <x v="7"/>
    <n v="11689"/>
    <n v="152"/>
    <n v="222091"/>
    <n v="16017"/>
    <n v="238108"/>
  </r>
  <r>
    <x v="3710"/>
    <x v="1"/>
    <x v="3"/>
    <x v="0"/>
    <x v="7"/>
    <n v="11689"/>
    <n v="88"/>
    <n v="128579"/>
    <n v="9273"/>
    <n v="137852"/>
  </r>
  <r>
    <x v="3711"/>
    <x v="1"/>
    <x v="3"/>
    <x v="0"/>
    <x v="7"/>
    <n v="11689"/>
    <n v="80"/>
    <n v="116890"/>
    <n v="8430"/>
    <n v="125320"/>
  </r>
  <r>
    <x v="3712"/>
    <x v="1"/>
    <x v="3"/>
    <x v="0"/>
    <x v="7"/>
    <n v="11689"/>
    <n v="64"/>
    <n v="93512"/>
    <n v="6744"/>
    <n v="100256"/>
  </r>
  <r>
    <x v="3713"/>
    <x v="1"/>
    <x v="3"/>
    <x v="0"/>
    <x v="7"/>
    <n v="11689"/>
    <n v="136"/>
    <n v="198713"/>
    <n v="14331"/>
    <n v="213044"/>
  </r>
  <r>
    <x v="3714"/>
    <x v="1"/>
    <x v="3"/>
    <x v="0"/>
    <x v="7"/>
    <n v="11689"/>
    <n v="88"/>
    <n v="128579"/>
    <n v="9273"/>
    <n v="137852"/>
  </r>
  <r>
    <x v="3715"/>
    <x v="1"/>
    <x v="3"/>
    <x v="0"/>
    <x v="7"/>
    <n v="11689"/>
    <n v="120"/>
    <n v="175335"/>
    <n v="12645"/>
    <n v="187980"/>
  </r>
  <r>
    <x v="3716"/>
    <x v="1"/>
    <x v="3"/>
    <x v="0"/>
    <x v="7"/>
    <n v="11689"/>
    <n v="232"/>
    <n v="338981"/>
    <n v="24447"/>
    <n v="363428"/>
  </r>
  <r>
    <x v="3717"/>
    <x v="1"/>
    <x v="3"/>
    <x v="0"/>
    <x v="7"/>
    <n v="11689"/>
    <n v="104"/>
    <n v="151957"/>
    <n v="10959"/>
    <n v="162916"/>
  </r>
  <r>
    <x v="3718"/>
    <x v="1"/>
    <x v="3"/>
    <x v="0"/>
    <x v="7"/>
    <n v="11689"/>
    <n v="40"/>
    <n v="58445"/>
    <n v="4215"/>
    <n v="62660"/>
  </r>
  <r>
    <x v="3719"/>
    <x v="1"/>
    <x v="3"/>
    <x v="0"/>
    <x v="7"/>
    <n v="11689"/>
    <n v="64"/>
    <n v="93512"/>
    <n v="6744"/>
    <n v="100256"/>
  </r>
  <r>
    <x v="3720"/>
    <x v="1"/>
    <x v="3"/>
    <x v="0"/>
    <x v="7"/>
    <n v="11689"/>
    <n v="80"/>
    <n v="116890"/>
    <n v="8430"/>
    <n v="125320"/>
  </r>
  <r>
    <x v="3721"/>
    <x v="1"/>
    <x v="3"/>
    <x v="0"/>
    <x v="7"/>
    <n v="11689"/>
    <n v="48"/>
    <n v="70134"/>
    <n v="5058"/>
    <n v="75192"/>
  </r>
  <r>
    <x v="3722"/>
    <x v="1"/>
    <x v="3"/>
    <x v="0"/>
    <x v="7"/>
    <n v="11689"/>
    <n v="64"/>
    <n v="93512"/>
    <n v="6744"/>
    <n v="100256"/>
  </r>
  <r>
    <x v="3723"/>
    <x v="1"/>
    <x v="3"/>
    <x v="0"/>
    <x v="7"/>
    <n v="11689"/>
    <n v="56"/>
    <n v="81823"/>
    <n v="5901"/>
    <n v="87724"/>
  </r>
  <r>
    <x v="3724"/>
    <x v="1"/>
    <x v="3"/>
    <x v="0"/>
    <x v="7"/>
    <n v="11689"/>
    <n v="72"/>
    <n v="105201"/>
    <n v="7587"/>
    <n v="112788"/>
  </r>
  <r>
    <x v="3725"/>
    <x v="1"/>
    <x v="3"/>
    <x v="0"/>
    <x v="7"/>
    <n v="11689"/>
    <n v="88"/>
    <n v="128579"/>
    <n v="9273"/>
    <n v="137852"/>
  </r>
  <r>
    <x v="3726"/>
    <x v="1"/>
    <x v="3"/>
    <x v="0"/>
    <x v="7"/>
    <n v="11689"/>
    <n v="40"/>
    <n v="58445"/>
    <n v="4215"/>
    <n v="62660"/>
  </r>
  <r>
    <x v="3727"/>
    <x v="1"/>
    <x v="3"/>
    <x v="0"/>
    <x v="7"/>
    <n v="11689"/>
    <n v="48"/>
    <n v="70134"/>
    <n v="5058"/>
    <n v="75192"/>
  </r>
  <r>
    <x v="3728"/>
    <x v="1"/>
    <x v="3"/>
    <x v="0"/>
    <x v="7"/>
    <n v="11689"/>
    <n v="64"/>
    <n v="93512"/>
    <n v="6744"/>
    <n v="100256"/>
  </r>
  <r>
    <x v="3729"/>
    <x v="1"/>
    <x v="3"/>
    <x v="0"/>
    <x v="7"/>
    <n v="11689"/>
    <n v="96"/>
    <n v="140268"/>
    <n v="10116"/>
    <n v="150384"/>
  </r>
  <r>
    <x v="3730"/>
    <x v="1"/>
    <x v="3"/>
    <x v="0"/>
    <x v="7"/>
    <n v="11689"/>
    <n v="72"/>
    <n v="105201"/>
    <n v="7587"/>
    <n v="112788"/>
  </r>
  <r>
    <x v="3731"/>
    <x v="1"/>
    <x v="3"/>
    <x v="0"/>
    <x v="7"/>
    <n v="11689"/>
    <n v="96"/>
    <n v="140268"/>
    <n v="10116"/>
    <n v="150384"/>
  </r>
  <r>
    <x v="3732"/>
    <x v="1"/>
    <x v="3"/>
    <x v="0"/>
    <x v="7"/>
    <n v="11689"/>
    <n v="72"/>
    <n v="105201"/>
    <n v="7587"/>
    <n v="112788"/>
  </r>
  <r>
    <x v="3733"/>
    <x v="1"/>
    <x v="3"/>
    <x v="0"/>
    <x v="7"/>
    <n v="11689"/>
    <n v="64"/>
    <n v="93512"/>
    <n v="6744"/>
    <n v="100256"/>
  </r>
  <r>
    <x v="3734"/>
    <x v="1"/>
    <x v="3"/>
    <x v="0"/>
    <x v="7"/>
    <n v="11689"/>
    <n v="80"/>
    <n v="116890"/>
    <n v="8430"/>
    <n v="125320"/>
  </r>
  <r>
    <x v="3735"/>
    <x v="1"/>
    <x v="3"/>
    <x v="0"/>
    <x v="7"/>
    <n v="11689"/>
    <n v="128"/>
    <n v="187024"/>
    <n v="13488"/>
    <n v="200512"/>
  </r>
  <r>
    <x v="3736"/>
    <x v="1"/>
    <x v="3"/>
    <x v="0"/>
    <x v="7"/>
    <n v="11689"/>
    <n v="88"/>
    <n v="128579"/>
    <n v="9273"/>
    <n v="137852"/>
  </r>
  <r>
    <x v="3737"/>
    <x v="1"/>
    <x v="3"/>
    <x v="0"/>
    <x v="7"/>
    <n v="11689"/>
    <n v="64"/>
    <n v="93512"/>
    <n v="6744"/>
    <n v="100256"/>
  </r>
  <r>
    <x v="3738"/>
    <x v="1"/>
    <x v="3"/>
    <x v="0"/>
    <x v="7"/>
    <n v="11689"/>
    <n v="136"/>
    <n v="198713"/>
    <n v="14331"/>
    <n v="213044"/>
  </r>
  <r>
    <x v="3739"/>
    <x v="1"/>
    <x v="3"/>
    <x v="0"/>
    <x v="7"/>
    <n v="11689"/>
    <n v="128"/>
    <n v="187024"/>
    <n v="13488"/>
    <n v="200512"/>
  </r>
  <r>
    <x v="3740"/>
    <x v="1"/>
    <x v="3"/>
    <x v="0"/>
    <x v="7"/>
    <n v="11689"/>
    <n v="64"/>
    <n v="93512"/>
    <n v="6744"/>
    <n v="100256"/>
  </r>
  <r>
    <x v="3741"/>
    <x v="1"/>
    <x v="3"/>
    <x v="0"/>
    <x v="7"/>
    <n v="11689"/>
    <n v="80"/>
    <n v="116890"/>
    <n v="8430"/>
    <n v="125320"/>
  </r>
  <r>
    <x v="3742"/>
    <x v="1"/>
    <x v="3"/>
    <x v="0"/>
    <x v="7"/>
    <n v="11689"/>
    <n v="184"/>
    <n v="268847"/>
    <n v="19389"/>
    <n v="288236"/>
  </r>
  <r>
    <x v="3743"/>
    <x v="1"/>
    <x v="3"/>
    <x v="0"/>
    <x v="7"/>
    <n v="11689"/>
    <n v="168"/>
    <n v="245469"/>
    <n v="17703"/>
    <n v="263172"/>
  </r>
  <r>
    <x v="3744"/>
    <x v="0"/>
    <x v="4"/>
    <x v="1"/>
    <x v="4"/>
    <n v="14225"/>
    <n v="56"/>
    <n v="99575"/>
    <n v="5901"/>
    <n v="105476"/>
  </r>
  <r>
    <x v="3745"/>
    <x v="0"/>
    <x v="4"/>
    <x v="1"/>
    <x v="4"/>
    <n v="14225"/>
    <n v="144"/>
    <n v="256050"/>
    <n v="15174"/>
    <n v="271224"/>
  </r>
  <r>
    <x v="3746"/>
    <x v="0"/>
    <x v="4"/>
    <x v="1"/>
    <x v="4"/>
    <n v="14225"/>
    <n v="88"/>
    <n v="156475"/>
    <n v="9273"/>
    <n v="165748"/>
  </r>
  <r>
    <x v="3747"/>
    <x v="0"/>
    <x v="4"/>
    <x v="1"/>
    <x v="4"/>
    <n v="14225"/>
    <n v="112"/>
    <n v="199150"/>
    <n v="11802"/>
    <n v="210952"/>
  </r>
  <r>
    <x v="3748"/>
    <x v="0"/>
    <x v="4"/>
    <x v="1"/>
    <x v="4"/>
    <n v="14225"/>
    <n v="72"/>
    <n v="128025"/>
    <n v="7587"/>
    <n v="135612"/>
  </r>
  <r>
    <x v="3749"/>
    <x v="0"/>
    <x v="4"/>
    <x v="1"/>
    <x v="4"/>
    <n v="14225"/>
    <n v="128"/>
    <n v="227600"/>
    <n v="13488"/>
    <n v="241088"/>
  </r>
  <r>
    <x v="3750"/>
    <x v="0"/>
    <x v="4"/>
    <x v="1"/>
    <x v="4"/>
    <n v="14225"/>
    <n v="120"/>
    <n v="213375"/>
    <n v="12645"/>
    <n v="226020"/>
  </r>
  <r>
    <x v="3751"/>
    <x v="0"/>
    <x v="4"/>
    <x v="1"/>
    <x v="4"/>
    <n v="14225"/>
    <n v="136"/>
    <n v="241825"/>
    <n v="14331"/>
    <n v="256156"/>
  </r>
  <r>
    <x v="3752"/>
    <x v="0"/>
    <x v="4"/>
    <x v="1"/>
    <x v="4"/>
    <n v="14225"/>
    <n v="64"/>
    <n v="113800"/>
    <n v="6744"/>
    <n v="120544"/>
  </r>
  <r>
    <x v="3753"/>
    <x v="0"/>
    <x v="4"/>
    <x v="1"/>
    <x v="4"/>
    <n v="14225"/>
    <n v="136"/>
    <n v="241825"/>
    <n v="14331"/>
    <n v="256156"/>
  </r>
  <r>
    <x v="3754"/>
    <x v="0"/>
    <x v="4"/>
    <x v="1"/>
    <x v="4"/>
    <n v="14225"/>
    <n v="104"/>
    <n v="184925"/>
    <n v="10959"/>
    <n v="195884"/>
  </r>
  <r>
    <x v="3755"/>
    <x v="0"/>
    <x v="4"/>
    <x v="1"/>
    <x v="4"/>
    <n v="14225"/>
    <n v="88"/>
    <n v="156475"/>
    <n v="9273"/>
    <n v="165748"/>
  </r>
  <r>
    <x v="3756"/>
    <x v="0"/>
    <x v="4"/>
    <x v="1"/>
    <x v="4"/>
    <n v="14225"/>
    <n v="56"/>
    <n v="99575"/>
    <n v="5901"/>
    <n v="105476"/>
  </r>
  <r>
    <x v="3757"/>
    <x v="0"/>
    <x v="4"/>
    <x v="1"/>
    <x v="4"/>
    <n v="14225"/>
    <n v="128"/>
    <n v="227600"/>
    <n v="13488"/>
    <n v="241088"/>
  </r>
  <r>
    <x v="3758"/>
    <x v="0"/>
    <x v="4"/>
    <x v="1"/>
    <x v="4"/>
    <n v="14225"/>
    <n v="128"/>
    <n v="227600"/>
    <n v="13488"/>
    <n v="241088"/>
  </r>
  <r>
    <x v="3759"/>
    <x v="0"/>
    <x v="4"/>
    <x v="1"/>
    <x v="4"/>
    <n v="14225"/>
    <n v="64"/>
    <n v="113800"/>
    <n v="6744"/>
    <n v="120544"/>
  </r>
  <r>
    <x v="3760"/>
    <x v="0"/>
    <x v="4"/>
    <x v="1"/>
    <x v="4"/>
    <n v="14225"/>
    <n v="88"/>
    <n v="156475"/>
    <n v="9273"/>
    <n v="165748"/>
  </r>
  <r>
    <x v="3761"/>
    <x v="0"/>
    <x v="4"/>
    <x v="1"/>
    <x v="4"/>
    <n v="14225"/>
    <n v="96"/>
    <n v="170700"/>
    <n v="10116"/>
    <n v="180816"/>
  </r>
  <r>
    <x v="3762"/>
    <x v="0"/>
    <x v="4"/>
    <x v="1"/>
    <x v="4"/>
    <n v="14225"/>
    <n v="40"/>
    <n v="71125"/>
    <n v="4215"/>
    <n v="75340"/>
  </r>
  <r>
    <x v="3763"/>
    <x v="0"/>
    <x v="4"/>
    <x v="1"/>
    <x v="4"/>
    <n v="14225"/>
    <n v="104"/>
    <n v="184925"/>
    <n v="10959"/>
    <n v="195884"/>
  </r>
  <r>
    <x v="3764"/>
    <x v="0"/>
    <x v="4"/>
    <x v="1"/>
    <x v="4"/>
    <n v="14225"/>
    <n v="64"/>
    <n v="113800"/>
    <n v="6744"/>
    <n v="120544"/>
  </r>
  <r>
    <x v="3765"/>
    <x v="0"/>
    <x v="4"/>
    <x v="1"/>
    <x v="4"/>
    <n v="14225"/>
    <n v="104"/>
    <n v="184925"/>
    <n v="10959"/>
    <n v="195884"/>
  </r>
  <r>
    <x v="3766"/>
    <x v="0"/>
    <x v="4"/>
    <x v="1"/>
    <x v="4"/>
    <n v="14225"/>
    <n v="80"/>
    <n v="142250"/>
    <n v="8430"/>
    <n v="150680"/>
  </r>
  <r>
    <x v="3767"/>
    <x v="0"/>
    <x v="4"/>
    <x v="1"/>
    <x v="4"/>
    <n v="14225"/>
    <n v="56"/>
    <n v="99575"/>
    <n v="5901"/>
    <n v="105476"/>
  </r>
  <r>
    <x v="3768"/>
    <x v="0"/>
    <x v="4"/>
    <x v="1"/>
    <x v="4"/>
    <n v="14225"/>
    <n v="104"/>
    <n v="184925"/>
    <n v="10959"/>
    <n v="195884"/>
  </r>
  <r>
    <x v="3769"/>
    <x v="0"/>
    <x v="4"/>
    <x v="1"/>
    <x v="4"/>
    <n v="14225"/>
    <n v="80"/>
    <n v="142250"/>
    <n v="8430"/>
    <n v="150680"/>
  </r>
  <r>
    <x v="3770"/>
    <x v="0"/>
    <x v="4"/>
    <x v="1"/>
    <x v="4"/>
    <n v="14225"/>
    <n v="56"/>
    <n v="99575"/>
    <n v="5901"/>
    <n v="105476"/>
  </r>
  <r>
    <x v="3771"/>
    <x v="0"/>
    <x v="4"/>
    <x v="1"/>
    <x v="4"/>
    <n v="14225"/>
    <n v="80"/>
    <n v="142250"/>
    <n v="8430"/>
    <n v="150680"/>
  </r>
  <r>
    <x v="3772"/>
    <x v="0"/>
    <x v="4"/>
    <x v="1"/>
    <x v="4"/>
    <n v="14225"/>
    <n v="40"/>
    <n v="71125"/>
    <n v="4215"/>
    <n v="75340"/>
  </r>
  <r>
    <x v="3773"/>
    <x v="0"/>
    <x v="4"/>
    <x v="1"/>
    <x v="4"/>
    <n v="14225"/>
    <n v="56"/>
    <n v="99575"/>
    <n v="5901"/>
    <n v="105476"/>
  </r>
  <r>
    <x v="3774"/>
    <x v="0"/>
    <x v="4"/>
    <x v="1"/>
    <x v="4"/>
    <n v="14225"/>
    <n v="88"/>
    <n v="156475"/>
    <n v="9273"/>
    <n v="165748"/>
  </r>
  <r>
    <x v="3775"/>
    <x v="0"/>
    <x v="4"/>
    <x v="1"/>
    <x v="4"/>
    <n v="14225"/>
    <n v="48"/>
    <n v="85350"/>
    <n v="5058"/>
    <n v="90408"/>
  </r>
  <r>
    <x v="3776"/>
    <x v="0"/>
    <x v="4"/>
    <x v="1"/>
    <x v="4"/>
    <n v="14225"/>
    <n v="80"/>
    <n v="142250"/>
    <n v="8430"/>
    <n v="150680"/>
  </r>
  <r>
    <x v="3777"/>
    <x v="0"/>
    <x v="4"/>
    <x v="1"/>
    <x v="4"/>
    <n v="14225"/>
    <n v="72"/>
    <n v="128025"/>
    <n v="7587"/>
    <n v="135612"/>
  </r>
  <r>
    <x v="3778"/>
    <x v="0"/>
    <x v="4"/>
    <x v="1"/>
    <x v="4"/>
    <n v="14225"/>
    <n v="96"/>
    <n v="170700"/>
    <n v="10116"/>
    <n v="180816"/>
  </r>
  <r>
    <x v="3779"/>
    <x v="0"/>
    <x v="4"/>
    <x v="1"/>
    <x v="4"/>
    <n v="14225"/>
    <n v="88"/>
    <n v="156475"/>
    <n v="9273"/>
    <n v="165748"/>
  </r>
  <r>
    <x v="3780"/>
    <x v="0"/>
    <x v="4"/>
    <x v="1"/>
    <x v="4"/>
    <n v="14225"/>
    <n v="96"/>
    <n v="170700"/>
    <n v="10116"/>
    <n v="180816"/>
  </r>
  <r>
    <x v="3781"/>
    <x v="0"/>
    <x v="4"/>
    <x v="1"/>
    <x v="4"/>
    <n v="14225"/>
    <n v="88"/>
    <n v="156475"/>
    <n v="9273"/>
    <n v="165748"/>
  </r>
  <r>
    <x v="3782"/>
    <x v="0"/>
    <x v="4"/>
    <x v="1"/>
    <x v="4"/>
    <n v="14225"/>
    <n v="72"/>
    <n v="128025"/>
    <n v="7587"/>
    <n v="135612"/>
  </r>
  <r>
    <x v="3783"/>
    <x v="0"/>
    <x v="4"/>
    <x v="1"/>
    <x v="4"/>
    <n v="14225"/>
    <n v="40"/>
    <n v="71125"/>
    <n v="4215"/>
    <n v="75340"/>
  </r>
  <r>
    <x v="3784"/>
    <x v="0"/>
    <x v="4"/>
    <x v="1"/>
    <x v="4"/>
    <n v="14225"/>
    <n v="64"/>
    <n v="113800"/>
    <n v="6744"/>
    <n v="120544"/>
  </r>
  <r>
    <x v="3785"/>
    <x v="0"/>
    <x v="4"/>
    <x v="1"/>
    <x v="4"/>
    <n v="14225"/>
    <n v="136"/>
    <n v="241825"/>
    <n v="14331"/>
    <n v="256156"/>
  </r>
  <r>
    <x v="3786"/>
    <x v="0"/>
    <x v="4"/>
    <x v="1"/>
    <x v="4"/>
    <n v="14225"/>
    <n v="64"/>
    <n v="113800"/>
    <n v="6744"/>
    <n v="120544"/>
  </r>
  <r>
    <x v="3787"/>
    <x v="0"/>
    <x v="4"/>
    <x v="1"/>
    <x v="4"/>
    <n v="14225"/>
    <n v="80"/>
    <n v="142250"/>
    <n v="8430"/>
    <n v="150680"/>
  </r>
  <r>
    <x v="3788"/>
    <x v="0"/>
    <x v="4"/>
    <x v="1"/>
    <x v="4"/>
    <n v="14225"/>
    <n v="48"/>
    <n v="85350"/>
    <n v="5058"/>
    <n v="90408"/>
  </r>
  <r>
    <x v="3789"/>
    <x v="0"/>
    <x v="4"/>
    <x v="1"/>
    <x v="4"/>
    <n v="14225"/>
    <n v="152"/>
    <n v="270275"/>
    <n v="16017"/>
    <n v="286292"/>
  </r>
  <r>
    <x v="3790"/>
    <x v="0"/>
    <x v="4"/>
    <x v="1"/>
    <x v="4"/>
    <n v="14225"/>
    <n v="104"/>
    <n v="184925"/>
    <n v="10959"/>
    <n v="195884"/>
  </r>
  <r>
    <x v="3791"/>
    <x v="0"/>
    <x v="4"/>
    <x v="1"/>
    <x v="4"/>
    <n v="14225"/>
    <n v="88"/>
    <n v="156475"/>
    <n v="9273"/>
    <n v="165748"/>
  </r>
  <r>
    <x v="3792"/>
    <x v="0"/>
    <x v="4"/>
    <x v="1"/>
    <x v="4"/>
    <n v="14225"/>
    <n v="56"/>
    <n v="99575"/>
    <n v="5901"/>
    <n v="105476"/>
  </r>
  <r>
    <x v="3793"/>
    <x v="0"/>
    <x v="4"/>
    <x v="1"/>
    <x v="4"/>
    <n v="14225"/>
    <n v="56"/>
    <n v="99575"/>
    <n v="5901"/>
    <n v="105476"/>
  </r>
  <r>
    <x v="3794"/>
    <x v="0"/>
    <x v="4"/>
    <x v="1"/>
    <x v="4"/>
    <n v="14225"/>
    <n v="144"/>
    <n v="256050"/>
    <n v="15174"/>
    <n v="271224"/>
  </r>
  <r>
    <x v="3795"/>
    <x v="0"/>
    <x v="4"/>
    <x v="1"/>
    <x v="4"/>
    <n v="14225"/>
    <n v="88"/>
    <n v="156475"/>
    <n v="9273"/>
    <n v="165748"/>
  </r>
  <r>
    <x v="3796"/>
    <x v="1"/>
    <x v="4"/>
    <x v="1"/>
    <x v="4"/>
    <n v="14225"/>
    <n v="80"/>
    <n v="142250"/>
    <n v="8430"/>
    <n v="150680"/>
  </r>
  <r>
    <x v="3797"/>
    <x v="1"/>
    <x v="4"/>
    <x v="1"/>
    <x v="4"/>
    <n v="14225"/>
    <n v="88"/>
    <n v="156475"/>
    <n v="9273"/>
    <n v="165748"/>
  </r>
  <r>
    <x v="3798"/>
    <x v="1"/>
    <x v="4"/>
    <x v="1"/>
    <x v="4"/>
    <n v="14225"/>
    <n v="80"/>
    <n v="142250"/>
    <n v="8430"/>
    <n v="150680"/>
  </r>
  <r>
    <x v="3799"/>
    <x v="1"/>
    <x v="4"/>
    <x v="1"/>
    <x v="4"/>
    <n v="14225"/>
    <n v="72"/>
    <n v="128025"/>
    <n v="7587"/>
    <n v="135612"/>
  </r>
  <r>
    <x v="3800"/>
    <x v="1"/>
    <x v="4"/>
    <x v="1"/>
    <x v="4"/>
    <n v="14225"/>
    <n v="72"/>
    <n v="128025"/>
    <n v="7587"/>
    <n v="135612"/>
  </r>
  <r>
    <x v="3801"/>
    <x v="1"/>
    <x v="4"/>
    <x v="1"/>
    <x v="4"/>
    <n v="14225"/>
    <n v="112"/>
    <n v="199150"/>
    <n v="11802"/>
    <n v="210952"/>
  </r>
  <r>
    <x v="3802"/>
    <x v="1"/>
    <x v="4"/>
    <x v="1"/>
    <x v="4"/>
    <n v="14225"/>
    <n v="128"/>
    <n v="227600"/>
    <n v="13488"/>
    <n v="241088"/>
  </r>
  <r>
    <x v="3803"/>
    <x v="1"/>
    <x v="4"/>
    <x v="1"/>
    <x v="4"/>
    <n v="14225"/>
    <n v="96"/>
    <n v="170700"/>
    <n v="10116"/>
    <n v="180816"/>
  </r>
  <r>
    <x v="3804"/>
    <x v="1"/>
    <x v="4"/>
    <x v="1"/>
    <x v="4"/>
    <n v="14225"/>
    <n v="72"/>
    <n v="128025"/>
    <n v="7587"/>
    <n v="135612"/>
  </r>
  <r>
    <x v="3805"/>
    <x v="1"/>
    <x v="4"/>
    <x v="1"/>
    <x v="4"/>
    <n v="14225"/>
    <n v="80"/>
    <n v="142250"/>
    <n v="8430"/>
    <n v="150680"/>
  </r>
  <r>
    <x v="3806"/>
    <x v="1"/>
    <x v="4"/>
    <x v="1"/>
    <x v="4"/>
    <n v="14225"/>
    <n v="80"/>
    <n v="142250"/>
    <n v="8430"/>
    <n v="150680"/>
  </r>
  <r>
    <x v="3807"/>
    <x v="1"/>
    <x v="4"/>
    <x v="1"/>
    <x v="4"/>
    <n v="14225"/>
    <n v="88"/>
    <n v="156475"/>
    <n v="9273"/>
    <n v="165748"/>
  </r>
  <r>
    <x v="3808"/>
    <x v="1"/>
    <x v="4"/>
    <x v="1"/>
    <x v="4"/>
    <n v="14225"/>
    <n v="96"/>
    <n v="170700"/>
    <n v="10116"/>
    <n v="180816"/>
  </r>
  <r>
    <x v="3809"/>
    <x v="1"/>
    <x v="4"/>
    <x v="1"/>
    <x v="4"/>
    <n v="14225"/>
    <n v="144"/>
    <n v="256050"/>
    <n v="15174"/>
    <n v="271224"/>
  </r>
  <r>
    <x v="3810"/>
    <x v="1"/>
    <x v="4"/>
    <x v="1"/>
    <x v="4"/>
    <n v="14225"/>
    <n v="64"/>
    <n v="113800"/>
    <n v="6744"/>
    <n v="120544"/>
  </r>
  <r>
    <x v="3811"/>
    <x v="1"/>
    <x v="4"/>
    <x v="1"/>
    <x v="4"/>
    <n v="14225"/>
    <n v="80"/>
    <n v="142250"/>
    <n v="8430"/>
    <n v="150680"/>
  </r>
  <r>
    <x v="3812"/>
    <x v="1"/>
    <x v="4"/>
    <x v="1"/>
    <x v="4"/>
    <n v="14225"/>
    <n v="144"/>
    <n v="256050"/>
    <n v="15174"/>
    <n v="271224"/>
  </r>
  <r>
    <x v="3813"/>
    <x v="1"/>
    <x v="4"/>
    <x v="1"/>
    <x v="4"/>
    <n v="14225"/>
    <n v="152"/>
    <n v="270275"/>
    <n v="16017"/>
    <n v="286292"/>
  </r>
  <r>
    <x v="3814"/>
    <x v="1"/>
    <x v="4"/>
    <x v="1"/>
    <x v="4"/>
    <n v="14225"/>
    <n v="120"/>
    <n v="213375"/>
    <n v="12645"/>
    <n v="226020"/>
  </r>
  <r>
    <x v="3815"/>
    <x v="1"/>
    <x v="4"/>
    <x v="1"/>
    <x v="4"/>
    <n v="14225"/>
    <n v="80"/>
    <n v="142250"/>
    <n v="8430"/>
    <n v="150680"/>
  </r>
  <r>
    <x v="3816"/>
    <x v="1"/>
    <x v="4"/>
    <x v="1"/>
    <x v="4"/>
    <n v="14225"/>
    <n v="96"/>
    <n v="170700"/>
    <n v="10116"/>
    <n v="180816"/>
  </r>
  <r>
    <x v="3817"/>
    <x v="1"/>
    <x v="4"/>
    <x v="1"/>
    <x v="4"/>
    <n v="14225"/>
    <n v="128"/>
    <n v="227600"/>
    <n v="13488"/>
    <n v="241088"/>
  </r>
  <r>
    <x v="3818"/>
    <x v="1"/>
    <x v="4"/>
    <x v="1"/>
    <x v="4"/>
    <n v="14225"/>
    <n v="104"/>
    <n v="184925"/>
    <n v="10959"/>
    <n v="195884"/>
  </r>
  <r>
    <x v="3819"/>
    <x v="1"/>
    <x v="4"/>
    <x v="1"/>
    <x v="4"/>
    <n v="14225"/>
    <n v="80"/>
    <n v="142250"/>
    <n v="8430"/>
    <n v="150680"/>
  </r>
  <r>
    <x v="3820"/>
    <x v="1"/>
    <x v="4"/>
    <x v="1"/>
    <x v="4"/>
    <n v="14225"/>
    <n v="96"/>
    <n v="170700"/>
    <n v="10116"/>
    <n v="180816"/>
  </r>
  <r>
    <x v="3821"/>
    <x v="1"/>
    <x v="4"/>
    <x v="1"/>
    <x v="4"/>
    <n v="14225"/>
    <n v="112"/>
    <n v="199150"/>
    <n v="11802"/>
    <n v="210952"/>
  </r>
  <r>
    <x v="3822"/>
    <x v="1"/>
    <x v="4"/>
    <x v="1"/>
    <x v="4"/>
    <n v="14225"/>
    <n v="72"/>
    <n v="128025"/>
    <n v="7587"/>
    <n v="135612"/>
  </r>
  <r>
    <x v="3823"/>
    <x v="1"/>
    <x v="4"/>
    <x v="1"/>
    <x v="4"/>
    <n v="14225"/>
    <n v="40"/>
    <n v="71125"/>
    <n v="4215"/>
    <n v="75340"/>
  </r>
  <r>
    <x v="3824"/>
    <x v="1"/>
    <x v="4"/>
    <x v="1"/>
    <x v="4"/>
    <n v="14225"/>
    <n v="72"/>
    <n v="128025"/>
    <n v="7587"/>
    <n v="135612"/>
  </r>
  <r>
    <x v="3825"/>
    <x v="1"/>
    <x v="4"/>
    <x v="1"/>
    <x v="4"/>
    <n v="14225"/>
    <n v="120"/>
    <n v="213375"/>
    <n v="12645"/>
    <n v="226020"/>
  </r>
  <r>
    <x v="3826"/>
    <x v="1"/>
    <x v="4"/>
    <x v="1"/>
    <x v="4"/>
    <n v="14225"/>
    <n v="112"/>
    <n v="199150"/>
    <n v="11802"/>
    <n v="210952"/>
  </r>
  <r>
    <x v="3827"/>
    <x v="1"/>
    <x v="4"/>
    <x v="1"/>
    <x v="4"/>
    <n v="14225"/>
    <n v="56"/>
    <n v="99575"/>
    <n v="5901"/>
    <n v="105476"/>
  </r>
  <r>
    <x v="3828"/>
    <x v="1"/>
    <x v="4"/>
    <x v="1"/>
    <x v="4"/>
    <n v="14225"/>
    <n v="64"/>
    <n v="113800"/>
    <n v="6744"/>
    <n v="120544"/>
  </r>
  <r>
    <x v="3829"/>
    <x v="1"/>
    <x v="4"/>
    <x v="1"/>
    <x v="4"/>
    <n v="14225"/>
    <n v="32"/>
    <n v="56900"/>
    <n v="3372"/>
    <n v="60272"/>
  </r>
  <r>
    <x v="3830"/>
    <x v="1"/>
    <x v="4"/>
    <x v="1"/>
    <x v="4"/>
    <n v="14225"/>
    <n v="96"/>
    <n v="170700"/>
    <n v="10116"/>
    <n v="180816"/>
  </r>
  <r>
    <x v="3831"/>
    <x v="1"/>
    <x v="4"/>
    <x v="1"/>
    <x v="4"/>
    <n v="14225"/>
    <n v="48"/>
    <n v="85350"/>
    <n v="5058"/>
    <n v="90408"/>
  </r>
  <r>
    <x v="3832"/>
    <x v="1"/>
    <x v="4"/>
    <x v="1"/>
    <x v="4"/>
    <n v="14225"/>
    <n v="72"/>
    <n v="128025"/>
    <n v="7587"/>
    <n v="135612"/>
  </r>
  <r>
    <x v="3833"/>
    <x v="1"/>
    <x v="4"/>
    <x v="1"/>
    <x v="4"/>
    <n v="14225"/>
    <n v="48"/>
    <n v="85350"/>
    <n v="5058"/>
    <n v="90408"/>
  </r>
  <r>
    <x v="3834"/>
    <x v="1"/>
    <x v="4"/>
    <x v="1"/>
    <x v="4"/>
    <n v="14225"/>
    <n v="80"/>
    <n v="142250"/>
    <n v="8430"/>
    <n v="150680"/>
  </r>
  <r>
    <x v="3835"/>
    <x v="1"/>
    <x v="4"/>
    <x v="1"/>
    <x v="4"/>
    <n v="14225"/>
    <n v="56"/>
    <n v="99575"/>
    <n v="5901"/>
    <n v="105476"/>
  </r>
  <r>
    <x v="3836"/>
    <x v="1"/>
    <x v="4"/>
    <x v="1"/>
    <x v="4"/>
    <n v="14225"/>
    <n v="80"/>
    <n v="142250"/>
    <n v="8430"/>
    <n v="150680"/>
  </r>
  <r>
    <x v="3837"/>
    <x v="1"/>
    <x v="4"/>
    <x v="1"/>
    <x v="4"/>
    <n v="14225"/>
    <n v="80"/>
    <n v="142250"/>
    <n v="8430"/>
    <n v="150680"/>
  </r>
  <r>
    <x v="3838"/>
    <x v="1"/>
    <x v="4"/>
    <x v="1"/>
    <x v="4"/>
    <n v="14225"/>
    <n v="80"/>
    <n v="142250"/>
    <n v="8430"/>
    <n v="150680"/>
  </r>
  <r>
    <x v="3839"/>
    <x v="1"/>
    <x v="4"/>
    <x v="1"/>
    <x v="4"/>
    <n v="14225"/>
    <n v="72"/>
    <n v="128025"/>
    <n v="7587"/>
    <n v="135612"/>
  </r>
  <r>
    <x v="3840"/>
    <x v="1"/>
    <x v="4"/>
    <x v="1"/>
    <x v="4"/>
    <n v="14225"/>
    <n v="168"/>
    <n v="298725"/>
    <n v="17703"/>
    <n v="316428"/>
  </r>
  <r>
    <x v="3841"/>
    <x v="1"/>
    <x v="4"/>
    <x v="1"/>
    <x v="4"/>
    <n v="14225"/>
    <n v="72"/>
    <n v="128025"/>
    <n v="7587"/>
    <n v="135612"/>
  </r>
  <r>
    <x v="3842"/>
    <x v="1"/>
    <x v="4"/>
    <x v="1"/>
    <x v="4"/>
    <n v="14225"/>
    <n v="56"/>
    <n v="99575"/>
    <n v="5901"/>
    <n v="105476"/>
  </r>
  <r>
    <x v="3843"/>
    <x v="1"/>
    <x v="4"/>
    <x v="1"/>
    <x v="4"/>
    <n v="14225"/>
    <n v="64"/>
    <n v="113800"/>
    <n v="6744"/>
    <n v="120544"/>
  </r>
  <r>
    <x v="3844"/>
    <x v="1"/>
    <x v="4"/>
    <x v="1"/>
    <x v="4"/>
    <n v="14225"/>
    <n v="64"/>
    <n v="113800"/>
    <n v="6744"/>
    <n v="120544"/>
  </r>
  <r>
    <x v="3845"/>
    <x v="1"/>
    <x v="4"/>
    <x v="1"/>
    <x v="4"/>
    <n v="14225"/>
    <n v="64"/>
    <n v="113800"/>
    <n v="6744"/>
    <n v="120544"/>
  </r>
  <r>
    <x v="3846"/>
    <x v="1"/>
    <x v="4"/>
    <x v="1"/>
    <x v="4"/>
    <n v="14225"/>
    <n v="88"/>
    <n v="156475"/>
    <n v="9273"/>
    <n v="165748"/>
  </r>
  <r>
    <x v="3847"/>
    <x v="1"/>
    <x v="4"/>
    <x v="1"/>
    <x v="4"/>
    <n v="14225"/>
    <n v="72"/>
    <n v="128025"/>
    <n v="7587"/>
    <n v="135612"/>
  </r>
  <r>
    <x v="3848"/>
    <x v="0"/>
    <x v="4"/>
    <x v="1"/>
    <x v="5"/>
    <n v="4649"/>
    <n v="56"/>
    <n v="32543"/>
    <n v="2604"/>
    <n v="35147"/>
  </r>
  <r>
    <x v="3849"/>
    <x v="0"/>
    <x v="4"/>
    <x v="1"/>
    <x v="5"/>
    <n v="4649"/>
    <n v="152"/>
    <n v="88331"/>
    <n v="7068"/>
    <n v="95399"/>
  </r>
  <r>
    <x v="3850"/>
    <x v="0"/>
    <x v="4"/>
    <x v="1"/>
    <x v="5"/>
    <n v="4649"/>
    <n v="32"/>
    <n v="18596"/>
    <n v="1488"/>
    <n v="20084"/>
  </r>
  <r>
    <x v="3851"/>
    <x v="0"/>
    <x v="4"/>
    <x v="1"/>
    <x v="5"/>
    <n v="4649"/>
    <n v="72"/>
    <n v="41841"/>
    <n v="3348"/>
    <n v="45189"/>
  </r>
  <r>
    <x v="3852"/>
    <x v="0"/>
    <x v="4"/>
    <x v="1"/>
    <x v="5"/>
    <n v="4649"/>
    <n v="64"/>
    <n v="37192"/>
    <n v="2976"/>
    <n v="40168"/>
  </r>
  <r>
    <x v="3853"/>
    <x v="0"/>
    <x v="4"/>
    <x v="1"/>
    <x v="5"/>
    <n v="4649"/>
    <n v="96"/>
    <n v="55788"/>
    <n v="4464"/>
    <n v="60252"/>
  </r>
  <r>
    <x v="3854"/>
    <x v="0"/>
    <x v="4"/>
    <x v="1"/>
    <x v="5"/>
    <n v="4649"/>
    <n v="88"/>
    <n v="51139"/>
    <n v="4092"/>
    <n v="55231"/>
  </r>
  <r>
    <x v="3855"/>
    <x v="0"/>
    <x v="4"/>
    <x v="1"/>
    <x v="5"/>
    <n v="4649"/>
    <n v="80"/>
    <n v="46490"/>
    <n v="3720"/>
    <n v="50210"/>
  </r>
  <r>
    <x v="3856"/>
    <x v="0"/>
    <x v="4"/>
    <x v="1"/>
    <x v="5"/>
    <n v="4649"/>
    <n v="64"/>
    <n v="37192"/>
    <n v="2976"/>
    <n v="40168"/>
  </r>
  <r>
    <x v="3857"/>
    <x v="0"/>
    <x v="4"/>
    <x v="1"/>
    <x v="5"/>
    <n v="4649"/>
    <n v="128"/>
    <n v="74384"/>
    <n v="5952"/>
    <n v="80336"/>
  </r>
  <r>
    <x v="3858"/>
    <x v="0"/>
    <x v="4"/>
    <x v="1"/>
    <x v="5"/>
    <n v="4649"/>
    <n v="80"/>
    <n v="46490"/>
    <n v="3720"/>
    <n v="50210"/>
  </r>
  <r>
    <x v="3859"/>
    <x v="0"/>
    <x v="4"/>
    <x v="1"/>
    <x v="5"/>
    <n v="4649"/>
    <n v="72"/>
    <n v="41841"/>
    <n v="3348"/>
    <n v="45189"/>
  </r>
  <r>
    <x v="3860"/>
    <x v="0"/>
    <x v="4"/>
    <x v="1"/>
    <x v="5"/>
    <n v="4649"/>
    <n v="112"/>
    <n v="65086"/>
    <n v="5208"/>
    <n v="70294"/>
  </r>
  <r>
    <x v="3861"/>
    <x v="0"/>
    <x v="4"/>
    <x v="1"/>
    <x v="5"/>
    <n v="4649"/>
    <n v="96"/>
    <n v="55788"/>
    <n v="4464"/>
    <n v="60252"/>
  </r>
  <r>
    <x v="3862"/>
    <x v="0"/>
    <x v="4"/>
    <x v="1"/>
    <x v="5"/>
    <n v="4649"/>
    <n v="120"/>
    <n v="69735"/>
    <n v="5580"/>
    <n v="75315"/>
  </r>
  <r>
    <x v="3863"/>
    <x v="0"/>
    <x v="4"/>
    <x v="1"/>
    <x v="5"/>
    <n v="4649"/>
    <n v="120"/>
    <n v="69735"/>
    <n v="5580"/>
    <n v="75315"/>
  </r>
  <r>
    <x v="3864"/>
    <x v="0"/>
    <x v="4"/>
    <x v="1"/>
    <x v="5"/>
    <n v="4649"/>
    <n v="56"/>
    <n v="32543"/>
    <n v="2604"/>
    <n v="35147"/>
  </r>
  <r>
    <x v="3865"/>
    <x v="0"/>
    <x v="4"/>
    <x v="1"/>
    <x v="5"/>
    <n v="4649"/>
    <n v="48"/>
    <n v="27894"/>
    <n v="2232"/>
    <n v="30126"/>
  </r>
  <r>
    <x v="3866"/>
    <x v="0"/>
    <x v="4"/>
    <x v="1"/>
    <x v="5"/>
    <n v="4649"/>
    <n v="80"/>
    <n v="46490"/>
    <n v="3720"/>
    <n v="50210"/>
  </r>
  <r>
    <x v="3867"/>
    <x v="0"/>
    <x v="4"/>
    <x v="1"/>
    <x v="5"/>
    <n v="4649"/>
    <n v="144"/>
    <n v="83682"/>
    <n v="6696"/>
    <n v="90378"/>
  </r>
  <r>
    <x v="3868"/>
    <x v="0"/>
    <x v="4"/>
    <x v="1"/>
    <x v="5"/>
    <n v="4649"/>
    <n v="64"/>
    <n v="37192"/>
    <n v="2976"/>
    <n v="40168"/>
  </r>
  <r>
    <x v="3869"/>
    <x v="0"/>
    <x v="4"/>
    <x v="1"/>
    <x v="5"/>
    <n v="4649"/>
    <n v="72"/>
    <n v="41841"/>
    <n v="3348"/>
    <n v="45189"/>
  </r>
  <r>
    <x v="3870"/>
    <x v="0"/>
    <x v="4"/>
    <x v="1"/>
    <x v="5"/>
    <n v="4649"/>
    <n v="112"/>
    <n v="65086"/>
    <n v="5208"/>
    <n v="70294"/>
  </r>
  <r>
    <x v="3871"/>
    <x v="0"/>
    <x v="4"/>
    <x v="1"/>
    <x v="5"/>
    <n v="4649"/>
    <n v="120"/>
    <n v="69735"/>
    <n v="5580"/>
    <n v="75315"/>
  </r>
  <r>
    <x v="3872"/>
    <x v="0"/>
    <x v="4"/>
    <x v="1"/>
    <x v="5"/>
    <n v="4649"/>
    <n v="136"/>
    <n v="79033"/>
    <n v="6324"/>
    <n v="85357"/>
  </r>
  <r>
    <x v="3873"/>
    <x v="0"/>
    <x v="4"/>
    <x v="1"/>
    <x v="5"/>
    <n v="4649"/>
    <n v="160"/>
    <n v="92980"/>
    <n v="7440"/>
    <n v="100420"/>
  </r>
  <r>
    <x v="3874"/>
    <x v="0"/>
    <x v="4"/>
    <x v="1"/>
    <x v="5"/>
    <n v="4649"/>
    <n v="72"/>
    <n v="41841"/>
    <n v="3348"/>
    <n v="45189"/>
  </r>
  <r>
    <x v="3875"/>
    <x v="0"/>
    <x v="4"/>
    <x v="1"/>
    <x v="5"/>
    <n v="4649"/>
    <n v="64"/>
    <n v="37192"/>
    <n v="2976"/>
    <n v="40168"/>
  </r>
  <r>
    <x v="3876"/>
    <x v="0"/>
    <x v="4"/>
    <x v="1"/>
    <x v="5"/>
    <n v="4649"/>
    <n v="104"/>
    <n v="60437"/>
    <n v="4836"/>
    <n v="65273"/>
  </r>
  <r>
    <x v="3877"/>
    <x v="0"/>
    <x v="4"/>
    <x v="1"/>
    <x v="5"/>
    <n v="4649"/>
    <n v="64"/>
    <n v="37192"/>
    <n v="2976"/>
    <n v="40168"/>
  </r>
  <r>
    <x v="3878"/>
    <x v="0"/>
    <x v="4"/>
    <x v="1"/>
    <x v="5"/>
    <n v="4649"/>
    <n v="24"/>
    <n v="13947"/>
    <n v="1116"/>
    <n v="15063"/>
  </r>
  <r>
    <x v="3879"/>
    <x v="0"/>
    <x v="4"/>
    <x v="1"/>
    <x v="5"/>
    <n v="4649"/>
    <n v="56"/>
    <n v="32543"/>
    <n v="2604"/>
    <n v="35147"/>
  </r>
  <r>
    <x v="3880"/>
    <x v="0"/>
    <x v="4"/>
    <x v="1"/>
    <x v="5"/>
    <n v="4649"/>
    <n v="56"/>
    <n v="32543"/>
    <n v="2604"/>
    <n v="35147"/>
  </r>
  <r>
    <x v="3881"/>
    <x v="0"/>
    <x v="4"/>
    <x v="1"/>
    <x v="5"/>
    <n v="4649"/>
    <n v="64"/>
    <n v="37192"/>
    <n v="2976"/>
    <n v="40168"/>
  </r>
  <r>
    <x v="3882"/>
    <x v="0"/>
    <x v="4"/>
    <x v="1"/>
    <x v="5"/>
    <n v="4649"/>
    <n v="120"/>
    <n v="69735"/>
    <n v="5580"/>
    <n v="75315"/>
  </r>
  <r>
    <x v="3883"/>
    <x v="0"/>
    <x v="4"/>
    <x v="1"/>
    <x v="5"/>
    <n v="4649"/>
    <n v="64"/>
    <n v="37192"/>
    <n v="2976"/>
    <n v="40168"/>
  </r>
  <r>
    <x v="3884"/>
    <x v="0"/>
    <x v="4"/>
    <x v="1"/>
    <x v="5"/>
    <n v="4649"/>
    <n v="80"/>
    <n v="46490"/>
    <n v="3720"/>
    <n v="50210"/>
  </r>
  <r>
    <x v="3885"/>
    <x v="0"/>
    <x v="4"/>
    <x v="1"/>
    <x v="5"/>
    <n v="4649"/>
    <n v="64"/>
    <n v="37192"/>
    <n v="2976"/>
    <n v="40168"/>
  </r>
  <r>
    <x v="3886"/>
    <x v="0"/>
    <x v="4"/>
    <x v="1"/>
    <x v="5"/>
    <n v="4649"/>
    <n v="40"/>
    <n v="23245"/>
    <n v="1860"/>
    <n v="25105"/>
  </r>
  <r>
    <x v="3887"/>
    <x v="0"/>
    <x v="4"/>
    <x v="1"/>
    <x v="5"/>
    <n v="4649"/>
    <n v="24"/>
    <n v="13947"/>
    <n v="1116"/>
    <n v="15063"/>
  </r>
  <r>
    <x v="3888"/>
    <x v="0"/>
    <x v="4"/>
    <x v="1"/>
    <x v="5"/>
    <n v="4649"/>
    <n v="80"/>
    <n v="46490"/>
    <n v="3720"/>
    <n v="50210"/>
  </r>
  <r>
    <x v="3889"/>
    <x v="0"/>
    <x v="4"/>
    <x v="1"/>
    <x v="5"/>
    <n v="4649"/>
    <n v="72"/>
    <n v="41841"/>
    <n v="3348"/>
    <n v="45189"/>
  </r>
  <r>
    <x v="3890"/>
    <x v="0"/>
    <x v="4"/>
    <x v="1"/>
    <x v="5"/>
    <n v="4649"/>
    <n v="56"/>
    <n v="32543"/>
    <n v="2604"/>
    <n v="35147"/>
  </r>
  <r>
    <x v="3891"/>
    <x v="0"/>
    <x v="4"/>
    <x v="1"/>
    <x v="5"/>
    <n v="4649"/>
    <n v="64"/>
    <n v="37192"/>
    <n v="2976"/>
    <n v="40168"/>
  </r>
  <r>
    <x v="3892"/>
    <x v="0"/>
    <x v="4"/>
    <x v="1"/>
    <x v="5"/>
    <n v="4649"/>
    <n v="128"/>
    <n v="74384"/>
    <n v="5952"/>
    <n v="80336"/>
  </r>
  <r>
    <x v="3893"/>
    <x v="0"/>
    <x v="4"/>
    <x v="1"/>
    <x v="5"/>
    <n v="4649"/>
    <n v="64"/>
    <n v="37192"/>
    <n v="2976"/>
    <n v="40168"/>
  </r>
  <r>
    <x v="3894"/>
    <x v="0"/>
    <x v="4"/>
    <x v="1"/>
    <x v="5"/>
    <n v="4649"/>
    <n v="72"/>
    <n v="41841"/>
    <n v="3348"/>
    <n v="45189"/>
  </r>
  <r>
    <x v="3895"/>
    <x v="0"/>
    <x v="4"/>
    <x v="1"/>
    <x v="5"/>
    <n v="4649"/>
    <n v="56"/>
    <n v="32543"/>
    <n v="2604"/>
    <n v="35147"/>
  </r>
  <r>
    <x v="3896"/>
    <x v="0"/>
    <x v="4"/>
    <x v="1"/>
    <x v="5"/>
    <n v="4649"/>
    <n v="56"/>
    <n v="32543"/>
    <n v="2604"/>
    <n v="35147"/>
  </r>
  <r>
    <x v="3897"/>
    <x v="0"/>
    <x v="4"/>
    <x v="1"/>
    <x v="5"/>
    <n v="4649"/>
    <n v="88"/>
    <n v="51139"/>
    <n v="4092"/>
    <n v="55231"/>
  </r>
  <r>
    <x v="3898"/>
    <x v="0"/>
    <x v="4"/>
    <x v="1"/>
    <x v="5"/>
    <n v="4649"/>
    <n v="72"/>
    <n v="41841"/>
    <n v="3348"/>
    <n v="45189"/>
  </r>
  <r>
    <x v="3899"/>
    <x v="0"/>
    <x v="4"/>
    <x v="1"/>
    <x v="5"/>
    <n v="4649"/>
    <n v="128"/>
    <n v="74384"/>
    <n v="5952"/>
    <n v="80336"/>
  </r>
  <r>
    <x v="3900"/>
    <x v="1"/>
    <x v="4"/>
    <x v="1"/>
    <x v="5"/>
    <n v="4649"/>
    <n v="64"/>
    <n v="37192"/>
    <n v="2976"/>
    <n v="40168"/>
  </r>
  <r>
    <x v="3901"/>
    <x v="1"/>
    <x v="4"/>
    <x v="1"/>
    <x v="5"/>
    <n v="4649"/>
    <n v="112"/>
    <n v="65086"/>
    <n v="5208"/>
    <n v="70294"/>
  </r>
  <r>
    <x v="3902"/>
    <x v="1"/>
    <x v="4"/>
    <x v="1"/>
    <x v="5"/>
    <n v="4649"/>
    <n v="112"/>
    <n v="65086"/>
    <n v="5208"/>
    <n v="70294"/>
  </r>
  <r>
    <x v="3903"/>
    <x v="1"/>
    <x v="4"/>
    <x v="1"/>
    <x v="5"/>
    <n v="4649"/>
    <n v="88"/>
    <n v="51139"/>
    <n v="4092"/>
    <n v="55231"/>
  </r>
  <r>
    <x v="3904"/>
    <x v="1"/>
    <x v="4"/>
    <x v="1"/>
    <x v="5"/>
    <n v="4649"/>
    <n v="112"/>
    <n v="65086"/>
    <n v="5208"/>
    <n v="70294"/>
  </r>
  <r>
    <x v="3905"/>
    <x v="1"/>
    <x v="4"/>
    <x v="1"/>
    <x v="5"/>
    <n v="4649"/>
    <n v="96"/>
    <n v="55788"/>
    <n v="4464"/>
    <n v="60252"/>
  </r>
  <r>
    <x v="3906"/>
    <x v="1"/>
    <x v="4"/>
    <x v="1"/>
    <x v="5"/>
    <n v="4649"/>
    <n v="48"/>
    <n v="27894"/>
    <n v="2232"/>
    <n v="30126"/>
  </r>
  <r>
    <x v="3907"/>
    <x v="1"/>
    <x v="4"/>
    <x v="1"/>
    <x v="5"/>
    <n v="4649"/>
    <n v="48"/>
    <n v="27894"/>
    <n v="2232"/>
    <n v="30126"/>
  </r>
  <r>
    <x v="3908"/>
    <x v="1"/>
    <x v="4"/>
    <x v="1"/>
    <x v="5"/>
    <n v="4649"/>
    <n v="56"/>
    <n v="32543"/>
    <n v="2604"/>
    <n v="35147"/>
  </r>
  <r>
    <x v="3909"/>
    <x v="1"/>
    <x v="4"/>
    <x v="1"/>
    <x v="5"/>
    <n v="4649"/>
    <n v="168"/>
    <n v="97629"/>
    <n v="7812"/>
    <n v="105441"/>
  </r>
  <r>
    <x v="3910"/>
    <x v="1"/>
    <x v="4"/>
    <x v="1"/>
    <x v="5"/>
    <n v="4649"/>
    <n v="104"/>
    <n v="60437"/>
    <n v="4836"/>
    <n v="65273"/>
  </r>
  <r>
    <x v="3911"/>
    <x v="1"/>
    <x v="4"/>
    <x v="1"/>
    <x v="5"/>
    <n v="4649"/>
    <n v="104"/>
    <n v="60437"/>
    <n v="4836"/>
    <n v="65273"/>
  </r>
  <r>
    <x v="3912"/>
    <x v="1"/>
    <x v="4"/>
    <x v="1"/>
    <x v="5"/>
    <n v="4649"/>
    <n v="80"/>
    <n v="46490"/>
    <n v="3720"/>
    <n v="50210"/>
  </r>
  <r>
    <x v="3913"/>
    <x v="1"/>
    <x v="4"/>
    <x v="1"/>
    <x v="5"/>
    <n v="4649"/>
    <n v="56"/>
    <n v="32543"/>
    <n v="2604"/>
    <n v="35147"/>
  </r>
  <r>
    <x v="3914"/>
    <x v="1"/>
    <x v="4"/>
    <x v="1"/>
    <x v="5"/>
    <n v="4649"/>
    <n v="144"/>
    <n v="83682"/>
    <n v="6696"/>
    <n v="90378"/>
  </r>
  <r>
    <x v="3915"/>
    <x v="1"/>
    <x v="4"/>
    <x v="1"/>
    <x v="5"/>
    <n v="4649"/>
    <n v="56"/>
    <n v="32543"/>
    <n v="2604"/>
    <n v="35147"/>
  </r>
  <r>
    <x v="3916"/>
    <x v="1"/>
    <x v="4"/>
    <x v="1"/>
    <x v="5"/>
    <n v="4649"/>
    <n v="48"/>
    <n v="27894"/>
    <n v="2232"/>
    <n v="30126"/>
  </r>
  <r>
    <x v="3917"/>
    <x v="1"/>
    <x v="4"/>
    <x v="1"/>
    <x v="5"/>
    <n v="4649"/>
    <n v="112"/>
    <n v="65086"/>
    <n v="5208"/>
    <n v="70294"/>
  </r>
  <r>
    <x v="3918"/>
    <x v="1"/>
    <x v="4"/>
    <x v="1"/>
    <x v="5"/>
    <n v="4649"/>
    <n v="48"/>
    <n v="27894"/>
    <n v="2232"/>
    <n v="30126"/>
  </r>
  <r>
    <x v="3919"/>
    <x v="1"/>
    <x v="4"/>
    <x v="1"/>
    <x v="5"/>
    <n v="4649"/>
    <n v="72"/>
    <n v="41841"/>
    <n v="3348"/>
    <n v="45189"/>
  </r>
  <r>
    <x v="3920"/>
    <x v="1"/>
    <x v="4"/>
    <x v="1"/>
    <x v="5"/>
    <n v="4649"/>
    <n v="88"/>
    <n v="51139"/>
    <n v="4092"/>
    <n v="55231"/>
  </r>
  <r>
    <x v="3921"/>
    <x v="1"/>
    <x v="4"/>
    <x v="1"/>
    <x v="5"/>
    <n v="4649"/>
    <n v="144"/>
    <n v="83682"/>
    <n v="6696"/>
    <n v="90378"/>
  </r>
  <r>
    <x v="3922"/>
    <x v="1"/>
    <x v="4"/>
    <x v="1"/>
    <x v="5"/>
    <n v="4649"/>
    <n v="120"/>
    <n v="69735"/>
    <n v="5580"/>
    <n v="75315"/>
  </r>
  <r>
    <x v="3923"/>
    <x v="1"/>
    <x v="4"/>
    <x v="1"/>
    <x v="5"/>
    <n v="4649"/>
    <n v="72"/>
    <n v="41841"/>
    <n v="3348"/>
    <n v="45189"/>
  </r>
  <r>
    <x v="3924"/>
    <x v="1"/>
    <x v="4"/>
    <x v="1"/>
    <x v="5"/>
    <n v="4649"/>
    <n v="80"/>
    <n v="46490"/>
    <n v="3720"/>
    <n v="50210"/>
  </r>
  <r>
    <x v="3925"/>
    <x v="1"/>
    <x v="4"/>
    <x v="1"/>
    <x v="5"/>
    <n v="4649"/>
    <n v="88"/>
    <n v="51139"/>
    <n v="4092"/>
    <n v="55231"/>
  </r>
  <r>
    <x v="3926"/>
    <x v="1"/>
    <x v="4"/>
    <x v="1"/>
    <x v="5"/>
    <n v="4649"/>
    <n v="56"/>
    <n v="32543"/>
    <n v="2604"/>
    <n v="35147"/>
  </r>
  <r>
    <x v="3927"/>
    <x v="1"/>
    <x v="4"/>
    <x v="1"/>
    <x v="5"/>
    <n v="4649"/>
    <n v="72"/>
    <n v="41841"/>
    <n v="3348"/>
    <n v="45189"/>
  </r>
  <r>
    <x v="3928"/>
    <x v="1"/>
    <x v="4"/>
    <x v="1"/>
    <x v="5"/>
    <n v="4649"/>
    <n v="40"/>
    <n v="23245"/>
    <n v="1860"/>
    <n v="25105"/>
  </r>
  <r>
    <x v="3929"/>
    <x v="1"/>
    <x v="4"/>
    <x v="1"/>
    <x v="5"/>
    <n v="4649"/>
    <n v="72"/>
    <n v="41841"/>
    <n v="3348"/>
    <n v="45189"/>
  </r>
  <r>
    <x v="3930"/>
    <x v="1"/>
    <x v="4"/>
    <x v="1"/>
    <x v="5"/>
    <n v="4649"/>
    <n v="32"/>
    <n v="18596"/>
    <n v="1488"/>
    <n v="20084"/>
  </r>
  <r>
    <x v="3931"/>
    <x v="1"/>
    <x v="4"/>
    <x v="1"/>
    <x v="5"/>
    <n v="4649"/>
    <n v="72"/>
    <n v="41841"/>
    <n v="3348"/>
    <n v="45189"/>
  </r>
  <r>
    <x v="3932"/>
    <x v="1"/>
    <x v="4"/>
    <x v="1"/>
    <x v="5"/>
    <n v="4649"/>
    <n v="96"/>
    <n v="55788"/>
    <n v="4464"/>
    <n v="60252"/>
  </r>
  <r>
    <x v="3933"/>
    <x v="1"/>
    <x v="4"/>
    <x v="1"/>
    <x v="5"/>
    <n v="4649"/>
    <n v="88"/>
    <n v="51139"/>
    <n v="4092"/>
    <n v="55231"/>
  </r>
  <r>
    <x v="3934"/>
    <x v="1"/>
    <x v="4"/>
    <x v="1"/>
    <x v="5"/>
    <n v="4649"/>
    <n v="24"/>
    <n v="13947"/>
    <n v="1116"/>
    <n v="15063"/>
  </r>
  <r>
    <x v="3935"/>
    <x v="1"/>
    <x v="4"/>
    <x v="1"/>
    <x v="5"/>
    <n v="4649"/>
    <n v="64"/>
    <n v="37192"/>
    <n v="2976"/>
    <n v="40168"/>
  </r>
  <r>
    <x v="3936"/>
    <x v="1"/>
    <x v="4"/>
    <x v="1"/>
    <x v="5"/>
    <n v="4649"/>
    <n v="64"/>
    <n v="37192"/>
    <n v="2976"/>
    <n v="40168"/>
  </r>
  <r>
    <x v="3937"/>
    <x v="1"/>
    <x v="4"/>
    <x v="1"/>
    <x v="5"/>
    <n v="4649"/>
    <n v="80"/>
    <n v="46490"/>
    <n v="3720"/>
    <n v="50210"/>
  </r>
  <r>
    <x v="3938"/>
    <x v="1"/>
    <x v="4"/>
    <x v="1"/>
    <x v="5"/>
    <n v="4649"/>
    <n v="96"/>
    <n v="55788"/>
    <n v="4464"/>
    <n v="60252"/>
  </r>
  <r>
    <x v="3939"/>
    <x v="1"/>
    <x v="4"/>
    <x v="1"/>
    <x v="5"/>
    <n v="4649"/>
    <n v="56"/>
    <n v="32543"/>
    <n v="2604"/>
    <n v="35147"/>
  </r>
  <r>
    <x v="3940"/>
    <x v="1"/>
    <x v="4"/>
    <x v="1"/>
    <x v="5"/>
    <n v="4649"/>
    <n v="96"/>
    <n v="55788"/>
    <n v="4464"/>
    <n v="60252"/>
  </r>
  <r>
    <x v="3941"/>
    <x v="1"/>
    <x v="4"/>
    <x v="1"/>
    <x v="5"/>
    <n v="4649"/>
    <n v="120"/>
    <n v="69735"/>
    <n v="5580"/>
    <n v="75315"/>
  </r>
  <r>
    <x v="3942"/>
    <x v="1"/>
    <x v="4"/>
    <x v="1"/>
    <x v="5"/>
    <n v="4649"/>
    <n v="120"/>
    <n v="69735"/>
    <n v="5580"/>
    <n v="75315"/>
  </r>
  <r>
    <x v="3943"/>
    <x v="1"/>
    <x v="4"/>
    <x v="1"/>
    <x v="5"/>
    <n v="4649"/>
    <n v="56"/>
    <n v="32543"/>
    <n v="2604"/>
    <n v="35147"/>
  </r>
  <r>
    <x v="3944"/>
    <x v="1"/>
    <x v="4"/>
    <x v="1"/>
    <x v="5"/>
    <n v="4649"/>
    <n v="80"/>
    <n v="46490"/>
    <n v="3720"/>
    <n v="50210"/>
  </r>
  <r>
    <x v="3945"/>
    <x v="1"/>
    <x v="4"/>
    <x v="1"/>
    <x v="5"/>
    <n v="4649"/>
    <n v="80"/>
    <n v="46490"/>
    <n v="3720"/>
    <n v="50210"/>
  </r>
  <r>
    <x v="3946"/>
    <x v="1"/>
    <x v="4"/>
    <x v="1"/>
    <x v="5"/>
    <n v="4649"/>
    <n v="56"/>
    <n v="32543"/>
    <n v="2604"/>
    <n v="35147"/>
  </r>
  <r>
    <x v="3947"/>
    <x v="1"/>
    <x v="4"/>
    <x v="1"/>
    <x v="5"/>
    <n v="4649"/>
    <n v="96"/>
    <n v="55788"/>
    <n v="4464"/>
    <n v="60252"/>
  </r>
  <r>
    <x v="3948"/>
    <x v="1"/>
    <x v="4"/>
    <x v="1"/>
    <x v="5"/>
    <n v="4649"/>
    <n v="80"/>
    <n v="46490"/>
    <n v="3720"/>
    <n v="50210"/>
  </r>
  <r>
    <x v="3949"/>
    <x v="1"/>
    <x v="4"/>
    <x v="1"/>
    <x v="5"/>
    <n v="4649"/>
    <n v="40"/>
    <n v="23245"/>
    <n v="1860"/>
    <n v="25105"/>
  </r>
  <r>
    <x v="3950"/>
    <x v="1"/>
    <x v="4"/>
    <x v="1"/>
    <x v="5"/>
    <n v="4649"/>
    <n v="72"/>
    <n v="41841"/>
    <n v="3348"/>
    <n v="45189"/>
  </r>
  <r>
    <x v="3951"/>
    <x v="1"/>
    <x v="4"/>
    <x v="1"/>
    <x v="5"/>
    <n v="4649"/>
    <n v="80"/>
    <n v="46490"/>
    <n v="3720"/>
    <n v="50210"/>
  </r>
  <r>
    <x v="3952"/>
    <x v="0"/>
    <x v="4"/>
    <x v="1"/>
    <x v="6"/>
    <n v="23120"/>
    <n v="56"/>
    <n v="161840"/>
    <n v="7189"/>
    <n v="169029"/>
  </r>
  <r>
    <x v="3953"/>
    <x v="0"/>
    <x v="4"/>
    <x v="1"/>
    <x v="6"/>
    <n v="23120"/>
    <n v="80"/>
    <n v="231200"/>
    <n v="10270"/>
    <n v="241470"/>
  </r>
  <r>
    <x v="3954"/>
    <x v="0"/>
    <x v="4"/>
    <x v="1"/>
    <x v="6"/>
    <n v="23120"/>
    <n v="72"/>
    <n v="208080"/>
    <n v="9243"/>
    <n v="217323"/>
  </r>
  <r>
    <x v="3955"/>
    <x v="0"/>
    <x v="4"/>
    <x v="1"/>
    <x v="6"/>
    <n v="23120"/>
    <n v="88"/>
    <n v="254320"/>
    <n v="11297"/>
    <n v="265617"/>
  </r>
  <r>
    <x v="3956"/>
    <x v="0"/>
    <x v="4"/>
    <x v="1"/>
    <x v="6"/>
    <n v="23120"/>
    <n v="40"/>
    <n v="115600"/>
    <n v="5135"/>
    <n v="120735"/>
  </r>
  <r>
    <x v="3957"/>
    <x v="0"/>
    <x v="4"/>
    <x v="1"/>
    <x v="6"/>
    <n v="23120"/>
    <n v="64"/>
    <n v="184960"/>
    <n v="8216"/>
    <n v="193176"/>
  </r>
  <r>
    <x v="3958"/>
    <x v="0"/>
    <x v="4"/>
    <x v="1"/>
    <x v="6"/>
    <n v="23120"/>
    <n v="120"/>
    <n v="346800"/>
    <n v="15405"/>
    <n v="362205"/>
  </r>
  <r>
    <x v="3959"/>
    <x v="0"/>
    <x v="4"/>
    <x v="1"/>
    <x v="6"/>
    <n v="23120"/>
    <n v="112"/>
    <n v="323680"/>
    <n v="14378"/>
    <n v="338058"/>
  </r>
  <r>
    <x v="3960"/>
    <x v="0"/>
    <x v="4"/>
    <x v="1"/>
    <x v="6"/>
    <n v="23120"/>
    <n v="72"/>
    <n v="208080"/>
    <n v="9243"/>
    <n v="217323"/>
  </r>
  <r>
    <x v="3961"/>
    <x v="0"/>
    <x v="4"/>
    <x v="1"/>
    <x v="6"/>
    <n v="23120"/>
    <n v="56"/>
    <n v="161840"/>
    <n v="7189"/>
    <n v="169029"/>
  </r>
  <r>
    <x v="3962"/>
    <x v="0"/>
    <x v="4"/>
    <x v="1"/>
    <x v="6"/>
    <n v="23120"/>
    <n v="128"/>
    <n v="369920"/>
    <n v="16432"/>
    <n v="386352"/>
  </r>
  <r>
    <x v="3963"/>
    <x v="0"/>
    <x v="4"/>
    <x v="1"/>
    <x v="6"/>
    <n v="23120"/>
    <n v="104"/>
    <n v="300560"/>
    <n v="13351"/>
    <n v="313911"/>
  </r>
  <r>
    <x v="3964"/>
    <x v="0"/>
    <x v="4"/>
    <x v="1"/>
    <x v="6"/>
    <n v="23120"/>
    <n v="80"/>
    <n v="231200"/>
    <n v="10270"/>
    <n v="241470"/>
  </r>
  <r>
    <x v="3965"/>
    <x v="0"/>
    <x v="4"/>
    <x v="1"/>
    <x v="6"/>
    <n v="23120"/>
    <n v="112"/>
    <n v="323680"/>
    <n v="14378"/>
    <n v="338058"/>
  </r>
  <r>
    <x v="3966"/>
    <x v="0"/>
    <x v="4"/>
    <x v="1"/>
    <x v="6"/>
    <n v="23120"/>
    <n v="104"/>
    <n v="300560"/>
    <n v="13351"/>
    <n v="313911"/>
  </r>
  <r>
    <x v="3967"/>
    <x v="0"/>
    <x v="4"/>
    <x v="1"/>
    <x v="6"/>
    <n v="23120"/>
    <n v="56"/>
    <n v="161840"/>
    <n v="7189"/>
    <n v="169029"/>
  </r>
  <r>
    <x v="3968"/>
    <x v="0"/>
    <x v="4"/>
    <x v="1"/>
    <x v="6"/>
    <n v="23120"/>
    <n v="144"/>
    <n v="416160"/>
    <n v="18486"/>
    <n v="434646"/>
  </r>
  <r>
    <x v="3969"/>
    <x v="0"/>
    <x v="4"/>
    <x v="1"/>
    <x v="6"/>
    <n v="23120"/>
    <n v="56"/>
    <n v="161840"/>
    <n v="7189"/>
    <n v="169029"/>
  </r>
  <r>
    <x v="3970"/>
    <x v="0"/>
    <x v="4"/>
    <x v="1"/>
    <x v="6"/>
    <n v="23120"/>
    <n v="104"/>
    <n v="300560"/>
    <n v="13351"/>
    <n v="313911"/>
  </r>
  <r>
    <x v="3971"/>
    <x v="0"/>
    <x v="4"/>
    <x v="1"/>
    <x v="6"/>
    <n v="23120"/>
    <n v="88"/>
    <n v="254320"/>
    <n v="11297"/>
    <n v="265617"/>
  </r>
  <r>
    <x v="3972"/>
    <x v="0"/>
    <x v="4"/>
    <x v="1"/>
    <x v="6"/>
    <n v="23120"/>
    <n v="64"/>
    <n v="184960"/>
    <n v="8216"/>
    <n v="193176"/>
  </r>
  <r>
    <x v="3973"/>
    <x v="0"/>
    <x v="4"/>
    <x v="1"/>
    <x v="6"/>
    <n v="23120"/>
    <n v="48"/>
    <n v="138720"/>
    <n v="6162"/>
    <n v="144882"/>
  </r>
  <r>
    <x v="3974"/>
    <x v="0"/>
    <x v="4"/>
    <x v="1"/>
    <x v="6"/>
    <n v="23120"/>
    <n v="96"/>
    <n v="277440"/>
    <n v="12324"/>
    <n v="289764"/>
  </r>
  <r>
    <x v="3975"/>
    <x v="0"/>
    <x v="4"/>
    <x v="1"/>
    <x v="6"/>
    <n v="23120"/>
    <n v="40"/>
    <n v="115600"/>
    <n v="5135"/>
    <n v="120735"/>
  </r>
  <r>
    <x v="3976"/>
    <x v="0"/>
    <x v="4"/>
    <x v="1"/>
    <x v="6"/>
    <n v="23120"/>
    <n v="88"/>
    <n v="254320"/>
    <n v="11297"/>
    <n v="265617"/>
  </r>
  <r>
    <x v="3977"/>
    <x v="0"/>
    <x v="4"/>
    <x v="1"/>
    <x v="6"/>
    <n v="23120"/>
    <n v="64"/>
    <n v="184960"/>
    <n v="8216"/>
    <n v="193176"/>
  </r>
  <r>
    <x v="3978"/>
    <x v="0"/>
    <x v="4"/>
    <x v="1"/>
    <x v="6"/>
    <n v="23120"/>
    <n v="40"/>
    <n v="115600"/>
    <n v="5135"/>
    <n v="120735"/>
  </r>
  <r>
    <x v="3979"/>
    <x v="0"/>
    <x v="4"/>
    <x v="1"/>
    <x v="6"/>
    <n v="23120"/>
    <n v="80"/>
    <n v="231200"/>
    <n v="10270"/>
    <n v="241470"/>
  </r>
  <r>
    <x v="3980"/>
    <x v="0"/>
    <x v="4"/>
    <x v="1"/>
    <x v="6"/>
    <n v="23120"/>
    <n v="40"/>
    <n v="115600"/>
    <n v="5135"/>
    <n v="120735"/>
  </r>
  <r>
    <x v="3981"/>
    <x v="0"/>
    <x v="4"/>
    <x v="1"/>
    <x v="6"/>
    <n v="23120"/>
    <n v="88"/>
    <n v="254320"/>
    <n v="11297"/>
    <n v="265617"/>
  </r>
  <r>
    <x v="3982"/>
    <x v="0"/>
    <x v="4"/>
    <x v="1"/>
    <x v="6"/>
    <n v="23120"/>
    <n v="104"/>
    <n v="300560"/>
    <n v="13351"/>
    <n v="313911"/>
  </r>
  <r>
    <x v="3983"/>
    <x v="0"/>
    <x v="4"/>
    <x v="1"/>
    <x v="6"/>
    <n v="23120"/>
    <n v="56"/>
    <n v="161840"/>
    <n v="7189"/>
    <n v="169029"/>
  </r>
  <r>
    <x v="3984"/>
    <x v="0"/>
    <x v="4"/>
    <x v="1"/>
    <x v="6"/>
    <n v="23120"/>
    <n v="80"/>
    <n v="231200"/>
    <n v="10270"/>
    <n v="241470"/>
  </r>
  <r>
    <x v="3985"/>
    <x v="0"/>
    <x v="4"/>
    <x v="1"/>
    <x v="6"/>
    <n v="23120"/>
    <n v="88"/>
    <n v="254320"/>
    <n v="11297"/>
    <n v="265617"/>
  </r>
  <r>
    <x v="3986"/>
    <x v="0"/>
    <x v="4"/>
    <x v="1"/>
    <x v="6"/>
    <n v="23120"/>
    <n v="40"/>
    <n v="115600"/>
    <n v="5135"/>
    <n v="120735"/>
  </r>
  <r>
    <x v="3987"/>
    <x v="0"/>
    <x v="4"/>
    <x v="1"/>
    <x v="6"/>
    <n v="23120"/>
    <n v="80"/>
    <n v="231200"/>
    <n v="10270"/>
    <n v="241470"/>
  </r>
  <r>
    <x v="3988"/>
    <x v="0"/>
    <x v="4"/>
    <x v="1"/>
    <x v="6"/>
    <n v="23120"/>
    <n v="64"/>
    <n v="184960"/>
    <n v="8216"/>
    <n v="193176"/>
  </r>
  <r>
    <x v="3989"/>
    <x v="0"/>
    <x v="4"/>
    <x v="1"/>
    <x v="6"/>
    <n v="23120"/>
    <n v="72"/>
    <n v="208080"/>
    <n v="9243"/>
    <n v="217323"/>
  </r>
  <r>
    <x v="3990"/>
    <x v="0"/>
    <x v="4"/>
    <x v="1"/>
    <x v="6"/>
    <n v="23120"/>
    <n v="88"/>
    <n v="254320"/>
    <n v="11297"/>
    <n v="265617"/>
  </r>
  <r>
    <x v="3991"/>
    <x v="0"/>
    <x v="4"/>
    <x v="1"/>
    <x v="6"/>
    <n v="23120"/>
    <n v="80"/>
    <n v="231200"/>
    <n v="10270"/>
    <n v="241470"/>
  </r>
  <r>
    <x v="3992"/>
    <x v="0"/>
    <x v="4"/>
    <x v="1"/>
    <x v="6"/>
    <n v="23120"/>
    <n v="32"/>
    <n v="92480"/>
    <n v="4108"/>
    <n v="96588"/>
  </r>
  <r>
    <x v="3993"/>
    <x v="0"/>
    <x v="4"/>
    <x v="1"/>
    <x v="6"/>
    <n v="23120"/>
    <n v="104"/>
    <n v="300560"/>
    <n v="13351"/>
    <n v="313911"/>
  </r>
  <r>
    <x v="3994"/>
    <x v="0"/>
    <x v="4"/>
    <x v="1"/>
    <x v="6"/>
    <n v="23120"/>
    <n v="40"/>
    <n v="115600"/>
    <n v="5135"/>
    <n v="120735"/>
  </r>
  <r>
    <x v="3995"/>
    <x v="0"/>
    <x v="4"/>
    <x v="1"/>
    <x v="6"/>
    <n v="23120"/>
    <n v="168"/>
    <n v="485520"/>
    <n v="21567"/>
    <n v="507087"/>
  </r>
  <r>
    <x v="3996"/>
    <x v="0"/>
    <x v="4"/>
    <x v="1"/>
    <x v="6"/>
    <n v="23120"/>
    <n v="80"/>
    <n v="231200"/>
    <n v="10270"/>
    <n v="241470"/>
  </r>
  <r>
    <x v="3997"/>
    <x v="0"/>
    <x v="4"/>
    <x v="1"/>
    <x v="6"/>
    <n v="23120"/>
    <n v="48"/>
    <n v="138720"/>
    <n v="6162"/>
    <n v="144882"/>
  </r>
  <r>
    <x v="3998"/>
    <x v="0"/>
    <x v="4"/>
    <x v="1"/>
    <x v="6"/>
    <n v="23120"/>
    <n v="56"/>
    <n v="161840"/>
    <n v="7189"/>
    <n v="169029"/>
  </r>
  <r>
    <x v="3999"/>
    <x v="0"/>
    <x v="4"/>
    <x v="1"/>
    <x v="6"/>
    <n v="23120"/>
    <n v="32"/>
    <n v="92480"/>
    <n v="4108"/>
    <n v="96588"/>
  </r>
  <r>
    <x v="4000"/>
    <x v="0"/>
    <x v="4"/>
    <x v="1"/>
    <x v="6"/>
    <n v="23120"/>
    <n v="64"/>
    <n v="184960"/>
    <n v="8216"/>
    <n v="193176"/>
  </r>
  <r>
    <x v="4001"/>
    <x v="0"/>
    <x v="4"/>
    <x v="1"/>
    <x v="6"/>
    <n v="23120"/>
    <n v="128"/>
    <n v="369920"/>
    <n v="16432"/>
    <n v="386352"/>
  </r>
  <r>
    <x v="4002"/>
    <x v="0"/>
    <x v="4"/>
    <x v="1"/>
    <x v="6"/>
    <n v="23120"/>
    <n v="40"/>
    <n v="115600"/>
    <n v="5135"/>
    <n v="120735"/>
  </r>
  <r>
    <x v="4003"/>
    <x v="0"/>
    <x v="4"/>
    <x v="1"/>
    <x v="6"/>
    <n v="23120"/>
    <n v="88"/>
    <n v="254320"/>
    <n v="11297"/>
    <n v="265617"/>
  </r>
  <r>
    <x v="4004"/>
    <x v="1"/>
    <x v="4"/>
    <x v="1"/>
    <x v="6"/>
    <n v="23120"/>
    <n v="80"/>
    <n v="231200"/>
    <n v="10270"/>
    <n v="241470"/>
  </r>
  <r>
    <x v="4005"/>
    <x v="1"/>
    <x v="4"/>
    <x v="1"/>
    <x v="6"/>
    <n v="23120"/>
    <n v="56"/>
    <n v="161840"/>
    <n v="7189"/>
    <n v="169029"/>
  </r>
  <r>
    <x v="4006"/>
    <x v="1"/>
    <x v="4"/>
    <x v="1"/>
    <x v="6"/>
    <n v="23120"/>
    <n v="64"/>
    <n v="184960"/>
    <n v="8216"/>
    <n v="193176"/>
  </r>
  <r>
    <x v="4007"/>
    <x v="1"/>
    <x v="4"/>
    <x v="1"/>
    <x v="6"/>
    <n v="23120"/>
    <n v="104"/>
    <n v="300560"/>
    <n v="13351"/>
    <n v="313911"/>
  </r>
  <r>
    <x v="4008"/>
    <x v="1"/>
    <x v="4"/>
    <x v="1"/>
    <x v="6"/>
    <n v="23120"/>
    <n v="56"/>
    <n v="161840"/>
    <n v="7189"/>
    <n v="169029"/>
  </r>
  <r>
    <x v="4009"/>
    <x v="1"/>
    <x v="4"/>
    <x v="1"/>
    <x v="6"/>
    <n v="23120"/>
    <n v="80"/>
    <n v="231200"/>
    <n v="10270"/>
    <n v="241470"/>
  </r>
  <r>
    <x v="4010"/>
    <x v="1"/>
    <x v="4"/>
    <x v="1"/>
    <x v="6"/>
    <n v="23120"/>
    <n v="96"/>
    <n v="277440"/>
    <n v="12324"/>
    <n v="289764"/>
  </r>
  <r>
    <x v="4011"/>
    <x v="1"/>
    <x v="4"/>
    <x v="1"/>
    <x v="6"/>
    <n v="23120"/>
    <n v="88"/>
    <n v="254320"/>
    <n v="11297"/>
    <n v="265617"/>
  </r>
  <r>
    <x v="4012"/>
    <x v="1"/>
    <x v="4"/>
    <x v="1"/>
    <x v="6"/>
    <n v="23120"/>
    <n v="88"/>
    <n v="254320"/>
    <n v="11297"/>
    <n v="265617"/>
  </r>
  <r>
    <x v="4013"/>
    <x v="1"/>
    <x v="4"/>
    <x v="1"/>
    <x v="6"/>
    <n v="23120"/>
    <n v="64"/>
    <n v="184960"/>
    <n v="8216"/>
    <n v="193176"/>
  </r>
  <r>
    <x v="4014"/>
    <x v="1"/>
    <x v="4"/>
    <x v="1"/>
    <x v="6"/>
    <n v="23120"/>
    <n v="56"/>
    <n v="161840"/>
    <n v="7189"/>
    <n v="169029"/>
  </r>
  <r>
    <x v="4015"/>
    <x v="1"/>
    <x v="4"/>
    <x v="1"/>
    <x v="6"/>
    <n v="23120"/>
    <n v="88"/>
    <n v="254320"/>
    <n v="11297"/>
    <n v="265617"/>
  </r>
  <r>
    <x v="4016"/>
    <x v="1"/>
    <x v="4"/>
    <x v="1"/>
    <x v="6"/>
    <n v="23120"/>
    <n v="48"/>
    <n v="138720"/>
    <n v="6162"/>
    <n v="144882"/>
  </r>
  <r>
    <x v="4017"/>
    <x v="1"/>
    <x v="4"/>
    <x v="1"/>
    <x v="6"/>
    <n v="23120"/>
    <n v="128"/>
    <n v="369920"/>
    <n v="16432"/>
    <n v="386352"/>
  </r>
  <r>
    <x v="4018"/>
    <x v="1"/>
    <x v="4"/>
    <x v="1"/>
    <x v="6"/>
    <n v="23120"/>
    <n v="96"/>
    <n v="277440"/>
    <n v="12324"/>
    <n v="289764"/>
  </r>
  <r>
    <x v="4019"/>
    <x v="1"/>
    <x v="4"/>
    <x v="1"/>
    <x v="6"/>
    <n v="23120"/>
    <n v="64"/>
    <n v="184960"/>
    <n v="8216"/>
    <n v="193176"/>
  </r>
  <r>
    <x v="4020"/>
    <x v="1"/>
    <x v="4"/>
    <x v="1"/>
    <x v="6"/>
    <n v="23120"/>
    <n v="80"/>
    <n v="231200"/>
    <n v="10270"/>
    <n v="241470"/>
  </r>
  <r>
    <x v="4021"/>
    <x v="1"/>
    <x v="4"/>
    <x v="1"/>
    <x v="6"/>
    <n v="23120"/>
    <n v="128"/>
    <n v="369920"/>
    <n v="16432"/>
    <n v="386352"/>
  </r>
  <r>
    <x v="4022"/>
    <x v="1"/>
    <x v="4"/>
    <x v="1"/>
    <x v="6"/>
    <n v="23120"/>
    <n v="136"/>
    <n v="393040"/>
    <n v="17459"/>
    <n v="410499"/>
  </r>
  <r>
    <x v="4023"/>
    <x v="1"/>
    <x v="4"/>
    <x v="1"/>
    <x v="6"/>
    <n v="23120"/>
    <n v="72"/>
    <n v="208080"/>
    <n v="9243"/>
    <n v="217323"/>
  </r>
  <r>
    <x v="4024"/>
    <x v="1"/>
    <x v="4"/>
    <x v="1"/>
    <x v="6"/>
    <n v="23120"/>
    <n v="136"/>
    <n v="393040"/>
    <n v="17459"/>
    <n v="410499"/>
  </r>
  <r>
    <x v="4025"/>
    <x v="1"/>
    <x v="4"/>
    <x v="1"/>
    <x v="6"/>
    <n v="23120"/>
    <n v="96"/>
    <n v="277440"/>
    <n v="12324"/>
    <n v="289764"/>
  </r>
  <r>
    <x v="4026"/>
    <x v="1"/>
    <x v="4"/>
    <x v="1"/>
    <x v="6"/>
    <n v="23120"/>
    <n v="88"/>
    <n v="254320"/>
    <n v="11297"/>
    <n v="265617"/>
  </r>
  <r>
    <x v="4027"/>
    <x v="1"/>
    <x v="4"/>
    <x v="1"/>
    <x v="6"/>
    <n v="23120"/>
    <n v="104"/>
    <n v="300560"/>
    <n v="13351"/>
    <n v="313911"/>
  </r>
  <r>
    <x v="4028"/>
    <x v="1"/>
    <x v="4"/>
    <x v="1"/>
    <x v="6"/>
    <n v="23120"/>
    <n v="144"/>
    <n v="416160"/>
    <n v="18486"/>
    <n v="434646"/>
  </r>
  <r>
    <x v="4029"/>
    <x v="1"/>
    <x v="4"/>
    <x v="1"/>
    <x v="6"/>
    <n v="23120"/>
    <n v="160"/>
    <n v="462400"/>
    <n v="20540"/>
    <n v="482940"/>
  </r>
  <r>
    <x v="4030"/>
    <x v="1"/>
    <x v="4"/>
    <x v="1"/>
    <x v="6"/>
    <n v="23120"/>
    <n v="48"/>
    <n v="138720"/>
    <n v="6162"/>
    <n v="144882"/>
  </r>
  <r>
    <x v="4031"/>
    <x v="1"/>
    <x v="4"/>
    <x v="1"/>
    <x v="6"/>
    <n v="23120"/>
    <n v="40"/>
    <n v="115600"/>
    <n v="5135"/>
    <n v="120735"/>
  </r>
  <r>
    <x v="4032"/>
    <x v="1"/>
    <x v="4"/>
    <x v="1"/>
    <x v="6"/>
    <n v="23120"/>
    <n v="40"/>
    <n v="115600"/>
    <n v="5135"/>
    <n v="120735"/>
  </r>
  <r>
    <x v="4033"/>
    <x v="1"/>
    <x v="4"/>
    <x v="1"/>
    <x v="6"/>
    <n v="23120"/>
    <n v="96"/>
    <n v="277440"/>
    <n v="12324"/>
    <n v="289764"/>
  </r>
  <r>
    <x v="4034"/>
    <x v="1"/>
    <x v="4"/>
    <x v="1"/>
    <x v="6"/>
    <n v="23120"/>
    <n v="32"/>
    <n v="92480"/>
    <n v="4108"/>
    <n v="96588"/>
  </r>
  <r>
    <x v="4035"/>
    <x v="1"/>
    <x v="4"/>
    <x v="1"/>
    <x v="6"/>
    <n v="23120"/>
    <n v="64"/>
    <n v="184960"/>
    <n v="8216"/>
    <n v="193176"/>
  </r>
  <r>
    <x v="4036"/>
    <x v="1"/>
    <x v="4"/>
    <x v="1"/>
    <x v="6"/>
    <n v="23120"/>
    <n v="56"/>
    <n v="161840"/>
    <n v="7189"/>
    <n v="169029"/>
  </r>
  <r>
    <x v="4037"/>
    <x v="1"/>
    <x v="4"/>
    <x v="1"/>
    <x v="6"/>
    <n v="23120"/>
    <n v="32"/>
    <n v="92480"/>
    <n v="4108"/>
    <n v="96588"/>
  </r>
  <r>
    <x v="4038"/>
    <x v="1"/>
    <x v="4"/>
    <x v="1"/>
    <x v="6"/>
    <n v="23120"/>
    <n v="72"/>
    <n v="208080"/>
    <n v="9243"/>
    <n v="217323"/>
  </r>
  <r>
    <x v="4039"/>
    <x v="1"/>
    <x v="4"/>
    <x v="1"/>
    <x v="6"/>
    <n v="23120"/>
    <n v="40"/>
    <n v="115600"/>
    <n v="5135"/>
    <n v="120735"/>
  </r>
  <r>
    <x v="4040"/>
    <x v="1"/>
    <x v="4"/>
    <x v="1"/>
    <x v="6"/>
    <n v="23120"/>
    <n v="72"/>
    <n v="208080"/>
    <n v="9243"/>
    <n v="217323"/>
  </r>
  <r>
    <x v="4041"/>
    <x v="1"/>
    <x v="4"/>
    <x v="1"/>
    <x v="6"/>
    <n v="23120"/>
    <n v="48"/>
    <n v="138720"/>
    <n v="6162"/>
    <n v="144882"/>
  </r>
  <r>
    <x v="4042"/>
    <x v="1"/>
    <x v="4"/>
    <x v="1"/>
    <x v="6"/>
    <n v="23120"/>
    <n v="96"/>
    <n v="277440"/>
    <n v="12324"/>
    <n v="289764"/>
  </r>
  <r>
    <x v="4043"/>
    <x v="1"/>
    <x v="4"/>
    <x v="1"/>
    <x v="6"/>
    <n v="23120"/>
    <n v="56"/>
    <n v="161840"/>
    <n v="7189"/>
    <n v="169029"/>
  </r>
  <r>
    <x v="4044"/>
    <x v="1"/>
    <x v="4"/>
    <x v="1"/>
    <x v="6"/>
    <n v="23120"/>
    <n v="72"/>
    <n v="208080"/>
    <n v="9243"/>
    <n v="217323"/>
  </r>
  <r>
    <x v="4045"/>
    <x v="1"/>
    <x v="4"/>
    <x v="1"/>
    <x v="6"/>
    <n v="23120"/>
    <n v="112"/>
    <n v="323680"/>
    <n v="14378"/>
    <n v="338058"/>
  </r>
  <r>
    <x v="4046"/>
    <x v="1"/>
    <x v="4"/>
    <x v="1"/>
    <x v="6"/>
    <n v="23120"/>
    <n v="72"/>
    <n v="208080"/>
    <n v="9243"/>
    <n v="217323"/>
  </r>
  <r>
    <x v="4047"/>
    <x v="1"/>
    <x v="4"/>
    <x v="1"/>
    <x v="6"/>
    <n v="23120"/>
    <n v="72"/>
    <n v="208080"/>
    <n v="9243"/>
    <n v="217323"/>
  </r>
  <r>
    <x v="4048"/>
    <x v="1"/>
    <x v="4"/>
    <x v="1"/>
    <x v="6"/>
    <n v="23120"/>
    <n v="40"/>
    <n v="115600"/>
    <n v="5135"/>
    <n v="120735"/>
  </r>
  <r>
    <x v="4049"/>
    <x v="1"/>
    <x v="4"/>
    <x v="1"/>
    <x v="6"/>
    <n v="23120"/>
    <n v="96"/>
    <n v="277440"/>
    <n v="12324"/>
    <n v="289764"/>
  </r>
  <r>
    <x v="4050"/>
    <x v="1"/>
    <x v="4"/>
    <x v="1"/>
    <x v="6"/>
    <n v="23120"/>
    <n v="56"/>
    <n v="161840"/>
    <n v="7189"/>
    <n v="169029"/>
  </r>
  <r>
    <x v="4051"/>
    <x v="1"/>
    <x v="4"/>
    <x v="1"/>
    <x v="6"/>
    <n v="23120"/>
    <n v="48"/>
    <n v="138720"/>
    <n v="6162"/>
    <n v="144882"/>
  </r>
  <r>
    <x v="4052"/>
    <x v="1"/>
    <x v="4"/>
    <x v="1"/>
    <x v="6"/>
    <n v="23120"/>
    <n v="40"/>
    <n v="115600"/>
    <n v="5135"/>
    <n v="120735"/>
  </r>
  <r>
    <x v="4053"/>
    <x v="1"/>
    <x v="4"/>
    <x v="1"/>
    <x v="6"/>
    <n v="23120"/>
    <n v="104"/>
    <n v="300560"/>
    <n v="13351"/>
    <n v="313911"/>
  </r>
  <r>
    <x v="4054"/>
    <x v="1"/>
    <x v="4"/>
    <x v="1"/>
    <x v="6"/>
    <n v="23120"/>
    <n v="24"/>
    <n v="69360"/>
    <n v="3081"/>
    <n v="72441"/>
  </r>
  <r>
    <x v="4055"/>
    <x v="1"/>
    <x v="4"/>
    <x v="1"/>
    <x v="6"/>
    <n v="23120"/>
    <n v="88"/>
    <n v="254320"/>
    <n v="11297"/>
    <n v="265617"/>
  </r>
  <r>
    <x v="4056"/>
    <x v="0"/>
    <x v="4"/>
    <x v="1"/>
    <x v="7"/>
    <n v="11689"/>
    <n v="64"/>
    <n v="93512"/>
    <n v="6744"/>
    <n v="100256"/>
  </r>
  <r>
    <x v="4057"/>
    <x v="0"/>
    <x v="4"/>
    <x v="1"/>
    <x v="7"/>
    <n v="11689"/>
    <n v="128"/>
    <n v="187024"/>
    <n v="13488"/>
    <n v="200512"/>
  </r>
  <r>
    <x v="4058"/>
    <x v="0"/>
    <x v="4"/>
    <x v="1"/>
    <x v="7"/>
    <n v="11689"/>
    <n v="72"/>
    <n v="105201"/>
    <n v="7587"/>
    <n v="112788"/>
  </r>
  <r>
    <x v="4059"/>
    <x v="0"/>
    <x v="4"/>
    <x v="1"/>
    <x v="7"/>
    <n v="11689"/>
    <n v="72"/>
    <n v="105201"/>
    <n v="7587"/>
    <n v="112788"/>
  </r>
  <r>
    <x v="4060"/>
    <x v="0"/>
    <x v="4"/>
    <x v="1"/>
    <x v="7"/>
    <n v="11689"/>
    <n v="72"/>
    <n v="105201"/>
    <n v="7587"/>
    <n v="112788"/>
  </r>
  <r>
    <x v="4061"/>
    <x v="0"/>
    <x v="4"/>
    <x v="1"/>
    <x v="7"/>
    <n v="11689"/>
    <n v="80"/>
    <n v="116890"/>
    <n v="8430"/>
    <n v="125320"/>
  </r>
  <r>
    <x v="4062"/>
    <x v="0"/>
    <x v="4"/>
    <x v="1"/>
    <x v="7"/>
    <n v="11689"/>
    <n v="96"/>
    <n v="140268"/>
    <n v="10116"/>
    <n v="150384"/>
  </r>
  <r>
    <x v="4063"/>
    <x v="0"/>
    <x v="4"/>
    <x v="1"/>
    <x v="7"/>
    <n v="11689"/>
    <n v="48"/>
    <n v="70134"/>
    <n v="5058"/>
    <n v="75192"/>
  </r>
  <r>
    <x v="4064"/>
    <x v="0"/>
    <x v="4"/>
    <x v="1"/>
    <x v="7"/>
    <n v="11689"/>
    <n v="120"/>
    <n v="175335"/>
    <n v="12645"/>
    <n v="187980"/>
  </r>
  <r>
    <x v="4065"/>
    <x v="0"/>
    <x v="4"/>
    <x v="1"/>
    <x v="7"/>
    <n v="11689"/>
    <n v="56"/>
    <n v="81823"/>
    <n v="5901"/>
    <n v="87724"/>
  </r>
  <r>
    <x v="4066"/>
    <x v="0"/>
    <x v="4"/>
    <x v="1"/>
    <x v="7"/>
    <n v="11689"/>
    <n v="64"/>
    <n v="93512"/>
    <n v="6744"/>
    <n v="100256"/>
  </r>
  <r>
    <x v="4067"/>
    <x v="0"/>
    <x v="4"/>
    <x v="1"/>
    <x v="7"/>
    <n v="11689"/>
    <n v="120"/>
    <n v="175335"/>
    <n v="12645"/>
    <n v="187980"/>
  </r>
  <r>
    <x v="4068"/>
    <x v="0"/>
    <x v="4"/>
    <x v="1"/>
    <x v="7"/>
    <n v="11689"/>
    <n v="56"/>
    <n v="81823"/>
    <n v="5901"/>
    <n v="87724"/>
  </r>
  <r>
    <x v="4069"/>
    <x v="0"/>
    <x v="4"/>
    <x v="1"/>
    <x v="7"/>
    <n v="11689"/>
    <n v="72"/>
    <n v="105201"/>
    <n v="7587"/>
    <n v="112788"/>
  </r>
  <r>
    <x v="4070"/>
    <x v="0"/>
    <x v="4"/>
    <x v="1"/>
    <x v="7"/>
    <n v="11689"/>
    <n v="120"/>
    <n v="175335"/>
    <n v="12645"/>
    <n v="187980"/>
  </r>
  <r>
    <x v="4071"/>
    <x v="0"/>
    <x v="4"/>
    <x v="1"/>
    <x v="7"/>
    <n v="11689"/>
    <n v="40"/>
    <n v="58445"/>
    <n v="4215"/>
    <n v="62660"/>
  </r>
  <r>
    <x v="4072"/>
    <x v="0"/>
    <x v="4"/>
    <x v="1"/>
    <x v="7"/>
    <n v="11689"/>
    <n v="112"/>
    <n v="163646"/>
    <n v="11802"/>
    <n v="175448"/>
  </r>
  <r>
    <x v="4073"/>
    <x v="0"/>
    <x v="4"/>
    <x v="1"/>
    <x v="7"/>
    <n v="11689"/>
    <n v="88"/>
    <n v="128579"/>
    <n v="9273"/>
    <n v="137852"/>
  </r>
  <r>
    <x v="4074"/>
    <x v="0"/>
    <x v="4"/>
    <x v="1"/>
    <x v="7"/>
    <n v="11689"/>
    <n v="96"/>
    <n v="140268"/>
    <n v="10116"/>
    <n v="150384"/>
  </r>
  <r>
    <x v="4075"/>
    <x v="0"/>
    <x v="4"/>
    <x v="1"/>
    <x v="7"/>
    <n v="11689"/>
    <n v="40"/>
    <n v="58445"/>
    <n v="4215"/>
    <n v="62660"/>
  </r>
  <r>
    <x v="4076"/>
    <x v="0"/>
    <x v="4"/>
    <x v="1"/>
    <x v="7"/>
    <n v="11689"/>
    <n v="48"/>
    <n v="70134"/>
    <n v="5058"/>
    <n v="75192"/>
  </r>
  <r>
    <x v="4077"/>
    <x v="0"/>
    <x v="4"/>
    <x v="1"/>
    <x v="7"/>
    <n v="11689"/>
    <n v="112"/>
    <n v="163646"/>
    <n v="11802"/>
    <n v="175448"/>
  </r>
  <r>
    <x v="4078"/>
    <x v="0"/>
    <x v="4"/>
    <x v="1"/>
    <x v="7"/>
    <n v="11689"/>
    <n v="104"/>
    <n v="151957"/>
    <n v="10959"/>
    <n v="162916"/>
  </r>
  <r>
    <x v="4079"/>
    <x v="0"/>
    <x v="4"/>
    <x v="1"/>
    <x v="7"/>
    <n v="11689"/>
    <n v="128"/>
    <n v="187024"/>
    <n v="13488"/>
    <n v="200512"/>
  </r>
  <r>
    <x v="4080"/>
    <x v="0"/>
    <x v="4"/>
    <x v="1"/>
    <x v="7"/>
    <n v="11689"/>
    <n v="104"/>
    <n v="151957"/>
    <n v="10959"/>
    <n v="162916"/>
  </r>
  <r>
    <x v="4081"/>
    <x v="0"/>
    <x v="4"/>
    <x v="1"/>
    <x v="7"/>
    <n v="11689"/>
    <n v="128"/>
    <n v="187024"/>
    <n v="13488"/>
    <n v="200512"/>
  </r>
  <r>
    <x v="4082"/>
    <x v="0"/>
    <x v="4"/>
    <x v="1"/>
    <x v="7"/>
    <n v="11689"/>
    <n v="80"/>
    <n v="116890"/>
    <n v="8430"/>
    <n v="125320"/>
  </r>
  <r>
    <x v="4083"/>
    <x v="0"/>
    <x v="4"/>
    <x v="1"/>
    <x v="7"/>
    <n v="11689"/>
    <n v="80"/>
    <n v="116890"/>
    <n v="8430"/>
    <n v="125320"/>
  </r>
  <r>
    <x v="4084"/>
    <x v="0"/>
    <x v="4"/>
    <x v="1"/>
    <x v="7"/>
    <n v="11689"/>
    <n v="72"/>
    <n v="105201"/>
    <n v="7587"/>
    <n v="112788"/>
  </r>
  <r>
    <x v="4085"/>
    <x v="0"/>
    <x v="4"/>
    <x v="1"/>
    <x v="7"/>
    <n v="11689"/>
    <n v="64"/>
    <n v="93512"/>
    <n v="6744"/>
    <n v="100256"/>
  </r>
  <r>
    <x v="4086"/>
    <x v="0"/>
    <x v="4"/>
    <x v="1"/>
    <x v="7"/>
    <n v="11689"/>
    <n v="40"/>
    <n v="58445"/>
    <n v="4215"/>
    <n v="62660"/>
  </r>
  <r>
    <x v="4087"/>
    <x v="0"/>
    <x v="4"/>
    <x v="1"/>
    <x v="7"/>
    <n v="11689"/>
    <n v="48"/>
    <n v="70134"/>
    <n v="5058"/>
    <n v="75192"/>
  </r>
  <r>
    <x v="4088"/>
    <x v="0"/>
    <x v="4"/>
    <x v="1"/>
    <x v="7"/>
    <n v="11689"/>
    <n v="48"/>
    <n v="70134"/>
    <n v="5058"/>
    <n v="75192"/>
  </r>
  <r>
    <x v="4089"/>
    <x v="0"/>
    <x v="4"/>
    <x v="1"/>
    <x v="7"/>
    <n v="11689"/>
    <n v="32"/>
    <n v="46756"/>
    <n v="3372"/>
    <n v="50128"/>
  </r>
  <r>
    <x v="4090"/>
    <x v="0"/>
    <x v="4"/>
    <x v="1"/>
    <x v="7"/>
    <n v="11689"/>
    <n v="56"/>
    <n v="81823"/>
    <n v="5901"/>
    <n v="87724"/>
  </r>
  <r>
    <x v="4091"/>
    <x v="0"/>
    <x v="4"/>
    <x v="1"/>
    <x v="7"/>
    <n v="11689"/>
    <n v="48"/>
    <n v="70134"/>
    <n v="5058"/>
    <n v="75192"/>
  </r>
  <r>
    <x v="4092"/>
    <x v="0"/>
    <x v="4"/>
    <x v="1"/>
    <x v="7"/>
    <n v="11689"/>
    <n v="40"/>
    <n v="58445"/>
    <n v="4215"/>
    <n v="62660"/>
  </r>
  <r>
    <x v="4093"/>
    <x v="0"/>
    <x v="4"/>
    <x v="1"/>
    <x v="7"/>
    <n v="11689"/>
    <n v="72"/>
    <n v="105201"/>
    <n v="7587"/>
    <n v="112788"/>
  </r>
  <r>
    <x v="4094"/>
    <x v="0"/>
    <x v="4"/>
    <x v="1"/>
    <x v="7"/>
    <n v="11689"/>
    <n v="56"/>
    <n v="81823"/>
    <n v="5901"/>
    <n v="87724"/>
  </r>
  <r>
    <x v="4095"/>
    <x v="0"/>
    <x v="4"/>
    <x v="1"/>
    <x v="7"/>
    <n v="11689"/>
    <n v="56"/>
    <n v="81823"/>
    <n v="5901"/>
    <n v="87724"/>
  </r>
  <r>
    <x v="4096"/>
    <x v="0"/>
    <x v="4"/>
    <x v="1"/>
    <x v="7"/>
    <n v="11689"/>
    <n v="80"/>
    <n v="116890"/>
    <n v="8430"/>
    <n v="125320"/>
  </r>
  <r>
    <x v="4097"/>
    <x v="0"/>
    <x v="4"/>
    <x v="1"/>
    <x v="7"/>
    <n v="11689"/>
    <n v="40"/>
    <n v="58445"/>
    <n v="4215"/>
    <n v="62660"/>
  </r>
  <r>
    <x v="4098"/>
    <x v="0"/>
    <x v="4"/>
    <x v="1"/>
    <x v="7"/>
    <n v="11689"/>
    <n v="80"/>
    <n v="116890"/>
    <n v="8430"/>
    <n v="125320"/>
  </r>
  <r>
    <x v="4099"/>
    <x v="0"/>
    <x v="4"/>
    <x v="1"/>
    <x v="7"/>
    <n v="11689"/>
    <n v="56"/>
    <n v="81823"/>
    <n v="5901"/>
    <n v="87724"/>
  </r>
  <r>
    <x v="4100"/>
    <x v="0"/>
    <x v="4"/>
    <x v="1"/>
    <x v="7"/>
    <n v="11689"/>
    <n v="104"/>
    <n v="151957"/>
    <n v="10959"/>
    <n v="162916"/>
  </r>
  <r>
    <x v="4101"/>
    <x v="0"/>
    <x v="4"/>
    <x v="1"/>
    <x v="7"/>
    <n v="11689"/>
    <n v="56"/>
    <n v="81823"/>
    <n v="5901"/>
    <n v="87724"/>
  </r>
  <r>
    <x v="4102"/>
    <x v="0"/>
    <x v="4"/>
    <x v="1"/>
    <x v="7"/>
    <n v="11689"/>
    <n v="96"/>
    <n v="140268"/>
    <n v="10116"/>
    <n v="150384"/>
  </r>
  <r>
    <x v="4103"/>
    <x v="0"/>
    <x v="4"/>
    <x v="1"/>
    <x v="7"/>
    <n v="11689"/>
    <n v="56"/>
    <n v="81823"/>
    <n v="5901"/>
    <n v="87724"/>
  </r>
  <r>
    <x v="4104"/>
    <x v="0"/>
    <x v="4"/>
    <x v="1"/>
    <x v="7"/>
    <n v="11689"/>
    <n v="64"/>
    <n v="93512"/>
    <n v="6744"/>
    <n v="100256"/>
  </r>
  <r>
    <x v="4105"/>
    <x v="0"/>
    <x v="4"/>
    <x v="1"/>
    <x v="7"/>
    <n v="11689"/>
    <n v="88"/>
    <n v="128579"/>
    <n v="9273"/>
    <n v="137852"/>
  </r>
  <r>
    <x v="4106"/>
    <x v="0"/>
    <x v="4"/>
    <x v="1"/>
    <x v="7"/>
    <n v="11689"/>
    <n v="96"/>
    <n v="140268"/>
    <n v="10116"/>
    <n v="150384"/>
  </r>
  <r>
    <x v="4107"/>
    <x v="0"/>
    <x v="4"/>
    <x v="1"/>
    <x v="7"/>
    <n v="11689"/>
    <n v="72"/>
    <n v="105201"/>
    <n v="7587"/>
    <n v="112788"/>
  </r>
  <r>
    <x v="4108"/>
    <x v="1"/>
    <x v="4"/>
    <x v="1"/>
    <x v="7"/>
    <n v="11689"/>
    <n v="56"/>
    <n v="81823"/>
    <n v="5901"/>
    <n v="87724"/>
  </r>
  <r>
    <x v="4109"/>
    <x v="1"/>
    <x v="4"/>
    <x v="1"/>
    <x v="7"/>
    <n v="11689"/>
    <n v="48"/>
    <n v="70134"/>
    <n v="5058"/>
    <n v="75192"/>
  </r>
  <r>
    <x v="4110"/>
    <x v="1"/>
    <x v="4"/>
    <x v="1"/>
    <x v="7"/>
    <n v="11689"/>
    <n v="56"/>
    <n v="81823"/>
    <n v="5901"/>
    <n v="87724"/>
  </r>
  <r>
    <x v="4111"/>
    <x v="1"/>
    <x v="4"/>
    <x v="1"/>
    <x v="7"/>
    <n v="11689"/>
    <n v="64"/>
    <n v="93512"/>
    <n v="6744"/>
    <n v="100256"/>
  </r>
  <r>
    <x v="4112"/>
    <x v="1"/>
    <x v="4"/>
    <x v="1"/>
    <x v="7"/>
    <n v="11689"/>
    <n v="80"/>
    <n v="116890"/>
    <n v="8430"/>
    <n v="125320"/>
  </r>
  <r>
    <x v="4113"/>
    <x v="1"/>
    <x v="4"/>
    <x v="1"/>
    <x v="7"/>
    <n v="11689"/>
    <n v="96"/>
    <n v="140268"/>
    <n v="10116"/>
    <n v="150384"/>
  </r>
  <r>
    <x v="4114"/>
    <x v="1"/>
    <x v="4"/>
    <x v="1"/>
    <x v="7"/>
    <n v="11689"/>
    <n v="56"/>
    <n v="81823"/>
    <n v="5901"/>
    <n v="87724"/>
  </r>
  <r>
    <x v="4115"/>
    <x v="1"/>
    <x v="4"/>
    <x v="1"/>
    <x v="7"/>
    <n v="11689"/>
    <n v="80"/>
    <n v="116890"/>
    <n v="8430"/>
    <n v="125320"/>
  </r>
  <r>
    <x v="4116"/>
    <x v="1"/>
    <x v="4"/>
    <x v="1"/>
    <x v="7"/>
    <n v="11689"/>
    <n v="88"/>
    <n v="128579"/>
    <n v="9273"/>
    <n v="137852"/>
  </r>
  <r>
    <x v="4117"/>
    <x v="1"/>
    <x v="4"/>
    <x v="1"/>
    <x v="7"/>
    <n v="11689"/>
    <n v="112"/>
    <n v="163646"/>
    <n v="11802"/>
    <n v="175448"/>
  </r>
  <r>
    <x v="4118"/>
    <x v="1"/>
    <x v="4"/>
    <x v="1"/>
    <x v="7"/>
    <n v="11689"/>
    <n v="80"/>
    <n v="116890"/>
    <n v="8430"/>
    <n v="125320"/>
  </r>
  <r>
    <x v="4119"/>
    <x v="1"/>
    <x v="4"/>
    <x v="1"/>
    <x v="7"/>
    <n v="11689"/>
    <n v="128"/>
    <n v="187024"/>
    <n v="13488"/>
    <n v="200512"/>
  </r>
  <r>
    <x v="4120"/>
    <x v="1"/>
    <x v="4"/>
    <x v="1"/>
    <x v="7"/>
    <n v="11689"/>
    <n v="120"/>
    <n v="175335"/>
    <n v="12645"/>
    <n v="187980"/>
  </r>
  <r>
    <x v="4121"/>
    <x v="1"/>
    <x v="4"/>
    <x v="1"/>
    <x v="7"/>
    <n v="11689"/>
    <n v="104"/>
    <n v="151957"/>
    <n v="10959"/>
    <n v="162916"/>
  </r>
  <r>
    <x v="4122"/>
    <x v="1"/>
    <x v="4"/>
    <x v="1"/>
    <x v="7"/>
    <n v="11689"/>
    <n v="72"/>
    <n v="105201"/>
    <n v="7587"/>
    <n v="112788"/>
  </r>
  <r>
    <x v="4123"/>
    <x v="1"/>
    <x v="4"/>
    <x v="1"/>
    <x v="7"/>
    <n v="11689"/>
    <n v="128"/>
    <n v="187024"/>
    <n v="13488"/>
    <n v="200512"/>
  </r>
  <r>
    <x v="4124"/>
    <x v="1"/>
    <x v="4"/>
    <x v="1"/>
    <x v="7"/>
    <n v="11689"/>
    <n v="40"/>
    <n v="58445"/>
    <n v="4215"/>
    <n v="62660"/>
  </r>
  <r>
    <x v="4125"/>
    <x v="1"/>
    <x v="4"/>
    <x v="1"/>
    <x v="7"/>
    <n v="11689"/>
    <n v="120"/>
    <n v="175335"/>
    <n v="12645"/>
    <n v="187980"/>
  </r>
  <r>
    <x v="4126"/>
    <x v="1"/>
    <x v="4"/>
    <x v="1"/>
    <x v="7"/>
    <n v="11689"/>
    <n v="72"/>
    <n v="105201"/>
    <n v="7587"/>
    <n v="112788"/>
  </r>
  <r>
    <x v="4127"/>
    <x v="1"/>
    <x v="4"/>
    <x v="1"/>
    <x v="7"/>
    <n v="11689"/>
    <n v="72"/>
    <n v="105201"/>
    <n v="7587"/>
    <n v="112788"/>
  </r>
  <r>
    <x v="4128"/>
    <x v="1"/>
    <x v="4"/>
    <x v="1"/>
    <x v="7"/>
    <n v="11689"/>
    <n v="80"/>
    <n v="116890"/>
    <n v="8430"/>
    <n v="125320"/>
  </r>
  <r>
    <x v="4129"/>
    <x v="1"/>
    <x v="4"/>
    <x v="1"/>
    <x v="7"/>
    <n v="11689"/>
    <n v="40"/>
    <n v="58445"/>
    <n v="4215"/>
    <n v="62660"/>
  </r>
  <r>
    <x v="4130"/>
    <x v="1"/>
    <x v="4"/>
    <x v="1"/>
    <x v="7"/>
    <n v="11689"/>
    <n v="88"/>
    <n v="128579"/>
    <n v="9273"/>
    <n v="137852"/>
  </r>
  <r>
    <x v="4131"/>
    <x v="1"/>
    <x v="4"/>
    <x v="1"/>
    <x v="7"/>
    <n v="11689"/>
    <n v="56"/>
    <n v="81823"/>
    <n v="5901"/>
    <n v="87724"/>
  </r>
  <r>
    <x v="4132"/>
    <x v="1"/>
    <x v="4"/>
    <x v="1"/>
    <x v="7"/>
    <n v="11689"/>
    <n v="40"/>
    <n v="58445"/>
    <n v="4215"/>
    <n v="62660"/>
  </r>
  <r>
    <x v="4133"/>
    <x v="1"/>
    <x v="4"/>
    <x v="1"/>
    <x v="7"/>
    <n v="11689"/>
    <n v="48"/>
    <n v="70134"/>
    <n v="5058"/>
    <n v="75192"/>
  </r>
  <r>
    <x v="4134"/>
    <x v="1"/>
    <x v="4"/>
    <x v="1"/>
    <x v="7"/>
    <n v="11689"/>
    <n v="96"/>
    <n v="140268"/>
    <n v="10116"/>
    <n v="150384"/>
  </r>
  <r>
    <x v="4135"/>
    <x v="1"/>
    <x v="4"/>
    <x v="1"/>
    <x v="7"/>
    <n v="11689"/>
    <n v="88"/>
    <n v="128579"/>
    <n v="9273"/>
    <n v="137852"/>
  </r>
  <r>
    <x v="4136"/>
    <x v="1"/>
    <x v="4"/>
    <x v="1"/>
    <x v="7"/>
    <n v="11689"/>
    <n v="112"/>
    <n v="163646"/>
    <n v="11802"/>
    <n v="175448"/>
  </r>
  <r>
    <x v="4137"/>
    <x v="1"/>
    <x v="4"/>
    <x v="1"/>
    <x v="7"/>
    <n v="11689"/>
    <n v="48"/>
    <n v="70134"/>
    <n v="5058"/>
    <n v="75192"/>
  </r>
  <r>
    <x v="4138"/>
    <x v="1"/>
    <x v="4"/>
    <x v="1"/>
    <x v="7"/>
    <n v="11689"/>
    <n v="64"/>
    <n v="93512"/>
    <n v="6744"/>
    <n v="100256"/>
  </r>
  <r>
    <x v="4139"/>
    <x v="1"/>
    <x v="4"/>
    <x v="1"/>
    <x v="7"/>
    <n v="11689"/>
    <n v="56"/>
    <n v="81823"/>
    <n v="5901"/>
    <n v="87724"/>
  </r>
  <r>
    <x v="4140"/>
    <x v="1"/>
    <x v="4"/>
    <x v="1"/>
    <x v="7"/>
    <n v="11689"/>
    <n v="48"/>
    <n v="70134"/>
    <n v="5058"/>
    <n v="75192"/>
  </r>
  <r>
    <x v="4141"/>
    <x v="1"/>
    <x v="4"/>
    <x v="1"/>
    <x v="7"/>
    <n v="11689"/>
    <n v="96"/>
    <n v="140268"/>
    <n v="10116"/>
    <n v="150384"/>
  </r>
  <r>
    <x v="4142"/>
    <x v="1"/>
    <x v="4"/>
    <x v="1"/>
    <x v="7"/>
    <n v="11689"/>
    <n v="24"/>
    <n v="35067"/>
    <n v="2529"/>
    <n v="37596"/>
  </r>
  <r>
    <x v="4143"/>
    <x v="1"/>
    <x v="4"/>
    <x v="1"/>
    <x v="7"/>
    <n v="11689"/>
    <n v="72"/>
    <n v="105201"/>
    <n v="7587"/>
    <n v="112788"/>
  </r>
  <r>
    <x v="4144"/>
    <x v="1"/>
    <x v="4"/>
    <x v="1"/>
    <x v="7"/>
    <n v="11689"/>
    <n v="88"/>
    <n v="128579"/>
    <n v="9273"/>
    <n v="137852"/>
  </r>
  <r>
    <x v="4145"/>
    <x v="1"/>
    <x v="4"/>
    <x v="1"/>
    <x v="7"/>
    <n v="11689"/>
    <n v="112"/>
    <n v="163646"/>
    <n v="11802"/>
    <n v="175448"/>
  </r>
  <r>
    <x v="4146"/>
    <x v="1"/>
    <x v="4"/>
    <x v="1"/>
    <x v="7"/>
    <n v="11689"/>
    <n v="72"/>
    <n v="105201"/>
    <n v="7587"/>
    <n v="112788"/>
  </r>
  <r>
    <x v="4147"/>
    <x v="1"/>
    <x v="4"/>
    <x v="1"/>
    <x v="7"/>
    <n v="11689"/>
    <n v="88"/>
    <n v="128579"/>
    <n v="9273"/>
    <n v="137852"/>
  </r>
  <r>
    <x v="4148"/>
    <x v="1"/>
    <x v="4"/>
    <x v="1"/>
    <x v="7"/>
    <n v="11689"/>
    <n v="88"/>
    <n v="128579"/>
    <n v="9273"/>
    <n v="137852"/>
  </r>
  <r>
    <x v="4149"/>
    <x v="1"/>
    <x v="4"/>
    <x v="1"/>
    <x v="7"/>
    <n v="11689"/>
    <n v="64"/>
    <n v="93512"/>
    <n v="6744"/>
    <n v="100256"/>
  </r>
  <r>
    <x v="4150"/>
    <x v="1"/>
    <x v="4"/>
    <x v="1"/>
    <x v="7"/>
    <n v="11689"/>
    <n v="64"/>
    <n v="93512"/>
    <n v="6744"/>
    <n v="100256"/>
  </r>
  <r>
    <x v="4151"/>
    <x v="1"/>
    <x v="4"/>
    <x v="1"/>
    <x v="7"/>
    <n v="11689"/>
    <n v="40"/>
    <n v="58445"/>
    <n v="4215"/>
    <n v="62660"/>
  </r>
  <r>
    <x v="4152"/>
    <x v="1"/>
    <x v="4"/>
    <x v="1"/>
    <x v="7"/>
    <n v="11689"/>
    <n v="88"/>
    <n v="128579"/>
    <n v="9273"/>
    <n v="137852"/>
  </r>
  <r>
    <x v="4153"/>
    <x v="1"/>
    <x v="4"/>
    <x v="1"/>
    <x v="7"/>
    <n v="11689"/>
    <n v="80"/>
    <n v="116890"/>
    <n v="8430"/>
    <n v="125320"/>
  </r>
  <r>
    <x v="4154"/>
    <x v="1"/>
    <x v="4"/>
    <x v="1"/>
    <x v="7"/>
    <n v="11689"/>
    <n v="56"/>
    <n v="81823"/>
    <n v="5901"/>
    <n v="87724"/>
  </r>
  <r>
    <x v="4155"/>
    <x v="1"/>
    <x v="4"/>
    <x v="1"/>
    <x v="7"/>
    <n v="11689"/>
    <n v="56"/>
    <n v="81823"/>
    <n v="5901"/>
    <n v="87724"/>
  </r>
  <r>
    <x v="4156"/>
    <x v="1"/>
    <x v="4"/>
    <x v="1"/>
    <x v="7"/>
    <n v="11689"/>
    <n v="72"/>
    <n v="105201"/>
    <n v="7587"/>
    <n v="112788"/>
  </r>
  <r>
    <x v="4157"/>
    <x v="1"/>
    <x v="4"/>
    <x v="1"/>
    <x v="7"/>
    <n v="11689"/>
    <n v="56"/>
    <n v="81823"/>
    <n v="5901"/>
    <n v="87724"/>
  </r>
  <r>
    <x v="4158"/>
    <x v="1"/>
    <x v="4"/>
    <x v="1"/>
    <x v="7"/>
    <n v="11689"/>
    <n v="80"/>
    <n v="116890"/>
    <n v="8430"/>
    <n v="125320"/>
  </r>
  <r>
    <x v="4159"/>
    <x v="1"/>
    <x v="4"/>
    <x v="1"/>
    <x v="7"/>
    <n v="11689"/>
    <n v="64"/>
    <n v="93512"/>
    <n v="6744"/>
    <n v="1002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s v="PROD_001"/>
    <x v="0"/>
    <n v="127848"/>
    <n v="12499"/>
    <n v="843"/>
    <n v="524958"/>
    <n v="35406"/>
    <n v="560364"/>
  </r>
  <r>
    <s v="PROD_002"/>
    <x v="1"/>
    <n v="111016"/>
    <n v="14998"/>
    <n v="843"/>
    <n v="539928"/>
    <n v="30348"/>
    <n v="570276"/>
  </r>
  <r>
    <s v="PROD_003"/>
    <x v="2"/>
    <n v="108328"/>
    <n v="15066"/>
    <n v="978"/>
    <n v="482112"/>
    <n v="31296"/>
    <n v="513408"/>
  </r>
  <r>
    <s v="PROD_004"/>
    <x v="3"/>
    <n v="105000"/>
    <n v="11527"/>
    <n v="843"/>
    <n v="357337"/>
    <n v="26133"/>
    <n v="383470"/>
  </r>
  <r>
    <s v="PROD_005"/>
    <x v="4"/>
    <n v="93032"/>
    <n v="14225"/>
    <n v="843"/>
    <n v="369850"/>
    <n v="21918"/>
    <n v="391768"/>
  </r>
  <r>
    <s v="PROD_006"/>
    <x v="5"/>
    <n v="87784"/>
    <n v="4649"/>
    <n v="372"/>
    <n v="195258"/>
    <n v="15624"/>
    <n v="210882"/>
  </r>
  <r>
    <s v="PROD_007"/>
    <x v="6"/>
    <n v="85040"/>
    <n v="23120"/>
    <n v="1027"/>
    <n v="739840"/>
    <n v="32864"/>
    <n v="772704"/>
  </r>
  <r>
    <s v="PROD_008"/>
    <x v="7"/>
    <n v="77520"/>
    <n v="11689"/>
    <n v="843"/>
    <n v="444182"/>
    <n v="32034"/>
    <n v="4762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218216"/>
    <n v="524958"/>
    <n v="35406"/>
    <n v="560364"/>
  </r>
  <r>
    <x v="1"/>
    <n v="224184"/>
    <n v="482112"/>
    <n v="31296"/>
    <n v="513408"/>
  </r>
  <r>
    <x v="2"/>
    <n v="165800"/>
    <n v="387469"/>
    <n v="26133"/>
    <n v="413602"/>
  </r>
  <r>
    <x v="3"/>
    <n v="110552"/>
    <n v="324974"/>
    <n v="21918"/>
    <n v="346892"/>
  </r>
  <r>
    <x v="4"/>
    <n v="76816"/>
    <n v="199984"/>
    <n v="13488"/>
    <n v="2134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D3830F-1162-4927-A2E7-A721CFAEDFE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10" firstHeaderRow="1" firstDataRow="1" firstDataCol="1"/>
  <pivotFields count="5">
    <pivotField axis="axisRow" showAll="0">
      <items count="9">
        <item x="7"/>
        <item x="6"/>
        <item x="5"/>
        <item x="4"/>
        <item x="3"/>
        <item x="2"/>
        <item x="1"/>
        <item x="0"/>
        <item t="default"/>
      </items>
    </pivotField>
    <pivotField showAll="0"/>
    <pivotField showAll="0"/>
    <pivotField showAll="0"/>
    <pivotField dataField="1" showAll="0"/>
  </pivotFields>
  <rowFields count="1">
    <field x="0"/>
  </rowFields>
  <rowItems count="9">
    <i>
      <x/>
    </i>
    <i>
      <x v="1"/>
    </i>
    <i>
      <x v="2"/>
    </i>
    <i>
      <x v="3"/>
    </i>
    <i>
      <x v="4"/>
    </i>
    <i>
      <x v="5"/>
    </i>
    <i>
      <x v="6"/>
    </i>
    <i>
      <x v="7"/>
    </i>
    <i t="grand">
      <x/>
    </i>
  </rowItems>
  <colItems count="1">
    <i/>
  </colItems>
  <dataFields count="1">
    <dataField name="Sum of total_sales" fld="4" baseField="0" baseItem="0"/>
  </dataFields>
  <chartFormats count="2">
    <chartFormat chart="0" format="1"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D2383C-8F47-453C-9B29-3E33E8457F17}" name="PivotTable20"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Hierarchies count="1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pstone_data_complete.xlsx!tractortek_excel.procedure5_everything.Result1">
        <x15:activeTabTopLevelEntity name="[tractortek_excel procedure5_everything Resul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1B2C61-2A0C-474E-B8E4-108F7BA23983}"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C18" firstHeaderRow="1" firstDataRow="1" firstDataCol="0"/>
  <pivotFields count="1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293E24-1AB7-4639-A4F1-0EEF5E94095C}"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D3" firstHeaderRow="1" firstDataRow="2" firstDataCol="1"/>
  <pivotFields count="10">
    <pivotField showAll="0"/>
    <pivotField showAll="0"/>
    <pivotField showAll="0"/>
    <pivotField axis="axisCol" showAll="0">
      <items count="3">
        <item x="0"/>
        <item x="1"/>
        <item t="default"/>
      </items>
    </pivotField>
    <pivotField showAll="0"/>
    <pivotField showAll="0"/>
    <pivotField showAll="0"/>
    <pivotField showAll="0"/>
    <pivotField showAll="0"/>
    <pivotField dataField="1" showAll="0"/>
  </pivotFields>
  <rowItems count="1">
    <i/>
  </rowItems>
  <colFields count="1">
    <field x="3"/>
  </colFields>
  <colItems count="3">
    <i>
      <x/>
    </i>
    <i>
      <x v="1"/>
    </i>
    <i t="grand">
      <x/>
    </i>
  </colItems>
  <dataFields count="1">
    <dataField name="Sum of tot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608941-9DB5-4A34-9B52-6B97A3789D4C}"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G5" firstHeaderRow="1" firstDataRow="2" firstDataCol="1"/>
  <pivotFields count="10">
    <pivotField showAll="0">
      <items count="41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t="default"/>
      </items>
    </pivotField>
    <pivotField axis="axisRow" showAll="0">
      <items count="3">
        <item x="1"/>
        <item x="0"/>
        <item t="default"/>
      </items>
    </pivotField>
    <pivotField axis="axisCol" showAll="0">
      <items count="6">
        <item x="4"/>
        <item x="2"/>
        <item x="1"/>
        <item x="0"/>
        <item x="3"/>
        <item t="default"/>
      </items>
    </pivotField>
    <pivotField showAll="0">
      <items count="3">
        <item x="0"/>
        <item x="1"/>
        <item t="default"/>
      </items>
    </pivotField>
    <pivotField showAll="0">
      <items count="9">
        <item x="2"/>
        <item x="3"/>
        <item x="1"/>
        <item x="0"/>
        <item x="6"/>
        <item x="4"/>
        <item x="7"/>
        <item x="5"/>
        <item t="default"/>
      </items>
    </pivotField>
    <pivotField showAll="0"/>
    <pivotField showAll="0"/>
    <pivotField showAll="0"/>
    <pivotField showAll="0"/>
    <pivotField dataField="1" showAll="0"/>
  </pivotFields>
  <rowFields count="1">
    <field x="1"/>
  </rowFields>
  <rowItems count="3">
    <i>
      <x/>
    </i>
    <i>
      <x v="1"/>
    </i>
    <i t="grand">
      <x/>
    </i>
  </rowItems>
  <colFields count="1">
    <field x="2"/>
  </colFields>
  <colItems count="6">
    <i>
      <x/>
    </i>
    <i>
      <x v="1"/>
    </i>
    <i>
      <x v="2"/>
    </i>
    <i>
      <x v="3"/>
    </i>
    <i>
      <x v="4"/>
    </i>
    <i t="grand">
      <x/>
    </i>
  </colItems>
  <dataFields count="1">
    <dataField name="Sum of total_sales" fld="9"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
          </reference>
        </references>
      </pivotArea>
    </chartFormat>
    <chartFormat chart="2" format="12" series="1">
      <pivotArea type="data" outline="0" fieldPosition="0">
        <references count="2">
          <reference field="4294967294" count="1" selected="0">
            <x v="0"/>
          </reference>
          <reference field="2" count="1" selected="0">
            <x v="2"/>
          </reference>
        </references>
      </pivotArea>
    </chartFormat>
    <chartFormat chart="2" format="13" series="1">
      <pivotArea type="data" outline="0" fieldPosition="0">
        <references count="2">
          <reference field="4294967294" count="1" selected="0">
            <x v="0"/>
          </reference>
          <reference field="2" count="1" selected="0">
            <x v="3"/>
          </reference>
        </references>
      </pivotArea>
    </chartFormat>
    <chartFormat chart="2" format="14" series="1">
      <pivotArea type="data" outline="0" fieldPosition="0">
        <references count="2">
          <reference field="4294967294" count="1" selected="0">
            <x v="0"/>
          </reference>
          <reference field="2" count="1" selected="0">
            <x v="4"/>
          </reference>
        </references>
      </pivotArea>
    </chartFormat>
    <chartFormat chart="2" format="15">
      <pivotArea type="data" outline="0" fieldPosition="0">
        <references count="3">
          <reference field="4294967294" count="1" selected="0">
            <x v="0"/>
          </reference>
          <reference field="1" count="1" selected="0">
            <x v="1"/>
          </reference>
          <reference field="2" count="1" selected="0">
            <x v="1"/>
          </reference>
        </references>
      </pivotArea>
    </chartFormat>
    <chartFormat chart="2" format="16">
      <pivotArea type="data" outline="0" fieldPosition="0">
        <references count="3">
          <reference field="4294967294" count="1" selected="0">
            <x v="0"/>
          </reference>
          <reference field="1"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4CFC30-1ABB-411C-BC07-38C1F02FEB82}" name="PivotTable1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10" firstHeaderRow="1" firstDataRow="1" firstDataCol="1"/>
  <pivotFields count="8">
    <pivotField showAll="0"/>
    <pivotField axis="axisRow" showAll="0">
      <items count="9">
        <item x="2"/>
        <item x="3"/>
        <item x="1"/>
        <item x="0"/>
        <item x="6"/>
        <item x="4"/>
        <item x="7"/>
        <item x="5"/>
        <item t="default"/>
      </items>
    </pivotField>
    <pivotField showAll="0"/>
    <pivotField showAll="0"/>
    <pivotField showAll="0"/>
    <pivotField showAll="0"/>
    <pivotField showAll="0"/>
    <pivotField dataField="1" showAll="0"/>
  </pivotFields>
  <rowFields count="1">
    <field x="1"/>
  </rowFields>
  <rowItems count="9">
    <i>
      <x/>
    </i>
    <i>
      <x v="1"/>
    </i>
    <i>
      <x v="2"/>
    </i>
    <i>
      <x v="3"/>
    </i>
    <i>
      <x v="4"/>
    </i>
    <i>
      <x v="5"/>
    </i>
    <i>
      <x v="6"/>
    </i>
    <i>
      <x v="7"/>
    </i>
    <i t="grand">
      <x/>
    </i>
  </rowItems>
  <colItems count="1">
    <i/>
  </colItems>
  <dataFields count="1">
    <dataField name="Sum of total_sales" fld="7" baseField="0" baseItem="0"/>
  </dataFields>
  <chartFormats count="18">
    <chartFormat chart="0" format="0"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 count="1" selected="0">
            <x v="0"/>
          </reference>
        </references>
      </pivotArea>
    </chartFormat>
    <chartFormat chart="2" format="12">
      <pivotArea type="data" outline="0" fieldPosition="0">
        <references count="2">
          <reference field="4294967294" count="1" selected="0">
            <x v="0"/>
          </reference>
          <reference field="1" count="1" selected="0">
            <x v="1"/>
          </reference>
        </references>
      </pivotArea>
    </chartFormat>
    <chartFormat chart="2" format="13">
      <pivotArea type="data" outline="0" fieldPosition="0">
        <references count="2">
          <reference field="4294967294" count="1" selected="0">
            <x v="0"/>
          </reference>
          <reference field="1" count="1" selected="0">
            <x v="2"/>
          </reference>
        </references>
      </pivotArea>
    </chartFormat>
    <chartFormat chart="2" format="14">
      <pivotArea type="data" outline="0" fieldPosition="0">
        <references count="2">
          <reference field="4294967294" count="1" selected="0">
            <x v="0"/>
          </reference>
          <reference field="1" count="1" selected="0">
            <x v="3"/>
          </reference>
        </references>
      </pivotArea>
    </chartFormat>
    <chartFormat chart="2" format="15">
      <pivotArea type="data" outline="0" fieldPosition="0">
        <references count="2">
          <reference field="4294967294" count="1" selected="0">
            <x v="0"/>
          </reference>
          <reference field="1" count="1" selected="0">
            <x v="4"/>
          </reference>
        </references>
      </pivotArea>
    </chartFormat>
    <chartFormat chart="2" format="16">
      <pivotArea type="data" outline="0" fieldPosition="0">
        <references count="2">
          <reference field="4294967294" count="1" selected="0">
            <x v="0"/>
          </reference>
          <reference field="1" count="1" selected="0">
            <x v="5"/>
          </reference>
        </references>
      </pivotArea>
    </chartFormat>
    <chartFormat chart="2" format="17">
      <pivotArea type="data" outline="0" fieldPosition="0">
        <references count="2">
          <reference field="4294967294" count="1" selected="0">
            <x v="0"/>
          </reference>
          <reference field="1" count="1" selected="0">
            <x v="6"/>
          </reference>
        </references>
      </pivotArea>
    </chartFormat>
    <chartFormat chart="2" format="18">
      <pivotArea type="data" outline="0" fieldPosition="0">
        <references count="2">
          <reference field="4294967294" count="1" selected="0">
            <x v="0"/>
          </reference>
          <reference field="1" count="1" selected="0">
            <x v="7"/>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754AC0-A314-4106-9F76-F00B69E5F43A}" name="PivotTable1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7" firstHeaderRow="1" firstDataRow="1" firstDataCol="1"/>
  <pivotFields count="5">
    <pivotField axis="axisRow" showAll="0" sortType="ascending">
      <items count="6">
        <item x="4"/>
        <item x="2"/>
        <item x="1"/>
        <item x="0"/>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0"/>
  </rowFields>
  <rowItems count="6">
    <i>
      <x/>
    </i>
    <i>
      <x v="4"/>
    </i>
    <i>
      <x v="1"/>
    </i>
    <i>
      <x v="2"/>
    </i>
    <i>
      <x v="3"/>
    </i>
    <i t="grand">
      <x/>
    </i>
  </rowItems>
  <colItems count="1">
    <i/>
  </colItems>
  <dataFields count="1">
    <dataField name="Sum of total_warranty" fld="3"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9" xr16:uid="{AB568C30-61F6-4927-AC67-31857C88FF9D}" autoFormatId="16" applyNumberFormats="0" applyBorderFormats="0" applyFontFormats="0" applyPatternFormats="0" applyAlignmentFormats="0" applyWidthHeightFormats="0">
  <queryTableRefresh nextId="6">
    <queryTableFields count="4">
      <queryTableField id="1" name="Division/Sales Year" tableColumnId="1"/>
      <queryTableField id="4" name="Business Unit" tableColumnId="4"/>
      <queryTableField id="2" name="Year" tableColumnId="2"/>
      <queryTableField id="3" name="Sales"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0" xr16:uid="{98872C72-5C44-4F7A-9923-F2FFEA2770A6}" autoFormatId="16" applyNumberFormats="0" applyBorderFormats="0" applyFontFormats="0" applyPatternFormats="0" applyAlignmentFormats="0" applyWidthHeightFormats="0">
  <queryTableRefresh nextId="8">
    <queryTableFields count="5">
      <queryTableField id="6" name="Sales_Team_Lead" tableColumnId="6"/>
      <queryTableField id="2" name="PayGrade" tableColumnId="2"/>
      <queryTableField id="3" name="Region" tableColumnId="3"/>
      <queryTableField id="4" name="EmpID" tableColumnId="4"/>
      <queryTableField id="5" name="IsFound"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E266EF5D-D7A8-4C4B-8FBF-B996FEA2EA98}" autoFormatId="16" applyNumberFormats="0" applyBorderFormats="0" applyFontFormats="0" applyPatternFormats="0" applyAlignmentFormats="0" applyWidthHeightFormats="0">
  <queryTableRefresh nextId="7">
    <queryTableFields count="6">
      <queryTableField id="1" name="Week0+" tableColumnId="1"/>
      <queryTableField id="2" name="Week1+" tableColumnId="2"/>
      <queryTableField id="3" name="Date" tableColumnId="3"/>
      <queryTableField id="4" name="Sales Period" tableColumnId="4"/>
      <queryTableField id="5" name="Sales Year" tableColumnId="5"/>
      <queryTableField id="6" name="Quarter"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CAD2BBDC-09E8-4022-BB45-5ADE8CAB99A9}" autoFormatId="16" applyNumberFormats="0" applyBorderFormats="0" applyFontFormats="0" applyPatternFormats="0" applyAlignmentFormats="0" applyWidthHeightFormats="0">
  <queryTableRefresh nextId="10">
    <queryTableFields count="9">
      <queryTableField id="1" name="PROD_CODE" tableColumnId="1"/>
      <queryTableField id="2" name="PROD_NAME" tableColumnId="2"/>
      <queryTableField id="3" name="URL" tableColumnId="3"/>
      <queryTableField id="4" name="link" tableColumnId="4"/>
      <queryTableField id="5" name="Manufacturer" tableColumnId="5"/>
      <queryTableField id="6" name="Extended Service Plan" tableColumnId="6"/>
      <queryTableField id="7" name="Warranty Price" tableColumnId="7"/>
      <queryTableField id="8" name="Year and Quarter" tableColumnId="8"/>
      <queryTableField id="9" name="Pric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E92DB3E5-CAA5-489F-B7EB-8158ABA64B3F}" autoFormatId="16" applyNumberFormats="0" applyBorderFormats="0" applyFontFormats="0" applyPatternFormats="0" applyAlignmentFormats="0" applyWidthHeightFormats="0">
  <queryTableRefresh nextId="11">
    <queryTableFields count="6">
      <queryTableField id="1" name="Index" tableColumnId="1"/>
      <queryTableField id="2" name="ITEM_CODE" tableColumnId="2"/>
      <queryTableField id="3" name="EMP_ID" tableColumnId="3"/>
      <queryTableField id="4" name="Year" tableColumnId="4"/>
      <queryTableField id="9" name="Week" tableColumnId="9"/>
      <queryTableField id="10" name="Sales Quantity"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intermediate="1" connectionId="1" xr16:uid="{C7CF49C6-ED44-4D8C-A758-D03A4B9EB9AD}" autoFormatId="0" applyNumberFormats="0" applyBorderFormats="0" applyFontFormats="1" applyPatternFormats="1" applyAlignmentFormats="0" applyWidthHeightFormats="0">
  <queryTableRefresh nextId="9" unboundColumnsRight="7">
    <queryTableFields count="8">
      <queryTableField id="1" name="ExternalData_1: Getting Data ..." tableColumnId="1"/>
      <queryTableField id="2" dataBound="0" tableColumnId="2"/>
      <queryTableField id="3" dataBound="0" tableColumnId="3"/>
      <queryTableField id="4" dataBound="0" tableColumnId="4"/>
      <queryTableField id="5" dataBound="0" tableColumnId="5"/>
      <queryTableField id="6" dataBound="0" tableColumnId="6"/>
      <queryTableField id="7" dataBound="0" tableColumnId="7"/>
      <queryTableField id="8" dataBound="0" tableColumnId="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intermediate="1" connectionId="2" xr16:uid="{5A8B02B1-B5DE-47E5-85D5-7680117DA5E4}" autoFormatId="0" applyNumberFormats="0" applyBorderFormats="0" applyFontFormats="1" applyPatternFormats="1" applyAlignmentFormats="0" applyWidthHeightFormats="0">
  <queryTableRefresh nextId="6" unboundColumnsRight="4">
    <queryTableFields count="5">
      <queryTableField id="1" name="ExternalData_1: Getting Data ..." tableColumnId="1"/>
      <queryTableField id="2" dataBound="0" tableColumnId="2"/>
      <queryTableField id="3" dataBound="0" tableColumnId="3"/>
      <queryTableField id="4" dataBound="0" tableColumnId="4"/>
      <queryTableField id="5" dataBound="0" tableColumnId="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backgroundRefresh="0" intermediate="1" connectionId="3" xr16:uid="{757EF996-8328-4E76-ADD5-4AD8924D555C}" autoFormatId="0" applyNumberFormats="0" applyBorderFormats="0" applyFontFormats="1" applyPatternFormats="1" applyAlignmentFormats="0" applyWidthHeightFormats="0">
  <queryTableRefresh nextId="6" unboundColumnsRight="4">
    <queryTableFields count="5">
      <queryTableField id="1" name="ExternalData_1: Getting Data ..." tableColumnId="1"/>
      <queryTableField id="2" dataBound="0" tableColumnId="2"/>
      <queryTableField id="3" dataBound="0" tableColumnId="3"/>
      <queryTableField id="4" dataBound="0" tableColumnId="4"/>
      <queryTableField id="5" dataBound="0"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backgroundRefresh="0" intermediate="1" connectionId="4" xr16:uid="{3E7849E1-8B3F-49DF-9137-68619FB06204}" autoFormatId="0" applyNumberFormats="0" applyBorderFormats="0" applyFontFormats="1" applyPatternFormats="1" applyAlignmentFormats="0" applyWidthHeightFormats="0">
  <queryTableRefresh nextId="6" unboundColumnsRight="4">
    <queryTableFields count="5">
      <queryTableField id="1" name="ExternalData_1: Getting Data ..." tableColumnId="1"/>
      <queryTableField id="2" dataBound="0" tableColumnId="2"/>
      <queryTableField id="3" dataBound="0" tableColumnId="3"/>
      <queryTableField id="4" dataBound="0" tableColumnId="4"/>
      <queryTableField id="5" dataBound="0"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backgroundRefresh="0" intermediate="1" connectionId="5" xr16:uid="{234E0B75-F132-4521-B877-19E1553A426C}" autoFormatId="0" applyNumberFormats="0" applyBorderFormats="0" applyFontFormats="1" applyPatternFormats="1" applyAlignmentFormats="0" applyWidthHeightFormats="0">
  <queryTableRefresh nextId="11" unboundColumnsRight="9">
    <queryTableFields count="10">
      <queryTableField id="1" name="ExternalData_1: Getting Data ..." tableColumnId="1"/>
      <queryTableField id="2" dataBound="0" tableColumnId="2"/>
      <queryTableField id="3" dataBound="0" tableColumnId="3"/>
      <queryTableField id="4" dataBound="0" tableColumnId="4"/>
      <queryTableField id="5" dataBound="0" tableColumnId="5"/>
      <queryTableField id="6" dataBound="0" tableColumnId="6"/>
      <queryTableField id="7" dataBound="0" tableColumnId="7"/>
      <queryTableField id="8" dataBound="0" tableColumnId="8"/>
      <queryTableField id="9" dataBound="0" tableColumnId="9"/>
      <queryTableField id="10" dataBound="0"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year" xr10:uid="{1D95B03C-9ECA-4FDD-BBEF-DC7FB6B7F279}" sourceName="sales_year">
  <pivotTables>
    <pivotTable tabId="45" name="PivotTable15"/>
  </pivotTables>
  <data>
    <tabular pivotCacheId="153485872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team_lead" xr10:uid="{444EE2F7-FB90-4037-8417-88E086DB5DD0}" sourceName="sales_team_lead">
  <pivotTables>
    <pivotTable tabId="45" name="PivotTable15"/>
  </pivotTables>
  <data>
    <tabular pivotCacheId="1534858723">
      <items count="5">
        <i x="4" s="1"/>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6483C6-260A-4749-BAB2-3314C7D095EB}" sourceName="region">
  <pivotTables>
    <pivotTable tabId="45" name="PivotTable15"/>
  </pivotTables>
  <data>
    <tabular pivotCacheId="153485872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71B91300-A9DE-4859-B1F8-9FB2456B3A47}" sourceName="product_name">
  <pivotTables>
    <pivotTable tabId="45" name="PivotTable15"/>
  </pivotTables>
  <data>
    <tabular pivotCacheId="1534858723">
      <items count="8">
        <i x="2" s="1"/>
        <i x="3" s="1"/>
        <i x="1" s="1"/>
        <i x="0" s="1"/>
        <i x="6" s="1"/>
        <i x="4" s="1"/>
        <i x="7"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_year" xr10:uid="{2AAFB8F1-B6C0-46DB-A44B-10ECDBA1BAC3}" cache="Slicer_sales_year" caption="sales_year" columnCount="2" rowHeight="241300"/>
  <slicer name="sales_team_lead" xr10:uid="{A843246B-0B57-4C49-BCC0-F1D7A447C758}" cache="Slicer_sales_team_lead" caption="sales_team_lead" columnCount="4" rowHeight="241300"/>
  <slicer name="region" xr10:uid="{5FE13141-C8A9-4496-991F-36B55CBD9142}" cache="Slicer_region" caption="region" columnCount="2" rowHeight="241300"/>
  <slicer name="product_name" xr10:uid="{05B69347-22F4-4154-89F8-8B8269EC4666}" cache="Slicer_product_name" caption="product_name" columnCount="4"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BF10B2D-E061-4251-821A-33DADDCEE720}" name="Table7" displayName="Table7" ref="C4:I9" totalsRowShown="0" headerRowDxfId="34">
  <autoFilter ref="C4:I9" xr:uid="{BD92D24F-77DF-4397-B059-D99556F0CE07}"/>
  <tableColumns count="7">
    <tableColumn id="1" xr3:uid="{2EE46756-0885-4500-9F9C-49A4C84DC484}" name="Division/Sales Year" dataDxfId="33"/>
    <tableColumn id="7" xr3:uid="{B123582C-7E03-4536-8CED-1088A27F627D}" name="Business Unit" dataDxfId="32"/>
    <tableColumn id="2" xr3:uid="{D6E5BA26-3660-45D3-9261-BDF07FBB1E45}" name="2016"/>
    <tableColumn id="3" xr3:uid="{2558BB8C-A121-4AF5-8653-579CB58D0D2D}" name="2017"/>
    <tableColumn id="4" xr3:uid="{555B5328-6571-44F2-BC48-202A0D8C2F9D}" name="2018"/>
    <tableColumn id="5" xr3:uid="{700EEC53-610F-45D4-8E15-A5466C79BE08}" name="2019"/>
    <tableColumn id="6" xr3:uid="{4077FC4F-4A1C-44B2-AB25-FC4FEF59E79A}" name="20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D3E3176-01D5-4C5A-90B6-5135A66E0457}" name="Table7_2" displayName="Table7_2" ref="K4:N24" tableType="queryTable" totalsRowShown="0">
  <autoFilter ref="K4:N24" xr:uid="{CFCBF834-2438-4FDE-A1A8-A98B4C5FBF6F}"/>
  <tableColumns count="4">
    <tableColumn id="1" xr3:uid="{7FB89FEB-34CF-4E5D-A44B-3AAC1E7E9DF6}" uniqueName="1" name="Division/Sales Year" queryTableFieldId="1" dataDxfId="31"/>
    <tableColumn id="4" xr3:uid="{2B137263-2257-40F8-932F-1AA29007894C}" uniqueName="4" name="Business Unit" queryTableFieldId="4" dataDxfId="30"/>
    <tableColumn id="2" xr3:uid="{3C995385-0C5E-400C-87DC-10214F88290E}" uniqueName="2" name="Year" queryTableFieldId="2" dataDxfId="29"/>
    <tableColumn id="3" xr3:uid="{5CB7661B-31CA-4730-AE7B-E1DF81C0FAF6}" uniqueName="3" name="Sales"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41C7741-4D59-4567-A40C-2C6BD9B652AB}" name="Table9_2" displayName="Table9_2" ref="A1:E6" tableType="queryTable" totalsRowShown="0">
  <autoFilter ref="A1:E6" xr:uid="{40A7D569-DAF3-41C8-BC68-DE2CBF468744}"/>
  <tableColumns count="5">
    <tableColumn id="6" xr3:uid="{0F0E2971-272B-4CEA-8A39-6D03458879F5}" uniqueName="6" name="sales_team_lead" queryTableFieldId="6" dataDxfId="28"/>
    <tableColumn id="2" xr3:uid="{14AD616B-CCE0-4A3B-B4DE-7D1D8FB57F7B}" uniqueName="2" name="pay_grade" queryTableFieldId="2" dataDxfId="27"/>
    <tableColumn id="3" xr3:uid="{67BC20B8-E857-4871-991B-3792602C075D}" uniqueName="3" name="region" queryTableFieldId="3" dataDxfId="26"/>
    <tableColumn id="4" xr3:uid="{43F145B0-E3F5-471A-9EB0-A549952620D3}" uniqueName="4" name="emp_id" queryTableFieldId="4" dataDxfId="25"/>
    <tableColumn id="5" xr3:uid="{B1663D25-E88A-4A69-94DD-5BE4664CE95C}" uniqueName="5" name="is_found"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27D63B8-7A5A-412C-A525-268E6622945D}" name="Table10_2" displayName="Table10_2" ref="A1:F105" tableType="queryTable" totalsRowShown="0">
  <autoFilter ref="A1:F105" xr:uid="{25DBC0E9-6C37-4E5D-BADE-E897F467D3B6}"/>
  <tableColumns count="6">
    <tableColumn id="1" xr3:uid="{3915EFCD-B3B6-4E1C-A419-2681C45DF037}" uniqueName="1" name="week_0" queryTableFieldId="1"/>
    <tableColumn id="2" xr3:uid="{E0BC2854-42BE-4D4C-AE13-6044B87AB4D4}" uniqueName="2" name="week_1" queryTableFieldId="2"/>
    <tableColumn id="3" xr3:uid="{167A9F31-5B78-4B94-BD17-892A82C9B25F}" uniqueName="3" name="sales_date" queryTableFieldId="3" dataDxfId="24"/>
    <tableColumn id="4" xr3:uid="{20CC8683-9AA3-4FA1-B88A-B0094E486C0C}" uniqueName="4" name="sales_period" queryTableFieldId="4"/>
    <tableColumn id="5" xr3:uid="{1340E91E-B85A-4C21-8B33-DE27921C8554}" uniqueName="5" name="sales_year" queryTableFieldId="5"/>
    <tableColumn id="6" xr3:uid="{139C57F9-59FB-438B-A12B-2E5D718EB5A9}" uniqueName="6" name="quarter" queryTableField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91BB45F-6BD8-4CD8-93BA-3137F0A832D0}" name="Table11_2" displayName="Table11_2" ref="A1:I65" tableType="queryTable" totalsRowShown="0">
  <autoFilter ref="A1:I65" xr:uid="{4A96B243-F467-42F4-90EA-C05D8623CEF8}"/>
  <tableColumns count="9">
    <tableColumn id="1" xr3:uid="{A7E0C84D-45F9-4A8B-ADCE-E48114C682BC}" uniqueName="1" name="prod_code" queryTableFieldId="1" dataDxfId="23"/>
    <tableColumn id="2" xr3:uid="{F41F78C6-CDE6-470F-B093-F2D970889C9B}" uniqueName="2" name="product_name" queryTableFieldId="2" dataDxfId="22"/>
    <tableColumn id="3" xr3:uid="{BA9AACB8-927D-4766-8CA3-12049530D06E}" uniqueName="3" name="url" queryTableFieldId="3" dataDxfId="21"/>
    <tableColumn id="4" xr3:uid="{108A7EC1-8F5A-49F2-A13B-187FFA667C2A}" uniqueName="4" name="link" queryTableFieldId="4" dataDxfId="20"/>
    <tableColumn id="5" xr3:uid="{EC70D852-9AB3-4939-B2CA-5F902BDB28E8}" uniqueName="5" name="manufacturer" queryTableFieldId="5" dataDxfId="19"/>
    <tableColumn id="6" xr3:uid="{5F46ABB1-330A-4571-9184-1DBFF7C37D58}" uniqueName="6" name="extended_service_plan" queryTableFieldId="6" dataDxfId="18"/>
    <tableColumn id="7" xr3:uid="{7E36C59D-9670-47A1-AEEA-2E3C6A21E843}" uniqueName="7" name="warranty_price" queryTableFieldId="7"/>
    <tableColumn id="8" xr3:uid="{8FDFBDE2-A624-455B-BC0F-48E751C1FB04}" uniqueName="8" name="year_quarter" queryTableFieldId="8" dataDxfId="17"/>
    <tableColumn id="9" xr3:uid="{3AC6910E-3555-4D96-BE84-BC479F2B443D}" uniqueName="9" name="price" queryTableFieldId="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4AEAC30-B4E8-41CE-8D9B-FBCDD0010FBE}" name="capstone_productSales_2" displayName="capstone_productSales_2" ref="A1:F8321" tableType="queryTable" totalsRowShown="0">
  <autoFilter ref="A1:F8321" xr:uid="{C26EA0E8-B500-4F0D-9E26-6508D7B6415F}"/>
  <tableColumns count="6">
    <tableColumn id="1" xr3:uid="{42E84003-02FE-4B50-9247-F2B810FAAA00}" uniqueName="1" name="ix" queryTableFieldId="1"/>
    <tableColumn id="2" xr3:uid="{DC34D875-28F4-4396-828A-6BA0ADFEA89B}" uniqueName="2" name="item_code" queryTableFieldId="2" dataDxfId="16"/>
    <tableColumn id="3" xr3:uid="{AC03C822-0207-4C79-B14C-8ADB7A6A15E6}" uniqueName="3" name="emp_id" queryTableFieldId="3" dataDxfId="15"/>
    <tableColumn id="4" xr3:uid="{090CA91E-D587-438E-AA5F-C54CC6892AC9}" uniqueName="4" name="sales_year" queryTableFieldId="4"/>
    <tableColumn id="9" xr3:uid="{08A49B98-F37E-490B-8B32-B43AF6D70D07}" uniqueName="9" name="sales_week" queryTableFieldId="9" dataDxfId="14"/>
    <tableColumn id="10" xr3:uid="{F8D7D994-C2E0-4B75-9B2B-BAFED42621E8}" uniqueName="10" name="sales_quantity" queryTableField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3381C8-9F01-4EF9-9C1C-3A00CBB7CDA8}" name="Table9" displayName="Table9" ref="B3:F8" totalsRowShown="0">
  <autoFilter ref="B3:F8" xr:uid="{04C65A56-77ED-4F8D-8EFE-81F3E0FAAA10}"/>
  <tableColumns count="5">
    <tableColumn id="1" xr3:uid="{2C94E69D-0B72-4D79-815F-088C45181CD7}" name="Sales Team Lead"/>
    <tableColumn id="2" xr3:uid="{E25A3A0D-4EB6-48B9-A9FD-C3040FE972BF}" name="PayGrade"/>
    <tableColumn id="3" xr3:uid="{1B854335-DB92-4BAC-915E-E1C716B6C479}" name="Region"/>
    <tableColumn id="5" xr3:uid="{51F8F2B3-F105-42C6-A6FC-F6966A20F4DB}" name="EmpID"/>
    <tableColumn id="6" xr3:uid="{753BA58D-DD6C-49FF-9927-0296607DF489}" name="IsFound" dataDxfId="13">
      <calculatedColumnFormula>ISNUMBER(MATCH(Table9[[#This Row],[EmpID]], capstone_productSales[EMP_ID], 0))</calculatedColumnFormula>
    </tableColumn>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9A675B-AB59-4187-9AAF-C9C5256D7B20}" name="Table10" displayName="Table10" ref="H3:M107" totalsRowShown="0">
  <autoFilter ref="H3:M107" xr:uid="{AA7E51CF-1CC7-4766-A08E-129ADB5103DD}"/>
  <tableColumns count="6">
    <tableColumn id="1" xr3:uid="{5BF5FFC9-79A9-4355-8F5B-632255EC4083}" name="Week0+"/>
    <tableColumn id="2" xr3:uid="{60DC4284-C1A9-48BF-ADC0-CE0EC06B04C7}" name="Week1+"/>
    <tableColumn id="3" xr3:uid="{97628B7C-2A41-41F5-A4A4-65348C49B1DA}" name="Date" dataDxfId="12"/>
    <tableColumn id="4" xr3:uid="{57AFDF04-5212-4799-98C8-CAB146248E02}" name="Sales Period"/>
    <tableColumn id="5" xr3:uid="{F2C7C765-0FE2-46BF-9467-20AE7474703F}" name="Sales Year"/>
    <tableColumn id="6" xr3:uid="{EF9C3503-5537-406B-8F22-EA12DB295299}" name="Quarter" dataDxfId="11">
      <calculatedColumnFormula>ROUNDUP(Table10[[#This Row],[Week1+]]/13, 0)</calculatedColumnFormula>
    </tableColumn>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1352A3-966D-4F30-B4E7-78CBB556E427}" name="Table11" displayName="Table11" ref="P3:AD11" totalsRowShown="0">
  <autoFilter ref="P3:AD11" xr:uid="{5638EAE4-392D-478B-A26F-EFA19E4BF066}"/>
  <tableColumns count="15">
    <tableColumn id="1" xr3:uid="{BAE973A8-4291-4637-9529-91F407B483CF}" name="PROD_CODE"/>
    <tableColumn id="2" xr3:uid="{6F972FAD-43CB-429B-92DB-13AEA16D3D45}" name="PROD_NAME"/>
    <tableColumn id="3" xr3:uid="{80181566-2E1C-4B67-AA21-1E50130AAF33}" name="URL"/>
    <tableColumn id="15" xr3:uid="{E5A9102D-3D99-4EF7-A331-2CBC76CC6B73}" name="link" dataDxfId="10">
      <calculatedColumnFormula>HYPERLINK(Table11[[#This Row],[URL]], Table11[[#This Row],[PROD_NAME]])</calculatedColumnFormula>
    </tableColumn>
    <tableColumn id="4" xr3:uid="{FE1CF50A-5EBB-433B-B44E-D18A0E76360C}" name="Manufacturer"/>
    <tableColumn id="5" xr3:uid="{888B98A6-B12C-4461-B859-0B18935F5B0B}" name="Extended Service Plan"/>
    <tableColumn id="6" xr3:uid="{9CA4AA44-4FD7-4267-90BE-4853567EA1CB}" name="Warranty Price"/>
    <tableColumn id="7" xr3:uid="{1E76E50A-09C3-4EB2-915E-1E19FE354907}" name="2019Q1"/>
    <tableColumn id="8" xr3:uid="{412D6FA2-D574-4DC6-A0AB-24C9324C4200}" name="2019Q2"/>
    <tableColumn id="9" xr3:uid="{0367E713-3FA2-4751-BD92-35C925834C7A}" name="2019Q3"/>
    <tableColumn id="10" xr3:uid="{591E7496-0D9C-4E09-97E9-316278C86F6F}" name="2019Q4"/>
    <tableColumn id="11" xr3:uid="{71A953C8-AF4B-420F-B931-601998A361E6}" name="2020Q1"/>
    <tableColumn id="12" xr3:uid="{42E843D3-B3EA-4839-8C44-4F5F07C2A5A0}" name="2020Q2"/>
    <tableColumn id="13" xr3:uid="{AF1D3839-4A84-41BA-874A-452AB2C0E4DD}" name="2020Q3"/>
    <tableColumn id="14" xr3:uid="{1E71BA24-A9B6-445F-AF5E-772467FA0EE4}" name="2020Q4"/>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D604BA-93E0-4993-B285-A323DA288321}" name="capstone_productSales" displayName="capstone_productSales" ref="B3:BE163" totalsRowShown="0">
  <autoFilter ref="B3:BE163" xr:uid="{2795BCF6-36F4-4E41-B695-AFEF360EFA2C}"/>
  <tableColumns count="56">
    <tableColumn id="56" xr3:uid="{99B36AA3-1222-4E8F-97F4-44F3C5D10304}" name="Index"/>
    <tableColumn id="1" xr3:uid="{50A8D97E-B2A7-4F84-81C8-DB1EDEE0F500}" name="ITEM_CODE" dataDxfId="9"/>
    <tableColumn id="2" xr3:uid="{179A1A1C-1B03-4F57-BD1E-79939B8CC8AB}" name="EMP_ID" dataDxfId="8"/>
    <tableColumn id="3" xr3:uid="{351AA52B-F072-4406-B61B-DB3EEE82043F}" name="Year"/>
    <tableColumn id="4" xr3:uid="{2343E44D-116B-445F-9F1F-FF5BB8914828}" name="W0"/>
    <tableColumn id="5" xr3:uid="{85194E5C-D2D1-4A87-92F0-FB8A6B739230}" name="W1"/>
    <tableColumn id="6" xr3:uid="{BA399B46-0060-4166-A2F4-A7477DE388F3}" name="W2"/>
    <tableColumn id="7" xr3:uid="{3EB496AB-70DB-47B8-AAA1-B5A883644A3B}" name="W3"/>
    <tableColumn id="8" xr3:uid="{9A108565-A151-49F4-B2AD-A504000E31F5}" name="W4"/>
    <tableColumn id="9" xr3:uid="{3AC181E4-FEC5-43A6-B2E9-123E0E129D9D}" name="W5"/>
    <tableColumn id="10" xr3:uid="{44871D1C-DA3D-4CE3-A2B4-583AC84421B0}" name="W6"/>
    <tableColumn id="11" xr3:uid="{8801C2A2-8FFA-41EC-BD0E-2D7C254FF182}" name="W7"/>
    <tableColumn id="12" xr3:uid="{AE798F3A-5AC7-4859-B2DD-CAEE8C4016B8}" name="W8"/>
    <tableColumn id="13" xr3:uid="{EC755C89-232B-40ED-AFF7-EA112F741931}" name="W9"/>
    <tableColumn id="14" xr3:uid="{7C19BFC0-EA7B-4145-92E2-84C1FDCD4B8B}" name="W10"/>
    <tableColumn id="15" xr3:uid="{FC0C4439-DF89-4349-BA9C-18F5085B8DFB}" name="W11"/>
    <tableColumn id="16" xr3:uid="{F6CD93E6-70DE-4562-A823-E21EDB26FE75}" name="W12"/>
    <tableColumn id="17" xr3:uid="{96FD24F8-4FAB-4B42-AA04-AFB37E3DD733}" name="W13"/>
    <tableColumn id="18" xr3:uid="{67EB66C8-EA2A-4D60-B4B9-8146E2822399}" name="W14"/>
    <tableColumn id="19" xr3:uid="{31EC8A02-BEB5-4E1C-B2FA-01AA5D53A168}" name="W15"/>
    <tableColumn id="20" xr3:uid="{20E87377-9EEB-47D6-BB6D-6E0F47C4E2F6}" name="W16"/>
    <tableColumn id="21" xr3:uid="{2CFB6144-FAEB-4EB3-91D5-E72959AABD15}" name="W17"/>
    <tableColumn id="22" xr3:uid="{26B0DF78-9793-4127-81FB-EF0F4411F9BE}" name="W18"/>
    <tableColumn id="23" xr3:uid="{3FC53749-E534-44B0-A61A-591CC3ED4711}" name="W19"/>
    <tableColumn id="24" xr3:uid="{E471C769-5480-47C9-A1B8-50252AF0C961}" name="W20"/>
    <tableColumn id="25" xr3:uid="{026D6D03-7954-4C38-97FF-DC3BD81AF541}" name="W21"/>
    <tableColumn id="26" xr3:uid="{C3BAD727-6DDD-4873-97FE-85B3DCB07CE1}" name="W22"/>
    <tableColumn id="27" xr3:uid="{F4337FC3-C492-4680-89DE-857427E64B87}" name="W23"/>
    <tableColumn id="28" xr3:uid="{69D57070-470A-4B18-B28F-FF5498EF28F0}" name="W24"/>
    <tableColumn id="29" xr3:uid="{3897A9C1-5783-48C0-AA9E-9DF9624C32D4}" name="W25"/>
    <tableColumn id="30" xr3:uid="{D720C11C-D644-4EAF-B0D9-FAC03B8EA922}" name="W26"/>
    <tableColumn id="31" xr3:uid="{3ABC78C3-E35A-4820-BA1B-F598EC5C7D47}" name="W27"/>
    <tableColumn id="32" xr3:uid="{9166426B-10EF-4931-B612-48B717266A17}" name="W28"/>
    <tableColumn id="33" xr3:uid="{26F24E85-161B-48E9-BFCC-486CFB07F200}" name="W29"/>
    <tableColumn id="34" xr3:uid="{E73EB1E9-FCE9-4C28-9F48-7DC83C172BF6}" name="W30"/>
    <tableColumn id="35" xr3:uid="{2655D9AE-A9C5-4DFA-A6EA-F51B7821A92D}" name="W31"/>
    <tableColumn id="36" xr3:uid="{01DDF4C3-70ED-460C-99A3-313DA930C32C}" name="W32"/>
    <tableColumn id="37" xr3:uid="{F9B92083-F6ED-446A-81FD-C02CC4ECF433}" name="W33"/>
    <tableColumn id="38" xr3:uid="{0B08666D-D81D-4151-8119-F1D268C0DBFD}" name="W34"/>
    <tableColumn id="39" xr3:uid="{3AA98F3B-BEDA-4CAD-B919-22481A917B66}" name="W35"/>
    <tableColumn id="40" xr3:uid="{5F971FD8-8AA4-4337-8121-C9E4A984ADCB}" name="W36"/>
    <tableColumn id="41" xr3:uid="{6DD7C360-B503-4879-A984-02E917011817}" name="W37"/>
    <tableColumn id="42" xr3:uid="{F5A4F090-387C-4C68-A872-9E9586469490}" name="W38"/>
    <tableColumn id="43" xr3:uid="{03B21553-F163-4DF9-9677-108903ED2349}" name="W39"/>
    <tableColumn id="44" xr3:uid="{FAB27F1A-C24F-4EEF-9E6B-43679D044103}" name="W40"/>
    <tableColumn id="45" xr3:uid="{6A97F4DA-538E-45E3-90FB-DF3ED3EB63C6}" name="W41"/>
    <tableColumn id="46" xr3:uid="{4EAAB3B7-A85C-459B-BDAD-5FD64DED0150}" name="W42"/>
    <tableColumn id="47" xr3:uid="{3E77C0BE-6F20-49DB-95B4-F6E361DEED69}" name="W43"/>
    <tableColumn id="48" xr3:uid="{D9482B3D-9853-4FB7-8014-4985A95E5B22}" name="W44"/>
    <tableColumn id="49" xr3:uid="{B439B565-E0EB-4E62-8ED8-F910265F5B65}" name="W45"/>
    <tableColumn id="50" xr3:uid="{31A2D00F-88FA-4999-AFC5-CFA008676B06}" name="W46"/>
    <tableColumn id="51" xr3:uid="{CA2F06B8-A225-4EC5-9B3B-38C48912E7A6}" name="W47"/>
    <tableColumn id="52" xr3:uid="{4DF91493-CE06-4BD3-8AB8-A244930E0401}" name="W48"/>
    <tableColumn id="53" xr3:uid="{C8AAA2B1-80B7-4DAC-A4CF-72CF343276A3}" name="W49"/>
    <tableColumn id="54" xr3:uid="{D177077B-C3C8-4A7C-960D-12CD90D2E1E2}" name="W50"/>
    <tableColumn id="55" xr3:uid="{986A688F-6B72-46FB-BF13-13D7DFA5A100}" name="W5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1C02CF7-AEB5-4F94-9A7F-0DAA83D0FD05}" name="tractortek_excel.procedure1_product.Result1" displayName="tractortek_excel.procedure1_product.Result1" comment="45efbf54-6583-4c97-9024-9181fcc30ee6" ref="A1:H9" tableType="queryTable" totalsRowShown="0">
  <autoFilter ref="A1:H9" xr:uid="{A96BC22E-336E-49F3-A5C3-3B0864995569}"/>
  <tableColumns count="8">
    <tableColumn id="1" xr3:uid="{118FA2EB-D6D6-424D-84AF-97198D2DDD7F}" uniqueName="1" name="prod_code" queryTableFieldId="1" dataDxfId="7"/>
    <tableColumn id="2" xr3:uid="{F2A01E37-62DF-44CE-95EB-B6FADF73C252}" uniqueName="2" name="product_name" queryTableFieldId="2" dataDxfId="6"/>
    <tableColumn id="3" xr3:uid="{6A222E2A-9811-4076-9483-B9904965FB34}" uniqueName="3" name="total_qty_sold" queryTableFieldId="3"/>
    <tableColumn id="4" xr3:uid="{FE2BEF96-2714-42E0-BD38-35B0C4C725DB}" uniqueName="4" name="price" queryTableFieldId="4"/>
    <tableColumn id="5" xr3:uid="{ED1CA0EB-FFA1-464A-B7A4-FECB57C0C753}" uniqueName="5" name="warranty_price" queryTableFieldId="5"/>
    <tableColumn id="6" xr3:uid="{EF6B8B21-E808-4AB2-B1F7-2AEE91513BBD}" uniqueName="6" name="total_product" queryTableFieldId="6"/>
    <tableColumn id="7" xr3:uid="{9811A917-FE55-416B-A0D1-69B710DFCB0E}" uniqueName="7" name="total_warranty" queryTableFieldId="7"/>
    <tableColumn id="8" xr3:uid="{DA3C4CBE-D9BC-4D6F-8E3B-1ED940498480}" uniqueName="8" name="total_sales" queryTableFieldId="8"/>
  </tableColumns>
  <tableStyleInfo name="MySqlDefault"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A460BA8-64FA-45FC-A73B-BE2C9E50C3BB}" name="tractortek_excel.procedure2_teamlead.Result1" displayName="tractortek_excel.procedure2_teamlead.Result1" comment="62686dd4-cb26-4d31-8242-d7a35b48dfdd" ref="A1:E6" tableType="queryTable" totalsRowShown="0">
  <autoFilter ref="A1:E6" xr:uid="{F775A54C-E3FA-4488-A13E-00C730EFEC36}"/>
  <tableColumns count="5">
    <tableColumn id="1" xr3:uid="{B4E15F37-0D39-42ED-B3CF-3CCA3E3AF413}" uniqueName="1" name="sales_team_lead" queryTableFieldId="1" dataDxfId="5"/>
    <tableColumn id="2" xr3:uid="{3DE9C34F-D2A0-429B-AFA6-70AD708BC3D3}" uniqueName="2" name="total_qty_sold" queryTableFieldId="2"/>
    <tableColumn id="3" xr3:uid="{4CFBD16F-ADEB-49ED-8058-D23AD04A0ADE}" uniqueName="3" name="total_product" queryTableFieldId="3"/>
    <tableColumn id="4" xr3:uid="{60C6C6A1-A0AE-4051-A4DF-AFCE7C3F0B20}" uniqueName="4" name="total_warranty" queryTableFieldId="4"/>
    <tableColumn id="5" xr3:uid="{9423EFC2-3FFC-4ED0-A2A6-6994A96CDD4D}" uniqueName="5" name="total_sales" queryTableFieldId="5"/>
  </tableColumns>
  <tableStyleInfo name="MySqlDefault"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693B41C-A7FC-4D47-863A-A05906EE79A5}" name="tractortek_excel.procedure3_yearquarter.Result1" displayName="tractortek_excel.procedure3_yearquarter.Result1" comment="13678c01-a899-4f48-a227-76e281675431" ref="A1:E9" tableType="queryTable" totalsRowShown="0">
  <autoFilter ref="A1:E9" xr:uid="{984B500B-D76E-459E-BC18-C65181B146EF}"/>
  <tableColumns count="5">
    <tableColumn id="1" xr3:uid="{EEAC1950-D797-4187-A71F-2F5C0BC3D9AD}" uniqueName="1" name="year_quarter" queryTableFieldId="1" dataDxfId="4"/>
    <tableColumn id="2" xr3:uid="{0F8A5221-1AF7-4993-BA4E-0A69CDF4123E}" uniqueName="2" name="total_qty_sold" queryTableFieldId="2"/>
    <tableColumn id="3" xr3:uid="{221F6B72-A559-42C8-832B-E331B298F7E0}" uniqueName="3" name="total_product" queryTableFieldId="3"/>
    <tableColumn id="4" xr3:uid="{EE1D7F24-1B9E-4F83-803D-8F7C3970FB9C}" uniqueName="4" name="total_warranty" queryTableFieldId="4"/>
    <tableColumn id="5" xr3:uid="{089177C1-7271-419D-B7F6-4CE223AAE93E}" uniqueName="5" name="total_sales" queryTableFieldId="5"/>
  </tableColumns>
  <tableStyleInfo name="MySqlDefault"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ED5D7E-154A-4E1C-BBB7-064C635847FC}" name="tractortek_excel.procedure4_region.Result1" displayName="tractortek_excel.procedure4_region.Result1" comment="bf027841-5af8-4283-aefa-c032c20ca716" ref="A1:E3" tableType="queryTable" totalsRowShown="0">
  <autoFilter ref="A1:E3" xr:uid="{B83AB134-4149-4372-BC7F-2A674314D6CA}"/>
  <tableColumns count="5">
    <tableColumn id="1" xr3:uid="{1DA92911-9717-426A-AC0A-5C1497634AAA}" uniqueName="1" name="region" queryTableFieldId="1" dataDxfId="3"/>
    <tableColumn id="2" xr3:uid="{E323D6F0-E96B-444A-9B97-B2EB3C712CB1}" uniqueName="2" name="total_qty_sold" queryTableFieldId="2"/>
    <tableColumn id="3" xr3:uid="{AC4F2AAD-5350-4418-AD5A-A565A178009E}" uniqueName="3" name="total_product" queryTableFieldId="3"/>
    <tableColumn id="4" xr3:uid="{BDC4CC6E-38CC-40E2-B1BA-945084930417}" uniqueName="4" name="total_warranty" queryTableFieldId="4"/>
    <tableColumn id="5" xr3:uid="{6DDE255C-2949-47D5-A112-971D2177E0A2}" uniqueName="5" name="total_sales" queryTableFieldId="5"/>
  </tableColumns>
  <tableStyleInfo name="MySqlDefault"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97D9E23-D6B3-4572-959E-884CD250C102}" name="tractortek_excel.procedure5_everything.Result1" displayName="tractortek_excel.procedure5_everything.Result1" comment="2c6a6689-9cad-46ea-83b1-005c4b876ab8" ref="A1:J4161" tableType="queryTable" totalsRowShown="0">
  <autoFilter ref="A1:J4161" xr:uid="{F1779C47-4EFB-414C-99B7-968FCD706968}"/>
  <tableColumns count="10">
    <tableColumn id="1" xr3:uid="{7C02E422-DB7C-46B1-9EA3-DED1B5670B86}" uniqueName="1" name="product_sales_id" queryTableFieldId="1"/>
    <tableColumn id="2" xr3:uid="{DEAB5E6C-9A21-4DC4-AA18-A2B638E010D0}" uniqueName="2" name="sales_year" queryTableFieldId="2"/>
    <tableColumn id="3" xr3:uid="{22E54C10-9A3A-462F-854B-E45E33C89B0A}" uniqueName="3" name="sales_team_lead" queryTableFieldId="3" dataDxfId="2"/>
    <tableColumn id="4" xr3:uid="{6186C443-A68A-4223-9B74-02CFEA81343A}" uniqueName="4" name="region" queryTableFieldId="4" dataDxfId="1"/>
    <tableColumn id="5" xr3:uid="{D115E70F-4CAE-4DA1-9821-7718EE6A6F49}" uniqueName="5" name="product_name" queryTableFieldId="5" dataDxfId="0"/>
    <tableColumn id="6" xr3:uid="{D2C7AA6F-A063-4084-89AE-B256626D935A}" uniqueName="6" name="price" queryTableFieldId="6"/>
    <tableColumn id="7" xr3:uid="{CF0F35D0-D2D2-417A-AFD7-9A44BA20108C}" uniqueName="7" name="total_qty_sold" queryTableFieldId="7"/>
    <tableColumn id="8" xr3:uid="{81669F1E-F42B-47DE-A3BE-0C94D2EA9681}" uniqueName="8" name="total_product" queryTableFieldId="8"/>
    <tableColumn id="9" xr3:uid="{0115905E-EE23-4692-833E-3CB536139B18}" uniqueName="9" name="total_warranty" queryTableFieldId="9"/>
    <tableColumn id="10" xr3:uid="{EC7FB1B7-B5C5-465C-A155-5D40DDE8F90C}" uniqueName="10" name="total_sales" queryTableFieldId="10"/>
  </tableColumns>
  <tableStyleInfo name="MySqlDefa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82B15-ED6E-41BE-BE53-52D598513C15}">
  <dimension ref="C2:N24"/>
  <sheetViews>
    <sheetView workbookViewId="0">
      <selection activeCell="D12" sqref="D12"/>
    </sheetView>
  </sheetViews>
  <sheetFormatPr defaultRowHeight="14.4" x14ac:dyDescent="0.55000000000000004"/>
  <cols>
    <col min="3" max="4" width="20.15625" customWidth="1"/>
    <col min="11" max="11" width="20.578125" bestFit="1" customWidth="1"/>
    <col min="12" max="12" width="15.41796875" bestFit="1" customWidth="1"/>
    <col min="13" max="13" width="7.26171875" bestFit="1" customWidth="1"/>
    <col min="14" max="14" width="7.83984375" bestFit="1" customWidth="1"/>
  </cols>
  <sheetData>
    <row r="2" spans="3:14" x14ac:dyDescent="0.55000000000000004">
      <c r="C2" t="s">
        <v>144</v>
      </c>
      <c r="K2" t="s">
        <v>143</v>
      </c>
    </row>
    <row r="3" spans="3:14" x14ac:dyDescent="0.55000000000000004">
      <c r="K3" t="s">
        <v>142</v>
      </c>
    </row>
    <row r="4" spans="3:14" x14ac:dyDescent="0.55000000000000004">
      <c r="C4" s="4" t="s">
        <v>140</v>
      </c>
      <c r="D4" s="4" t="s">
        <v>139</v>
      </c>
      <c r="E4" s="4" t="s">
        <v>133</v>
      </c>
      <c r="F4" s="4" t="s">
        <v>132</v>
      </c>
      <c r="G4" s="4" t="s">
        <v>131</v>
      </c>
      <c r="H4" s="4" t="s">
        <v>130</v>
      </c>
      <c r="I4" s="4" t="s">
        <v>127</v>
      </c>
      <c r="K4" t="s">
        <v>140</v>
      </c>
      <c r="L4" t="s">
        <v>139</v>
      </c>
      <c r="M4" t="s">
        <v>122</v>
      </c>
      <c r="N4" t="s">
        <v>141</v>
      </c>
    </row>
    <row r="5" spans="3:14" x14ac:dyDescent="0.55000000000000004">
      <c r="C5" s="4" t="s">
        <v>138</v>
      </c>
      <c r="D5" s="4" t="s">
        <v>128</v>
      </c>
      <c r="E5">
        <v>3718</v>
      </c>
      <c r="F5">
        <v>8577</v>
      </c>
      <c r="G5">
        <v>1993</v>
      </c>
      <c r="H5">
        <v>3690</v>
      </c>
      <c r="I5">
        <v>9553</v>
      </c>
      <c r="K5" t="s">
        <v>138</v>
      </c>
      <c r="L5" t="s">
        <v>128</v>
      </c>
      <c r="M5" t="s">
        <v>133</v>
      </c>
      <c r="N5">
        <v>3718</v>
      </c>
    </row>
    <row r="6" spans="3:14" x14ac:dyDescent="0.55000000000000004">
      <c r="C6" s="4" t="s">
        <v>137</v>
      </c>
      <c r="D6" s="4" t="s">
        <v>128</v>
      </c>
      <c r="E6">
        <v>5000</v>
      </c>
      <c r="F6">
        <v>5000</v>
      </c>
      <c r="G6">
        <v>7105</v>
      </c>
      <c r="H6">
        <v>6185</v>
      </c>
      <c r="I6">
        <v>8157</v>
      </c>
      <c r="K6" t="s">
        <v>138</v>
      </c>
      <c r="L6" t="s">
        <v>128</v>
      </c>
      <c r="M6" t="s">
        <v>132</v>
      </c>
      <c r="N6">
        <v>8577</v>
      </c>
    </row>
    <row r="7" spans="3:14" x14ac:dyDescent="0.55000000000000004">
      <c r="C7" s="4" t="s">
        <v>136</v>
      </c>
      <c r="D7" s="4" t="s">
        <v>134</v>
      </c>
      <c r="E7">
        <v>1320</v>
      </c>
      <c r="F7">
        <v>6676</v>
      </c>
      <c r="G7">
        <v>1771</v>
      </c>
      <c r="H7">
        <v>4000</v>
      </c>
      <c r="I7">
        <v>9983</v>
      </c>
      <c r="K7" t="s">
        <v>138</v>
      </c>
      <c r="L7" t="s">
        <v>128</v>
      </c>
      <c r="M7" t="s">
        <v>131</v>
      </c>
      <c r="N7">
        <v>1993</v>
      </c>
    </row>
    <row r="8" spans="3:14" x14ac:dyDescent="0.55000000000000004">
      <c r="C8" s="4" t="s">
        <v>135</v>
      </c>
      <c r="D8" s="4" t="s">
        <v>134</v>
      </c>
      <c r="E8">
        <v>100000</v>
      </c>
      <c r="F8">
        <v>7505</v>
      </c>
      <c r="G8">
        <v>5121</v>
      </c>
      <c r="H8">
        <v>2235</v>
      </c>
      <c r="I8">
        <v>8843</v>
      </c>
      <c r="K8" t="s">
        <v>138</v>
      </c>
      <c r="L8" t="s">
        <v>128</v>
      </c>
      <c r="M8" t="s">
        <v>130</v>
      </c>
      <c r="N8">
        <v>3690</v>
      </c>
    </row>
    <row r="9" spans="3:14" x14ac:dyDescent="0.55000000000000004">
      <c r="C9" s="4" t="s">
        <v>129</v>
      </c>
      <c r="D9" s="4" t="s">
        <v>128</v>
      </c>
      <c r="E9">
        <v>5085</v>
      </c>
      <c r="F9">
        <v>7125</v>
      </c>
      <c r="G9">
        <v>1069</v>
      </c>
      <c r="H9">
        <v>4145</v>
      </c>
      <c r="I9">
        <v>9299</v>
      </c>
      <c r="K9" t="s">
        <v>138</v>
      </c>
      <c r="L9" t="s">
        <v>128</v>
      </c>
      <c r="M9" t="s">
        <v>127</v>
      </c>
      <c r="N9">
        <v>9553</v>
      </c>
    </row>
    <row r="10" spans="3:14" x14ac:dyDescent="0.55000000000000004">
      <c r="K10" t="s">
        <v>136</v>
      </c>
      <c r="L10" t="s">
        <v>134</v>
      </c>
      <c r="M10" t="s">
        <v>133</v>
      </c>
      <c r="N10">
        <v>1320</v>
      </c>
    </row>
    <row r="11" spans="3:14" x14ac:dyDescent="0.55000000000000004">
      <c r="K11" t="s">
        <v>136</v>
      </c>
      <c r="L11" t="s">
        <v>134</v>
      </c>
      <c r="M11" t="s">
        <v>132</v>
      </c>
      <c r="N11">
        <v>6676</v>
      </c>
    </row>
    <row r="12" spans="3:14" x14ac:dyDescent="0.55000000000000004">
      <c r="K12" t="s">
        <v>136</v>
      </c>
      <c r="L12" t="s">
        <v>134</v>
      </c>
      <c r="M12" t="s">
        <v>131</v>
      </c>
      <c r="N12">
        <v>1771</v>
      </c>
    </row>
    <row r="13" spans="3:14" x14ac:dyDescent="0.55000000000000004">
      <c r="K13" t="s">
        <v>136</v>
      </c>
      <c r="L13" t="s">
        <v>134</v>
      </c>
      <c r="M13" t="s">
        <v>130</v>
      </c>
      <c r="N13">
        <v>4000</v>
      </c>
    </row>
    <row r="14" spans="3:14" x14ac:dyDescent="0.55000000000000004">
      <c r="K14" t="s">
        <v>136</v>
      </c>
      <c r="L14" t="s">
        <v>134</v>
      </c>
      <c r="M14" t="s">
        <v>127</v>
      </c>
      <c r="N14">
        <v>9983</v>
      </c>
    </row>
    <row r="15" spans="3:14" x14ac:dyDescent="0.55000000000000004">
      <c r="K15" t="s">
        <v>135</v>
      </c>
      <c r="L15" t="s">
        <v>134</v>
      </c>
      <c r="M15" t="s">
        <v>133</v>
      </c>
      <c r="N15">
        <v>100000</v>
      </c>
    </row>
    <row r="16" spans="3:14" x14ac:dyDescent="0.55000000000000004">
      <c r="K16" t="s">
        <v>135</v>
      </c>
      <c r="L16" t="s">
        <v>134</v>
      </c>
      <c r="M16" t="s">
        <v>132</v>
      </c>
      <c r="N16">
        <v>7505</v>
      </c>
    </row>
    <row r="17" spans="11:14" x14ac:dyDescent="0.55000000000000004">
      <c r="K17" t="s">
        <v>135</v>
      </c>
      <c r="L17" t="s">
        <v>134</v>
      </c>
      <c r="M17" t="s">
        <v>131</v>
      </c>
      <c r="N17">
        <v>5121</v>
      </c>
    </row>
    <row r="18" spans="11:14" x14ac:dyDescent="0.55000000000000004">
      <c r="K18" t="s">
        <v>135</v>
      </c>
      <c r="L18" t="s">
        <v>134</v>
      </c>
      <c r="M18" t="s">
        <v>130</v>
      </c>
      <c r="N18">
        <v>2235</v>
      </c>
    </row>
    <row r="19" spans="11:14" x14ac:dyDescent="0.55000000000000004">
      <c r="K19" t="s">
        <v>135</v>
      </c>
      <c r="L19" t="s">
        <v>134</v>
      </c>
      <c r="M19" t="s">
        <v>127</v>
      </c>
      <c r="N19">
        <v>8843</v>
      </c>
    </row>
    <row r="20" spans="11:14" x14ac:dyDescent="0.55000000000000004">
      <c r="K20" t="s">
        <v>129</v>
      </c>
      <c r="L20" t="s">
        <v>128</v>
      </c>
      <c r="M20" t="s">
        <v>133</v>
      </c>
      <c r="N20">
        <v>5085</v>
      </c>
    </row>
    <row r="21" spans="11:14" x14ac:dyDescent="0.55000000000000004">
      <c r="K21" t="s">
        <v>129</v>
      </c>
      <c r="L21" t="s">
        <v>128</v>
      </c>
      <c r="M21" t="s">
        <v>132</v>
      </c>
      <c r="N21">
        <v>7125</v>
      </c>
    </row>
    <row r="22" spans="11:14" x14ac:dyDescent="0.55000000000000004">
      <c r="K22" t="s">
        <v>129</v>
      </c>
      <c r="L22" t="s">
        <v>128</v>
      </c>
      <c r="M22" t="s">
        <v>131</v>
      </c>
      <c r="N22">
        <v>1069</v>
      </c>
    </row>
    <row r="23" spans="11:14" x14ac:dyDescent="0.55000000000000004">
      <c r="K23" t="s">
        <v>129</v>
      </c>
      <c r="L23" t="s">
        <v>128</v>
      </c>
      <c r="M23" t="s">
        <v>130</v>
      </c>
      <c r="N23">
        <v>4145</v>
      </c>
    </row>
    <row r="24" spans="11:14" x14ac:dyDescent="0.55000000000000004">
      <c r="K24" t="s">
        <v>129</v>
      </c>
      <c r="L24" t="s">
        <v>128</v>
      </c>
      <c r="M24" t="s">
        <v>127</v>
      </c>
      <c r="N24">
        <v>9299</v>
      </c>
    </row>
  </sheetData>
  <pageMargins left="0.7" right="0.7" top="0.75" bottom="0.75" header="0.3" footer="0.3"/>
  <pageSetup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C7292-6FED-4021-89B8-DAB729B08E88}">
  <dimension ref="A1:E6"/>
  <sheetViews>
    <sheetView workbookViewId="0">
      <selection sqref="A1:E6"/>
    </sheetView>
  </sheetViews>
  <sheetFormatPr defaultRowHeight="14.4" x14ac:dyDescent="0.55000000000000004"/>
  <cols>
    <col min="1" max="1" width="17.26171875" bestFit="1" customWidth="1"/>
    <col min="2" max="2" width="10.7890625" bestFit="1" customWidth="1"/>
    <col min="3" max="3" width="8.5234375" bestFit="1" customWidth="1"/>
    <col min="4" max="4" width="8.20703125" bestFit="1" customWidth="1"/>
    <col min="5" max="6" width="9.3125" bestFit="1" customWidth="1"/>
  </cols>
  <sheetData>
    <row r="1" spans="1:5" x14ac:dyDescent="0.55000000000000004">
      <c r="A1" t="s">
        <v>204</v>
      </c>
      <c r="B1" t="s">
        <v>205</v>
      </c>
      <c r="C1" t="s">
        <v>206</v>
      </c>
      <c r="D1" t="s">
        <v>207</v>
      </c>
      <c r="E1" t="s">
        <v>208</v>
      </c>
    </row>
    <row r="2" spans="1:5" x14ac:dyDescent="0.55000000000000004">
      <c r="A2" s="5" t="s">
        <v>23</v>
      </c>
      <c r="B2" s="5" t="s">
        <v>24</v>
      </c>
      <c r="C2" s="5" t="s">
        <v>25</v>
      </c>
      <c r="D2" s="5" t="s">
        <v>145</v>
      </c>
      <c r="E2" t="b">
        <v>1</v>
      </c>
    </row>
    <row r="3" spans="1:5" x14ac:dyDescent="0.55000000000000004">
      <c r="A3" s="5" t="s">
        <v>31</v>
      </c>
      <c r="B3" s="5" t="s">
        <v>32</v>
      </c>
      <c r="C3" s="5" t="s">
        <v>25</v>
      </c>
      <c r="D3" s="5" t="s">
        <v>148</v>
      </c>
      <c r="E3" t="b">
        <v>1</v>
      </c>
    </row>
    <row r="4" spans="1:5" x14ac:dyDescent="0.55000000000000004">
      <c r="A4" s="5" t="s">
        <v>37</v>
      </c>
      <c r="B4" s="5" t="s">
        <v>38</v>
      </c>
      <c r="C4" s="5" t="s">
        <v>25</v>
      </c>
      <c r="D4" s="5" t="s">
        <v>147</v>
      </c>
      <c r="E4" t="b">
        <v>1</v>
      </c>
    </row>
    <row r="5" spans="1:5" x14ac:dyDescent="0.55000000000000004">
      <c r="A5" s="5" t="s">
        <v>43</v>
      </c>
      <c r="B5" s="5" t="s">
        <v>44</v>
      </c>
      <c r="C5" s="5" t="s">
        <v>45</v>
      </c>
      <c r="D5" s="5" t="s">
        <v>146</v>
      </c>
      <c r="E5" t="b">
        <v>1</v>
      </c>
    </row>
    <row r="6" spans="1:5" x14ac:dyDescent="0.55000000000000004">
      <c r="A6" s="5" t="s">
        <v>50</v>
      </c>
      <c r="B6" s="5" t="s">
        <v>24</v>
      </c>
      <c r="C6" s="5" t="s">
        <v>45</v>
      </c>
      <c r="D6" s="5" t="s">
        <v>149</v>
      </c>
      <c r="E6" t="b">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D700E-7409-4DF5-A98B-95AB85615A9F}">
  <dimension ref="A1:F105"/>
  <sheetViews>
    <sheetView workbookViewId="0">
      <selection sqref="A1:F105"/>
    </sheetView>
  </sheetViews>
  <sheetFormatPr defaultRowHeight="14.4" x14ac:dyDescent="0.55000000000000004"/>
  <cols>
    <col min="1" max="2" width="9.578125" bestFit="1" customWidth="1"/>
    <col min="3" max="3" width="14.15625" bestFit="1" customWidth="1"/>
    <col min="4" max="4" width="12.734375" bestFit="1" customWidth="1"/>
    <col min="5" max="5" width="11.05078125" bestFit="1" customWidth="1"/>
    <col min="6" max="6" width="9.26171875" bestFit="1" customWidth="1"/>
  </cols>
  <sheetData>
    <row r="1" spans="1:6" x14ac:dyDescent="0.55000000000000004">
      <c r="A1" t="s">
        <v>209</v>
      </c>
      <c r="B1" t="s">
        <v>210</v>
      </c>
      <c r="C1" t="s">
        <v>211</v>
      </c>
      <c r="D1" t="s">
        <v>212</v>
      </c>
      <c r="E1" t="s">
        <v>213</v>
      </c>
      <c r="F1" t="s">
        <v>214</v>
      </c>
    </row>
    <row r="2" spans="1:6" x14ac:dyDescent="0.55000000000000004">
      <c r="A2">
        <v>0</v>
      </c>
      <c r="B2">
        <v>1</v>
      </c>
      <c r="C2" s="6">
        <v>43464</v>
      </c>
      <c r="D2">
        <v>1</v>
      </c>
      <c r="E2">
        <v>2019</v>
      </c>
      <c r="F2">
        <v>1</v>
      </c>
    </row>
    <row r="3" spans="1:6" x14ac:dyDescent="0.55000000000000004">
      <c r="A3">
        <v>1</v>
      </c>
      <c r="B3">
        <v>2</v>
      </c>
      <c r="C3" s="6">
        <v>43471</v>
      </c>
      <c r="D3">
        <v>1</v>
      </c>
      <c r="E3">
        <v>2019</v>
      </c>
      <c r="F3">
        <v>1</v>
      </c>
    </row>
    <row r="4" spans="1:6" x14ac:dyDescent="0.55000000000000004">
      <c r="A4">
        <v>2</v>
      </c>
      <c r="B4">
        <v>3</v>
      </c>
      <c r="C4" s="6">
        <v>43478</v>
      </c>
      <c r="D4">
        <v>1</v>
      </c>
      <c r="E4">
        <v>2019</v>
      </c>
      <c r="F4">
        <v>1</v>
      </c>
    </row>
    <row r="5" spans="1:6" x14ac:dyDescent="0.55000000000000004">
      <c r="A5">
        <v>3</v>
      </c>
      <c r="B5">
        <v>4</v>
      </c>
      <c r="C5" s="6">
        <v>43485</v>
      </c>
      <c r="D5">
        <v>1</v>
      </c>
      <c r="E5">
        <v>2019</v>
      </c>
      <c r="F5">
        <v>1</v>
      </c>
    </row>
    <row r="6" spans="1:6" x14ac:dyDescent="0.55000000000000004">
      <c r="A6">
        <v>4</v>
      </c>
      <c r="B6">
        <v>5</v>
      </c>
      <c r="C6" s="6">
        <v>43492</v>
      </c>
      <c r="D6">
        <v>2</v>
      </c>
      <c r="E6">
        <v>2019</v>
      </c>
      <c r="F6">
        <v>1</v>
      </c>
    </row>
    <row r="7" spans="1:6" x14ac:dyDescent="0.55000000000000004">
      <c r="A7">
        <v>5</v>
      </c>
      <c r="B7">
        <v>6</v>
      </c>
      <c r="C7" s="6">
        <v>43499</v>
      </c>
      <c r="D7">
        <v>2</v>
      </c>
      <c r="E7">
        <v>2019</v>
      </c>
      <c r="F7">
        <v>1</v>
      </c>
    </row>
    <row r="8" spans="1:6" x14ac:dyDescent="0.55000000000000004">
      <c r="A8">
        <v>6</v>
      </c>
      <c r="B8">
        <v>7</v>
      </c>
      <c r="C8" s="6">
        <v>43506</v>
      </c>
      <c r="D8">
        <v>2</v>
      </c>
      <c r="E8">
        <v>2019</v>
      </c>
      <c r="F8">
        <v>1</v>
      </c>
    </row>
    <row r="9" spans="1:6" x14ac:dyDescent="0.55000000000000004">
      <c r="A9">
        <v>7</v>
      </c>
      <c r="B9">
        <v>8</v>
      </c>
      <c r="C9" s="6">
        <v>43513</v>
      </c>
      <c r="D9">
        <v>2</v>
      </c>
      <c r="E9">
        <v>2019</v>
      </c>
      <c r="F9">
        <v>1</v>
      </c>
    </row>
    <row r="10" spans="1:6" x14ac:dyDescent="0.55000000000000004">
      <c r="A10">
        <v>8</v>
      </c>
      <c r="B10">
        <v>9</v>
      </c>
      <c r="C10" s="6">
        <v>43520</v>
      </c>
      <c r="D10">
        <v>3</v>
      </c>
      <c r="E10">
        <v>2019</v>
      </c>
      <c r="F10">
        <v>1</v>
      </c>
    </row>
    <row r="11" spans="1:6" x14ac:dyDescent="0.55000000000000004">
      <c r="A11">
        <v>9</v>
      </c>
      <c r="B11">
        <v>10</v>
      </c>
      <c r="C11" s="6">
        <v>43527</v>
      </c>
      <c r="D11">
        <v>3</v>
      </c>
      <c r="E11">
        <v>2019</v>
      </c>
      <c r="F11">
        <v>1</v>
      </c>
    </row>
    <row r="12" spans="1:6" x14ac:dyDescent="0.55000000000000004">
      <c r="A12">
        <v>10</v>
      </c>
      <c r="B12">
        <v>11</v>
      </c>
      <c r="C12" s="6">
        <v>43534</v>
      </c>
      <c r="D12">
        <v>3</v>
      </c>
      <c r="E12">
        <v>2019</v>
      </c>
      <c r="F12">
        <v>1</v>
      </c>
    </row>
    <row r="13" spans="1:6" x14ac:dyDescent="0.55000000000000004">
      <c r="A13">
        <v>11</v>
      </c>
      <c r="B13">
        <v>12</v>
      </c>
      <c r="C13" s="6">
        <v>43541</v>
      </c>
      <c r="D13">
        <v>3</v>
      </c>
      <c r="E13">
        <v>2019</v>
      </c>
      <c r="F13">
        <v>1</v>
      </c>
    </row>
    <row r="14" spans="1:6" x14ac:dyDescent="0.55000000000000004">
      <c r="A14">
        <v>12</v>
      </c>
      <c r="B14">
        <v>13</v>
      </c>
      <c r="C14" s="6">
        <v>43548</v>
      </c>
      <c r="D14">
        <v>4</v>
      </c>
      <c r="E14">
        <v>2019</v>
      </c>
      <c r="F14">
        <v>1</v>
      </c>
    </row>
    <row r="15" spans="1:6" x14ac:dyDescent="0.55000000000000004">
      <c r="A15">
        <v>13</v>
      </c>
      <c r="B15">
        <v>14</v>
      </c>
      <c r="C15" s="6">
        <v>43555</v>
      </c>
      <c r="D15">
        <v>4</v>
      </c>
      <c r="E15">
        <v>2019</v>
      </c>
      <c r="F15">
        <v>2</v>
      </c>
    </row>
    <row r="16" spans="1:6" x14ac:dyDescent="0.55000000000000004">
      <c r="A16">
        <v>14</v>
      </c>
      <c r="B16">
        <v>15</v>
      </c>
      <c r="C16" s="6">
        <v>43562</v>
      </c>
      <c r="D16">
        <v>4</v>
      </c>
      <c r="E16">
        <v>2019</v>
      </c>
      <c r="F16">
        <v>2</v>
      </c>
    </row>
    <row r="17" spans="1:6" x14ac:dyDescent="0.55000000000000004">
      <c r="A17">
        <v>15</v>
      </c>
      <c r="B17">
        <v>16</v>
      </c>
      <c r="C17" s="6">
        <v>43569</v>
      </c>
      <c r="D17">
        <v>4</v>
      </c>
      <c r="E17">
        <v>2019</v>
      </c>
      <c r="F17">
        <v>2</v>
      </c>
    </row>
    <row r="18" spans="1:6" x14ac:dyDescent="0.55000000000000004">
      <c r="A18">
        <v>16</v>
      </c>
      <c r="B18">
        <v>17</v>
      </c>
      <c r="C18" s="6">
        <v>43576</v>
      </c>
      <c r="D18">
        <v>5</v>
      </c>
      <c r="E18">
        <v>2019</v>
      </c>
      <c r="F18">
        <v>2</v>
      </c>
    </row>
    <row r="19" spans="1:6" x14ac:dyDescent="0.55000000000000004">
      <c r="A19">
        <v>17</v>
      </c>
      <c r="B19">
        <v>18</v>
      </c>
      <c r="C19" s="6">
        <v>43583</v>
      </c>
      <c r="D19">
        <v>5</v>
      </c>
      <c r="E19">
        <v>2019</v>
      </c>
      <c r="F19">
        <v>2</v>
      </c>
    </row>
    <row r="20" spans="1:6" x14ac:dyDescent="0.55000000000000004">
      <c r="A20">
        <v>18</v>
      </c>
      <c r="B20">
        <v>19</v>
      </c>
      <c r="C20" s="6">
        <v>43590</v>
      </c>
      <c r="D20">
        <v>5</v>
      </c>
      <c r="E20">
        <v>2019</v>
      </c>
      <c r="F20">
        <v>2</v>
      </c>
    </row>
    <row r="21" spans="1:6" x14ac:dyDescent="0.55000000000000004">
      <c r="A21">
        <v>19</v>
      </c>
      <c r="B21">
        <v>20</v>
      </c>
      <c r="C21" s="6">
        <v>43597</v>
      </c>
      <c r="D21">
        <v>5</v>
      </c>
      <c r="E21">
        <v>2019</v>
      </c>
      <c r="F21">
        <v>2</v>
      </c>
    </row>
    <row r="22" spans="1:6" x14ac:dyDescent="0.55000000000000004">
      <c r="A22">
        <v>20</v>
      </c>
      <c r="B22">
        <v>21</v>
      </c>
      <c r="C22" s="6">
        <v>43604</v>
      </c>
      <c r="D22">
        <v>6</v>
      </c>
      <c r="E22">
        <v>2019</v>
      </c>
      <c r="F22">
        <v>2</v>
      </c>
    </row>
    <row r="23" spans="1:6" x14ac:dyDescent="0.55000000000000004">
      <c r="A23">
        <v>21</v>
      </c>
      <c r="B23">
        <v>22</v>
      </c>
      <c r="C23" s="6">
        <v>43611</v>
      </c>
      <c r="D23">
        <v>6</v>
      </c>
      <c r="E23">
        <v>2019</v>
      </c>
      <c r="F23">
        <v>2</v>
      </c>
    </row>
    <row r="24" spans="1:6" x14ac:dyDescent="0.55000000000000004">
      <c r="A24">
        <v>22</v>
      </c>
      <c r="B24">
        <v>23</v>
      </c>
      <c r="C24" s="6">
        <v>43618</v>
      </c>
      <c r="D24">
        <v>6</v>
      </c>
      <c r="E24">
        <v>2019</v>
      </c>
      <c r="F24">
        <v>2</v>
      </c>
    </row>
    <row r="25" spans="1:6" x14ac:dyDescent="0.55000000000000004">
      <c r="A25">
        <v>23</v>
      </c>
      <c r="B25">
        <v>24</v>
      </c>
      <c r="C25" s="6">
        <v>43625</v>
      </c>
      <c r="D25">
        <v>6</v>
      </c>
      <c r="E25">
        <v>2019</v>
      </c>
      <c r="F25">
        <v>2</v>
      </c>
    </row>
    <row r="26" spans="1:6" x14ac:dyDescent="0.55000000000000004">
      <c r="A26">
        <v>24</v>
      </c>
      <c r="B26">
        <v>25</v>
      </c>
      <c r="C26" s="6">
        <v>43632</v>
      </c>
      <c r="D26">
        <v>7</v>
      </c>
      <c r="E26">
        <v>2019</v>
      </c>
      <c r="F26">
        <v>2</v>
      </c>
    </row>
    <row r="27" spans="1:6" x14ac:dyDescent="0.55000000000000004">
      <c r="A27">
        <v>25</v>
      </c>
      <c r="B27">
        <v>26</v>
      </c>
      <c r="C27" s="6">
        <v>43639</v>
      </c>
      <c r="D27">
        <v>7</v>
      </c>
      <c r="E27">
        <v>2019</v>
      </c>
      <c r="F27">
        <v>2</v>
      </c>
    </row>
    <row r="28" spans="1:6" x14ac:dyDescent="0.55000000000000004">
      <c r="A28">
        <v>26</v>
      </c>
      <c r="B28">
        <v>27</v>
      </c>
      <c r="C28" s="6">
        <v>43646</v>
      </c>
      <c r="D28">
        <v>7</v>
      </c>
      <c r="E28">
        <v>2019</v>
      </c>
      <c r="F28">
        <v>3</v>
      </c>
    </row>
    <row r="29" spans="1:6" x14ac:dyDescent="0.55000000000000004">
      <c r="A29">
        <v>27</v>
      </c>
      <c r="B29">
        <v>28</v>
      </c>
      <c r="C29" s="6">
        <v>43653</v>
      </c>
      <c r="D29">
        <v>7</v>
      </c>
      <c r="E29">
        <v>2019</v>
      </c>
      <c r="F29">
        <v>3</v>
      </c>
    </row>
    <row r="30" spans="1:6" x14ac:dyDescent="0.55000000000000004">
      <c r="A30">
        <v>28</v>
      </c>
      <c r="B30">
        <v>29</v>
      </c>
      <c r="C30" s="6">
        <v>43660</v>
      </c>
      <c r="D30">
        <v>8</v>
      </c>
      <c r="E30">
        <v>2019</v>
      </c>
      <c r="F30">
        <v>3</v>
      </c>
    </row>
    <row r="31" spans="1:6" x14ac:dyDescent="0.55000000000000004">
      <c r="A31">
        <v>29</v>
      </c>
      <c r="B31">
        <v>30</v>
      </c>
      <c r="C31" s="6">
        <v>43667</v>
      </c>
      <c r="D31">
        <v>8</v>
      </c>
      <c r="E31">
        <v>2019</v>
      </c>
      <c r="F31">
        <v>3</v>
      </c>
    </row>
    <row r="32" spans="1:6" x14ac:dyDescent="0.55000000000000004">
      <c r="A32">
        <v>30</v>
      </c>
      <c r="B32">
        <v>31</v>
      </c>
      <c r="C32" s="6">
        <v>43674</v>
      </c>
      <c r="D32">
        <v>8</v>
      </c>
      <c r="E32">
        <v>2019</v>
      </c>
      <c r="F32">
        <v>3</v>
      </c>
    </row>
    <row r="33" spans="1:6" x14ac:dyDescent="0.55000000000000004">
      <c r="A33">
        <v>31</v>
      </c>
      <c r="B33">
        <v>32</v>
      </c>
      <c r="C33" s="6">
        <v>43681</v>
      </c>
      <c r="D33">
        <v>8</v>
      </c>
      <c r="E33">
        <v>2019</v>
      </c>
      <c r="F33">
        <v>3</v>
      </c>
    </row>
    <row r="34" spans="1:6" x14ac:dyDescent="0.55000000000000004">
      <c r="A34">
        <v>32</v>
      </c>
      <c r="B34">
        <v>33</v>
      </c>
      <c r="C34" s="6">
        <v>43688</v>
      </c>
      <c r="D34">
        <v>9</v>
      </c>
      <c r="E34">
        <v>2019</v>
      </c>
      <c r="F34">
        <v>3</v>
      </c>
    </row>
    <row r="35" spans="1:6" x14ac:dyDescent="0.55000000000000004">
      <c r="A35">
        <v>33</v>
      </c>
      <c r="B35">
        <v>34</v>
      </c>
      <c r="C35" s="6">
        <v>43695</v>
      </c>
      <c r="D35">
        <v>9</v>
      </c>
      <c r="E35">
        <v>2019</v>
      </c>
      <c r="F35">
        <v>3</v>
      </c>
    </row>
    <row r="36" spans="1:6" x14ac:dyDescent="0.55000000000000004">
      <c r="A36">
        <v>34</v>
      </c>
      <c r="B36">
        <v>35</v>
      </c>
      <c r="C36" s="6">
        <v>43702</v>
      </c>
      <c r="D36">
        <v>9</v>
      </c>
      <c r="E36">
        <v>2019</v>
      </c>
      <c r="F36">
        <v>3</v>
      </c>
    </row>
    <row r="37" spans="1:6" x14ac:dyDescent="0.55000000000000004">
      <c r="A37">
        <v>35</v>
      </c>
      <c r="B37">
        <v>36</v>
      </c>
      <c r="C37" s="6">
        <v>43709</v>
      </c>
      <c r="D37">
        <v>9</v>
      </c>
      <c r="E37">
        <v>2019</v>
      </c>
      <c r="F37">
        <v>3</v>
      </c>
    </row>
    <row r="38" spans="1:6" x14ac:dyDescent="0.55000000000000004">
      <c r="A38">
        <v>36</v>
      </c>
      <c r="B38">
        <v>37</v>
      </c>
      <c r="C38" s="6">
        <v>43716</v>
      </c>
      <c r="D38">
        <v>10</v>
      </c>
      <c r="E38">
        <v>2019</v>
      </c>
      <c r="F38">
        <v>3</v>
      </c>
    </row>
    <row r="39" spans="1:6" x14ac:dyDescent="0.55000000000000004">
      <c r="A39">
        <v>37</v>
      </c>
      <c r="B39">
        <v>38</v>
      </c>
      <c r="C39" s="6">
        <v>43723</v>
      </c>
      <c r="D39">
        <v>10</v>
      </c>
      <c r="E39">
        <v>2019</v>
      </c>
      <c r="F39">
        <v>3</v>
      </c>
    </row>
    <row r="40" spans="1:6" x14ac:dyDescent="0.55000000000000004">
      <c r="A40">
        <v>38</v>
      </c>
      <c r="B40">
        <v>39</v>
      </c>
      <c r="C40" s="6">
        <v>43730</v>
      </c>
      <c r="D40">
        <v>10</v>
      </c>
      <c r="E40">
        <v>2019</v>
      </c>
      <c r="F40">
        <v>3</v>
      </c>
    </row>
    <row r="41" spans="1:6" x14ac:dyDescent="0.55000000000000004">
      <c r="A41">
        <v>39</v>
      </c>
      <c r="B41">
        <v>40</v>
      </c>
      <c r="C41" s="6">
        <v>43737</v>
      </c>
      <c r="D41">
        <v>10</v>
      </c>
      <c r="E41">
        <v>2019</v>
      </c>
      <c r="F41">
        <v>4</v>
      </c>
    </row>
    <row r="42" spans="1:6" x14ac:dyDescent="0.55000000000000004">
      <c r="A42">
        <v>40</v>
      </c>
      <c r="B42">
        <v>41</v>
      </c>
      <c r="C42" s="6">
        <v>43744</v>
      </c>
      <c r="D42">
        <v>11</v>
      </c>
      <c r="E42">
        <v>2019</v>
      </c>
      <c r="F42">
        <v>4</v>
      </c>
    </row>
    <row r="43" spans="1:6" x14ac:dyDescent="0.55000000000000004">
      <c r="A43">
        <v>41</v>
      </c>
      <c r="B43">
        <v>42</v>
      </c>
      <c r="C43" s="6">
        <v>43751</v>
      </c>
      <c r="D43">
        <v>11</v>
      </c>
      <c r="E43">
        <v>2019</v>
      </c>
      <c r="F43">
        <v>4</v>
      </c>
    </row>
    <row r="44" spans="1:6" x14ac:dyDescent="0.55000000000000004">
      <c r="A44">
        <v>42</v>
      </c>
      <c r="B44">
        <v>43</v>
      </c>
      <c r="C44" s="6">
        <v>43758</v>
      </c>
      <c r="D44">
        <v>11</v>
      </c>
      <c r="E44">
        <v>2019</v>
      </c>
      <c r="F44">
        <v>4</v>
      </c>
    </row>
    <row r="45" spans="1:6" x14ac:dyDescent="0.55000000000000004">
      <c r="A45">
        <v>43</v>
      </c>
      <c r="B45">
        <v>44</v>
      </c>
      <c r="C45" s="6">
        <v>43765</v>
      </c>
      <c r="D45">
        <v>11</v>
      </c>
      <c r="E45">
        <v>2019</v>
      </c>
      <c r="F45">
        <v>4</v>
      </c>
    </row>
    <row r="46" spans="1:6" x14ac:dyDescent="0.55000000000000004">
      <c r="A46">
        <v>44</v>
      </c>
      <c r="B46">
        <v>45</v>
      </c>
      <c r="C46" s="6">
        <v>43772</v>
      </c>
      <c r="D46">
        <v>12</v>
      </c>
      <c r="E46">
        <v>2019</v>
      </c>
      <c r="F46">
        <v>4</v>
      </c>
    </row>
    <row r="47" spans="1:6" x14ac:dyDescent="0.55000000000000004">
      <c r="A47">
        <v>45</v>
      </c>
      <c r="B47">
        <v>46</v>
      </c>
      <c r="C47" s="6">
        <v>43779</v>
      </c>
      <c r="D47">
        <v>12</v>
      </c>
      <c r="E47">
        <v>2019</v>
      </c>
      <c r="F47">
        <v>4</v>
      </c>
    </row>
    <row r="48" spans="1:6" x14ac:dyDescent="0.55000000000000004">
      <c r="A48">
        <v>46</v>
      </c>
      <c r="B48">
        <v>47</v>
      </c>
      <c r="C48" s="6">
        <v>43786</v>
      </c>
      <c r="D48">
        <v>12</v>
      </c>
      <c r="E48">
        <v>2019</v>
      </c>
      <c r="F48">
        <v>4</v>
      </c>
    </row>
    <row r="49" spans="1:6" x14ac:dyDescent="0.55000000000000004">
      <c r="A49">
        <v>47</v>
      </c>
      <c r="B49">
        <v>48</v>
      </c>
      <c r="C49" s="6">
        <v>43793</v>
      </c>
      <c r="D49">
        <v>12</v>
      </c>
      <c r="E49">
        <v>2019</v>
      </c>
      <c r="F49">
        <v>4</v>
      </c>
    </row>
    <row r="50" spans="1:6" x14ac:dyDescent="0.55000000000000004">
      <c r="A50">
        <v>48</v>
      </c>
      <c r="B50">
        <v>49</v>
      </c>
      <c r="C50" s="6">
        <v>43800</v>
      </c>
      <c r="D50">
        <v>13</v>
      </c>
      <c r="E50">
        <v>2019</v>
      </c>
      <c r="F50">
        <v>4</v>
      </c>
    </row>
    <row r="51" spans="1:6" x14ac:dyDescent="0.55000000000000004">
      <c r="A51">
        <v>49</v>
      </c>
      <c r="B51">
        <v>50</v>
      </c>
      <c r="C51" s="6">
        <v>43807</v>
      </c>
      <c r="D51">
        <v>13</v>
      </c>
      <c r="E51">
        <v>2019</v>
      </c>
      <c r="F51">
        <v>4</v>
      </c>
    </row>
    <row r="52" spans="1:6" x14ac:dyDescent="0.55000000000000004">
      <c r="A52">
        <v>50</v>
      </c>
      <c r="B52">
        <v>51</v>
      </c>
      <c r="C52" s="6">
        <v>43814</v>
      </c>
      <c r="D52">
        <v>13</v>
      </c>
      <c r="E52">
        <v>2019</v>
      </c>
      <c r="F52">
        <v>4</v>
      </c>
    </row>
    <row r="53" spans="1:6" x14ac:dyDescent="0.55000000000000004">
      <c r="A53">
        <v>51</v>
      </c>
      <c r="B53">
        <v>52</v>
      </c>
      <c r="C53" s="6">
        <v>43821</v>
      </c>
      <c r="D53">
        <v>13</v>
      </c>
      <c r="E53">
        <v>2019</v>
      </c>
      <c r="F53">
        <v>4</v>
      </c>
    </row>
    <row r="54" spans="1:6" x14ac:dyDescent="0.55000000000000004">
      <c r="A54">
        <v>0</v>
      </c>
      <c r="B54">
        <v>1</v>
      </c>
      <c r="C54" s="6">
        <v>43828</v>
      </c>
      <c r="D54">
        <v>1</v>
      </c>
      <c r="E54">
        <v>2020</v>
      </c>
      <c r="F54">
        <v>1</v>
      </c>
    </row>
    <row r="55" spans="1:6" x14ac:dyDescent="0.55000000000000004">
      <c r="A55">
        <v>1</v>
      </c>
      <c r="B55">
        <v>2</v>
      </c>
      <c r="C55" s="6">
        <v>43835</v>
      </c>
      <c r="D55">
        <v>1</v>
      </c>
      <c r="E55">
        <v>2020</v>
      </c>
      <c r="F55">
        <v>1</v>
      </c>
    </row>
    <row r="56" spans="1:6" x14ac:dyDescent="0.55000000000000004">
      <c r="A56">
        <v>2</v>
      </c>
      <c r="B56">
        <v>3</v>
      </c>
      <c r="C56" s="6">
        <v>43842</v>
      </c>
      <c r="D56">
        <v>1</v>
      </c>
      <c r="E56">
        <v>2020</v>
      </c>
      <c r="F56">
        <v>1</v>
      </c>
    </row>
    <row r="57" spans="1:6" x14ac:dyDescent="0.55000000000000004">
      <c r="A57">
        <v>3</v>
      </c>
      <c r="B57">
        <v>4</v>
      </c>
      <c r="C57" s="6">
        <v>43849</v>
      </c>
      <c r="D57">
        <v>1</v>
      </c>
      <c r="E57">
        <v>2020</v>
      </c>
      <c r="F57">
        <v>1</v>
      </c>
    </row>
    <row r="58" spans="1:6" x14ac:dyDescent="0.55000000000000004">
      <c r="A58">
        <v>4</v>
      </c>
      <c r="B58">
        <v>5</v>
      </c>
      <c r="C58" s="6">
        <v>43856</v>
      </c>
      <c r="D58">
        <v>2</v>
      </c>
      <c r="E58">
        <v>2020</v>
      </c>
      <c r="F58">
        <v>1</v>
      </c>
    </row>
    <row r="59" spans="1:6" x14ac:dyDescent="0.55000000000000004">
      <c r="A59">
        <v>5</v>
      </c>
      <c r="B59">
        <v>6</v>
      </c>
      <c r="C59" s="6">
        <v>43863</v>
      </c>
      <c r="D59">
        <v>2</v>
      </c>
      <c r="E59">
        <v>2020</v>
      </c>
      <c r="F59">
        <v>1</v>
      </c>
    </row>
    <row r="60" spans="1:6" x14ac:dyDescent="0.55000000000000004">
      <c r="A60">
        <v>6</v>
      </c>
      <c r="B60">
        <v>7</v>
      </c>
      <c r="C60" s="6">
        <v>43870</v>
      </c>
      <c r="D60">
        <v>2</v>
      </c>
      <c r="E60">
        <v>2020</v>
      </c>
      <c r="F60">
        <v>1</v>
      </c>
    </row>
    <row r="61" spans="1:6" x14ac:dyDescent="0.55000000000000004">
      <c r="A61">
        <v>7</v>
      </c>
      <c r="B61">
        <v>8</v>
      </c>
      <c r="C61" s="6">
        <v>43877</v>
      </c>
      <c r="D61">
        <v>2</v>
      </c>
      <c r="E61">
        <v>2020</v>
      </c>
      <c r="F61">
        <v>1</v>
      </c>
    </row>
    <row r="62" spans="1:6" x14ac:dyDescent="0.55000000000000004">
      <c r="A62">
        <v>8</v>
      </c>
      <c r="B62">
        <v>9</v>
      </c>
      <c r="C62" s="6">
        <v>43884</v>
      </c>
      <c r="D62">
        <v>3</v>
      </c>
      <c r="E62">
        <v>2020</v>
      </c>
      <c r="F62">
        <v>1</v>
      </c>
    </row>
    <row r="63" spans="1:6" x14ac:dyDescent="0.55000000000000004">
      <c r="A63">
        <v>9</v>
      </c>
      <c r="B63">
        <v>10</v>
      </c>
      <c r="C63" s="6">
        <v>43891</v>
      </c>
      <c r="D63">
        <v>3</v>
      </c>
      <c r="E63">
        <v>2020</v>
      </c>
      <c r="F63">
        <v>1</v>
      </c>
    </row>
    <row r="64" spans="1:6" x14ac:dyDescent="0.55000000000000004">
      <c r="A64">
        <v>10</v>
      </c>
      <c r="B64">
        <v>11</v>
      </c>
      <c r="C64" s="6">
        <v>43898</v>
      </c>
      <c r="D64">
        <v>3</v>
      </c>
      <c r="E64">
        <v>2020</v>
      </c>
      <c r="F64">
        <v>1</v>
      </c>
    </row>
    <row r="65" spans="1:6" x14ac:dyDescent="0.55000000000000004">
      <c r="A65">
        <v>11</v>
      </c>
      <c r="B65">
        <v>12</v>
      </c>
      <c r="C65" s="6">
        <v>43905</v>
      </c>
      <c r="D65">
        <v>3</v>
      </c>
      <c r="E65">
        <v>2020</v>
      </c>
      <c r="F65">
        <v>1</v>
      </c>
    </row>
    <row r="66" spans="1:6" x14ac:dyDescent="0.55000000000000004">
      <c r="A66">
        <v>12</v>
      </c>
      <c r="B66">
        <v>13</v>
      </c>
      <c r="C66" s="6">
        <v>43912</v>
      </c>
      <c r="D66">
        <v>4</v>
      </c>
      <c r="E66">
        <v>2020</v>
      </c>
      <c r="F66">
        <v>1</v>
      </c>
    </row>
    <row r="67" spans="1:6" x14ac:dyDescent="0.55000000000000004">
      <c r="A67">
        <v>13</v>
      </c>
      <c r="B67">
        <v>14</v>
      </c>
      <c r="C67" s="6">
        <v>43919</v>
      </c>
      <c r="D67">
        <v>4</v>
      </c>
      <c r="E67">
        <v>2020</v>
      </c>
      <c r="F67">
        <v>2</v>
      </c>
    </row>
    <row r="68" spans="1:6" x14ac:dyDescent="0.55000000000000004">
      <c r="A68">
        <v>14</v>
      </c>
      <c r="B68">
        <v>15</v>
      </c>
      <c r="C68" s="6">
        <v>43926</v>
      </c>
      <c r="D68">
        <v>4</v>
      </c>
      <c r="E68">
        <v>2020</v>
      </c>
      <c r="F68">
        <v>2</v>
      </c>
    </row>
    <row r="69" spans="1:6" x14ac:dyDescent="0.55000000000000004">
      <c r="A69">
        <v>15</v>
      </c>
      <c r="B69">
        <v>16</v>
      </c>
      <c r="C69" s="6">
        <v>43933</v>
      </c>
      <c r="D69">
        <v>4</v>
      </c>
      <c r="E69">
        <v>2020</v>
      </c>
      <c r="F69">
        <v>2</v>
      </c>
    </row>
    <row r="70" spans="1:6" x14ac:dyDescent="0.55000000000000004">
      <c r="A70">
        <v>16</v>
      </c>
      <c r="B70">
        <v>17</v>
      </c>
      <c r="C70" s="6">
        <v>43940</v>
      </c>
      <c r="D70">
        <v>5</v>
      </c>
      <c r="E70">
        <v>2020</v>
      </c>
      <c r="F70">
        <v>2</v>
      </c>
    </row>
    <row r="71" spans="1:6" x14ac:dyDescent="0.55000000000000004">
      <c r="A71">
        <v>17</v>
      </c>
      <c r="B71">
        <v>18</v>
      </c>
      <c r="C71" s="6">
        <v>43947</v>
      </c>
      <c r="D71">
        <v>5</v>
      </c>
      <c r="E71">
        <v>2020</v>
      </c>
      <c r="F71">
        <v>2</v>
      </c>
    </row>
    <row r="72" spans="1:6" x14ac:dyDescent="0.55000000000000004">
      <c r="A72">
        <v>18</v>
      </c>
      <c r="B72">
        <v>19</v>
      </c>
      <c r="C72" s="6">
        <v>43954</v>
      </c>
      <c r="D72">
        <v>5</v>
      </c>
      <c r="E72">
        <v>2020</v>
      </c>
      <c r="F72">
        <v>2</v>
      </c>
    </row>
    <row r="73" spans="1:6" x14ac:dyDescent="0.55000000000000004">
      <c r="A73">
        <v>19</v>
      </c>
      <c r="B73">
        <v>20</v>
      </c>
      <c r="C73" s="6">
        <v>43961</v>
      </c>
      <c r="D73">
        <v>5</v>
      </c>
      <c r="E73">
        <v>2020</v>
      </c>
      <c r="F73">
        <v>2</v>
      </c>
    </row>
    <row r="74" spans="1:6" x14ac:dyDescent="0.55000000000000004">
      <c r="A74">
        <v>20</v>
      </c>
      <c r="B74">
        <v>21</v>
      </c>
      <c r="C74" s="6">
        <v>43968</v>
      </c>
      <c r="D74">
        <v>6</v>
      </c>
      <c r="E74">
        <v>2020</v>
      </c>
      <c r="F74">
        <v>2</v>
      </c>
    </row>
    <row r="75" spans="1:6" x14ac:dyDescent="0.55000000000000004">
      <c r="A75">
        <v>21</v>
      </c>
      <c r="B75">
        <v>22</v>
      </c>
      <c r="C75" s="6">
        <v>43975</v>
      </c>
      <c r="D75">
        <v>6</v>
      </c>
      <c r="E75">
        <v>2020</v>
      </c>
      <c r="F75">
        <v>2</v>
      </c>
    </row>
    <row r="76" spans="1:6" x14ac:dyDescent="0.55000000000000004">
      <c r="A76">
        <v>22</v>
      </c>
      <c r="B76">
        <v>23</v>
      </c>
      <c r="C76" s="6">
        <v>43982</v>
      </c>
      <c r="D76">
        <v>6</v>
      </c>
      <c r="E76">
        <v>2020</v>
      </c>
      <c r="F76">
        <v>2</v>
      </c>
    </row>
    <row r="77" spans="1:6" x14ac:dyDescent="0.55000000000000004">
      <c r="A77">
        <v>23</v>
      </c>
      <c r="B77">
        <v>24</v>
      </c>
      <c r="C77" s="6">
        <v>43989</v>
      </c>
      <c r="D77">
        <v>6</v>
      </c>
      <c r="E77">
        <v>2020</v>
      </c>
      <c r="F77">
        <v>2</v>
      </c>
    </row>
    <row r="78" spans="1:6" x14ac:dyDescent="0.55000000000000004">
      <c r="A78">
        <v>24</v>
      </c>
      <c r="B78">
        <v>25</v>
      </c>
      <c r="C78" s="6">
        <v>43996</v>
      </c>
      <c r="D78">
        <v>7</v>
      </c>
      <c r="E78">
        <v>2020</v>
      </c>
      <c r="F78">
        <v>2</v>
      </c>
    </row>
    <row r="79" spans="1:6" x14ac:dyDescent="0.55000000000000004">
      <c r="A79">
        <v>25</v>
      </c>
      <c r="B79">
        <v>26</v>
      </c>
      <c r="C79" s="6">
        <v>44003</v>
      </c>
      <c r="D79">
        <v>7</v>
      </c>
      <c r="E79">
        <v>2020</v>
      </c>
      <c r="F79">
        <v>2</v>
      </c>
    </row>
    <row r="80" spans="1:6" x14ac:dyDescent="0.55000000000000004">
      <c r="A80">
        <v>26</v>
      </c>
      <c r="B80">
        <v>27</v>
      </c>
      <c r="C80" s="6">
        <v>44010</v>
      </c>
      <c r="D80">
        <v>7</v>
      </c>
      <c r="E80">
        <v>2020</v>
      </c>
      <c r="F80">
        <v>3</v>
      </c>
    </row>
    <row r="81" spans="1:6" x14ac:dyDescent="0.55000000000000004">
      <c r="A81">
        <v>27</v>
      </c>
      <c r="B81">
        <v>28</v>
      </c>
      <c r="C81" s="6">
        <v>44017</v>
      </c>
      <c r="D81">
        <v>7</v>
      </c>
      <c r="E81">
        <v>2020</v>
      </c>
      <c r="F81">
        <v>3</v>
      </c>
    </row>
    <row r="82" spans="1:6" x14ac:dyDescent="0.55000000000000004">
      <c r="A82">
        <v>28</v>
      </c>
      <c r="B82">
        <v>29</v>
      </c>
      <c r="C82" s="6">
        <v>44024</v>
      </c>
      <c r="D82">
        <v>8</v>
      </c>
      <c r="E82">
        <v>2020</v>
      </c>
      <c r="F82">
        <v>3</v>
      </c>
    </row>
    <row r="83" spans="1:6" x14ac:dyDescent="0.55000000000000004">
      <c r="A83">
        <v>29</v>
      </c>
      <c r="B83">
        <v>30</v>
      </c>
      <c r="C83" s="6">
        <v>44031</v>
      </c>
      <c r="D83">
        <v>8</v>
      </c>
      <c r="E83">
        <v>2020</v>
      </c>
      <c r="F83">
        <v>3</v>
      </c>
    </row>
    <row r="84" spans="1:6" x14ac:dyDescent="0.55000000000000004">
      <c r="A84">
        <v>30</v>
      </c>
      <c r="B84">
        <v>31</v>
      </c>
      <c r="C84" s="6">
        <v>44038</v>
      </c>
      <c r="D84">
        <v>8</v>
      </c>
      <c r="E84">
        <v>2020</v>
      </c>
      <c r="F84">
        <v>3</v>
      </c>
    </row>
    <row r="85" spans="1:6" x14ac:dyDescent="0.55000000000000004">
      <c r="A85">
        <v>31</v>
      </c>
      <c r="B85">
        <v>32</v>
      </c>
      <c r="C85" s="6">
        <v>44045</v>
      </c>
      <c r="D85">
        <v>8</v>
      </c>
      <c r="E85">
        <v>2020</v>
      </c>
      <c r="F85">
        <v>3</v>
      </c>
    </row>
    <row r="86" spans="1:6" x14ac:dyDescent="0.55000000000000004">
      <c r="A86">
        <v>32</v>
      </c>
      <c r="B86">
        <v>33</v>
      </c>
      <c r="C86" s="6">
        <v>44052</v>
      </c>
      <c r="D86">
        <v>9</v>
      </c>
      <c r="E86">
        <v>2020</v>
      </c>
      <c r="F86">
        <v>3</v>
      </c>
    </row>
    <row r="87" spans="1:6" x14ac:dyDescent="0.55000000000000004">
      <c r="A87">
        <v>33</v>
      </c>
      <c r="B87">
        <v>34</v>
      </c>
      <c r="C87" s="6">
        <v>44059</v>
      </c>
      <c r="D87">
        <v>9</v>
      </c>
      <c r="E87">
        <v>2020</v>
      </c>
      <c r="F87">
        <v>3</v>
      </c>
    </row>
    <row r="88" spans="1:6" x14ac:dyDescent="0.55000000000000004">
      <c r="A88">
        <v>34</v>
      </c>
      <c r="B88">
        <v>35</v>
      </c>
      <c r="C88" s="6">
        <v>44066</v>
      </c>
      <c r="D88">
        <v>9</v>
      </c>
      <c r="E88">
        <v>2020</v>
      </c>
      <c r="F88">
        <v>3</v>
      </c>
    </row>
    <row r="89" spans="1:6" x14ac:dyDescent="0.55000000000000004">
      <c r="A89">
        <v>35</v>
      </c>
      <c r="B89">
        <v>36</v>
      </c>
      <c r="C89" s="6">
        <v>44073</v>
      </c>
      <c r="D89">
        <v>9</v>
      </c>
      <c r="E89">
        <v>2020</v>
      </c>
      <c r="F89">
        <v>3</v>
      </c>
    </row>
    <row r="90" spans="1:6" x14ac:dyDescent="0.55000000000000004">
      <c r="A90">
        <v>36</v>
      </c>
      <c r="B90">
        <v>37</v>
      </c>
      <c r="C90" s="6">
        <v>44080</v>
      </c>
      <c r="D90">
        <v>10</v>
      </c>
      <c r="E90">
        <v>2020</v>
      </c>
      <c r="F90">
        <v>3</v>
      </c>
    </row>
    <row r="91" spans="1:6" x14ac:dyDescent="0.55000000000000004">
      <c r="A91">
        <v>37</v>
      </c>
      <c r="B91">
        <v>38</v>
      </c>
      <c r="C91" s="6">
        <v>44087</v>
      </c>
      <c r="D91">
        <v>10</v>
      </c>
      <c r="E91">
        <v>2020</v>
      </c>
      <c r="F91">
        <v>3</v>
      </c>
    </row>
    <row r="92" spans="1:6" x14ac:dyDescent="0.55000000000000004">
      <c r="A92">
        <v>38</v>
      </c>
      <c r="B92">
        <v>39</v>
      </c>
      <c r="C92" s="6">
        <v>44094</v>
      </c>
      <c r="D92">
        <v>10</v>
      </c>
      <c r="E92">
        <v>2020</v>
      </c>
      <c r="F92">
        <v>3</v>
      </c>
    </row>
    <row r="93" spans="1:6" x14ac:dyDescent="0.55000000000000004">
      <c r="A93">
        <v>39</v>
      </c>
      <c r="B93">
        <v>40</v>
      </c>
      <c r="C93" s="6">
        <v>44101</v>
      </c>
      <c r="D93">
        <v>10</v>
      </c>
      <c r="E93">
        <v>2020</v>
      </c>
      <c r="F93">
        <v>4</v>
      </c>
    </row>
    <row r="94" spans="1:6" x14ac:dyDescent="0.55000000000000004">
      <c r="A94">
        <v>40</v>
      </c>
      <c r="B94">
        <v>41</v>
      </c>
      <c r="C94" s="6">
        <v>44108</v>
      </c>
      <c r="D94">
        <v>11</v>
      </c>
      <c r="E94">
        <v>2020</v>
      </c>
      <c r="F94">
        <v>4</v>
      </c>
    </row>
    <row r="95" spans="1:6" x14ac:dyDescent="0.55000000000000004">
      <c r="A95">
        <v>41</v>
      </c>
      <c r="B95">
        <v>42</v>
      </c>
      <c r="C95" s="6">
        <v>44115</v>
      </c>
      <c r="D95">
        <v>11</v>
      </c>
      <c r="E95">
        <v>2020</v>
      </c>
      <c r="F95">
        <v>4</v>
      </c>
    </row>
    <row r="96" spans="1:6" x14ac:dyDescent="0.55000000000000004">
      <c r="A96">
        <v>42</v>
      </c>
      <c r="B96">
        <v>43</v>
      </c>
      <c r="C96" s="6">
        <v>44122</v>
      </c>
      <c r="D96">
        <v>11</v>
      </c>
      <c r="E96">
        <v>2020</v>
      </c>
      <c r="F96">
        <v>4</v>
      </c>
    </row>
    <row r="97" spans="1:6" x14ac:dyDescent="0.55000000000000004">
      <c r="A97">
        <v>43</v>
      </c>
      <c r="B97">
        <v>44</v>
      </c>
      <c r="C97" s="6">
        <v>44129</v>
      </c>
      <c r="D97">
        <v>11</v>
      </c>
      <c r="E97">
        <v>2020</v>
      </c>
      <c r="F97">
        <v>4</v>
      </c>
    </row>
    <row r="98" spans="1:6" x14ac:dyDescent="0.55000000000000004">
      <c r="A98">
        <v>44</v>
      </c>
      <c r="B98">
        <v>45</v>
      </c>
      <c r="C98" s="6">
        <v>44136</v>
      </c>
      <c r="D98">
        <v>12</v>
      </c>
      <c r="E98">
        <v>2020</v>
      </c>
      <c r="F98">
        <v>4</v>
      </c>
    </row>
    <row r="99" spans="1:6" x14ac:dyDescent="0.55000000000000004">
      <c r="A99">
        <v>45</v>
      </c>
      <c r="B99">
        <v>46</v>
      </c>
      <c r="C99" s="6">
        <v>44143</v>
      </c>
      <c r="D99">
        <v>12</v>
      </c>
      <c r="E99">
        <v>2020</v>
      </c>
      <c r="F99">
        <v>4</v>
      </c>
    </row>
    <row r="100" spans="1:6" x14ac:dyDescent="0.55000000000000004">
      <c r="A100">
        <v>46</v>
      </c>
      <c r="B100">
        <v>47</v>
      </c>
      <c r="C100" s="6">
        <v>44150</v>
      </c>
      <c r="D100">
        <v>12</v>
      </c>
      <c r="E100">
        <v>2020</v>
      </c>
      <c r="F100">
        <v>4</v>
      </c>
    </row>
    <row r="101" spans="1:6" x14ac:dyDescent="0.55000000000000004">
      <c r="A101">
        <v>47</v>
      </c>
      <c r="B101">
        <v>48</v>
      </c>
      <c r="C101" s="6">
        <v>44157</v>
      </c>
      <c r="D101">
        <v>12</v>
      </c>
      <c r="E101">
        <v>2020</v>
      </c>
      <c r="F101">
        <v>4</v>
      </c>
    </row>
    <row r="102" spans="1:6" x14ac:dyDescent="0.55000000000000004">
      <c r="A102">
        <v>48</v>
      </c>
      <c r="B102">
        <v>49</v>
      </c>
      <c r="C102" s="6">
        <v>44164</v>
      </c>
      <c r="D102">
        <v>13</v>
      </c>
      <c r="E102">
        <v>2020</v>
      </c>
      <c r="F102">
        <v>4</v>
      </c>
    </row>
    <row r="103" spans="1:6" x14ac:dyDescent="0.55000000000000004">
      <c r="A103">
        <v>49</v>
      </c>
      <c r="B103">
        <v>50</v>
      </c>
      <c r="C103" s="6">
        <v>44171</v>
      </c>
      <c r="D103">
        <v>13</v>
      </c>
      <c r="E103">
        <v>2020</v>
      </c>
      <c r="F103">
        <v>4</v>
      </c>
    </row>
    <row r="104" spans="1:6" x14ac:dyDescent="0.55000000000000004">
      <c r="A104">
        <v>50</v>
      </c>
      <c r="B104">
        <v>51</v>
      </c>
      <c r="C104" s="6">
        <v>44178</v>
      </c>
      <c r="D104">
        <v>13</v>
      </c>
      <c r="E104">
        <v>2020</v>
      </c>
      <c r="F104">
        <v>4</v>
      </c>
    </row>
    <row r="105" spans="1:6" x14ac:dyDescent="0.55000000000000004">
      <c r="A105">
        <v>51</v>
      </c>
      <c r="B105">
        <v>52</v>
      </c>
      <c r="C105" s="6">
        <v>44185</v>
      </c>
      <c r="D105">
        <v>13</v>
      </c>
      <c r="E105">
        <v>2020</v>
      </c>
      <c r="F105">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655FF-2B77-4669-AAED-C7922BAA6D61}">
  <dimension ref="A1:I65"/>
  <sheetViews>
    <sheetView workbookViewId="0">
      <selection activeCell="C13" sqref="C13"/>
    </sheetView>
  </sheetViews>
  <sheetFormatPr defaultRowHeight="14.4" x14ac:dyDescent="0.55000000000000004"/>
  <cols>
    <col min="1" max="1" width="13.05078125" bestFit="1" customWidth="1"/>
    <col min="2" max="2" width="24.05078125" bestFit="1" customWidth="1"/>
    <col min="3" max="3" width="55.68359375" bestFit="1" customWidth="1"/>
    <col min="4" max="4" width="24.05078125" bestFit="1" customWidth="1"/>
    <col min="5" max="5" width="14.1015625" bestFit="1" customWidth="1"/>
    <col min="6" max="6" width="20.83984375" bestFit="1" customWidth="1"/>
    <col min="7" max="7" width="15.1015625" bestFit="1" customWidth="1"/>
    <col min="8" max="8" width="16.83984375" bestFit="1" customWidth="1"/>
    <col min="9" max="9" width="6.89453125" bestFit="1" customWidth="1"/>
  </cols>
  <sheetData>
    <row r="1" spans="1:9" x14ac:dyDescent="0.55000000000000004">
      <c r="A1" t="s">
        <v>222</v>
      </c>
      <c r="B1" t="s">
        <v>221</v>
      </c>
      <c r="C1" t="s">
        <v>220</v>
      </c>
      <c r="D1" t="s">
        <v>11</v>
      </c>
      <c r="E1" t="s">
        <v>219</v>
      </c>
      <c r="F1" t="s">
        <v>218</v>
      </c>
      <c r="G1" t="s">
        <v>217</v>
      </c>
      <c r="H1" t="s">
        <v>216</v>
      </c>
      <c r="I1" t="s">
        <v>215</v>
      </c>
    </row>
    <row r="2" spans="1:9" x14ac:dyDescent="0.55000000000000004">
      <c r="A2" s="5" t="s">
        <v>26</v>
      </c>
      <c r="B2" s="5" t="s">
        <v>27</v>
      </c>
      <c r="C2" s="5" t="s">
        <v>28</v>
      </c>
      <c r="D2" s="5" t="s">
        <v>27</v>
      </c>
      <c r="E2" s="5" t="s">
        <v>29</v>
      </c>
      <c r="F2" s="5" t="s">
        <v>30</v>
      </c>
      <c r="G2">
        <v>372</v>
      </c>
      <c r="H2" s="5" t="s">
        <v>15</v>
      </c>
      <c r="I2">
        <v>4575</v>
      </c>
    </row>
    <row r="3" spans="1:9" x14ac:dyDescent="0.55000000000000004">
      <c r="A3" s="5" t="s">
        <v>26</v>
      </c>
      <c r="B3" s="5" t="s">
        <v>27</v>
      </c>
      <c r="C3" s="5" t="s">
        <v>28</v>
      </c>
      <c r="D3" s="5" t="s">
        <v>27</v>
      </c>
      <c r="E3" s="5" t="s">
        <v>29</v>
      </c>
      <c r="F3" s="5" t="s">
        <v>30</v>
      </c>
      <c r="G3">
        <v>372</v>
      </c>
      <c r="H3" s="5" t="s">
        <v>16</v>
      </c>
      <c r="I3">
        <v>4575</v>
      </c>
    </row>
    <row r="4" spans="1:9" x14ac:dyDescent="0.55000000000000004">
      <c r="A4" s="5" t="s">
        <v>26</v>
      </c>
      <c r="B4" s="5" t="s">
        <v>27</v>
      </c>
      <c r="C4" s="5" t="s">
        <v>28</v>
      </c>
      <c r="D4" s="5" t="s">
        <v>27</v>
      </c>
      <c r="E4" s="5" t="s">
        <v>29</v>
      </c>
      <c r="F4" s="5" t="s">
        <v>30</v>
      </c>
      <c r="G4">
        <v>372</v>
      </c>
      <c r="H4" s="5" t="s">
        <v>17</v>
      </c>
      <c r="I4">
        <v>4575</v>
      </c>
    </row>
    <row r="5" spans="1:9" x14ac:dyDescent="0.55000000000000004">
      <c r="A5" s="5" t="s">
        <v>26</v>
      </c>
      <c r="B5" s="5" t="s">
        <v>27</v>
      </c>
      <c r="C5" s="5" t="s">
        <v>28</v>
      </c>
      <c r="D5" s="5" t="s">
        <v>27</v>
      </c>
      <c r="E5" s="5" t="s">
        <v>29</v>
      </c>
      <c r="F5" s="5" t="s">
        <v>30</v>
      </c>
      <c r="G5">
        <v>372</v>
      </c>
      <c r="H5" s="5" t="s">
        <v>18</v>
      </c>
      <c r="I5">
        <v>4575</v>
      </c>
    </row>
    <row r="6" spans="1:9" x14ac:dyDescent="0.55000000000000004">
      <c r="A6" s="5" t="s">
        <v>26</v>
      </c>
      <c r="B6" s="5" t="s">
        <v>27</v>
      </c>
      <c r="C6" s="5" t="s">
        <v>28</v>
      </c>
      <c r="D6" s="5" t="s">
        <v>27</v>
      </c>
      <c r="E6" s="5" t="s">
        <v>29</v>
      </c>
      <c r="F6" s="5" t="s">
        <v>30</v>
      </c>
      <c r="G6">
        <v>372</v>
      </c>
      <c r="H6" s="5" t="s">
        <v>19</v>
      </c>
      <c r="I6">
        <v>4649</v>
      </c>
    </row>
    <row r="7" spans="1:9" x14ac:dyDescent="0.55000000000000004">
      <c r="A7" s="5" t="s">
        <v>26</v>
      </c>
      <c r="B7" s="5" t="s">
        <v>27</v>
      </c>
      <c r="C7" s="5" t="s">
        <v>28</v>
      </c>
      <c r="D7" s="5" t="s">
        <v>27</v>
      </c>
      <c r="E7" s="5" t="s">
        <v>29</v>
      </c>
      <c r="F7" s="5" t="s">
        <v>30</v>
      </c>
      <c r="G7">
        <v>372</v>
      </c>
      <c r="H7" s="5" t="s">
        <v>20</v>
      </c>
      <c r="I7">
        <v>4649</v>
      </c>
    </row>
    <row r="8" spans="1:9" x14ac:dyDescent="0.55000000000000004">
      <c r="A8" s="5" t="s">
        <v>26</v>
      </c>
      <c r="B8" s="5" t="s">
        <v>27</v>
      </c>
      <c r="C8" s="5" t="s">
        <v>28</v>
      </c>
      <c r="D8" s="5" t="s">
        <v>27</v>
      </c>
      <c r="E8" s="5" t="s">
        <v>29</v>
      </c>
      <c r="F8" s="5" t="s">
        <v>30</v>
      </c>
      <c r="G8">
        <v>372</v>
      </c>
      <c r="H8" s="5" t="s">
        <v>21</v>
      </c>
      <c r="I8">
        <v>4649</v>
      </c>
    </row>
    <row r="9" spans="1:9" x14ac:dyDescent="0.55000000000000004">
      <c r="A9" s="5" t="s">
        <v>26</v>
      </c>
      <c r="B9" s="5" t="s">
        <v>27</v>
      </c>
      <c r="C9" s="5" t="s">
        <v>28</v>
      </c>
      <c r="D9" s="5" t="s">
        <v>27</v>
      </c>
      <c r="E9" s="5" t="s">
        <v>29</v>
      </c>
      <c r="F9" s="5" t="s">
        <v>30</v>
      </c>
      <c r="G9">
        <v>372</v>
      </c>
      <c r="H9" s="5" t="s">
        <v>22</v>
      </c>
      <c r="I9">
        <v>4649</v>
      </c>
    </row>
    <row r="10" spans="1:9" x14ac:dyDescent="0.55000000000000004">
      <c r="A10" s="5" t="s">
        <v>33</v>
      </c>
      <c r="B10" s="5" t="s">
        <v>34</v>
      </c>
      <c r="C10" s="5" t="s">
        <v>35</v>
      </c>
      <c r="D10" s="5" t="s">
        <v>34</v>
      </c>
      <c r="E10" s="5" t="s">
        <v>29</v>
      </c>
      <c r="F10" s="5" t="s">
        <v>36</v>
      </c>
      <c r="G10">
        <v>843</v>
      </c>
      <c r="H10" s="5" t="s">
        <v>15</v>
      </c>
      <c r="I10">
        <v>13995</v>
      </c>
    </row>
    <row r="11" spans="1:9" x14ac:dyDescent="0.55000000000000004">
      <c r="A11" s="5" t="s">
        <v>33</v>
      </c>
      <c r="B11" s="5" t="s">
        <v>34</v>
      </c>
      <c r="C11" s="5" t="s">
        <v>35</v>
      </c>
      <c r="D11" s="5" t="s">
        <v>34</v>
      </c>
      <c r="E11" s="5" t="s">
        <v>29</v>
      </c>
      <c r="F11" s="5" t="s">
        <v>36</v>
      </c>
      <c r="G11">
        <v>843</v>
      </c>
      <c r="H11" s="5" t="s">
        <v>16</v>
      </c>
      <c r="I11">
        <v>13995</v>
      </c>
    </row>
    <row r="12" spans="1:9" x14ac:dyDescent="0.55000000000000004">
      <c r="A12" s="5" t="s">
        <v>33</v>
      </c>
      <c r="B12" s="5" t="s">
        <v>34</v>
      </c>
      <c r="C12" s="5" t="s">
        <v>35</v>
      </c>
      <c r="D12" s="5" t="s">
        <v>34</v>
      </c>
      <c r="E12" s="5" t="s">
        <v>29</v>
      </c>
      <c r="F12" s="5" t="s">
        <v>36</v>
      </c>
      <c r="G12">
        <v>843</v>
      </c>
      <c r="H12" s="5" t="s">
        <v>17</v>
      </c>
      <c r="I12">
        <v>13995</v>
      </c>
    </row>
    <row r="13" spans="1:9" x14ac:dyDescent="0.55000000000000004">
      <c r="A13" s="5" t="s">
        <v>33</v>
      </c>
      <c r="B13" s="5" t="s">
        <v>34</v>
      </c>
      <c r="C13" s="5" t="s">
        <v>35</v>
      </c>
      <c r="D13" s="5" t="s">
        <v>34</v>
      </c>
      <c r="E13" s="5" t="s">
        <v>29</v>
      </c>
      <c r="F13" s="5" t="s">
        <v>36</v>
      </c>
      <c r="G13">
        <v>843</v>
      </c>
      <c r="H13" s="5" t="s">
        <v>18</v>
      </c>
      <c r="I13">
        <v>13995</v>
      </c>
    </row>
    <row r="14" spans="1:9" x14ac:dyDescent="0.55000000000000004">
      <c r="A14" s="5" t="s">
        <v>33</v>
      </c>
      <c r="B14" s="5" t="s">
        <v>34</v>
      </c>
      <c r="C14" s="5" t="s">
        <v>35</v>
      </c>
      <c r="D14" s="5" t="s">
        <v>34</v>
      </c>
      <c r="E14" s="5" t="s">
        <v>29</v>
      </c>
      <c r="F14" s="5" t="s">
        <v>36</v>
      </c>
      <c r="G14">
        <v>843</v>
      </c>
      <c r="H14" s="5" t="s">
        <v>19</v>
      </c>
      <c r="I14">
        <v>14225</v>
      </c>
    </row>
    <row r="15" spans="1:9" x14ac:dyDescent="0.55000000000000004">
      <c r="A15" s="5" t="s">
        <v>33</v>
      </c>
      <c r="B15" s="5" t="s">
        <v>34</v>
      </c>
      <c r="C15" s="5" t="s">
        <v>35</v>
      </c>
      <c r="D15" s="5" t="s">
        <v>34</v>
      </c>
      <c r="E15" s="5" t="s">
        <v>29</v>
      </c>
      <c r="F15" s="5" t="s">
        <v>36</v>
      </c>
      <c r="G15">
        <v>843</v>
      </c>
      <c r="H15" s="5" t="s">
        <v>20</v>
      </c>
      <c r="I15">
        <v>14225</v>
      </c>
    </row>
    <row r="16" spans="1:9" x14ac:dyDescent="0.55000000000000004">
      <c r="A16" s="5" t="s">
        <v>33</v>
      </c>
      <c r="B16" s="5" t="s">
        <v>34</v>
      </c>
      <c r="C16" s="5" t="s">
        <v>35</v>
      </c>
      <c r="D16" s="5" t="s">
        <v>34</v>
      </c>
      <c r="E16" s="5" t="s">
        <v>29</v>
      </c>
      <c r="F16" s="5" t="s">
        <v>36</v>
      </c>
      <c r="G16">
        <v>843</v>
      </c>
      <c r="H16" s="5" t="s">
        <v>21</v>
      </c>
      <c r="I16">
        <v>14225</v>
      </c>
    </row>
    <row r="17" spans="1:9" x14ac:dyDescent="0.55000000000000004">
      <c r="A17" s="5" t="s">
        <v>33</v>
      </c>
      <c r="B17" s="5" t="s">
        <v>34</v>
      </c>
      <c r="C17" s="5" t="s">
        <v>35</v>
      </c>
      <c r="D17" s="5" t="s">
        <v>34</v>
      </c>
      <c r="E17" s="5" t="s">
        <v>29</v>
      </c>
      <c r="F17" s="5" t="s">
        <v>36</v>
      </c>
      <c r="G17">
        <v>843</v>
      </c>
      <c r="H17" s="5" t="s">
        <v>22</v>
      </c>
      <c r="I17">
        <v>14225</v>
      </c>
    </row>
    <row r="18" spans="1:9" x14ac:dyDescent="0.55000000000000004">
      <c r="A18" s="5" t="s">
        <v>39</v>
      </c>
      <c r="B18" s="5" t="s">
        <v>40</v>
      </c>
      <c r="C18" s="5" t="s">
        <v>41</v>
      </c>
      <c r="D18" s="5" t="s">
        <v>40</v>
      </c>
      <c r="E18" s="5" t="s">
        <v>29</v>
      </c>
      <c r="F18" s="5" t="s">
        <v>42</v>
      </c>
      <c r="G18">
        <v>843</v>
      </c>
      <c r="H18" s="5" t="s">
        <v>15</v>
      </c>
      <c r="I18">
        <v>11385</v>
      </c>
    </row>
    <row r="19" spans="1:9" x14ac:dyDescent="0.55000000000000004">
      <c r="A19" s="5" t="s">
        <v>39</v>
      </c>
      <c r="B19" s="5" t="s">
        <v>40</v>
      </c>
      <c r="C19" s="5" t="s">
        <v>41</v>
      </c>
      <c r="D19" s="5" t="s">
        <v>40</v>
      </c>
      <c r="E19" s="5" t="s">
        <v>29</v>
      </c>
      <c r="F19" s="5" t="s">
        <v>42</v>
      </c>
      <c r="G19">
        <v>843</v>
      </c>
      <c r="H19" s="5" t="s">
        <v>16</v>
      </c>
      <c r="I19">
        <v>11385</v>
      </c>
    </row>
    <row r="20" spans="1:9" x14ac:dyDescent="0.55000000000000004">
      <c r="A20" s="5" t="s">
        <v>39</v>
      </c>
      <c r="B20" s="5" t="s">
        <v>40</v>
      </c>
      <c r="C20" s="5" t="s">
        <v>41</v>
      </c>
      <c r="D20" s="5" t="s">
        <v>40</v>
      </c>
      <c r="E20" s="5" t="s">
        <v>29</v>
      </c>
      <c r="F20" s="5" t="s">
        <v>42</v>
      </c>
      <c r="G20">
        <v>843</v>
      </c>
      <c r="H20" s="5" t="s">
        <v>17</v>
      </c>
      <c r="I20">
        <v>11385</v>
      </c>
    </row>
    <row r="21" spans="1:9" x14ac:dyDescent="0.55000000000000004">
      <c r="A21" s="5" t="s">
        <v>39</v>
      </c>
      <c r="B21" s="5" t="s">
        <v>40</v>
      </c>
      <c r="C21" s="5" t="s">
        <v>41</v>
      </c>
      <c r="D21" s="5" t="s">
        <v>40</v>
      </c>
      <c r="E21" s="5" t="s">
        <v>29</v>
      </c>
      <c r="F21" s="5" t="s">
        <v>42</v>
      </c>
      <c r="G21">
        <v>843</v>
      </c>
      <c r="H21" s="5" t="s">
        <v>18</v>
      </c>
      <c r="I21">
        <v>11385</v>
      </c>
    </row>
    <row r="22" spans="1:9" x14ac:dyDescent="0.55000000000000004">
      <c r="A22" s="5" t="s">
        <v>39</v>
      </c>
      <c r="B22" s="5" t="s">
        <v>40</v>
      </c>
      <c r="C22" s="5" t="s">
        <v>41</v>
      </c>
      <c r="D22" s="5" t="s">
        <v>40</v>
      </c>
      <c r="E22" s="5" t="s">
        <v>29</v>
      </c>
      <c r="F22" s="5" t="s">
        <v>42</v>
      </c>
      <c r="G22">
        <v>843</v>
      </c>
      <c r="H22" s="5" t="s">
        <v>19</v>
      </c>
      <c r="I22">
        <v>11527</v>
      </c>
    </row>
    <row r="23" spans="1:9" x14ac:dyDescent="0.55000000000000004">
      <c r="A23" s="5" t="s">
        <v>39</v>
      </c>
      <c r="B23" s="5" t="s">
        <v>40</v>
      </c>
      <c r="C23" s="5" t="s">
        <v>41</v>
      </c>
      <c r="D23" s="5" t="s">
        <v>40</v>
      </c>
      <c r="E23" s="5" t="s">
        <v>29</v>
      </c>
      <c r="F23" s="5" t="s">
        <v>42</v>
      </c>
      <c r="G23">
        <v>843</v>
      </c>
      <c r="H23" s="5" t="s">
        <v>20</v>
      </c>
      <c r="I23">
        <v>11527</v>
      </c>
    </row>
    <row r="24" spans="1:9" x14ac:dyDescent="0.55000000000000004">
      <c r="A24" s="5" t="s">
        <v>39</v>
      </c>
      <c r="B24" s="5" t="s">
        <v>40</v>
      </c>
      <c r="C24" s="5" t="s">
        <v>41</v>
      </c>
      <c r="D24" s="5" t="s">
        <v>40</v>
      </c>
      <c r="E24" s="5" t="s">
        <v>29</v>
      </c>
      <c r="F24" s="5" t="s">
        <v>42</v>
      </c>
      <c r="G24">
        <v>843</v>
      </c>
      <c r="H24" s="5" t="s">
        <v>21</v>
      </c>
      <c r="I24">
        <v>11527</v>
      </c>
    </row>
    <row r="25" spans="1:9" x14ac:dyDescent="0.55000000000000004">
      <c r="A25" s="5" t="s">
        <v>39</v>
      </c>
      <c r="B25" s="5" t="s">
        <v>40</v>
      </c>
      <c r="C25" s="5" t="s">
        <v>41</v>
      </c>
      <c r="D25" s="5" t="s">
        <v>40</v>
      </c>
      <c r="E25" s="5" t="s">
        <v>29</v>
      </c>
      <c r="F25" s="5" t="s">
        <v>42</v>
      </c>
      <c r="G25">
        <v>843</v>
      </c>
      <c r="H25" s="5" t="s">
        <v>22</v>
      </c>
      <c r="I25">
        <v>11527</v>
      </c>
    </row>
    <row r="26" spans="1:9" x14ac:dyDescent="0.55000000000000004">
      <c r="A26" s="5" t="s">
        <v>46</v>
      </c>
      <c r="B26" s="5" t="s">
        <v>47</v>
      </c>
      <c r="C26" s="5" t="s">
        <v>48</v>
      </c>
      <c r="D26" s="5" t="s">
        <v>47</v>
      </c>
      <c r="E26" s="5" t="s">
        <v>29</v>
      </c>
      <c r="F26" s="5" t="s">
        <v>49</v>
      </c>
      <c r="G26">
        <v>1027</v>
      </c>
      <c r="H26" s="5" t="s">
        <v>15</v>
      </c>
      <c r="I26">
        <v>22987</v>
      </c>
    </row>
    <row r="27" spans="1:9" x14ac:dyDescent="0.55000000000000004">
      <c r="A27" s="5" t="s">
        <v>46</v>
      </c>
      <c r="B27" s="5" t="s">
        <v>47</v>
      </c>
      <c r="C27" s="5" t="s">
        <v>48</v>
      </c>
      <c r="D27" s="5" t="s">
        <v>47</v>
      </c>
      <c r="E27" s="5" t="s">
        <v>29</v>
      </c>
      <c r="F27" s="5" t="s">
        <v>49</v>
      </c>
      <c r="G27">
        <v>1027</v>
      </c>
      <c r="H27" s="5" t="s">
        <v>16</v>
      </c>
      <c r="I27">
        <v>22987</v>
      </c>
    </row>
    <row r="28" spans="1:9" x14ac:dyDescent="0.55000000000000004">
      <c r="A28" s="5" t="s">
        <v>46</v>
      </c>
      <c r="B28" s="5" t="s">
        <v>47</v>
      </c>
      <c r="C28" s="5" t="s">
        <v>48</v>
      </c>
      <c r="D28" s="5" t="s">
        <v>47</v>
      </c>
      <c r="E28" s="5" t="s">
        <v>29</v>
      </c>
      <c r="F28" s="5" t="s">
        <v>49</v>
      </c>
      <c r="G28">
        <v>1027</v>
      </c>
      <c r="H28" s="5" t="s">
        <v>17</v>
      </c>
      <c r="I28">
        <v>22987</v>
      </c>
    </row>
    <row r="29" spans="1:9" x14ac:dyDescent="0.55000000000000004">
      <c r="A29" s="5" t="s">
        <v>46</v>
      </c>
      <c r="B29" s="5" t="s">
        <v>47</v>
      </c>
      <c r="C29" s="5" t="s">
        <v>48</v>
      </c>
      <c r="D29" s="5" t="s">
        <v>47</v>
      </c>
      <c r="E29" s="5" t="s">
        <v>29</v>
      </c>
      <c r="F29" s="5" t="s">
        <v>49</v>
      </c>
      <c r="G29">
        <v>1027</v>
      </c>
      <c r="H29" s="5" t="s">
        <v>18</v>
      </c>
      <c r="I29">
        <v>22987</v>
      </c>
    </row>
    <row r="30" spans="1:9" x14ac:dyDescent="0.55000000000000004">
      <c r="A30" s="5" t="s">
        <v>46</v>
      </c>
      <c r="B30" s="5" t="s">
        <v>47</v>
      </c>
      <c r="C30" s="5" t="s">
        <v>48</v>
      </c>
      <c r="D30" s="5" t="s">
        <v>47</v>
      </c>
      <c r="E30" s="5" t="s">
        <v>29</v>
      </c>
      <c r="F30" s="5" t="s">
        <v>49</v>
      </c>
      <c r="G30">
        <v>1027</v>
      </c>
      <c r="H30" s="5" t="s">
        <v>19</v>
      </c>
      <c r="I30">
        <v>23120</v>
      </c>
    </row>
    <row r="31" spans="1:9" x14ac:dyDescent="0.55000000000000004">
      <c r="A31" s="5" t="s">
        <v>46</v>
      </c>
      <c r="B31" s="5" t="s">
        <v>47</v>
      </c>
      <c r="C31" s="5" t="s">
        <v>48</v>
      </c>
      <c r="D31" s="5" t="s">
        <v>47</v>
      </c>
      <c r="E31" s="5" t="s">
        <v>29</v>
      </c>
      <c r="F31" s="5" t="s">
        <v>49</v>
      </c>
      <c r="G31">
        <v>1027</v>
      </c>
      <c r="H31" s="5" t="s">
        <v>20</v>
      </c>
      <c r="I31">
        <v>23120</v>
      </c>
    </row>
    <row r="32" spans="1:9" x14ac:dyDescent="0.55000000000000004">
      <c r="A32" s="5" t="s">
        <v>46</v>
      </c>
      <c r="B32" s="5" t="s">
        <v>47</v>
      </c>
      <c r="C32" s="5" t="s">
        <v>48</v>
      </c>
      <c r="D32" s="5" t="s">
        <v>47</v>
      </c>
      <c r="E32" s="5" t="s">
        <v>29</v>
      </c>
      <c r="F32" s="5" t="s">
        <v>49</v>
      </c>
      <c r="G32">
        <v>1027</v>
      </c>
      <c r="H32" s="5" t="s">
        <v>21</v>
      </c>
      <c r="I32">
        <v>23120</v>
      </c>
    </row>
    <row r="33" spans="1:9" x14ac:dyDescent="0.55000000000000004">
      <c r="A33" s="5" t="s">
        <v>46</v>
      </c>
      <c r="B33" s="5" t="s">
        <v>47</v>
      </c>
      <c r="C33" s="5" t="s">
        <v>48</v>
      </c>
      <c r="D33" s="5" t="s">
        <v>47</v>
      </c>
      <c r="E33" s="5" t="s">
        <v>29</v>
      </c>
      <c r="F33" s="5" t="s">
        <v>49</v>
      </c>
      <c r="G33">
        <v>1027</v>
      </c>
      <c r="H33" s="5" t="s">
        <v>22</v>
      </c>
      <c r="I33">
        <v>23120</v>
      </c>
    </row>
    <row r="34" spans="1:9" x14ac:dyDescent="0.55000000000000004">
      <c r="A34" s="5" t="s">
        <v>51</v>
      </c>
      <c r="B34" s="5" t="s">
        <v>52</v>
      </c>
      <c r="C34" s="5" t="s">
        <v>53</v>
      </c>
      <c r="D34" s="5" t="s">
        <v>52</v>
      </c>
      <c r="E34" s="5" t="s">
        <v>54</v>
      </c>
      <c r="F34" s="5" t="s">
        <v>55</v>
      </c>
      <c r="G34">
        <v>843</v>
      </c>
      <c r="H34" s="5" t="s">
        <v>15</v>
      </c>
      <c r="I34">
        <v>14786</v>
      </c>
    </row>
    <row r="35" spans="1:9" x14ac:dyDescent="0.55000000000000004">
      <c r="A35" s="5" t="s">
        <v>51</v>
      </c>
      <c r="B35" s="5" t="s">
        <v>52</v>
      </c>
      <c r="C35" s="5" t="s">
        <v>53</v>
      </c>
      <c r="D35" s="5" t="s">
        <v>52</v>
      </c>
      <c r="E35" s="5" t="s">
        <v>54</v>
      </c>
      <c r="F35" s="5" t="s">
        <v>55</v>
      </c>
      <c r="G35">
        <v>843</v>
      </c>
      <c r="H35" s="5" t="s">
        <v>16</v>
      </c>
      <c r="I35">
        <v>14786</v>
      </c>
    </row>
    <row r="36" spans="1:9" x14ac:dyDescent="0.55000000000000004">
      <c r="A36" s="5" t="s">
        <v>51</v>
      </c>
      <c r="B36" s="5" t="s">
        <v>52</v>
      </c>
      <c r="C36" s="5" t="s">
        <v>53</v>
      </c>
      <c r="D36" s="5" t="s">
        <v>52</v>
      </c>
      <c r="E36" s="5" t="s">
        <v>54</v>
      </c>
      <c r="F36" s="5" t="s">
        <v>55</v>
      </c>
      <c r="G36">
        <v>843</v>
      </c>
      <c r="H36" s="5" t="s">
        <v>17</v>
      </c>
      <c r="I36">
        <v>14786</v>
      </c>
    </row>
    <row r="37" spans="1:9" x14ac:dyDescent="0.55000000000000004">
      <c r="A37" s="5" t="s">
        <v>51</v>
      </c>
      <c r="B37" s="5" t="s">
        <v>52</v>
      </c>
      <c r="C37" s="5" t="s">
        <v>53</v>
      </c>
      <c r="D37" s="5" t="s">
        <v>52</v>
      </c>
      <c r="E37" s="5" t="s">
        <v>54</v>
      </c>
      <c r="F37" s="5" t="s">
        <v>55</v>
      </c>
      <c r="G37">
        <v>843</v>
      </c>
      <c r="H37" s="5" t="s">
        <v>18</v>
      </c>
      <c r="I37">
        <v>14786</v>
      </c>
    </row>
    <row r="38" spans="1:9" x14ac:dyDescent="0.55000000000000004">
      <c r="A38" s="5" t="s">
        <v>51</v>
      </c>
      <c r="B38" s="5" t="s">
        <v>52</v>
      </c>
      <c r="C38" s="5" t="s">
        <v>53</v>
      </c>
      <c r="D38" s="5" t="s">
        <v>52</v>
      </c>
      <c r="E38" s="5" t="s">
        <v>54</v>
      </c>
      <c r="F38" s="5" t="s">
        <v>55</v>
      </c>
      <c r="G38">
        <v>843</v>
      </c>
      <c r="H38" s="5" t="s">
        <v>19</v>
      </c>
      <c r="I38">
        <v>14998</v>
      </c>
    </row>
    <row r="39" spans="1:9" x14ac:dyDescent="0.55000000000000004">
      <c r="A39" s="5" t="s">
        <v>51</v>
      </c>
      <c r="B39" s="5" t="s">
        <v>52</v>
      </c>
      <c r="C39" s="5" t="s">
        <v>53</v>
      </c>
      <c r="D39" s="5" t="s">
        <v>52</v>
      </c>
      <c r="E39" s="5" t="s">
        <v>54</v>
      </c>
      <c r="F39" s="5" t="s">
        <v>55</v>
      </c>
      <c r="G39">
        <v>843</v>
      </c>
      <c r="H39" s="5" t="s">
        <v>20</v>
      </c>
      <c r="I39">
        <v>14998</v>
      </c>
    </row>
    <row r="40" spans="1:9" x14ac:dyDescent="0.55000000000000004">
      <c r="A40" s="5" t="s">
        <v>51</v>
      </c>
      <c r="B40" s="5" t="s">
        <v>52</v>
      </c>
      <c r="C40" s="5" t="s">
        <v>53</v>
      </c>
      <c r="D40" s="5" t="s">
        <v>52</v>
      </c>
      <c r="E40" s="5" t="s">
        <v>54</v>
      </c>
      <c r="F40" s="5" t="s">
        <v>55</v>
      </c>
      <c r="G40">
        <v>843</v>
      </c>
      <c r="H40" s="5" t="s">
        <v>21</v>
      </c>
      <c r="I40">
        <v>14998</v>
      </c>
    </row>
    <row r="41" spans="1:9" x14ac:dyDescent="0.55000000000000004">
      <c r="A41" s="5" t="s">
        <v>51</v>
      </c>
      <c r="B41" s="5" t="s">
        <v>52</v>
      </c>
      <c r="C41" s="5" t="s">
        <v>53</v>
      </c>
      <c r="D41" s="5" t="s">
        <v>52</v>
      </c>
      <c r="E41" s="5" t="s">
        <v>54</v>
      </c>
      <c r="F41" s="5" t="s">
        <v>55</v>
      </c>
      <c r="G41">
        <v>843</v>
      </c>
      <c r="H41" s="5" t="s">
        <v>22</v>
      </c>
      <c r="I41">
        <v>14998</v>
      </c>
    </row>
    <row r="42" spans="1:9" x14ac:dyDescent="0.55000000000000004">
      <c r="A42" s="5" t="s">
        <v>56</v>
      </c>
      <c r="B42" s="5" t="s">
        <v>57</v>
      </c>
      <c r="C42" s="5" t="s">
        <v>58</v>
      </c>
      <c r="D42" s="5" t="s">
        <v>57</v>
      </c>
      <c r="E42" s="5" t="s">
        <v>59</v>
      </c>
      <c r="F42" s="5" t="s">
        <v>60</v>
      </c>
      <c r="G42">
        <v>843</v>
      </c>
      <c r="H42" s="5" t="s">
        <v>15</v>
      </c>
      <c r="I42">
        <v>12449</v>
      </c>
    </row>
    <row r="43" spans="1:9" x14ac:dyDescent="0.55000000000000004">
      <c r="A43" s="5" t="s">
        <v>56</v>
      </c>
      <c r="B43" s="5" t="s">
        <v>57</v>
      </c>
      <c r="C43" s="5" t="s">
        <v>58</v>
      </c>
      <c r="D43" s="5" t="s">
        <v>57</v>
      </c>
      <c r="E43" s="5" t="s">
        <v>59</v>
      </c>
      <c r="F43" s="5" t="s">
        <v>60</v>
      </c>
      <c r="G43">
        <v>843</v>
      </c>
      <c r="H43" s="5" t="s">
        <v>16</v>
      </c>
      <c r="I43">
        <v>12449</v>
      </c>
    </row>
    <row r="44" spans="1:9" x14ac:dyDescent="0.55000000000000004">
      <c r="A44" s="5" t="s">
        <v>56</v>
      </c>
      <c r="B44" s="5" t="s">
        <v>57</v>
      </c>
      <c r="C44" s="5" t="s">
        <v>58</v>
      </c>
      <c r="D44" s="5" t="s">
        <v>57</v>
      </c>
      <c r="E44" s="5" t="s">
        <v>59</v>
      </c>
      <c r="F44" s="5" t="s">
        <v>60</v>
      </c>
      <c r="G44">
        <v>843</v>
      </c>
      <c r="H44" s="5" t="s">
        <v>17</v>
      </c>
      <c r="I44">
        <v>12449</v>
      </c>
    </row>
    <row r="45" spans="1:9" x14ac:dyDescent="0.55000000000000004">
      <c r="A45" s="5" t="s">
        <v>56</v>
      </c>
      <c r="B45" s="5" t="s">
        <v>57</v>
      </c>
      <c r="C45" s="5" t="s">
        <v>58</v>
      </c>
      <c r="D45" s="5" t="s">
        <v>57</v>
      </c>
      <c r="E45" s="5" t="s">
        <v>59</v>
      </c>
      <c r="F45" s="5" t="s">
        <v>60</v>
      </c>
      <c r="G45">
        <v>843</v>
      </c>
      <c r="H45" s="5" t="s">
        <v>18</v>
      </c>
      <c r="I45">
        <v>12449</v>
      </c>
    </row>
    <row r="46" spans="1:9" x14ac:dyDescent="0.55000000000000004">
      <c r="A46" s="5" t="s">
        <v>56</v>
      </c>
      <c r="B46" s="5" t="s">
        <v>57</v>
      </c>
      <c r="C46" s="5" t="s">
        <v>58</v>
      </c>
      <c r="D46" s="5" t="s">
        <v>57</v>
      </c>
      <c r="E46" s="5" t="s">
        <v>59</v>
      </c>
      <c r="F46" s="5" t="s">
        <v>60</v>
      </c>
      <c r="G46">
        <v>843</v>
      </c>
      <c r="H46" s="5" t="s">
        <v>19</v>
      </c>
      <c r="I46">
        <v>12499</v>
      </c>
    </row>
    <row r="47" spans="1:9" x14ac:dyDescent="0.55000000000000004">
      <c r="A47" s="5" t="s">
        <v>56</v>
      </c>
      <c r="B47" s="5" t="s">
        <v>57</v>
      </c>
      <c r="C47" s="5" t="s">
        <v>58</v>
      </c>
      <c r="D47" s="5" t="s">
        <v>57</v>
      </c>
      <c r="E47" s="5" t="s">
        <v>59</v>
      </c>
      <c r="F47" s="5" t="s">
        <v>60</v>
      </c>
      <c r="G47">
        <v>843</v>
      </c>
      <c r="H47" s="5" t="s">
        <v>20</v>
      </c>
      <c r="I47">
        <v>12499</v>
      </c>
    </row>
    <row r="48" spans="1:9" x14ac:dyDescent="0.55000000000000004">
      <c r="A48" s="5" t="s">
        <v>56</v>
      </c>
      <c r="B48" s="5" t="s">
        <v>57</v>
      </c>
      <c r="C48" s="5" t="s">
        <v>58</v>
      </c>
      <c r="D48" s="5" t="s">
        <v>57</v>
      </c>
      <c r="E48" s="5" t="s">
        <v>59</v>
      </c>
      <c r="F48" s="5" t="s">
        <v>60</v>
      </c>
      <c r="G48">
        <v>843</v>
      </c>
      <c r="H48" s="5" t="s">
        <v>21</v>
      </c>
      <c r="I48">
        <v>12499</v>
      </c>
    </row>
    <row r="49" spans="1:9" x14ac:dyDescent="0.55000000000000004">
      <c r="A49" s="5" t="s">
        <v>56</v>
      </c>
      <c r="B49" s="5" t="s">
        <v>57</v>
      </c>
      <c r="C49" s="5" t="s">
        <v>58</v>
      </c>
      <c r="D49" s="5" t="s">
        <v>57</v>
      </c>
      <c r="E49" s="5" t="s">
        <v>59</v>
      </c>
      <c r="F49" s="5" t="s">
        <v>60</v>
      </c>
      <c r="G49">
        <v>843</v>
      </c>
      <c r="H49" s="5" t="s">
        <v>22</v>
      </c>
      <c r="I49">
        <v>12499</v>
      </c>
    </row>
    <row r="50" spans="1:9" x14ac:dyDescent="0.55000000000000004">
      <c r="A50" s="5" t="s">
        <v>61</v>
      </c>
      <c r="B50" s="5" t="s">
        <v>62</v>
      </c>
      <c r="C50" s="5" t="s">
        <v>58</v>
      </c>
      <c r="D50" s="5" t="s">
        <v>62</v>
      </c>
      <c r="E50" s="5" t="s">
        <v>59</v>
      </c>
      <c r="F50" s="5" t="s">
        <v>63</v>
      </c>
      <c r="G50">
        <v>843</v>
      </c>
      <c r="H50" s="5" t="s">
        <v>15</v>
      </c>
      <c r="I50">
        <v>11589</v>
      </c>
    </row>
    <row r="51" spans="1:9" x14ac:dyDescent="0.55000000000000004">
      <c r="A51" s="5" t="s">
        <v>61</v>
      </c>
      <c r="B51" s="5" t="s">
        <v>62</v>
      </c>
      <c r="C51" s="5" t="s">
        <v>58</v>
      </c>
      <c r="D51" s="5" t="s">
        <v>62</v>
      </c>
      <c r="E51" s="5" t="s">
        <v>59</v>
      </c>
      <c r="F51" s="5" t="s">
        <v>63</v>
      </c>
      <c r="G51">
        <v>843</v>
      </c>
      <c r="H51" s="5" t="s">
        <v>16</v>
      </c>
      <c r="I51">
        <v>11589</v>
      </c>
    </row>
    <row r="52" spans="1:9" x14ac:dyDescent="0.55000000000000004">
      <c r="A52" s="5" t="s">
        <v>61</v>
      </c>
      <c r="B52" s="5" t="s">
        <v>62</v>
      </c>
      <c r="C52" s="5" t="s">
        <v>58</v>
      </c>
      <c r="D52" s="5" t="s">
        <v>62</v>
      </c>
      <c r="E52" s="5" t="s">
        <v>59</v>
      </c>
      <c r="F52" s="5" t="s">
        <v>63</v>
      </c>
      <c r="G52">
        <v>843</v>
      </c>
      <c r="H52" s="5" t="s">
        <v>17</v>
      </c>
      <c r="I52">
        <v>11589</v>
      </c>
    </row>
    <row r="53" spans="1:9" x14ac:dyDescent="0.55000000000000004">
      <c r="A53" s="5" t="s">
        <v>61</v>
      </c>
      <c r="B53" s="5" t="s">
        <v>62</v>
      </c>
      <c r="C53" s="5" t="s">
        <v>58</v>
      </c>
      <c r="D53" s="5" t="s">
        <v>62</v>
      </c>
      <c r="E53" s="5" t="s">
        <v>59</v>
      </c>
      <c r="F53" s="5" t="s">
        <v>63</v>
      </c>
      <c r="G53">
        <v>843</v>
      </c>
      <c r="H53" s="5" t="s">
        <v>18</v>
      </c>
      <c r="I53">
        <v>11589</v>
      </c>
    </row>
    <row r="54" spans="1:9" x14ac:dyDescent="0.55000000000000004">
      <c r="A54" s="5" t="s">
        <v>61</v>
      </c>
      <c r="B54" s="5" t="s">
        <v>62</v>
      </c>
      <c r="C54" s="5" t="s">
        <v>58</v>
      </c>
      <c r="D54" s="5" t="s">
        <v>62</v>
      </c>
      <c r="E54" s="5" t="s">
        <v>59</v>
      </c>
      <c r="F54" s="5" t="s">
        <v>63</v>
      </c>
      <c r="G54">
        <v>843</v>
      </c>
      <c r="H54" s="5" t="s">
        <v>19</v>
      </c>
      <c r="I54">
        <v>11689</v>
      </c>
    </row>
    <row r="55" spans="1:9" x14ac:dyDescent="0.55000000000000004">
      <c r="A55" s="5" t="s">
        <v>61</v>
      </c>
      <c r="B55" s="5" t="s">
        <v>62</v>
      </c>
      <c r="C55" s="5" t="s">
        <v>58</v>
      </c>
      <c r="D55" s="5" t="s">
        <v>62</v>
      </c>
      <c r="E55" s="5" t="s">
        <v>59</v>
      </c>
      <c r="F55" s="5" t="s">
        <v>63</v>
      </c>
      <c r="G55">
        <v>843</v>
      </c>
      <c r="H55" s="5" t="s">
        <v>20</v>
      </c>
      <c r="I55">
        <v>11689</v>
      </c>
    </row>
    <row r="56" spans="1:9" x14ac:dyDescent="0.55000000000000004">
      <c r="A56" s="5" t="s">
        <v>61</v>
      </c>
      <c r="B56" s="5" t="s">
        <v>62</v>
      </c>
      <c r="C56" s="5" t="s">
        <v>58</v>
      </c>
      <c r="D56" s="5" t="s">
        <v>62</v>
      </c>
      <c r="E56" s="5" t="s">
        <v>59</v>
      </c>
      <c r="F56" s="5" t="s">
        <v>63</v>
      </c>
      <c r="G56">
        <v>843</v>
      </c>
      <c r="H56" s="5" t="s">
        <v>21</v>
      </c>
      <c r="I56">
        <v>11689</v>
      </c>
    </row>
    <row r="57" spans="1:9" x14ac:dyDescent="0.55000000000000004">
      <c r="A57" s="5" t="s">
        <v>61</v>
      </c>
      <c r="B57" s="5" t="s">
        <v>62</v>
      </c>
      <c r="C57" s="5" t="s">
        <v>58</v>
      </c>
      <c r="D57" s="5" t="s">
        <v>62</v>
      </c>
      <c r="E57" s="5" t="s">
        <v>59</v>
      </c>
      <c r="F57" s="5" t="s">
        <v>63</v>
      </c>
      <c r="G57">
        <v>843</v>
      </c>
      <c r="H57" s="5" t="s">
        <v>22</v>
      </c>
      <c r="I57">
        <v>11689</v>
      </c>
    </row>
    <row r="58" spans="1:9" x14ac:dyDescent="0.55000000000000004">
      <c r="A58" s="5" t="s">
        <v>64</v>
      </c>
      <c r="B58" s="5" t="s">
        <v>65</v>
      </c>
      <c r="C58" s="5" t="s">
        <v>58</v>
      </c>
      <c r="D58" s="5" t="s">
        <v>65</v>
      </c>
      <c r="E58" s="5" t="s">
        <v>59</v>
      </c>
      <c r="F58" s="5" t="s">
        <v>66</v>
      </c>
      <c r="G58">
        <v>978</v>
      </c>
      <c r="H58" s="5" t="s">
        <v>15</v>
      </c>
      <c r="I58">
        <v>14999</v>
      </c>
    </row>
    <row r="59" spans="1:9" x14ac:dyDescent="0.55000000000000004">
      <c r="A59" s="5" t="s">
        <v>64</v>
      </c>
      <c r="B59" s="5" t="s">
        <v>65</v>
      </c>
      <c r="C59" s="5" t="s">
        <v>58</v>
      </c>
      <c r="D59" s="5" t="s">
        <v>65</v>
      </c>
      <c r="E59" s="5" t="s">
        <v>59</v>
      </c>
      <c r="F59" s="5" t="s">
        <v>66</v>
      </c>
      <c r="G59">
        <v>978</v>
      </c>
      <c r="H59" s="5" t="s">
        <v>16</v>
      </c>
      <c r="I59">
        <v>14999</v>
      </c>
    </row>
    <row r="60" spans="1:9" x14ac:dyDescent="0.55000000000000004">
      <c r="A60" s="5" t="s">
        <v>64</v>
      </c>
      <c r="B60" s="5" t="s">
        <v>65</v>
      </c>
      <c r="C60" s="5" t="s">
        <v>58</v>
      </c>
      <c r="D60" s="5" t="s">
        <v>65</v>
      </c>
      <c r="E60" s="5" t="s">
        <v>59</v>
      </c>
      <c r="F60" s="5" t="s">
        <v>66</v>
      </c>
      <c r="G60">
        <v>978</v>
      </c>
      <c r="H60" s="5" t="s">
        <v>17</v>
      </c>
      <c r="I60">
        <v>14999</v>
      </c>
    </row>
    <row r="61" spans="1:9" x14ac:dyDescent="0.55000000000000004">
      <c r="A61" s="5" t="s">
        <v>64</v>
      </c>
      <c r="B61" s="5" t="s">
        <v>65</v>
      </c>
      <c r="C61" s="5" t="s">
        <v>58</v>
      </c>
      <c r="D61" s="5" t="s">
        <v>65</v>
      </c>
      <c r="E61" s="5" t="s">
        <v>59</v>
      </c>
      <c r="F61" s="5" t="s">
        <v>66</v>
      </c>
      <c r="G61">
        <v>978</v>
      </c>
      <c r="H61" s="5" t="s">
        <v>18</v>
      </c>
      <c r="I61">
        <v>14999</v>
      </c>
    </row>
    <row r="62" spans="1:9" x14ac:dyDescent="0.55000000000000004">
      <c r="A62" s="5" t="s">
        <v>64</v>
      </c>
      <c r="B62" s="5" t="s">
        <v>65</v>
      </c>
      <c r="C62" s="5" t="s">
        <v>58</v>
      </c>
      <c r="D62" s="5" t="s">
        <v>65</v>
      </c>
      <c r="E62" s="5" t="s">
        <v>59</v>
      </c>
      <c r="F62" s="5" t="s">
        <v>66</v>
      </c>
      <c r="G62">
        <v>978</v>
      </c>
      <c r="H62" s="5" t="s">
        <v>19</v>
      </c>
      <c r="I62">
        <v>15066</v>
      </c>
    </row>
    <row r="63" spans="1:9" x14ac:dyDescent="0.55000000000000004">
      <c r="A63" s="5" t="s">
        <v>64</v>
      </c>
      <c r="B63" s="5" t="s">
        <v>65</v>
      </c>
      <c r="C63" s="5" t="s">
        <v>58</v>
      </c>
      <c r="D63" s="5" t="s">
        <v>65</v>
      </c>
      <c r="E63" s="5" t="s">
        <v>59</v>
      </c>
      <c r="F63" s="5" t="s">
        <v>66</v>
      </c>
      <c r="G63">
        <v>978</v>
      </c>
      <c r="H63" s="5" t="s">
        <v>20</v>
      </c>
      <c r="I63">
        <v>15066</v>
      </c>
    </row>
    <row r="64" spans="1:9" x14ac:dyDescent="0.55000000000000004">
      <c r="A64" s="5" t="s">
        <v>64</v>
      </c>
      <c r="B64" s="5" t="s">
        <v>65</v>
      </c>
      <c r="C64" s="5" t="s">
        <v>58</v>
      </c>
      <c r="D64" s="5" t="s">
        <v>65</v>
      </c>
      <c r="E64" s="5" t="s">
        <v>59</v>
      </c>
      <c r="F64" s="5" t="s">
        <v>66</v>
      </c>
      <c r="G64">
        <v>978</v>
      </c>
      <c r="H64" s="5" t="s">
        <v>21</v>
      </c>
      <c r="I64">
        <v>15066</v>
      </c>
    </row>
    <row r="65" spans="1:9" x14ac:dyDescent="0.55000000000000004">
      <c r="A65" s="5" t="s">
        <v>64</v>
      </c>
      <c r="B65" s="5" t="s">
        <v>65</v>
      </c>
      <c r="C65" s="5" t="s">
        <v>58</v>
      </c>
      <c r="D65" s="5" t="s">
        <v>65</v>
      </c>
      <c r="E65" s="5" t="s">
        <v>59</v>
      </c>
      <c r="F65" s="5" t="s">
        <v>66</v>
      </c>
      <c r="G65">
        <v>978</v>
      </c>
      <c r="H65" s="5" t="s">
        <v>22</v>
      </c>
      <c r="I65">
        <v>15066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BD9D-0DBF-499C-A41A-703E6BC796F7}">
  <dimension ref="A1:F8321"/>
  <sheetViews>
    <sheetView zoomScaleNormal="100" workbookViewId="0">
      <selection sqref="A1:F8321"/>
    </sheetView>
  </sheetViews>
  <sheetFormatPr defaultRowHeight="14.4" x14ac:dyDescent="0.55000000000000004"/>
  <cols>
    <col min="1" max="1" width="7.41796875" bestFit="1" customWidth="1"/>
    <col min="2" max="2" width="12.47265625" bestFit="1" customWidth="1"/>
    <col min="3" max="3" width="9.26171875" bestFit="1" customWidth="1"/>
    <col min="4" max="4" width="11.578125" bestFit="1" customWidth="1"/>
    <col min="5" max="5" width="12.68359375" bestFit="1" customWidth="1"/>
    <col min="6" max="6" width="14.578125" bestFit="1" customWidth="1"/>
    <col min="7" max="7" width="10.3671875" bestFit="1" customWidth="1"/>
    <col min="8" max="8" width="7.5234375" bestFit="1" customWidth="1"/>
    <col min="9" max="9" width="7.62890625" bestFit="1" customWidth="1"/>
    <col min="10" max="10" width="14.578125" bestFit="1" customWidth="1"/>
  </cols>
  <sheetData>
    <row r="1" spans="1:6" x14ac:dyDescent="0.55000000000000004">
      <c r="A1" t="s">
        <v>223</v>
      </c>
      <c r="B1" t="s">
        <v>224</v>
      </c>
      <c r="C1" t="s">
        <v>207</v>
      </c>
      <c r="D1" t="s">
        <v>213</v>
      </c>
      <c r="E1" t="s">
        <v>225</v>
      </c>
      <c r="F1" t="s">
        <v>226</v>
      </c>
    </row>
    <row r="2" spans="1:6" x14ac:dyDescent="0.55000000000000004">
      <c r="A2">
        <v>1</v>
      </c>
      <c r="B2" s="5" t="s">
        <v>56</v>
      </c>
      <c r="C2" s="5" t="s">
        <v>145</v>
      </c>
      <c r="D2">
        <v>2020</v>
      </c>
      <c r="E2" s="5" t="s">
        <v>152</v>
      </c>
      <c r="F2">
        <v>42</v>
      </c>
    </row>
    <row r="3" spans="1:6" x14ac:dyDescent="0.55000000000000004">
      <c r="A3">
        <v>1</v>
      </c>
      <c r="B3" s="5" t="s">
        <v>56</v>
      </c>
      <c r="C3" s="5" t="s">
        <v>145</v>
      </c>
      <c r="D3">
        <v>2020</v>
      </c>
      <c r="E3" s="5" t="s">
        <v>153</v>
      </c>
      <c r="F3">
        <v>48</v>
      </c>
    </row>
    <row r="4" spans="1:6" x14ac:dyDescent="0.55000000000000004">
      <c r="A4">
        <v>1</v>
      </c>
      <c r="B4" s="5" t="s">
        <v>56</v>
      </c>
      <c r="C4" s="5" t="s">
        <v>145</v>
      </c>
      <c r="D4">
        <v>2020</v>
      </c>
      <c r="E4" s="5" t="s">
        <v>154</v>
      </c>
      <c r="F4">
        <v>38</v>
      </c>
    </row>
    <row r="5" spans="1:6" x14ac:dyDescent="0.55000000000000004">
      <c r="A5">
        <v>1</v>
      </c>
      <c r="B5" s="5" t="s">
        <v>56</v>
      </c>
      <c r="C5" s="5" t="s">
        <v>145</v>
      </c>
      <c r="D5">
        <v>2020</v>
      </c>
      <c r="E5" s="5" t="s">
        <v>155</v>
      </c>
      <c r="F5">
        <v>43</v>
      </c>
    </row>
    <row r="6" spans="1:6" x14ac:dyDescent="0.55000000000000004">
      <c r="A6">
        <v>1</v>
      </c>
      <c r="B6" s="5" t="s">
        <v>56</v>
      </c>
      <c r="C6" s="5" t="s">
        <v>145</v>
      </c>
      <c r="D6">
        <v>2020</v>
      </c>
      <c r="E6" s="5" t="s">
        <v>156</v>
      </c>
      <c r="F6">
        <v>35</v>
      </c>
    </row>
    <row r="7" spans="1:6" x14ac:dyDescent="0.55000000000000004">
      <c r="A7">
        <v>1</v>
      </c>
      <c r="B7" s="5" t="s">
        <v>56</v>
      </c>
      <c r="C7" s="5" t="s">
        <v>145</v>
      </c>
      <c r="D7">
        <v>2020</v>
      </c>
      <c r="E7" s="5" t="s">
        <v>157</v>
      </c>
      <c r="F7">
        <v>39</v>
      </c>
    </row>
    <row r="8" spans="1:6" x14ac:dyDescent="0.55000000000000004">
      <c r="A8">
        <v>1</v>
      </c>
      <c r="B8" s="5" t="s">
        <v>56</v>
      </c>
      <c r="C8" s="5" t="s">
        <v>145</v>
      </c>
      <c r="D8">
        <v>2020</v>
      </c>
      <c r="E8" s="5" t="s">
        <v>158</v>
      </c>
      <c r="F8">
        <v>36</v>
      </c>
    </row>
    <row r="9" spans="1:6" x14ac:dyDescent="0.55000000000000004">
      <c r="A9">
        <v>1</v>
      </c>
      <c r="B9" s="5" t="s">
        <v>56</v>
      </c>
      <c r="C9" s="5" t="s">
        <v>145</v>
      </c>
      <c r="D9">
        <v>2020</v>
      </c>
      <c r="E9" s="5" t="s">
        <v>159</v>
      </c>
      <c r="F9">
        <v>38</v>
      </c>
    </row>
    <row r="10" spans="1:6" x14ac:dyDescent="0.55000000000000004">
      <c r="A10">
        <v>1</v>
      </c>
      <c r="B10" s="5" t="s">
        <v>56</v>
      </c>
      <c r="C10" s="5" t="s">
        <v>145</v>
      </c>
      <c r="D10">
        <v>2020</v>
      </c>
      <c r="E10" s="5" t="s">
        <v>160</v>
      </c>
      <c r="F10">
        <v>49</v>
      </c>
    </row>
    <row r="11" spans="1:6" x14ac:dyDescent="0.55000000000000004">
      <c r="A11">
        <v>1</v>
      </c>
      <c r="B11" s="5" t="s">
        <v>56</v>
      </c>
      <c r="C11" s="5" t="s">
        <v>145</v>
      </c>
      <c r="D11">
        <v>2020</v>
      </c>
      <c r="E11" s="5" t="s">
        <v>161</v>
      </c>
      <c r="F11">
        <v>46</v>
      </c>
    </row>
    <row r="12" spans="1:6" x14ac:dyDescent="0.55000000000000004">
      <c r="A12">
        <v>1</v>
      </c>
      <c r="B12" s="5" t="s">
        <v>56</v>
      </c>
      <c r="C12" s="5" t="s">
        <v>145</v>
      </c>
      <c r="D12">
        <v>2020</v>
      </c>
      <c r="E12" s="5" t="s">
        <v>162</v>
      </c>
      <c r="F12">
        <v>44</v>
      </c>
    </row>
    <row r="13" spans="1:6" x14ac:dyDescent="0.55000000000000004">
      <c r="A13">
        <v>1</v>
      </c>
      <c r="B13" s="5" t="s">
        <v>56</v>
      </c>
      <c r="C13" s="5" t="s">
        <v>145</v>
      </c>
      <c r="D13">
        <v>2020</v>
      </c>
      <c r="E13" s="5" t="s">
        <v>163</v>
      </c>
      <c r="F13">
        <v>25</v>
      </c>
    </row>
    <row r="14" spans="1:6" x14ac:dyDescent="0.55000000000000004">
      <c r="A14">
        <v>1</v>
      </c>
      <c r="B14" s="5" t="s">
        <v>56</v>
      </c>
      <c r="C14" s="5" t="s">
        <v>145</v>
      </c>
      <c r="D14">
        <v>2020</v>
      </c>
      <c r="E14" s="5" t="s">
        <v>164</v>
      </c>
      <c r="F14">
        <v>43</v>
      </c>
    </row>
    <row r="15" spans="1:6" x14ac:dyDescent="0.55000000000000004">
      <c r="A15">
        <v>1</v>
      </c>
      <c r="B15" s="5" t="s">
        <v>56</v>
      </c>
      <c r="C15" s="5" t="s">
        <v>145</v>
      </c>
      <c r="D15">
        <v>2020</v>
      </c>
      <c r="E15" s="5" t="s">
        <v>165</v>
      </c>
      <c r="F15">
        <v>38</v>
      </c>
    </row>
    <row r="16" spans="1:6" x14ac:dyDescent="0.55000000000000004">
      <c r="A16">
        <v>1</v>
      </c>
      <c r="B16" s="5" t="s">
        <v>56</v>
      </c>
      <c r="C16" s="5" t="s">
        <v>145</v>
      </c>
      <c r="D16">
        <v>2020</v>
      </c>
      <c r="E16" s="5" t="s">
        <v>166</v>
      </c>
      <c r="F16">
        <v>34</v>
      </c>
    </row>
    <row r="17" spans="1:6" x14ac:dyDescent="0.55000000000000004">
      <c r="A17">
        <v>1</v>
      </c>
      <c r="B17" s="5" t="s">
        <v>56</v>
      </c>
      <c r="C17" s="5" t="s">
        <v>145</v>
      </c>
      <c r="D17">
        <v>2020</v>
      </c>
      <c r="E17" s="5" t="s">
        <v>167</v>
      </c>
      <c r="F17">
        <v>48</v>
      </c>
    </row>
    <row r="18" spans="1:6" x14ac:dyDescent="0.55000000000000004">
      <c r="A18">
        <v>1</v>
      </c>
      <c r="B18" s="5" t="s">
        <v>56</v>
      </c>
      <c r="C18" s="5" t="s">
        <v>145</v>
      </c>
      <c r="D18">
        <v>2020</v>
      </c>
      <c r="E18" s="5" t="s">
        <v>168</v>
      </c>
      <c r="F18">
        <v>52</v>
      </c>
    </row>
    <row r="19" spans="1:6" x14ac:dyDescent="0.55000000000000004">
      <c r="A19">
        <v>1</v>
      </c>
      <c r="B19" s="5" t="s">
        <v>56</v>
      </c>
      <c r="C19" s="5" t="s">
        <v>145</v>
      </c>
      <c r="D19">
        <v>2020</v>
      </c>
      <c r="E19" s="5" t="s">
        <v>169</v>
      </c>
      <c r="F19">
        <v>67</v>
      </c>
    </row>
    <row r="20" spans="1:6" x14ac:dyDescent="0.55000000000000004">
      <c r="A20">
        <v>1</v>
      </c>
      <c r="B20" s="5" t="s">
        <v>56</v>
      </c>
      <c r="C20" s="5" t="s">
        <v>145</v>
      </c>
      <c r="D20">
        <v>2020</v>
      </c>
      <c r="E20" s="5" t="s">
        <v>170</v>
      </c>
      <c r="F20">
        <v>52</v>
      </c>
    </row>
    <row r="21" spans="1:6" x14ac:dyDescent="0.55000000000000004">
      <c r="A21">
        <v>1</v>
      </c>
      <c r="B21" s="5" t="s">
        <v>56</v>
      </c>
      <c r="C21" s="5" t="s">
        <v>145</v>
      </c>
      <c r="D21">
        <v>2020</v>
      </c>
      <c r="E21" s="5" t="s">
        <v>171</v>
      </c>
      <c r="F21">
        <v>45</v>
      </c>
    </row>
    <row r="22" spans="1:6" x14ac:dyDescent="0.55000000000000004">
      <c r="A22">
        <v>1</v>
      </c>
      <c r="B22" s="5" t="s">
        <v>56</v>
      </c>
      <c r="C22" s="5" t="s">
        <v>145</v>
      </c>
      <c r="D22">
        <v>2020</v>
      </c>
      <c r="E22" s="5" t="s">
        <v>172</v>
      </c>
      <c r="F22">
        <v>64</v>
      </c>
    </row>
    <row r="23" spans="1:6" x14ac:dyDescent="0.55000000000000004">
      <c r="A23">
        <v>1</v>
      </c>
      <c r="B23" s="5" t="s">
        <v>56</v>
      </c>
      <c r="C23" s="5" t="s">
        <v>145</v>
      </c>
      <c r="D23">
        <v>2020</v>
      </c>
      <c r="E23" s="5" t="s">
        <v>173</v>
      </c>
      <c r="F23">
        <v>49</v>
      </c>
    </row>
    <row r="24" spans="1:6" x14ac:dyDescent="0.55000000000000004">
      <c r="A24">
        <v>1</v>
      </c>
      <c r="B24" s="5" t="s">
        <v>56</v>
      </c>
      <c r="C24" s="5" t="s">
        <v>145</v>
      </c>
      <c r="D24">
        <v>2020</v>
      </c>
      <c r="E24" s="5" t="s">
        <v>174</v>
      </c>
      <c r="F24">
        <v>48</v>
      </c>
    </row>
    <row r="25" spans="1:6" x14ac:dyDescent="0.55000000000000004">
      <c r="A25">
        <v>1</v>
      </c>
      <c r="B25" s="5" t="s">
        <v>56</v>
      </c>
      <c r="C25" s="5" t="s">
        <v>145</v>
      </c>
      <c r="D25">
        <v>2020</v>
      </c>
      <c r="E25" s="5" t="s">
        <v>175</v>
      </c>
      <c r="F25">
        <v>72</v>
      </c>
    </row>
    <row r="26" spans="1:6" x14ac:dyDescent="0.55000000000000004">
      <c r="A26">
        <v>1</v>
      </c>
      <c r="B26" s="5" t="s">
        <v>56</v>
      </c>
      <c r="C26" s="5" t="s">
        <v>145</v>
      </c>
      <c r="D26">
        <v>2020</v>
      </c>
      <c r="E26" s="5" t="s">
        <v>176</v>
      </c>
      <c r="F26">
        <v>64</v>
      </c>
    </row>
    <row r="27" spans="1:6" x14ac:dyDescent="0.55000000000000004">
      <c r="A27">
        <v>1</v>
      </c>
      <c r="B27" s="5" t="s">
        <v>56</v>
      </c>
      <c r="C27" s="5" t="s">
        <v>145</v>
      </c>
      <c r="D27">
        <v>2020</v>
      </c>
      <c r="E27" s="5" t="s">
        <v>177</v>
      </c>
      <c r="F27">
        <v>64</v>
      </c>
    </row>
    <row r="28" spans="1:6" x14ac:dyDescent="0.55000000000000004">
      <c r="A28">
        <v>1</v>
      </c>
      <c r="B28" s="5" t="s">
        <v>56</v>
      </c>
      <c r="C28" s="5" t="s">
        <v>145</v>
      </c>
      <c r="D28">
        <v>2020</v>
      </c>
      <c r="E28" s="5" t="s">
        <v>178</v>
      </c>
      <c r="F28">
        <v>30</v>
      </c>
    </row>
    <row r="29" spans="1:6" x14ac:dyDescent="0.55000000000000004">
      <c r="A29">
        <v>1</v>
      </c>
      <c r="B29" s="5" t="s">
        <v>56</v>
      </c>
      <c r="C29" s="5" t="s">
        <v>145</v>
      </c>
      <c r="D29">
        <v>2020</v>
      </c>
      <c r="E29" s="5" t="s">
        <v>179</v>
      </c>
      <c r="F29">
        <v>25</v>
      </c>
    </row>
    <row r="30" spans="1:6" x14ac:dyDescent="0.55000000000000004">
      <c r="A30">
        <v>1</v>
      </c>
      <c r="B30" s="5" t="s">
        <v>56</v>
      </c>
      <c r="C30" s="5" t="s">
        <v>145</v>
      </c>
      <c r="D30">
        <v>2020</v>
      </c>
      <c r="E30" s="5" t="s">
        <v>180</v>
      </c>
      <c r="F30">
        <v>43</v>
      </c>
    </row>
    <row r="31" spans="1:6" x14ac:dyDescent="0.55000000000000004">
      <c r="A31">
        <v>1</v>
      </c>
      <c r="B31" s="5" t="s">
        <v>56</v>
      </c>
      <c r="C31" s="5" t="s">
        <v>145</v>
      </c>
      <c r="D31">
        <v>2020</v>
      </c>
      <c r="E31" s="5" t="s">
        <v>181</v>
      </c>
      <c r="F31">
        <v>23</v>
      </c>
    </row>
    <row r="32" spans="1:6" x14ac:dyDescent="0.55000000000000004">
      <c r="A32">
        <v>1</v>
      </c>
      <c r="B32" s="5" t="s">
        <v>56</v>
      </c>
      <c r="C32" s="5" t="s">
        <v>145</v>
      </c>
      <c r="D32">
        <v>2020</v>
      </c>
      <c r="E32" s="5" t="s">
        <v>182</v>
      </c>
      <c r="F32">
        <v>29</v>
      </c>
    </row>
    <row r="33" spans="1:6" x14ac:dyDescent="0.55000000000000004">
      <c r="A33">
        <v>1</v>
      </c>
      <c r="B33" s="5" t="s">
        <v>56</v>
      </c>
      <c r="C33" s="5" t="s">
        <v>145</v>
      </c>
      <c r="D33">
        <v>2020</v>
      </c>
      <c r="E33" s="5" t="s">
        <v>183</v>
      </c>
      <c r="F33">
        <v>30</v>
      </c>
    </row>
    <row r="34" spans="1:6" x14ac:dyDescent="0.55000000000000004">
      <c r="A34">
        <v>1</v>
      </c>
      <c r="B34" s="5" t="s">
        <v>56</v>
      </c>
      <c r="C34" s="5" t="s">
        <v>145</v>
      </c>
      <c r="D34">
        <v>2020</v>
      </c>
      <c r="E34" s="5" t="s">
        <v>184</v>
      </c>
      <c r="F34">
        <v>31</v>
      </c>
    </row>
    <row r="35" spans="1:6" x14ac:dyDescent="0.55000000000000004">
      <c r="A35">
        <v>1</v>
      </c>
      <c r="B35" s="5" t="s">
        <v>56</v>
      </c>
      <c r="C35" s="5" t="s">
        <v>145</v>
      </c>
      <c r="D35">
        <v>2020</v>
      </c>
      <c r="E35" s="5" t="s">
        <v>185</v>
      </c>
      <c r="F35">
        <v>28</v>
      </c>
    </row>
    <row r="36" spans="1:6" x14ac:dyDescent="0.55000000000000004">
      <c r="A36">
        <v>1</v>
      </c>
      <c r="B36" s="5" t="s">
        <v>56</v>
      </c>
      <c r="C36" s="5" t="s">
        <v>145</v>
      </c>
      <c r="D36">
        <v>2020</v>
      </c>
      <c r="E36" s="5" t="s">
        <v>186</v>
      </c>
      <c r="F36">
        <v>34</v>
      </c>
    </row>
    <row r="37" spans="1:6" x14ac:dyDescent="0.55000000000000004">
      <c r="A37">
        <v>1</v>
      </c>
      <c r="B37" s="5" t="s">
        <v>56</v>
      </c>
      <c r="C37" s="5" t="s">
        <v>145</v>
      </c>
      <c r="D37">
        <v>2020</v>
      </c>
      <c r="E37" s="5" t="s">
        <v>187</v>
      </c>
      <c r="F37">
        <v>34</v>
      </c>
    </row>
    <row r="38" spans="1:6" x14ac:dyDescent="0.55000000000000004">
      <c r="A38">
        <v>1</v>
      </c>
      <c r="B38" s="5" t="s">
        <v>56</v>
      </c>
      <c r="C38" s="5" t="s">
        <v>145</v>
      </c>
      <c r="D38">
        <v>2020</v>
      </c>
      <c r="E38" s="5" t="s">
        <v>188</v>
      </c>
      <c r="F38">
        <v>36</v>
      </c>
    </row>
    <row r="39" spans="1:6" x14ac:dyDescent="0.55000000000000004">
      <c r="A39">
        <v>1</v>
      </c>
      <c r="B39" s="5" t="s">
        <v>56</v>
      </c>
      <c r="C39" s="5" t="s">
        <v>145</v>
      </c>
      <c r="D39">
        <v>2020</v>
      </c>
      <c r="E39" s="5" t="s">
        <v>189</v>
      </c>
      <c r="F39">
        <v>47</v>
      </c>
    </row>
    <row r="40" spans="1:6" x14ac:dyDescent="0.55000000000000004">
      <c r="A40">
        <v>1</v>
      </c>
      <c r="B40" s="5" t="s">
        <v>56</v>
      </c>
      <c r="C40" s="5" t="s">
        <v>145</v>
      </c>
      <c r="D40">
        <v>2020</v>
      </c>
      <c r="E40" s="5" t="s">
        <v>190</v>
      </c>
      <c r="F40">
        <v>24</v>
      </c>
    </row>
    <row r="41" spans="1:6" x14ac:dyDescent="0.55000000000000004">
      <c r="A41">
        <v>1</v>
      </c>
      <c r="B41" s="5" t="s">
        <v>56</v>
      </c>
      <c r="C41" s="5" t="s">
        <v>145</v>
      </c>
      <c r="D41">
        <v>2020</v>
      </c>
      <c r="E41" s="5" t="s">
        <v>191</v>
      </c>
      <c r="F41">
        <v>35</v>
      </c>
    </row>
    <row r="42" spans="1:6" x14ac:dyDescent="0.55000000000000004">
      <c r="A42">
        <v>1</v>
      </c>
      <c r="B42" s="5" t="s">
        <v>56</v>
      </c>
      <c r="C42" s="5" t="s">
        <v>145</v>
      </c>
      <c r="D42">
        <v>2020</v>
      </c>
      <c r="E42" s="5" t="s">
        <v>192</v>
      </c>
      <c r="F42">
        <v>47</v>
      </c>
    </row>
    <row r="43" spans="1:6" x14ac:dyDescent="0.55000000000000004">
      <c r="A43">
        <v>1</v>
      </c>
      <c r="B43" s="5" t="s">
        <v>56</v>
      </c>
      <c r="C43" s="5" t="s">
        <v>145</v>
      </c>
      <c r="D43">
        <v>2020</v>
      </c>
      <c r="E43" s="5" t="s">
        <v>193</v>
      </c>
      <c r="F43">
        <v>34</v>
      </c>
    </row>
    <row r="44" spans="1:6" x14ac:dyDescent="0.55000000000000004">
      <c r="A44">
        <v>1</v>
      </c>
      <c r="B44" s="5" t="s">
        <v>56</v>
      </c>
      <c r="C44" s="5" t="s">
        <v>145</v>
      </c>
      <c r="D44">
        <v>2020</v>
      </c>
      <c r="E44" s="5" t="s">
        <v>194</v>
      </c>
      <c r="F44">
        <v>46</v>
      </c>
    </row>
    <row r="45" spans="1:6" x14ac:dyDescent="0.55000000000000004">
      <c r="A45">
        <v>1</v>
      </c>
      <c r="B45" s="5" t="s">
        <v>56</v>
      </c>
      <c r="C45" s="5" t="s">
        <v>145</v>
      </c>
      <c r="D45">
        <v>2020</v>
      </c>
      <c r="E45" s="5" t="s">
        <v>195</v>
      </c>
      <c r="F45">
        <v>41</v>
      </c>
    </row>
    <row r="46" spans="1:6" x14ac:dyDescent="0.55000000000000004">
      <c r="A46">
        <v>1</v>
      </c>
      <c r="B46" s="5" t="s">
        <v>56</v>
      </c>
      <c r="C46" s="5" t="s">
        <v>145</v>
      </c>
      <c r="D46">
        <v>2020</v>
      </c>
      <c r="E46" s="5" t="s">
        <v>196</v>
      </c>
      <c r="F46">
        <v>34</v>
      </c>
    </row>
    <row r="47" spans="1:6" x14ac:dyDescent="0.55000000000000004">
      <c r="A47">
        <v>1</v>
      </c>
      <c r="B47" s="5" t="s">
        <v>56</v>
      </c>
      <c r="C47" s="5" t="s">
        <v>145</v>
      </c>
      <c r="D47">
        <v>2020</v>
      </c>
      <c r="E47" s="5" t="s">
        <v>197</v>
      </c>
      <c r="F47">
        <v>39</v>
      </c>
    </row>
    <row r="48" spans="1:6" x14ac:dyDescent="0.55000000000000004">
      <c r="A48">
        <v>1</v>
      </c>
      <c r="B48" s="5" t="s">
        <v>56</v>
      </c>
      <c r="C48" s="5" t="s">
        <v>145</v>
      </c>
      <c r="D48">
        <v>2020</v>
      </c>
      <c r="E48" s="5" t="s">
        <v>198</v>
      </c>
      <c r="F48">
        <v>44</v>
      </c>
    </row>
    <row r="49" spans="1:6" x14ac:dyDescent="0.55000000000000004">
      <c r="A49">
        <v>1</v>
      </c>
      <c r="B49" s="5" t="s">
        <v>56</v>
      </c>
      <c r="C49" s="5" t="s">
        <v>145</v>
      </c>
      <c r="D49">
        <v>2020</v>
      </c>
      <c r="E49" s="5" t="s">
        <v>199</v>
      </c>
      <c r="F49">
        <v>46</v>
      </c>
    </row>
    <row r="50" spans="1:6" x14ac:dyDescent="0.55000000000000004">
      <c r="A50">
        <v>1</v>
      </c>
      <c r="B50" s="5" t="s">
        <v>56</v>
      </c>
      <c r="C50" s="5" t="s">
        <v>145</v>
      </c>
      <c r="D50">
        <v>2020</v>
      </c>
      <c r="E50" s="5" t="s">
        <v>200</v>
      </c>
      <c r="F50">
        <v>46</v>
      </c>
    </row>
    <row r="51" spans="1:6" x14ac:dyDescent="0.55000000000000004">
      <c r="A51">
        <v>1</v>
      </c>
      <c r="B51" s="5" t="s">
        <v>56</v>
      </c>
      <c r="C51" s="5" t="s">
        <v>145</v>
      </c>
      <c r="D51">
        <v>2020</v>
      </c>
      <c r="E51" s="5" t="s">
        <v>201</v>
      </c>
      <c r="F51">
        <v>41</v>
      </c>
    </row>
    <row r="52" spans="1:6" x14ac:dyDescent="0.55000000000000004">
      <c r="A52">
        <v>1</v>
      </c>
      <c r="B52" s="5" t="s">
        <v>56</v>
      </c>
      <c r="C52" s="5" t="s">
        <v>145</v>
      </c>
      <c r="D52">
        <v>2020</v>
      </c>
      <c r="E52" s="5" t="s">
        <v>202</v>
      </c>
      <c r="F52">
        <v>57</v>
      </c>
    </row>
    <row r="53" spans="1:6" x14ac:dyDescent="0.55000000000000004">
      <c r="A53">
        <v>1</v>
      </c>
      <c r="B53" s="5" t="s">
        <v>56</v>
      </c>
      <c r="C53" s="5" t="s">
        <v>145</v>
      </c>
      <c r="D53">
        <v>2020</v>
      </c>
      <c r="E53" s="5" t="s">
        <v>203</v>
      </c>
      <c r="F53">
        <v>73</v>
      </c>
    </row>
    <row r="54" spans="1:6" x14ac:dyDescent="0.55000000000000004">
      <c r="A54">
        <v>2</v>
      </c>
      <c r="B54" s="5" t="s">
        <v>56</v>
      </c>
      <c r="C54" s="5" t="s">
        <v>145</v>
      </c>
      <c r="D54">
        <v>2019</v>
      </c>
      <c r="E54" s="5" t="s">
        <v>152</v>
      </c>
      <c r="F54">
        <v>35</v>
      </c>
    </row>
    <row r="55" spans="1:6" x14ac:dyDescent="0.55000000000000004">
      <c r="A55">
        <v>2</v>
      </c>
      <c r="B55" s="5" t="s">
        <v>56</v>
      </c>
      <c r="C55" s="5" t="s">
        <v>145</v>
      </c>
      <c r="D55">
        <v>2019</v>
      </c>
      <c r="E55" s="5" t="s">
        <v>153</v>
      </c>
      <c r="F55">
        <v>34</v>
      </c>
    </row>
    <row r="56" spans="1:6" x14ac:dyDescent="0.55000000000000004">
      <c r="A56">
        <v>2</v>
      </c>
      <c r="B56" s="5" t="s">
        <v>56</v>
      </c>
      <c r="C56" s="5" t="s">
        <v>145</v>
      </c>
      <c r="D56">
        <v>2019</v>
      </c>
      <c r="E56" s="5" t="s">
        <v>154</v>
      </c>
      <c r="F56">
        <v>40</v>
      </c>
    </row>
    <row r="57" spans="1:6" x14ac:dyDescent="0.55000000000000004">
      <c r="A57">
        <v>2</v>
      </c>
      <c r="B57" s="5" t="s">
        <v>56</v>
      </c>
      <c r="C57" s="5" t="s">
        <v>145</v>
      </c>
      <c r="D57">
        <v>2019</v>
      </c>
      <c r="E57" s="5" t="s">
        <v>155</v>
      </c>
      <c r="F57">
        <v>36</v>
      </c>
    </row>
    <row r="58" spans="1:6" x14ac:dyDescent="0.55000000000000004">
      <c r="A58">
        <v>2</v>
      </c>
      <c r="B58" s="5" t="s">
        <v>56</v>
      </c>
      <c r="C58" s="5" t="s">
        <v>145</v>
      </c>
      <c r="D58">
        <v>2019</v>
      </c>
      <c r="E58" s="5" t="s">
        <v>156</v>
      </c>
      <c r="F58">
        <v>45</v>
      </c>
    </row>
    <row r="59" spans="1:6" x14ac:dyDescent="0.55000000000000004">
      <c r="A59">
        <v>2</v>
      </c>
      <c r="B59" s="5" t="s">
        <v>56</v>
      </c>
      <c r="C59" s="5" t="s">
        <v>145</v>
      </c>
      <c r="D59">
        <v>2019</v>
      </c>
      <c r="E59" s="5" t="s">
        <v>157</v>
      </c>
      <c r="F59">
        <v>37</v>
      </c>
    </row>
    <row r="60" spans="1:6" x14ac:dyDescent="0.55000000000000004">
      <c r="A60">
        <v>2</v>
      </c>
      <c r="B60" s="5" t="s">
        <v>56</v>
      </c>
      <c r="C60" s="5" t="s">
        <v>145</v>
      </c>
      <c r="D60">
        <v>2019</v>
      </c>
      <c r="E60" s="5" t="s">
        <v>158</v>
      </c>
      <c r="F60">
        <v>43</v>
      </c>
    </row>
    <row r="61" spans="1:6" x14ac:dyDescent="0.55000000000000004">
      <c r="A61">
        <v>2</v>
      </c>
      <c r="B61" s="5" t="s">
        <v>56</v>
      </c>
      <c r="C61" s="5" t="s">
        <v>145</v>
      </c>
      <c r="D61">
        <v>2019</v>
      </c>
      <c r="E61" s="5" t="s">
        <v>159</v>
      </c>
      <c r="F61">
        <v>47</v>
      </c>
    </row>
    <row r="62" spans="1:6" x14ac:dyDescent="0.55000000000000004">
      <c r="A62">
        <v>2</v>
      </c>
      <c r="B62" s="5" t="s">
        <v>56</v>
      </c>
      <c r="C62" s="5" t="s">
        <v>145</v>
      </c>
      <c r="D62">
        <v>2019</v>
      </c>
      <c r="E62" s="5" t="s">
        <v>160</v>
      </c>
      <c r="F62">
        <v>34</v>
      </c>
    </row>
    <row r="63" spans="1:6" x14ac:dyDescent="0.55000000000000004">
      <c r="A63">
        <v>2</v>
      </c>
      <c r="B63" s="5" t="s">
        <v>56</v>
      </c>
      <c r="C63" s="5" t="s">
        <v>145</v>
      </c>
      <c r="D63">
        <v>2019</v>
      </c>
      <c r="E63" s="5" t="s">
        <v>161</v>
      </c>
      <c r="F63">
        <v>39</v>
      </c>
    </row>
    <row r="64" spans="1:6" x14ac:dyDescent="0.55000000000000004">
      <c r="A64">
        <v>2</v>
      </c>
      <c r="B64" s="5" t="s">
        <v>56</v>
      </c>
      <c r="C64" s="5" t="s">
        <v>145</v>
      </c>
      <c r="D64">
        <v>2019</v>
      </c>
      <c r="E64" s="5" t="s">
        <v>162</v>
      </c>
      <c r="F64">
        <v>33</v>
      </c>
    </row>
    <row r="65" spans="1:6" x14ac:dyDescent="0.55000000000000004">
      <c r="A65">
        <v>2</v>
      </c>
      <c r="B65" s="5" t="s">
        <v>56</v>
      </c>
      <c r="C65" s="5" t="s">
        <v>145</v>
      </c>
      <c r="D65">
        <v>2019</v>
      </c>
      <c r="E65" s="5" t="s">
        <v>163</v>
      </c>
      <c r="F65">
        <v>41</v>
      </c>
    </row>
    <row r="66" spans="1:6" x14ac:dyDescent="0.55000000000000004">
      <c r="A66">
        <v>2</v>
      </c>
      <c r="B66" s="5" t="s">
        <v>56</v>
      </c>
      <c r="C66" s="5" t="s">
        <v>145</v>
      </c>
      <c r="D66">
        <v>2019</v>
      </c>
      <c r="E66" s="5" t="s">
        <v>164</v>
      </c>
      <c r="F66">
        <v>47</v>
      </c>
    </row>
    <row r="67" spans="1:6" x14ac:dyDescent="0.55000000000000004">
      <c r="A67">
        <v>2</v>
      </c>
      <c r="B67" s="5" t="s">
        <v>56</v>
      </c>
      <c r="C67" s="5" t="s">
        <v>145</v>
      </c>
      <c r="D67">
        <v>2019</v>
      </c>
      <c r="E67" s="5" t="s">
        <v>165</v>
      </c>
      <c r="F67">
        <v>40</v>
      </c>
    </row>
    <row r="68" spans="1:6" x14ac:dyDescent="0.55000000000000004">
      <c r="A68">
        <v>2</v>
      </c>
      <c r="B68" s="5" t="s">
        <v>56</v>
      </c>
      <c r="C68" s="5" t="s">
        <v>145</v>
      </c>
      <c r="D68">
        <v>2019</v>
      </c>
      <c r="E68" s="5" t="s">
        <v>166</v>
      </c>
      <c r="F68">
        <v>47</v>
      </c>
    </row>
    <row r="69" spans="1:6" x14ac:dyDescent="0.55000000000000004">
      <c r="A69">
        <v>2</v>
      </c>
      <c r="B69" s="5" t="s">
        <v>56</v>
      </c>
      <c r="C69" s="5" t="s">
        <v>145</v>
      </c>
      <c r="D69">
        <v>2019</v>
      </c>
      <c r="E69" s="5" t="s">
        <v>167</v>
      </c>
      <c r="F69">
        <v>53</v>
      </c>
    </row>
    <row r="70" spans="1:6" x14ac:dyDescent="0.55000000000000004">
      <c r="A70">
        <v>2</v>
      </c>
      <c r="B70" s="5" t="s">
        <v>56</v>
      </c>
      <c r="C70" s="5" t="s">
        <v>145</v>
      </c>
      <c r="D70">
        <v>2019</v>
      </c>
      <c r="E70" s="5" t="s">
        <v>168</v>
      </c>
      <c r="F70">
        <v>44</v>
      </c>
    </row>
    <row r="71" spans="1:6" x14ac:dyDescent="0.55000000000000004">
      <c r="A71">
        <v>2</v>
      </c>
      <c r="B71" s="5" t="s">
        <v>56</v>
      </c>
      <c r="C71" s="5" t="s">
        <v>145</v>
      </c>
      <c r="D71">
        <v>2019</v>
      </c>
      <c r="E71" s="5" t="s">
        <v>169</v>
      </c>
      <c r="F71">
        <v>39</v>
      </c>
    </row>
    <row r="72" spans="1:6" x14ac:dyDescent="0.55000000000000004">
      <c r="A72">
        <v>2</v>
      </c>
      <c r="B72" s="5" t="s">
        <v>56</v>
      </c>
      <c r="C72" s="5" t="s">
        <v>145</v>
      </c>
      <c r="D72">
        <v>2019</v>
      </c>
      <c r="E72" s="5" t="s">
        <v>170</v>
      </c>
      <c r="F72">
        <v>42</v>
      </c>
    </row>
    <row r="73" spans="1:6" x14ac:dyDescent="0.55000000000000004">
      <c r="A73">
        <v>2</v>
      </c>
      <c r="B73" s="5" t="s">
        <v>56</v>
      </c>
      <c r="C73" s="5" t="s">
        <v>145</v>
      </c>
      <c r="D73">
        <v>2019</v>
      </c>
      <c r="E73" s="5" t="s">
        <v>171</v>
      </c>
      <c r="F73">
        <v>41</v>
      </c>
    </row>
    <row r="74" spans="1:6" x14ac:dyDescent="0.55000000000000004">
      <c r="A74">
        <v>2</v>
      </c>
      <c r="B74" s="5" t="s">
        <v>56</v>
      </c>
      <c r="C74" s="5" t="s">
        <v>145</v>
      </c>
      <c r="D74">
        <v>2019</v>
      </c>
      <c r="E74" s="5" t="s">
        <v>172</v>
      </c>
      <c r="F74">
        <v>44</v>
      </c>
    </row>
    <row r="75" spans="1:6" x14ac:dyDescent="0.55000000000000004">
      <c r="A75">
        <v>2</v>
      </c>
      <c r="B75" s="5" t="s">
        <v>56</v>
      </c>
      <c r="C75" s="5" t="s">
        <v>145</v>
      </c>
      <c r="D75">
        <v>2019</v>
      </c>
      <c r="E75" s="5" t="s">
        <v>173</v>
      </c>
      <c r="F75">
        <v>51</v>
      </c>
    </row>
    <row r="76" spans="1:6" x14ac:dyDescent="0.55000000000000004">
      <c r="A76">
        <v>2</v>
      </c>
      <c r="B76" s="5" t="s">
        <v>56</v>
      </c>
      <c r="C76" s="5" t="s">
        <v>145</v>
      </c>
      <c r="D76">
        <v>2019</v>
      </c>
      <c r="E76" s="5" t="s">
        <v>174</v>
      </c>
      <c r="F76">
        <v>47</v>
      </c>
    </row>
    <row r="77" spans="1:6" x14ac:dyDescent="0.55000000000000004">
      <c r="A77">
        <v>2</v>
      </c>
      <c r="B77" s="5" t="s">
        <v>56</v>
      </c>
      <c r="C77" s="5" t="s">
        <v>145</v>
      </c>
      <c r="D77">
        <v>2019</v>
      </c>
      <c r="E77" s="5" t="s">
        <v>175</v>
      </c>
      <c r="F77">
        <v>44</v>
      </c>
    </row>
    <row r="78" spans="1:6" x14ac:dyDescent="0.55000000000000004">
      <c r="A78">
        <v>2</v>
      </c>
      <c r="B78" s="5" t="s">
        <v>56</v>
      </c>
      <c r="C78" s="5" t="s">
        <v>145</v>
      </c>
      <c r="D78">
        <v>2019</v>
      </c>
      <c r="E78" s="5" t="s">
        <v>176</v>
      </c>
      <c r="F78">
        <v>38</v>
      </c>
    </row>
    <row r="79" spans="1:6" x14ac:dyDescent="0.55000000000000004">
      <c r="A79">
        <v>2</v>
      </c>
      <c r="B79" s="5" t="s">
        <v>56</v>
      </c>
      <c r="C79" s="5" t="s">
        <v>145</v>
      </c>
      <c r="D79">
        <v>2019</v>
      </c>
      <c r="E79" s="5" t="s">
        <v>177</v>
      </c>
      <c r="F79">
        <v>32</v>
      </c>
    </row>
    <row r="80" spans="1:6" x14ac:dyDescent="0.55000000000000004">
      <c r="A80">
        <v>2</v>
      </c>
      <c r="B80" s="5" t="s">
        <v>56</v>
      </c>
      <c r="C80" s="5" t="s">
        <v>145</v>
      </c>
      <c r="D80">
        <v>2019</v>
      </c>
      <c r="E80" s="5" t="s">
        <v>178</v>
      </c>
      <c r="F80">
        <v>29</v>
      </c>
    </row>
    <row r="81" spans="1:6" x14ac:dyDescent="0.55000000000000004">
      <c r="A81">
        <v>2</v>
      </c>
      <c r="B81" s="5" t="s">
        <v>56</v>
      </c>
      <c r="C81" s="5" t="s">
        <v>145</v>
      </c>
      <c r="D81">
        <v>2019</v>
      </c>
      <c r="E81" s="5" t="s">
        <v>179</v>
      </c>
      <c r="F81">
        <v>41</v>
      </c>
    </row>
    <row r="82" spans="1:6" x14ac:dyDescent="0.55000000000000004">
      <c r="A82">
        <v>2</v>
      </c>
      <c r="B82" s="5" t="s">
        <v>56</v>
      </c>
      <c r="C82" s="5" t="s">
        <v>145</v>
      </c>
      <c r="D82">
        <v>2019</v>
      </c>
      <c r="E82" s="5" t="s">
        <v>180</v>
      </c>
      <c r="F82">
        <v>27</v>
      </c>
    </row>
    <row r="83" spans="1:6" x14ac:dyDescent="0.55000000000000004">
      <c r="A83">
        <v>2</v>
      </c>
      <c r="B83" s="5" t="s">
        <v>56</v>
      </c>
      <c r="C83" s="5" t="s">
        <v>145</v>
      </c>
      <c r="D83">
        <v>2019</v>
      </c>
      <c r="E83" s="5" t="s">
        <v>181</v>
      </c>
      <c r="F83">
        <v>21</v>
      </c>
    </row>
    <row r="84" spans="1:6" x14ac:dyDescent="0.55000000000000004">
      <c r="A84">
        <v>2</v>
      </c>
      <c r="B84" s="5" t="s">
        <v>56</v>
      </c>
      <c r="C84" s="5" t="s">
        <v>145</v>
      </c>
      <c r="D84">
        <v>2019</v>
      </c>
      <c r="E84" s="5" t="s">
        <v>182</v>
      </c>
      <c r="F84">
        <v>36</v>
      </c>
    </row>
    <row r="85" spans="1:6" x14ac:dyDescent="0.55000000000000004">
      <c r="A85">
        <v>2</v>
      </c>
      <c r="B85" s="5" t="s">
        <v>56</v>
      </c>
      <c r="C85" s="5" t="s">
        <v>145</v>
      </c>
      <c r="D85">
        <v>2019</v>
      </c>
      <c r="E85" s="5" t="s">
        <v>183</v>
      </c>
      <c r="F85">
        <v>27</v>
      </c>
    </row>
    <row r="86" spans="1:6" x14ac:dyDescent="0.55000000000000004">
      <c r="A86">
        <v>2</v>
      </c>
      <c r="B86" s="5" t="s">
        <v>56</v>
      </c>
      <c r="C86" s="5" t="s">
        <v>145</v>
      </c>
      <c r="D86">
        <v>2019</v>
      </c>
      <c r="E86" s="5" t="s">
        <v>184</v>
      </c>
      <c r="F86">
        <v>30</v>
      </c>
    </row>
    <row r="87" spans="1:6" x14ac:dyDescent="0.55000000000000004">
      <c r="A87">
        <v>2</v>
      </c>
      <c r="B87" s="5" t="s">
        <v>56</v>
      </c>
      <c r="C87" s="5" t="s">
        <v>145</v>
      </c>
      <c r="D87">
        <v>2019</v>
      </c>
      <c r="E87" s="5" t="s">
        <v>185</v>
      </c>
      <c r="F87">
        <v>19</v>
      </c>
    </row>
    <row r="88" spans="1:6" x14ac:dyDescent="0.55000000000000004">
      <c r="A88">
        <v>2</v>
      </c>
      <c r="B88" s="5" t="s">
        <v>56</v>
      </c>
      <c r="C88" s="5" t="s">
        <v>145</v>
      </c>
      <c r="D88">
        <v>2019</v>
      </c>
      <c r="E88" s="5" t="s">
        <v>186</v>
      </c>
      <c r="F88">
        <v>46</v>
      </c>
    </row>
    <row r="89" spans="1:6" x14ac:dyDescent="0.55000000000000004">
      <c r="A89">
        <v>2</v>
      </c>
      <c r="B89" s="5" t="s">
        <v>56</v>
      </c>
      <c r="C89" s="5" t="s">
        <v>145</v>
      </c>
      <c r="D89">
        <v>2019</v>
      </c>
      <c r="E89" s="5" t="s">
        <v>187</v>
      </c>
      <c r="F89">
        <v>31</v>
      </c>
    </row>
    <row r="90" spans="1:6" x14ac:dyDescent="0.55000000000000004">
      <c r="A90">
        <v>2</v>
      </c>
      <c r="B90" s="5" t="s">
        <v>56</v>
      </c>
      <c r="C90" s="5" t="s">
        <v>145</v>
      </c>
      <c r="D90">
        <v>2019</v>
      </c>
      <c r="E90" s="5" t="s">
        <v>188</v>
      </c>
      <c r="F90">
        <v>33</v>
      </c>
    </row>
    <row r="91" spans="1:6" x14ac:dyDescent="0.55000000000000004">
      <c r="A91">
        <v>2</v>
      </c>
      <c r="B91" s="5" t="s">
        <v>56</v>
      </c>
      <c r="C91" s="5" t="s">
        <v>145</v>
      </c>
      <c r="D91">
        <v>2019</v>
      </c>
      <c r="E91" s="5" t="s">
        <v>189</v>
      </c>
      <c r="F91">
        <v>29</v>
      </c>
    </row>
    <row r="92" spans="1:6" x14ac:dyDescent="0.55000000000000004">
      <c r="A92">
        <v>2</v>
      </c>
      <c r="B92" s="5" t="s">
        <v>56</v>
      </c>
      <c r="C92" s="5" t="s">
        <v>145</v>
      </c>
      <c r="D92">
        <v>2019</v>
      </c>
      <c r="E92" s="5" t="s">
        <v>190</v>
      </c>
      <c r="F92">
        <v>36</v>
      </c>
    </row>
    <row r="93" spans="1:6" x14ac:dyDescent="0.55000000000000004">
      <c r="A93">
        <v>2</v>
      </c>
      <c r="B93" s="5" t="s">
        <v>56</v>
      </c>
      <c r="C93" s="5" t="s">
        <v>145</v>
      </c>
      <c r="D93">
        <v>2019</v>
      </c>
      <c r="E93" s="5" t="s">
        <v>191</v>
      </c>
      <c r="F93">
        <v>34</v>
      </c>
    </row>
    <row r="94" spans="1:6" x14ac:dyDescent="0.55000000000000004">
      <c r="A94">
        <v>2</v>
      </c>
      <c r="B94" s="5" t="s">
        <v>56</v>
      </c>
      <c r="C94" s="5" t="s">
        <v>145</v>
      </c>
      <c r="D94">
        <v>2019</v>
      </c>
      <c r="E94" s="5" t="s">
        <v>192</v>
      </c>
      <c r="F94">
        <v>25</v>
      </c>
    </row>
    <row r="95" spans="1:6" x14ac:dyDescent="0.55000000000000004">
      <c r="A95">
        <v>2</v>
      </c>
      <c r="B95" s="5" t="s">
        <v>56</v>
      </c>
      <c r="C95" s="5" t="s">
        <v>145</v>
      </c>
      <c r="D95">
        <v>2019</v>
      </c>
      <c r="E95" s="5" t="s">
        <v>193</v>
      </c>
      <c r="F95">
        <v>27</v>
      </c>
    </row>
    <row r="96" spans="1:6" x14ac:dyDescent="0.55000000000000004">
      <c r="A96">
        <v>2</v>
      </c>
      <c r="B96" s="5" t="s">
        <v>56</v>
      </c>
      <c r="C96" s="5" t="s">
        <v>145</v>
      </c>
      <c r="D96">
        <v>2019</v>
      </c>
      <c r="E96" s="5" t="s">
        <v>194</v>
      </c>
      <c r="F96">
        <v>52</v>
      </c>
    </row>
    <row r="97" spans="1:6" x14ac:dyDescent="0.55000000000000004">
      <c r="A97">
        <v>2</v>
      </c>
      <c r="B97" s="5" t="s">
        <v>56</v>
      </c>
      <c r="C97" s="5" t="s">
        <v>145</v>
      </c>
      <c r="D97">
        <v>2019</v>
      </c>
      <c r="E97" s="5" t="s">
        <v>195</v>
      </c>
      <c r="F97">
        <v>36</v>
      </c>
    </row>
    <row r="98" spans="1:6" x14ac:dyDescent="0.55000000000000004">
      <c r="A98">
        <v>2</v>
      </c>
      <c r="B98" s="5" t="s">
        <v>56</v>
      </c>
      <c r="C98" s="5" t="s">
        <v>145</v>
      </c>
      <c r="D98">
        <v>2019</v>
      </c>
      <c r="E98" s="5" t="s">
        <v>196</v>
      </c>
      <c r="F98">
        <v>43</v>
      </c>
    </row>
    <row r="99" spans="1:6" x14ac:dyDescent="0.55000000000000004">
      <c r="A99">
        <v>2</v>
      </c>
      <c r="B99" s="5" t="s">
        <v>56</v>
      </c>
      <c r="C99" s="5" t="s">
        <v>145</v>
      </c>
      <c r="D99">
        <v>2019</v>
      </c>
      <c r="E99" s="5" t="s">
        <v>197</v>
      </c>
      <c r="F99">
        <v>31</v>
      </c>
    </row>
    <row r="100" spans="1:6" x14ac:dyDescent="0.55000000000000004">
      <c r="A100">
        <v>2</v>
      </c>
      <c r="B100" s="5" t="s">
        <v>56</v>
      </c>
      <c r="C100" s="5" t="s">
        <v>145</v>
      </c>
      <c r="D100">
        <v>2019</v>
      </c>
      <c r="E100" s="5" t="s">
        <v>198</v>
      </c>
      <c r="F100">
        <v>37</v>
      </c>
    </row>
    <row r="101" spans="1:6" x14ac:dyDescent="0.55000000000000004">
      <c r="A101">
        <v>2</v>
      </c>
      <c r="B101" s="5" t="s">
        <v>56</v>
      </c>
      <c r="C101" s="5" t="s">
        <v>145</v>
      </c>
      <c r="D101">
        <v>2019</v>
      </c>
      <c r="E101" s="5" t="s">
        <v>199</v>
      </c>
      <c r="F101">
        <v>38</v>
      </c>
    </row>
    <row r="102" spans="1:6" x14ac:dyDescent="0.55000000000000004">
      <c r="A102">
        <v>2</v>
      </c>
      <c r="B102" s="5" t="s">
        <v>56</v>
      </c>
      <c r="C102" s="5" t="s">
        <v>145</v>
      </c>
      <c r="D102">
        <v>2019</v>
      </c>
      <c r="E102" s="5" t="s">
        <v>200</v>
      </c>
      <c r="F102">
        <v>42</v>
      </c>
    </row>
    <row r="103" spans="1:6" x14ac:dyDescent="0.55000000000000004">
      <c r="A103">
        <v>2</v>
      </c>
      <c r="B103" s="5" t="s">
        <v>56</v>
      </c>
      <c r="C103" s="5" t="s">
        <v>145</v>
      </c>
      <c r="D103">
        <v>2019</v>
      </c>
      <c r="E103" s="5" t="s">
        <v>201</v>
      </c>
      <c r="F103">
        <v>28</v>
      </c>
    </row>
    <row r="104" spans="1:6" x14ac:dyDescent="0.55000000000000004">
      <c r="A104">
        <v>2</v>
      </c>
      <c r="B104" s="5" t="s">
        <v>56</v>
      </c>
      <c r="C104" s="5" t="s">
        <v>145</v>
      </c>
      <c r="D104">
        <v>2019</v>
      </c>
      <c r="E104" s="5" t="s">
        <v>202</v>
      </c>
      <c r="F104">
        <v>28</v>
      </c>
    </row>
    <row r="105" spans="1:6" x14ac:dyDescent="0.55000000000000004">
      <c r="A105">
        <v>2</v>
      </c>
      <c r="B105" s="5" t="s">
        <v>56</v>
      </c>
      <c r="C105" s="5" t="s">
        <v>145</v>
      </c>
      <c r="D105">
        <v>2019</v>
      </c>
      <c r="E105" s="5" t="s">
        <v>203</v>
      </c>
      <c r="F105">
        <v>26</v>
      </c>
    </row>
    <row r="106" spans="1:6" x14ac:dyDescent="0.55000000000000004">
      <c r="A106">
        <v>3</v>
      </c>
      <c r="B106" s="5" t="s">
        <v>51</v>
      </c>
      <c r="C106" s="5" t="s">
        <v>145</v>
      </c>
      <c r="D106">
        <v>2020</v>
      </c>
      <c r="E106" s="5" t="s">
        <v>152</v>
      </c>
      <c r="F106">
        <v>36</v>
      </c>
    </row>
    <row r="107" spans="1:6" x14ac:dyDescent="0.55000000000000004">
      <c r="A107">
        <v>3</v>
      </c>
      <c r="B107" s="5" t="s">
        <v>51</v>
      </c>
      <c r="C107" s="5" t="s">
        <v>145</v>
      </c>
      <c r="D107">
        <v>2020</v>
      </c>
      <c r="E107" s="5" t="s">
        <v>153</v>
      </c>
      <c r="F107">
        <v>42</v>
      </c>
    </row>
    <row r="108" spans="1:6" x14ac:dyDescent="0.55000000000000004">
      <c r="A108">
        <v>3</v>
      </c>
      <c r="B108" s="5" t="s">
        <v>51</v>
      </c>
      <c r="C108" s="5" t="s">
        <v>145</v>
      </c>
      <c r="D108">
        <v>2020</v>
      </c>
      <c r="E108" s="5" t="s">
        <v>154</v>
      </c>
      <c r="F108">
        <v>27</v>
      </c>
    </row>
    <row r="109" spans="1:6" x14ac:dyDescent="0.55000000000000004">
      <c r="A109">
        <v>3</v>
      </c>
      <c r="B109" s="5" t="s">
        <v>51</v>
      </c>
      <c r="C109" s="5" t="s">
        <v>145</v>
      </c>
      <c r="D109">
        <v>2020</v>
      </c>
      <c r="E109" s="5" t="s">
        <v>155</v>
      </c>
      <c r="F109">
        <v>33</v>
      </c>
    </row>
    <row r="110" spans="1:6" x14ac:dyDescent="0.55000000000000004">
      <c r="A110">
        <v>3</v>
      </c>
      <c r="B110" s="5" t="s">
        <v>51</v>
      </c>
      <c r="C110" s="5" t="s">
        <v>145</v>
      </c>
      <c r="D110">
        <v>2020</v>
      </c>
      <c r="E110" s="5" t="s">
        <v>156</v>
      </c>
      <c r="F110">
        <v>40</v>
      </c>
    </row>
    <row r="111" spans="1:6" x14ac:dyDescent="0.55000000000000004">
      <c r="A111">
        <v>3</v>
      </c>
      <c r="B111" s="5" t="s">
        <v>51</v>
      </c>
      <c r="C111" s="5" t="s">
        <v>145</v>
      </c>
      <c r="D111">
        <v>2020</v>
      </c>
      <c r="E111" s="5" t="s">
        <v>157</v>
      </c>
      <c r="F111">
        <v>48</v>
      </c>
    </row>
    <row r="112" spans="1:6" x14ac:dyDescent="0.55000000000000004">
      <c r="A112">
        <v>3</v>
      </c>
      <c r="B112" s="5" t="s">
        <v>51</v>
      </c>
      <c r="C112" s="5" t="s">
        <v>145</v>
      </c>
      <c r="D112">
        <v>2020</v>
      </c>
      <c r="E112" s="5" t="s">
        <v>158</v>
      </c>
      <c r="F112">
        <v>38</v>
      </c>
    </row>
    <row r="113" spans="1:6" x14ac:dyDescent="0.55000000000000004">
      <c r="A113">
        <v>3</v>
      </c>
      <c r="B113" s="5" t="s">
        <v>51</v>
      </c>
      <c r="C113" s="5" t="s">
        <v>145</v>
      </c>
      <c r="D113">
        <v>2020</v>
      </c>
      <c r="E113" s="5" t="s">
        <v>159</v>
      </c>
      <c r="F113">
        <v>39</v>
      </c>
    </row>
    <row r="114" spans="1:6" x14ac:dyDescent="0.55000000000000004">
      <c r="A114">
        <v>3</v>
      </c>
      <c r="B114" s="5" t="s">
        <v>51</v>
      </c>
      <c r="C114" s="5" t="s">
        <v>145</v>
      </c>
      <c r="D114">
        <v>2020</v>
      </c>
      <c r="E114" s="5" t="s">
        <v>160</v>
      </c>
      <c r="F114">
        <v>41</v>
      </c>
    </row>
    <row r="115" spans="1:6" x14ac:dyDescent="0.55000000000000004">
      <c r="A115">
        <v>3</v>
      </c>
      <c r="B115" s="5" t="s">
        <v>51</v>
      </c>
      <c r="C115" s="5" t="s">
        <v>145</v>
      </c>
      <c r="D115">
        <v>2020</v>
      </c>
      <c r="E115" s="5" t="s">
        <v>161</v>
      </c>
      <c r="F115">
        <v>39</v>
      </c>
    </row>
    <row r="116" spans="1:6" x14ac:dyDescent="0.55000000000000004">
      <c r="A116">
        <v>3</v>
      </c>
      <c r="B116" s="5" t="s">
        <v>51</v>
      </c>
      <c r="C116" s="5" t="s">
        <v>145</v>
      </c>
      <c r="D116">
        <v>2020</v>
      </c>
      <c r="E116" s="5" t="s">
        <v>162</v>
      </c>
      <c r="F116">
        <v>44</v>
      </c>
    </row>
    <row r="117" spans="1:6" x14ac:dyDescent="0.55000000000000004">
      <c r="A117">
        <v>3</v>
      </c>
      <c r="B117" s="5" t="s">
        <v>51</v>
      </c>
      <c r="C117" s="5" t="s">
        <v>145</v>
      </c>
      <c r="D117">
        <v>2020</v>
      </c>
      <c r="E117" s="5" t="s">
        <v>163</v>
      </c>
      <c r="F117">
        <v>35</v>
      </c>
    </row>
    <row r="118" spans="1:6" x14ac:dyDescent="0.55000000000000004">
      <c r="A118">
        <v>3</v>
      </c>
      <c r="B118" s="5" t="s">
        <v>51</v>
      </c>
      <c r="C118" s="5" t="s">
        <v>145</v>
      </c>
      <c r="D118">
        <v>2020</v>
      </c>
      <c r="E118" s="5" t="s">
        <v>164</v>
      </c>
      <c r="F118">
        <v>53</v>
      </c>
    </row>
    <row r="119" spans="1:6" x14ac:dyDescent="0.55000000000000004">
      <c r="A119">
        <v>3</v>
      </c>
      <c r="B119" s="5" t="s">
        <v>51</v>
      </c>
      <c r="C119" s="5" t="s">
        <v>145</v>
      </c>
      <c r="D119">
        <v>2020</v>
      </c>
      <c r="E119" s="5" t="s">
        <v>165</v>
      </c>
      <c r="F119">
        <v>52</v>
      </c>
    </row>
    <row r="120" spans="1:6" x14ac:dyDescent="0.55000000000000004">
      <c r="A120">
        <v>3</v>
      </c>
      <c r="B120" s="5" t="s">
        <v>51</v>
      </c>
      <c r="C120" s="5" t="s">
        <v>145</v>
      </c>
      <c r="D120">
        <v>2020</v>
      </c>
      <c r="E120" s="5" t="s">
        <v>166</v>
      </c>
      <c r="F120">
        <v>43</v>
      </c>
    </row>
    <row r="121" spans="1:6" x14ac:dyDescent="0.55000000000000004">
      <c r="A121">
        <v>3</v>
      </c>
      <c r="B121" s="5" t="s">
        <v>51</v>
      </c>
      <c r="C121" s="5" t="s">
        <v>145</v>
      </c>
      <c r="D121">
        <v>2020</v>
      </c>
      <c r="E121" s="5" t="s">
        <v>167</v>
      </c>
      <c r="F121">
        <v>45</v>
      </c>
    </row>
    <row r="122" spans="1:6" x14ac:dyDescent="0.55000000000000004">
      <c r="A122">
        <v>3</v>
      </c>
      <c r="B122" s="5" t="s">
        <v>51</v>
      </c>
      <c r="C122" s="5" t="s">
        <v>145</v>
      </c>
      <c r="D122">
        <v>2020</v>
      </c>
      <c r="E122" s="5" t="s">
        <v>168</v>
      </c>
      <c r="F122">
        <v>41</v>
      </c>
    </row>
    <row r="123" spans="1:6" x14ac:dyDescent="0.55000000000000004">
      <c r="A123">
        <v>3</v>
      </c>
      <c r="B123" s="5" t="s">
        <v>51</v>
      </c>
      <c r="C123" s="5" t="s">
        <v>145</v>
      </c>
      <c r="D123">
        <v>2020</v>
      </c>
      <c r="E123" s="5" t="s">
        <v>169</v>
      </c>
      <c r="F123">
        <v>42</v>
      </c>
    </row>
    <row r="124" spans="1:6" x14ac:dyDescent="0.55000000000000004">
      <c r="A124">
        <v>3</v>
      </c>
      <c r="B124" s="5" t="s">
        <v>51</v>
      </c>
      <c r="C124" s="5" t="s">
        <v>145</v>
      </c>
      <c r="D124">
        <v>2020</v>
      </c>
      <c r="E124" s="5" t="s">
        <v>170</v>
      </c>
      <c r="F124">
        <v>43</v>
      </c>
    </row>
    <row r="125" spans="1:6" x14ac:dyDescent="0.55000000000000004">
      <c r="A125">
        <v>3</v>
      </c>
      <c r="B125" s="5" t="s">
        <v>51</v>
      </c>
      <c r="C125" s="5" t="s">
        <v>145</v>
      </c>
      <c r="D125">
        <v>2020</v>
      </c>
      <c r="E125" s="5" t="s">
        <v>171</v>
      </c>
      <c r="F125">
        <v>26</v>
      </c>
    </row>
    <row r="126" spans="1:6" x14ac:dyDescent="0.55000000000000004">
      <c r="A126">
        <v>3</v>
      </c>
      <c r="B126" s="5" t="s">
        <v>51</v>
      </c>
      <c r="C126" s="5" t="s">
        <v>145</v>
      </c>
      <c r="D126">
        <v>2020</v>
      </c>
      <c r="E126" s="5" t="s">
        <v>172</v>
      </c>
      <c r="F126">
        <v>35</v>
      </c>
    </row>
    <row r="127" spans="1:6" x14ac:dyDescent="0.55000000000000004">
      <c r="A127">
        <v>3</v>
      </c>
      <c r="B127" s="5" t="s">
        <v>51</v>
      </c>
      <c r="C127" s="5" t="s">
        <v>145</v>
      </c>
      <c r="D127">
        <v>2020</v>
      </c>
      <c r="E127" s="5" t="s">
        <v>173</v>
      </c>
      <c r="F127">
        <v>29</v>
      </c>
    </row>
    <row r="128" spans="1:6" x14ac:dyDescent="0.55000000000000004">
      <c r="A128">
        <v>3</v>
      </c>
      <c r="B128" s="5" t="s">
        <v>51</v>
      </c>
      <c r="C128" s="5" t="s">
        <v>145</v>
      </c>
      <c r="D128">
        <v>2020</v>
      </c>
      <c r="E128" s="5" t="s">
        <v>174</v>
      </c>
      <c r="F128">
        <v>48</v>
      </c>
    </row>
    <row r="129" spans="1:6" x14ac:dyDescent="0.55000000000000004">
      <c r="A129">
        <v>3</v>
      </c>
      <c r="B129" s="5" t="s">
        <v>51</v>
      </c>
      <c r="C129" s="5" t="s">
        <v>145</v>
      </c>
      <c r="D129">
        <v>2020</v>
      </c>
      <c r="E129" s="5" t="s">
        <v>175</v>
      </c>
      <c r="F129">
        <v>24</v>
      </c>
    </row>
    <row r="130" spans="1:6" x14ac:dyDescent="0.55000000000000004">
      <c r="A130">
        <v>3</v>
      </c>
      <c r="B130" s="5" t="s">
        <v>51</v>
      </c>
      <c r="C130" s="5" t="s">
        <v>145</v>
      </c>
      <c r="D130">
        <v>2020</v>
      </c>
      <c r="E130" s="5" t="s">
        <v>176</v>
      </c>
      <c r="F130">
        <v>33</v>
      </c>
    </row>
    <row r="131" spans="1:6" x14ac:dyDescent="0.55000000000000004">
      <c r="A131">
        <v>3</v>
      </c>
      <c r="B131" s="5" t="s">
        <v>51</v>
      </c>
      <c r="C131" s="5" t="s">
        <v>145</v>
      </c>
      <c r="D131">
        <v>2020</v>
      </c>
      <c r="E131" s="5" t="s">
        <v>177</v>
      </c>
      <c r="F131">
        <v>34</v>
      </c>
    </row>
    <row r="132" spans="1:6" x14ac:dyDescent="0.55000000000000004">
      <c r="A132">
        <v>3</v>
      </c>
      <c r="B132" s="5" t="s">
        <v>51</v>
      </c>
      <c r="C132" s="5" t="s">
        <v>145</v>
      </c>
      <c r="D132">
        <v>2020</v>
      </c>
      <c r="E132" s="5" t="s">
        <v>178</v>
      </c>
      <c r="F132">
        <v>23</v>
      </c>
    </row>
    <row r="133" spans="1:6" x14ac:dyDescent="0.55000000000000004">
      <c r="A133">
        <v>3</v>
      </c>
      <c r="B133" s="5" t="s">
        <v>51</v>
      </c>
      <c r="C133" s="5" t="s">
        <v>145</v>
      </c>
      <c r="D133">
        <v>2020</v>
      </c>
      <c r="E133" s="5" t="s">
        <v>179</v>
      </c>
      <c r="F133">
        <v>24</v>
      </c>
    </row>
    <row r="134" spans="1:6" x14ac:dyDescent="0.55000000000000004">
      <c r="A134">
        <v>3</v>
      </c>
      <c r="B134" s="5" t="s">
        <v>51</v>
      </c>
      <c r="C134" s="5" t="s">
        <v>145</v>
      </c>
      <c r="D134">
        <v>2020</v>
      </c>
      <c r="E134" s="5" t="s">
        <v>180</v>
      </c>
      <c r="F134">
        <v>26</v>
      </c>
    </row>
    <row r="135" spans="1:6" x14ac:dyDescent="0.55000000000000004">
      <c r="A135">
        <v>3</v>
      </c>
      <c r="B135" s="5" t="s">
        <v>51</v>
      </c>
      <c r="C135" s="5" t="s">
        <v>145</v>
      </c>
      <c r="D135">
        <v>2020</v>
      </c>
      <c r="E135" s="5" t="s">
        <v>181</v>
      </c>
      <c r="F135">
        <v>28</v>
      </c>
    </row>
    <row r="136" spans="1:6" x14ac:dyDescent="0.55000000000000004">
      <c r="A136">
        <v>3</v>
      </c>
      <c r="B136" s="5" t="s">
        <v>51</v>
      </c>
      <c r="C136" s="5" t="s">
        <v>145</v>
      </c>
      <c r="D136">
        <v>2020</v>
      </c>
      <c r="E136" s="5" t="s">
        <v>182</v>
      </c>
      <c r="F136">
        <v>32</v>
      </c>
    </row>
    <row r="137" spans="1:6" x14ac:dyDescent="0.55000000000000004">
      <c r="A137">
        <v>3</v>
      </c>
      <c r="B137" s="5" t="s">
        <v>51</v>
      </c>
      <c r="C137" s="5" t="s">
        <v>145</v>
      </c>
      <c r="D137">
        <v>2020</v>
      </c>
      <c r="E137" s="5" t="s">
        <v>183</v>
      </c>
      <c r="F137">
        <v>34</v>
      </c>
    </row>
    <row r="138" spans="1:6" x14ac:dyDescent="0.55000000000000004">
      <c r="A138">
        <v>3</v>
      </c>
      <c r="B138" s="5" t="s">
        <v>51</v>
      </c>
      <c r="C138" s="5" t="s">
        <v>145</v>
      </c>
      <c r="D138">
        <v>2020</v>
      </c>
      <c r="E138" s="5" t="s">
        <v>184</v>
      </c>
      <c r="F138">
        <v>38</v>
      </c>
    </row>
    <row r="139" spans="1:6" x14ac:dyDescent="0.55000000000000004">
      <c r="A139">
        <v>3</v>
      </c>
      <c r="B139" s="5" t="s">
        <v>51</v>
      </c>
      <c r="C139" s="5" t="s">
        <v>145</v>
      </c>
      <c r="D139">
        <v>2020</v>
      </c>
      <c r="E139" s="5" t="s">
        <v>185</v>
      </c>
      <c r="F139">
        <v>40</v>
      </c>
    </row>
    <row r="140" spans="1:6" x14ac:dyDescent="0.55000000000000004">
      <c r="A140">
        <v>3</v>
      </c>
      <c r="B140" s="5" t="s">
        <v>51</v>
      </c>
      <c r="C140" s="5" t="s">
        <v>145</v>
      </c>
      <c r="D140">
        <v>2020</v>
      </c>
      <c r="E140" s="5" t="s">
        <v>186</v>
      </c>
      <c r="F140">
        <v>32</v>
      </c>
    </row>
    <row r="141" spans="1:6" x14ac:dyDescent="0.55000000000000004">
      <c r="A141">
        <v>3</v>
      </c>
      <c r="B141" s="5" t="s">
        <v>51</v>
      </c>
      <c r="C141" s="5" t="s">
        <v>145</v>
      </c>
      <c r="D141">
        <v>2020</v>
      </c>
      <c r="E141" s="5" t="s">
        <v>187</v>
      </c>
      <c r="F141">
        <v>31</v>
      </c>
    </row>
    <row r="142" spans="1:6" x14ac:dyDescent="0.55000000000000004">
      <c r="A142">
        <v>3</v>
      </c>
      <c r="B142" s="5" t="s">
        <v>51</v>
      </c>
      <c r="C142" s="5" t="s">
        <v>145</v>
      </c>
      <c r="D142">
        <v>2020</v>
      </c>
      <c r="E142" s="5" t="s">
        <v>188</v>
      </c>
      <c r="F142">
        <v>50</v>
      </c>
    </row>
    <row r="143" spans="1:6" x14ac:dyDescent="0.55000000000000004">
      <c r="A143">
        <v>3</v>
      </c>
      <c r="B143" s="5" t="s">
        <v>51</v>
      </c>
      <c r="C143" s="5" t="s">
        <v>145</v>
      </c>
      <c r="D143">
        <v>2020</v>
      </c>
      <c r="E143" s="5" t="s">
        <v>189</v>
      </c>
      <c r="F143">
        <v>36</v>
      </c>
    </row>
    <row r="144" spans="1:6" x14ac:dyDescent="0.55000000000000004">
      <c r="A144">
        <v>3</v>
      </c>
      <c r="B144" s="5" t="s">
        <v>51</v>
      </c>
      <c r="C144" s="5" t="s">
        <v>145</v>
      </c>
      <c r="D144">
        <v>2020</v>
      </c>
      <c r="E144" s="5" t="s">
        <v>190</v>
      </c>
      <c r="F144">
        <v>43</v>
      </c>
    </row>
    <row r="145" spans="1:6" x14ac:dyDescent="0.55000000000000004">
      <c r="A145">
        <v>3</v>
      </c>
      <c r="B145" s="5" t="s">
        <v>51</v>
      </c>
      <c r="C145" s="5" t="s">
        <v>145</v>
      </c>
      <c r="D145">
        <v>2020</v>
      </c>
      <c r="E145" s="5" t="s">
        <v>191</v>
      </c>
      <c r="F145">
        <v>42</v>
      </c>
    </row>
    <row r="146" spans="1:6" x14ac:dyDescent="0.55000000000000004">
      <c r="A146">
        <v>3</v>
      </c>
      <c r="B146" s="5" t="s">
        <v>51</v>
      </c>
      <c r="C146" s="5" t="s">
        <v>145</v>
      </c>
      <c r="D146">
        <v>2020</v>
      </c>
      <c r="E146" s="5" t="s">
        <v>192</v>
      </c>
      <c r="F146">
        <v>32</v>
      </c>
    </row>
    <row r="147" spans="1:6" x14ac:dyDescent="0.55000000000000004">
      <c r="A147">
        <v>3</v>
      </c>
      <c r="B147" s="5" t="s">
        <v>51</v>
      </c>
      <c r="C147" s="5" t="s">
        <v>145</v>
      </c>
      <c r="D147">
        <v>2020</v>
      </c>
      <c r="E147" s="5" t="s">
        <v>193</v>
      </c>
      <c r="F147">
        <v>32</v>
      </c>
    </row>
    <row r="148" spans="1:6" x14ac:dyDescent="0.55000000000000004">
      <c r="A148">
        <v>3</v>
      </c>
      <c r="B148" s="5" t="s">
        <v>51</v>
      </c>
      <c r="C148" s="5" t="s">
        <v>145</v>
      </c>
      <c r="D148">
        <v>2020</v>
      </c>
      <c r="E148" s="5" t="s">
        <v>194</v>
      </c>
      <c r="F148">
        <v>38</v>
      </c>
    </row>
    <row r="149" spans="1:6" x14ac:dyDescent="0.55000000000000004">
      <c r="A149">
        <v>3</v>
      </c>
      <c r="B149" s="5" t="s">
        <v>51</v>
      </c>
      <c r="C149" s="5" t="s">
        <v>145</v>
      </c>
      <c r="D149">
        <v>2020</v>
      </c>
      <c r="E149" s="5" t="s">
        <v>195</v>
      </c>
      <c r="F149">
        <v>36</v>
      </c>
    </row>
    <row r="150" spans="1:6" x14ac:dyDescent="0.55000000000000004">
      <c r="A150">
        <v>3</v>
      </c>
      <c r="B150" s="5" t="s">
        <v>51</v>
      </c>
      <c r="C150" s="5" t="s">
        <v>145</v>
      </c>
      <c r="D150">
        <v>2020</v>
      </c>
      <c r="E150" s="5" t="s">
        <v>196</v>
      </c>
      <c r="F150">
        <v>39</v>
      </c>
    </row>
    <row r="151" spans="1:6" x14ac:dyDescent="0.55000000000000004">
      <c r="A151">
        <v>3</v>
      </c>
      <c r="B151" s="5" t="s">
        <v>51</v>
      </c>
      <c r="C151" s="5" t="s">
        <v>145</v>
      </c>
      <c r="D151">
        <v>2020</v>
      </c>
      <c r="E151" s="5" t="s">
        <v>197</v>
      </c>
      <c r="F151">
        <v>32</v>
      </c>
    </row>
    <row r="152" spans="1:6" x14ac:dyDescent="0.55000000000000004">
      <c r="A152">
        <v>3</v>
      </c>
      <c r="B152" s="5" t="s">
        <v>51</v>
      </c>
      <c r="C152" s="5" t="s">
        <v>145</v>
      </c>
      <c r="D152">
        <v>2020</v>
      </c>
      <c r="E152" s="5" t="s">
        <v>198</v>
      </c>
      <c r="F152">
        <v>31</v>
      </c>
    </row>
    <row r="153" spans="1:6" x14ac:dyDescent="0.55000000000000004">
      <c r="A153">
        <v>3</v>
      </c>
      <c r="B153" s="5" t="s">
        <v>51</v>
      </c>
      <c r="C153" s="5" t="s">
        <v>145</v>
      </c>
      <c r="D153">
        <v>2020</v>
      </c>
      <c r="E153" s="5" t="s">
        <v>199</v>
      </c>
      <c r="F153">
        <v>39</v>
      </c>
    </row>
    <row r="154" spans="1:6" x14ac:dyDescent="0.55000000000000004">
      <c r="A154">
        <v>3</v>
      </c>
      <c r="B154" s="5" t="s">
        <v>51</v>
      </c>
      <c r="C154" s="5" t="s">
        <v>145</v>
      </c>
      <c r="D154">
        <v>2020</v>
      </c>
      <c r="E154" s="5" t="s">
        <v>200</v>
      </c>
      <c r="F154">
        <v>23</v>
      </c>
    </row>
    <row r="155" spans="1:6" x14ac:dyDescent="0.55000000000000004">
      <c r="A155">
        <v>3</v>
      </c>
      <c r="B155" s="5" t="s">
        <v>51</v>
      </c>
      <c r="C155" s="5" t="s">
        <v>145</v>
      </c>
      <c r="D155">
        <v>2020</v>
      </c>
      <c r="E155" s="5" t="s">
        <v>201</v>
      </c>
      <c r="F155">
        <v>40</v>
      </c>
    </row>
    <row r="156" spans="1:6" x14ac:dyDescent="0.55000000000000004">
      <c r="A156">
        <v>3</v>
      </c>
      <c r="B156" s="5" t="s">
        <v>51</v>
      </c>
      <c r="C156" s="5" t="s">
        <v>145</v>
      </c>
      <c r="D156">
        <v>2020</v>
      </c>
      <c r="E156" s="5" t="s">
        <v>202</v>
      </c>
      <c r="F156">
        <v>32</v>
      </c>
    </row>
    <row r="157" spans="1:6" x14ac:dyDescent="0.55000000000000004">
      <c r="A157">
        <v>3</v>
      </c>
      <c r="B157" s="5" t="s">
        <v>51</v>
      </c>
      <c r="C157" s="5" t="s">
        <v>145</v>
      </c>
      <c r="D157">
        <v>2020</v>
      </c>
      <c r="E157" s="5" t="s">
        <v>203</v>
      </c>
      <c r="F157">
        <v>14</v>
      </c>
    </row>
    <row r="158" spans="1:6" x14ac:dyDescent="0.55000000000000004">
      <c r="A158">
        <v>4</v>
      </c>
      <c r="B158" s="5" t="s">
        <v>51</v>
      </c>
      <c r="C158" s="5" t="s">
        <v>145</v>
      </c>
      <c r="D158">
        <v>2019</v>
      </c>
      <c r="E158" s="5" t="s">
        <v>152</v>
      </c>
      <c r="F158">
        <v>41</v>
      </c>
    </row>
    <row r="159" spans="1:6" x14ac:dyDescent="0.55000000000000004">
      <c r="A159">
        <v>4</v>
      </c>
      <c r="B159" s="5" t="s">
        <v>51</v>
      </c>
      <c r="C159" s="5" t="s">
        <v>145</v>
      </c>
      <c r="D159">
        <v>2019</v>
      </c>
      <c r="E159" s="5" t="s">
        <v>153</v>
      </c>
      <c r="F159">
        <v>27</v>
      </c>
    </row>
    <row r="160" spans="1:6" x14ac:dyDescent="0.55000000000000004">
      <c r="A160">
        <v>4</v>
      </c>
      <c r="B160" s="5" t="s">
        <v>51</v>
      </c>
      <c r="C160" s="5" t="s">
        <v>145</v>
      </c>
      <c r="D160">
        <v>2019</v>
      </c>
      <c r="E160" s="5" t="s">
        <v>154</v>
      </c>
      <c r="F160">
        <v>27</v>
      </c>
    </row>
    <row r="161" spans="1:6" x14ac:dyDescent="0.55000000000000004">
      <c r="A161">
        <v>4</v>
      </c>
      <c r="B161" s="5" t="s">
        <v>51</v>
      </c>
      <c r="C161" s="5" t="s">
        <v>145</v>
      </c>
      <c r="D161">
        <v>2019</v>
      </c>
      <c r="E161" s="5" t="s">
        <v>155</v>
      </c>
      <c r="F161">
        <v>51</v>
      </c>
    </row>
    <row r="162" spans="1:6" x14ac:dyDescent="0.55000000000000004">
      <c r="A162">
        <v>4</v>
      </c>
      <c r="B162" s="5" t="s">
        <v>51</v>
      </c>
      <c r="C162" s="5" t="s">
        <v>145</v>
      </c>
      <c r="D162">
        <v>2019</v>
      </c>
      <c r="E162" s="5" t="s">
        <v>156</v>
      </c>
      <c r="F162">
        <v>37</v>
      </c>
    </row>
    <row r="163" spans="1:6" x14ac:dyDescent="0.55000000000000004">
      <c r="A163">
        <v>4</v>
      </c>
      <c r="B163" s="5" t="s">
        <v>51</v>
      </c>
      <c r="C163" s="5" t="s">
        <v>145</v>
      </c>
      <c r="D163">
        <v>2019</v>
      </c>
      <c r="E163" s="5" t="s">
        <v>157</v>
      </c>
      <c r="F163">
        <v>38</v>
      </c>
    </row>
    <row r="164" spans="1:6" x14ac:dyDescent="0.55000000000000004">
      <c r="A164">
        <v>4</v>
      </c>
      <c r="B164" s="5" t="s">
        <v>51</v>
      </c>
      <c r="C164" s="5" t="s">
        <v>145</v>
      </c>
      <c r="D164">
        <v>2019</v>
      </c>
      <c r="E164" s="5" t="s">
        <v>158</v>
      </c>
      <c r="F164">
        <v>48</v>
      </c>
    </row>
    <row r="165" spans="1:6" x14ac:dyDescent="0.55000000000000004">
      <c r="A165">
        <v>4</v>
      </c>
      <c r="B165" s="5" t="s">
        <v>51</v>
      </c>
      <c r="C165" s="5" t="s">
        <v>145</v>
      </c>
      <c r="D165">
        <v>2019</v>
      </c>
      <c r="E165" s="5" t="s">
        <v>159</v>
      </c>
      <c r="F165">
        <v>40</v>
      </c>
    </row>
    <row r="166" spans="1:6" x14ac:dyDescent="0.55000000000000004">
      <c r="A166">
        <v>4</v>
      </c>
      <c r="B166" s="5" t="s">
        <v>51</v>
      </c>
      <c r="C166" s="5" t="s">
        <v>145</v>
      </c>
      <c r="D166">
        <v>2019</v>
      </c>
      <c r="E166" s="5" t="s">
        <v>160</v>
      </c>
      <c r="F166">
        <v>39</v>
      </c>
    </row>
    <row r="167" spans="1:6" x14ac:dyDescent="0.55000000000000004">
      <c r="A167">
        <v>4</v>
      </c>
      <c r="B167" s="5" t="s">
        <v>51</v>
      </c>
      <c r="C167" s="5" t="s">
        <v>145</v>
      </c>
      <c r="D167">
        <v>2019</v>
      </c>
      <c r="E167" s="5" t="s">
        <v>161</v>
      </c>
      <c r="F167">
        <v>40</v>
      </c>
    </row>
    <row r="168" spans="1:6" x14ac:dyDescent="0.55000000000000004">
      <c r="A168">
        <v>4</v>
      </c>
      <c r="B168" s="5" t="s">
        <v>51</v>
      </c>
      <c r="C168" s="5" t="s">
        <v>145</v>
      </c>
      <c r="D168">
        <v>2019</v>
      </c>
      <c r="E168" s="5" t="s">
        <v>162</v>
      </c>
      <c r="F168">
        <v>47</v>
      </c>
    </row>
    <row r="169" spans="1:6" x14ac:dyDescent="0.55000000000000004">
      <c r="A169">
        <v>4</v>
      </c>
      <c r="B169" s="5" t="s">
        <v>51</v>
      </c>
      <c r="C169" s="5" t="s">
        <v>145</v>
      </c>
      <c r="D169">
        <v>2019</v>
      </c>
      <c r="E169" s="5" t="s">
        <v>163</v>
      </c>
      <c r="F169">
        <v>31</v>
      </c>
    </row>
    <row r="170" spans="1:6" x14ac:dyDescent="0.55000000000000004">
      <c r="A170">
        <v>4</v>
      </c>
      <c r="B170" s="5" t="s">
        <v>51</v>
      </c>
      <c r="C170" s="5" t="s">
        <v>145</v>
      </c>
      <c r="D170">
        <v>2019</v>
      </c>
      <c r="E170" s="5" t="s">
        <v>164</v>
      </c>
      <c r="F170">
        <v>48</v>
      </c>
    </row>
    <row r="171" spans="1:6" x14ac:dyDescent="0.55000000000000004">
      <c r="A171">
        <v>4</v>
      </c>
      <c r="B171" s="5" t="s">
        <v>51</v>
      </c>
      <c r="C171" s="5" t="s">
        <v>145</v>
      </c>
      <c r="D171">
        <v>2019</v>
      </c>
      <c r="E171" s="5" t="s">
        <v>165</v>
      </c>
      <c r="F171">
        <v>43</v>
      </c>
    </row>
    <row r="172" spans="1:6" x14ac:dyDescent="0.55000000000000004">
      <c r="A172">
        <v>4</v>
      </c>
      <c r="B172" s="5" t="s">
        <v>51</v>
      </c>
      <c r="C172" s="5" t="s">
        <v>145</v>
      </c>
      <c r="D172">
        <v>2019</v>
      </c>
      <c r="E172" s="5" t="s">
        <v>166</v>
      </c>
      <c r="F172">
        <v>37</v>
      </c>
    </row>
    <row r="173" spans="1:6" x14ac:dyDescent="0.55000000000000004">
      <c r="A173">
        <v>4</v>
      </c>
      <c r="B173" s="5" t="s">
        <v>51</v>
      </c>
      <c r="C173" s="5" t="s">
        <v>145</v>
      </c>
      <c r="D173">
        <v>2019</v>
      </c>
      <c r="E173" s="5" t="s">
        <v>167</v>
      </c>
      <c r="F173">
        <v>45</v>
      </c>
    </row>
    <row r="174" spans="1:6" x14ac:dyDescent="0.55000000000000004">
      <c r="A174">
        <v>4</v>
      </c>
      <c r="B174" s="5" t="s">
        <v>51</v>
      </c>
      <c r="C174" s="5" t="s">
        <v>145</v>
      </c>
      <c r="D174">
        <v>2019</v>
      </c>
      <c r="E174" s="5" t="s">
        <v>168</v>
      </c>
      <c r="F174">
        <v>47</v>
      </c>
    </row>
    <row r="175" spans="1:6" x14ac:dyDescent="0.55000000000000004">
      <c r="A175">
        <v>4</v>
      </c>
      <c r="B175" s="5" t="s">
        <v>51</v>
      </c>
      <c r="C175" s="5" t="s">
        <v>145</v>
      </c>
      <c r="D175">
        <v>2019</v>
      </c>
      <c r="E175" s="5" t="s">
        <v>169</v>
      </c>
      <c r="F175">
        <v>39</v>
      </c>
    </row>
    <row r="176" spans="1:6" x14ac:dyDescent="0.55000000000000004">
      <c r="A176">
        <v>4</v>
      </c>
      <c r="B176" s="5" t="s">
        <v>51</v>
      </c>
      <c r="C176" s="5" t="s">
        <v>145</v>
      </c>
      <c r="D176">
        <v>2019</v>
      </c>
      <c r="E176" s="5" t="s">
        <v>170</v>
      </c>
      <c r="F176">
        <v>50</v>
      </c>
    </row>
    <row r="177" spans="1:6" x14ac:dyDescent="0.55000000000000004">
      <c r="A177">
        <v>4</v>
      </c>
      <c r="B177" s="5" t="s">
        <v>51</v>
      </c>
      <c r="C177" s="5" t="s">
        <v>145</v>
      </c>
      <c r="D177">
        <v>2019</v>
      </c>
      <c r="E177" s="5" t="s">
        <v>171</v>
      </c>
      <c r="F177">
        <v>38</v>
      </c>
    </row>
    <row r="178" spans="1:6" x14ac:dyDescent="0.55000000000000004">
      <c r="A178">
        <v>4</v>
      </c>
      <c r="B178" s="5" t="s">
        <v>51</v>
      </c>
      <c r="C178" s="5" t="s">
        <v>145</v>
      </c>
      <c r="D178">
        <v>2019</v>
      </c>
      <c r="E178" s="5" t="s">
        <v>172</v>
      </c>
      <c r="F178">
        <v>38</v>
      </c>
    </row>
    <row r="179" spans="1:6" x14ac:dyDescent="0.55000000000000004">
      <c r="A179">
        <v>4</v>
      </c>
      <c r="B179" s="5" t="s">
        <v>51</v>
      </c>
      <c r="C179" s="5" t="s">
        <v>145</v>
      </c>
      <c r="D179">
        <v>2019</v>
      </c>
      <c r="E179" s="5" t="s">
        <v>173</v>
      </c>
      <c r="F179">
        <v>44</v>
      </c>
    </row>
    <row r="180" spans="1:6" x14ac:dyDescent="0.55000000000000004">
      <c r="A180">
        <v>4</v>
      </c>
      <c r="B180" s="5" t="s">
        <v>51</v>
      </c>
      <c r="C180" s="5" t="s">
        <v>145</v>
      </c>
      <c r="D180">
        <v>2019</v>
      </c>
      <c r="E180" s="5" t="s">
        <v>174</v>
      </c>
      <c r="F180">
        <v>33</v>
      </c>
    </row>
    <row r="181" spans="1:6" x14ac:dyDescent="0.55000000000000004">
      <c r="A181">
        <v>4</v>
      </c>
      <c r="B181" s="5" t="s">
        <v>51</v>
      </c>
      <c r="C181" s="5" t="s">
        <v>145</v>
      </c>
      <c r="D181">
        <v>2019</v>
      </c>
      <c r="E181" s="5" t="s">
        <v>175</v>
      </c>
      <c r="F181">
        <v>27</v>
      </c>
    </row>
    <row r="182" spans="1:6" x14ac:dyDescent="0.55000000000000004">
      <c r="A182">
        <v>4</v>
      </c>
      <c r="B182" s="5" t="s">
        <v>51</v>
      </c>
      <c r="C182" s="5" t="s">
        <v>145</v>
      </c>
      <c r="D182">
        <v>2019</v>
      </c>
      <c r="E182" s="5" t="s">
        <v>176</v>
      </c>
      <c r="F182">
        <v>39</v>
      </c>
    </row>
    <row r="183" spans="1:6" x14ac:dyDescent="0.55000000000000004">
      <c r="A183">
        <v>4</v>
      </c>
      <c r="B183" s="5" t="s">
        <v>51</v>
      </c>
      <c r="C183" s="5" t="s">
        <v>145</v>
      </c>
      <c r="D183">
        <v>2019</v>
      </c>
      <c r="E183" s="5" t="s">
        <v>177</v>
      </c>
      <c r="F183">
        <v>23</v>
      </c>
    </row>
    <row r="184" spans="1:6" x14ac:dyDescent="0.55000000000000004">
      <c r="A184">
        <v>4</v>
      </c>
      <c r="B184" s="5" t="s">
        <v>51</v>
      </c>
      <c r="C184" s="5" t="s">
        <v>145</v>
      </c>
      <c r="D184">
        <v>2019</v>
      </c>
      <c r="E184" s="5" t="s">
        <v>178</v>
      </c>
      <c r="F184">
        <v>22</v>
      </c>
    </row>
    <row r="185" spans="1:6" x14ac:dyDescent="0.55000000000000004">
      <c r="A185">
        <v>4</v>
      </c>
      <c r="B185" s="5" t="s">
        <v>51</v>
      </c>
      <c r="C185" s="5" t="s">
        <v>145</v>
      </c>
      <c r="D185">
        <v>2019</v>
      </c>
      <c r="E185" s="5" t="s">
        <v>179</v>
      </c>
      <c r="F185">
        <v>29</v>
      </c>
    </row>
    <row r="186" spans="1:6" x14ac:dyDescent="0.55000000000000004">
      <c r="A186">
        <v>4</v>
      </c>
      <c r="B186" s="5" t="s">
        <v>51</v>
      </c>
      <c r="C186" s="5" t="s">
        <v>145</v>
      </c>
      <c r="D186">
        <v>2019</v>
      </c>
      <c r="E186" s="5" t="s">
        <v>180</v>
      </c>
      <c r="F186">
        <v>24</v>
      </c>
    </row>
    <row r="187" spans="1:6" x14ac:dyDescent="0.55000000000000004">
      <c r="A187">
        <v>4</v>
      </c>
      <c r="B187" s="5" t="s">
        <v>51</v>
      </c>
      <c r="C187" s="5" t="s">
        <v>145</v>
      </c>
      <c r="D187">
        <v>2019</v>
      </c>
      <c r="E187" s="5" t="s">
        <v>181</v>
      </c>
      <c r="F187">
        <v>36</v>
      </c>
    </row>
    <row r="188" spans="1:6" x14ac:dyDescent="0.55000000000000004">
      <c r="A188">
        <v>4</v>
      </c>
      <c r="B188" s="5" t="s">
        <v>51</v>
      </c>
      <c r="C188" s="5" t="s">
        <v>145</v>
      </c>
      <c r="D188">
        <v>2019</v>
      </c>
      <c r="E188" s="5" t="s">
        <v>182</v>
      </c>
      <c r="F188">
        <v>33</v>
      </c>
    </row>
    <row r="189" spans="1:6" x14ac:dyDescent="0.55000000000000004">
      <c r="A189">
        <v>4</v>
      </c>
      <c r="B189" s="5" t="s">
        <v>51</v>
      </c>
      <c r="C189" s="5" t="s">
        <v>145</v>
      </c>
      <c r="D189">
        <v>2019</v>
      </c>
      <c r="E189" s="5" t="s">
        <v>183</v>
      </c>
      <c r="F189">
        <v>33</v>
      </c>
    </row>
    <row r="190" spans="1:6" x14ac:dyDescent="0.55000000000000004">
      <c r="A190">
        <v>4</v>
      </c>
      <c r="B190" s="5" t="s">
        <v>51</v>
      </c>
      <c r="C190" s="5" t="s">
        <v>145</v>
      </c>
      <c r="D190">
        <v>2019</v>
      </c>
      <c r="E190" s="5" t="s">
        <v>184</v>
      </c>
      <c r="F190">
        <v>32</v>
      </c>
    </row>
    <row r="191" spans="1:6" x14ac:dyDescent="0.55000000000000004">
      <c r="A191">
        <v>4</v>
      </c>
      <c r="B191" s="5" t="s">
        <v>51</v>
      </c>
      <c r="C191" s="5" t="s">
        <v>145</v>
      </c>
      <c r="D191">
        <v>2019</v>
      </c>
      <c r="E191" s="5" t="s">
        <v>185</v>
      </c>
      <c r="F191">
        <v>38</v>
      </c>
    </row>
    <row r="192" spans="1:6" x14ac:dyDescent="0.55000000000000004">
      <c r="A192">
        <v>4</v>
      </c>
      <c r="B192" s="5" t="s">
        <v>51</v>
      </c>
      <c r="C192" s="5" t="s">
        <v>145</v>
      </c>
      <c r="D192">
        <v>2019</v>
      </c>
      <c r="E192" s="5" t="s">
        <v>186</v>
      </c>
      <c r="F192">
        <v>32</v>
      </c>
    </row>
    <row r="193" spans="1:6" x14ac:dyDescent="0.55000000000000004">
      <c r="A193">
        <v>4</v>
      </c>
      <c r="B193" s="5" t="s">
        <v>51</v>
      </c>
      <c r="C193" s="5" t="s">
        <v>145</v>
      </c>
      <c r="D193">
        <v>2019</v>
      </c>
      <c r="E193" s="5" t="s">
        <v>187</v>
      </c>
      <c r="F193">
        <v>30</v>
      </c>
    </row>
    <row r="194" spans="1:6" x14ac:dyDescent="0.55000000000000004">
      <c r="A194">
        <v>4</v>
      </c>
      <c r="B194" s="5" t="s">
        <v>51</v>
      </c>
      <c r="C194" s="5" t="s">
        <v>145</v>
      </c>
      <c r="D194">
        <v>2019</v>
      </c>
      <c r="E194" s="5" t="s">
        <v>188</v>
      </c>
      <c r="F194">
        <v>32</v>
      </c>
    </row>
    <row r="195" spans="1:6" x14ac:dyDescent="0.55000000000000004">
      <c r="A195">
        <v>4</v>
      </c>
      <c r="B195" s="5" t="s">
        <v>51</v>
      </c>
      <c r="C195" s="5" t="s">
        <v>145</v>
      </c>
      <c r="D195">
        <v>2019</v>
      </c>
      <c r="E195" s="5" t="s">
        <v>189</v>
      </c>
      <c r="F195">
        <v>34</v>
      </c>
    </row>
    <row r="196" spans="1:6" x14ac:dyDescent="0.55000000000000004">
      <c r="A196">
        <v>4</v>
      </c>
      <c r="B196" s="5" t="s">
        <v>51</v>
      </c>
      <c r="C196" s="5" t="s">
        <v>145</v>
      </c>
      <c r="D196">
        <v>2019</v>
      </c>
      <c r="E196" s="5" t="s">
        <v>190</v>
      </c>
      <c r="F196">
        <v>41</v>
      </c>
    </row>
    <row r="197" spans="1:6" x14ac:dyDescent="0.55000000000000004">
      <c r="A197">
        <v>4</v>
      </c>
      <c r="B197" s="5" t="s">
        <v>51</v>
      </c>
      <c r="C197" s="5" t="s">
        <v>145</v>
      </c>
      <c r="D197">
        <v>2019</v>
      </c>
      <c r="E197" s="5" t="s">
        <v>191</v>
      </c>
      <c r="F197">
        <v>47</v>
      </c>
    </row>
    <row r="198" spans="1:6" x14ac:dyDescent="0.55000000000000004">
      <c r="A198">
        <v>4</v>
      </c>
      <c r="B198" s="5" t="s">
        <v>51</v>
      </c>
      <c r="C198" s="5" t="s">
        <v>145</v>
      </c>
      <c r="D198">
        <v>2019</v>
      </c>
      <c r="E198" s="5" t="s">
        <v>192</v>
      </c>
      <c r="F198">
        <v>28</v>
      </c>
    </row>
    <row r="199" spans="1:6" x14ac:dyDescent="0.55000000000000004">
      <c r="A199">
        <v>4</v>
      </c>
      <c r="B199" s="5" t="s">
        <v>51</v>
      </c>
      <c r="C199" s="5" t="s">
        <v>145</v>
      </c>
      <c r="D199">
        <v>2019</v>
      </c>
      <c r="E199" s="5" t="s">
        <v>193</v>
      </c>
      <c r="F199">
        <v>26</v>
      </c>
    </row>
    <row r="200" spans="1:6" x14ac:dyDescent="0.55000000000000004">
      <c r="A200">
        <v>4</v>
      </c>
      <c r="B200" s="5" t="s">
        <v>51</v>
      </c>
      <c r="C200" s="5" t="s">
        <v>145</v>
      </c>
      <c r="D200">
        <v>2019</v>
      </c>
      <c r="E200" s="5" t="s">
        <v>194</v>
      </c>
      <c r="F200">
        <v>23</v>
      </c>
    </row>
    <row r="201" spans="1:6" x14ac:dyDescent="0.55000000000000004">
      <c r="A201">
        <v>4</v>
      </c>
      <c r="B201" s="5" t="s">
        <v>51</v>
      </c>
      <c r="C201" s="5" t="s">
        <v>145</v>
      </c>
      <c r="D201">
        <v>2019</v>
      </c>
      <c r="E201" s="5" t="s">
        <v>195</v>
      </c>
      <c r="F201">
        <v>38</v>
      </c>
    </row>
    <row r="202" spans="1:6" x14ac:dyDescent="0.55000000000000004">
      <c r="A202">
        <v>4</v>
      </c>
      <c r="B202" s="5" t="s">
        <v>51</v>
      </c>
      <c r="C202" s="5" t="s">
        <v>145</v>
      </c>
      <c r="D202">
        <v>2019</v>
      </c>
      <c r="E202" s="5" t="s">
        <v>196</v>
      </c>
      <c r="F202">
        <v>36</v>
      </c>
    </row>
    <row r="203" spans="1:6" x14ac:dyDescent="0.55000000000000004">
      <c r="A203">
        <v>4</v>
      </c>
      <c r="B203" s="5" t="s">
        <v>51</v>
      </c>
      <c r="C203" s="5" t="s">
        <v>145</v>
      </c>
      <c r="D203">
        <v>2019</v>
      </c>
      <c r="E203" s="5" t="s">
        <v>197</v>
      </c>
      <c r="F203">
        <v>40</v>
      </c>
    </row>
    <row r="204" spans="1:6" x14ac:dyDescent="0.55000000000000004">
      <c r="A204">
        <v>4</v>
      </c>
      <c r="B204" s="5" t="s">
        <v>51</v>
      </c>
      <c r="C204" s="5" t="s">
        <v>145</v>
      </c>
      <c r="D204">
        <v>2019</v>
      </c>
      <c r="E204" s="5" t="s">
        <v>198</v>
      </c>
      <c r="F204">
        <v>44</v>
      </c>
    </row>
    <row r="205" spans="1:6" x14ac:dyDescent="0.55000000000000004">
      <c r="A205">
        <v>4</v>
      </c>
      <c r="B205" s="5" t="s">
        <v>51</v>
      </c>
      <c r="C205" s="5" t="s">
        <v>145</v>
      </c>
      <c r="D205">
        <v>2019</v>
      </c>
      <c r="E205" s="5" t="s">
        <v>199</v>
      </c>
      <c r="F205">
        <v>39</v>
      </c>
    </row>
    <row r="206" spans="1:6" x14ac:dyDescent="0.55000000000000004">
      <c r="A206">
        <v>4</v>
      </c>
      <c r="B206" s="5" t="s">
        <v>51</v>
      </c>
      <c r="C206" s="5" t="s">
        <v>145</v>
      </c>
      <c r="D206">
        <v>2019</v>
      </c>
      <c r="E206" s="5" t="s">
        <v>200</v>
      </c>
      <c r="F206">
        <v>37</v>
      </c>
    </row>
    <row r="207" spans="1:6" x14ac:dyDescent="0.55000000000000004">
      <c r="A207">
        <v>4</v>
      </c>
      <c r="B207" s="5" t="s">
        <v>51</v>
      </c>
      <c r="C207" s="5" t="s">
        <v>145</v>
      </c>
      <c r="D207">
        <v>2019</v>
      </c>
      <c r="E207" s="5" t="s">
        <v>201</v>
      </c>
      <c r="F207">
        <v>24</v>
      </c>
    </row>
    <row r="208" spans="1:6" x14ac:dyDescent="0.55000000000000004">
      <c r="A208">
        <v>4</v>
      </c>
      <c r="B208" s="5" t="s">
        <v>51</v>
      </c>
      <c r="C208" s="5" t="s">
        <v>145</v>
      </c>
      <c r="D208">
        <v>2019</v>
      </c>
      <c r="E208" s="5" t="s">
        <v>202</v>
      </c>
      <c r="F208">
        <v>27</v>
      </c>
    </row>
    <row r="209" spans="1:6" x14ac:dyDescent="0.55000000000000004">
      <c r="A209">
        <v>4</v>
      </c>
      <c r="B209" s="5" t="s">
        <v>51</v>
      </c>
      <c r="C209" s="5" t="s">
        <v>145</v>
      </c>
      <c r="D209">
        <v>2019</v>
      </c>
      <c r="E209" s="5" t="s">
        <v>203</v>
      </c>
      <c r="F209">
        <v>22</v>
      </c>
    </row>
    <row r="210" spans="1:6" x14ac:dyDescent="0.55000000000000004">
      <c r="A210">
        <v>5</v>
      </c>
      <c r="B210" s="5" t="s">
        <v>64</v>
      </c>
      <c r="C210" s="5" t="s">
        <v>146</v>
      </c>
      <c r="D210">
        <v>2020</v>
      </c>
      <c r="E210" s="5" t="s">
        <v>152</v>
      </c>
      <c r="F210">
        <v>32</v>
      </c>
    </row>
    <row r="211" spans="1:6" x14ac:dyDescent="0.55000000000000004">
      <c r="A211">
        <v>5</v>
      </c>
      <c r="B211" s="5" t="s">
        <v>64</v>
      </c>
      <c r="C211" s="5" t="s">
        <v>146</v>
      </c>
      <c r="D211">
        <v>2020</v>
      </c>
      <c r="E211" s="5" t="s">
        <v>153</v>
      </c>
      <c r="F211">
        <v>41</v>
      </c>
    </row>
    <row r="212" spans="1:6" x14ac:dyDescent="0.55000000000000004">
      <c r="A212">
        <v>5</v>
      </c>
      <c r="B212" s="5" t="s">
        <v>64</v>
      </c>
      <c r="C212" s="5" t="s">
        <v>146</v>
      </c>
      <c r="D212">
        <v>2020</v>
      </c>
      <c r="E212" s="5" t="s">
        <v>154</v>
      </c>
      <c r="F212">
        <v>50</v>
      </c>
    </row>
    <row r="213" spans="1:6" x14ac:dyDescent="0.55000000000000004">
      <c r="A213">
        <v>5</v>
      </c>
      <c r="B213" s="5" t="s">
        <v>64</v>
      </c>
      <c r="C213" s="5" t="s">
        <v>146</v>
      </c>
      <c r="D213">
        <v>2020</v>
      </c>
      <c r="E213" s="5" t="s">
        <v>155</v>
      </c>
      <c r="F213">
        <v>35</v>
      </c>
    </row>
    <row r="214" spans="1:6" x14ac:dyDescent="0.55000000000000004">
      <c r="A214">
        <v>5</v>
      </c>
      <c r="B214" s="5" t="s">
        <v>64</v>
      </c>
      <c r="C214" s="5" t="s">
        <v>146</v>
      </c>
      <c r="D214">
        <v>2020</v>
      </c>
      <c r="E214" s="5" t="s">
        <v>156</v>
      </c>
      <c r="F214">
        <v>36</v>
      </c>
    </row>
    <row r="215" spans="1:6" x14ac:dyDescent="0.55000000000000004">
      <c r="A215">
        <v>5</v>
      </c>
      <c r="B215" s="5" t="s">
        <v>64</v>
      </c>
      <c r="C215" s="5" t="s">
        <v>146</v>
      </c>
      <c r="D215">
        <v>2020</v>
      </c>
      <c r="E215" s="5" t="s">
        <v>157</v>
      </c>
      <c r="F215">
        <v>35</v>
      </c>
    </row>
    <row r="216" spans="1:6" x14ac:dyDescent="0.55000000000000004">
      <c r="A216">
        <v>5</v>
      </c>
      <c r="B216" s="5" t="s">
        <v>64</v>
      </c>
      <c r="C216" s="5" t="s">
        <v>146</v>
      </c>
      <c r="D216">
        <v>2020</v>
      </c>
      <c r="E216" s="5" t="s">
        <v>158</v>
      </c>
      <c r="F216">
        <v>41</v>
      </c>
    </row>
    <row r="217" spans="1:6" x14ac:dyDescent="0.55000000000000004">
      <c r="A217">
        <v>5</v>
      </c>
      <c r="B217" s="5" t="s">
        <v>64</v>
      </c>
      <c r="C217" s="5" t="s">
        <v>146</v>
      </c>
      <c r="D217">
        <v>2020</v>
      </c>
      <c r="E217" s="5" t="s">
        <v>159</v>
      </c>
      <c r="F217">
        <v>33</v>
      </c>
    </row>
    <row r="218" spans="1:6" x14ac:dyDescent="0.55000000000000004">
      <c r="A218">
        <v>5</v>
      </c>
      <c r="B218" s="5" t="s">
        <v>64</v>
      </c>
      <c r="C218" s="5" t="s">
        <v>146</v>
      </c>
      <c r="D218">
        <v>2020</v>
      </c>
      <c r="E218" s="5" t="s">
        <v>160</v>
      </c>
      <c r="F218">
        <v>32</v>
      </c>
    </row>
    <row r="219" spans="1:6" x14ac:dyDescent="0.55000000000000004">
      <c r="A219">
        <v>5</v>
      </c>
      <c r="B219" s="5" t="s">
        <v>64</v>
      </c>
      <c r="C219" s="5" t="s">
        <v>146</v>
      </c>
      <c r="D219">
        <v>2020</v>
      </c>
      <c r="E219" s="5" t="s">
        <v>161</v>
      </c>
      <c r="F219">
        <v>34</v>
      </c>
    </row>
    <row r="220" spans="1:6" x14ac:dyDescent="0.55000000000000004">
      <c r="A220">
        <v>5</v>
      </c>
      <c r="B220" s="5" t="s">
        <v>64</v>
      </c>
      <c r="C220" s="5" t="s">
        <v>146</v>
      </c>
      <c r="D220">
        <v>2020</v>
      </c>
      <c r="E220" s="5" t="s">
        <v>162</v>
      </c>
      <c r="F220">
        <v>38</v>
      </c>
    </row>
    <row r="221" spans="1:6" x14ac:dyDescent="0.55000000000000004">
      <c r="A221">
        <v>5</v>
      </c>
      <c r="B221" s="5" t="s">
        <v>64</v>
      </c>
      <c r="C221" s="5" t="s">
        <v>146</v>
      </c>
      <c r="D221">
        <v>2020</v>
      </c>
      <c r="E221" s="5" t="s">
        <v>163</v>
      </c>
      <c r="F221">
        <v>29</v>
      </c>
    </row>
    <row r="222" spans="1:6" x14ac:dyDescent="0.55000000000000004">
      <c r="A222">
        <v>5</v>
      </c>
      <c r="B222" s="5" t="s">
        <v>64</v>
      </c>
      <c r="C222" s="5" t="s">
        <v>146</v>
      </c>
      <c r="D222">
        <v>2020</v>
      </c>
      <c r="E222" s="5" t="s">
        <v>164</v>
      </c>
      <c r="F222">
        <v>42</v>
      </c>
    </row>
    <row r="223" spans="1:6" x14ac:dyDescent="0.55000000000000004">
      <c r="A223">
        <v>5</v>
      </c>
      <c r="B223" s="5" t="s">
        <v>64</v>
      </c>
      <c r="C223" s="5" t="s">
        <v>146</v>
      </c>
      <c r="D223">
        <v>2020</v>
      </c>
      <c r="E223" s="5" t="s">
        <v>165</v>
      </c>
      <c r="F223">
        <v>52</v>
      </c>
    </row>
    <row r="224" spans="1:6" x14ac:dyDescent="0.55000000000000004">
      <c r="A224">
        <v>5</v>
      </c>
      <c r="B224" s="5" t="s">
        <v>64</v>
      </c>
      <c r="C224" s="5" t="s">
        <v>146</v>
      </c>
      <c r="D224">
        <v>2020</v>
      </c>
      <c r="E224" s="5" t="s">
        <v>166</v>
      </c>
      <c r="F224">
        <v>57</v>
      </c>
    </row>
    <row r="225" spans="1:6" x14ac:dyDescent="0.55000000000000004">
      <c r="A225">
        <v>5</v>
      </c>
      <c r="B225" s="5" t="s">
        <v>64</v>
      </c>
      <c r="C225" s="5" t="s">
        <v>146</v>
      </c>
      <c r="D225">
        <v>2020</v>
      </c>
      <c r="E225" s="5" t="s">
        <v>167</v>
      </c>
      <c r="F225">
        <v>31</v>
      </c>
    </row>
    <row r="226" spans="1:6" x14ac:dyDescent="0.55000000000000004">
      <c r="A226">
        <v>5</v>
      </c>
      <c r="B226" s="5" t="s">
        <v>64</v>
      </c>
      <c r="C226" s="5" t="s">
        <v>146</v>
      </c>
      <c r="D226">
        <v>2020</v>
      </c>
      <c r="E226" s="5" t="s">
        <v>168</v>
      </c>
      <c r="F226">
        <v>34</v>
      </c>
    </row>
    <row r="227" spans="1:6" x14ac:dyDescent="0.55000000000000004">
      <c r="A227">
        <v>5</v>
      </c>
      <c r="B227" s="5" t="s">
        <v>64</v>
      </c>
      <c r="C227" s="5" t="s">
        <v>146</v>
      </c>
      <c r="D227">
        <v>2020</v>
      </c>
      <c r="E227" s="5" t="s">
        <v>169</v>
      </c>
      <c r="F227">
        <v>24</v>
      </c>
    </row>
    <row r="228" spans="1:6" x14ac:dyDescent="0.55000000000000004">
      <c r="A228">
        <v>5</v>
      </c>
      <c r="B228" s="5" t="s">
        <v>64</v>
      </c>
      <c r="C228" s="5" t="s">
        <v>146</v>
      </c>
      <c r="D228">
        <v>2020</v>
      </c>
      <c r="E228" s="5" t="s">
        <v>170</v>
      </c>
      <c r="F228">
        <v>30</v>
      </c>
    </row>
    <row r="229" spans="1:6" x14ac:dyDescent="0.55000000000000004">
      <c r="A229">
        <v>5</v>
      </c>
      <c r="B229" s="5" t="s">
        <v>64</v>
      </c>
      <c r="C229" s="5" t="s">
        <v>146</v>
      </c>
      <c r="D229">
        <v>2020</v>
      </c>
      <c r="E229" s="5" t="s">
        <v>171</v>
      </c>
      <c r="F229">
        <v>38</v>
      </c>
    </row>
    <row r="230" spans="1:6" x14ac:dyDescent="0.55000000000000004">
      <c r="A230">
        <v>5</v>
      </c>
      <c r="B230" s="5" t="s">
        <v>64</v>
      </c>
      <c r="C230" s="5" t="s">
        <v>146</v>
      </c>
      <c r="D230">
        <v>2020</v>
      </c>
      <c r="E230" s="5" t="s">
        <v>172</v>
      </c>
      <c r="F230">
        <v>42</v>
      </c>
    </row>
    <row r="231" spans="1:6" x14ac:dyDescent="0.55000000000000004">
      <c r="A231">
        <v>5</v>
      </c>
      <c r="B231" s="5" t="s">
        <v>64</v>
      </c>
      <c r="C231" s="5" t="s">
        <v>146</v>
      </c>
      <c r="D231">
        <v>2020</v>
      </c>
      <c r="E231" s="5" t="s">
        <v>173</v>
      </c>
      <c r="F231">
        <v>39</v>
      </c>
    </row>
    <row r="232" spans="1:6" x14ac:dyDescent="0.55000000000000004">
      <c r="A232">
        <v>5</v>
      </c>
      <c r="B232" s="5" t="s">
        <v>64</v>
      </c>
      <c r="C232" s="5" t="s">
        <v>146</v>
      </c>
      <c r="D232">
        <v>2020</v>
      </c>
      <c r="E232" s="5" t="s">
        <v>174</v>
      </c>
      <c r="F232">
        <v>50</v>
      </c>
    </row>
    <row r="233" spans="1:6" x14ac:dyDescent="0.55000000000000004">
      <c r="A233">
        <v>5</v>
      </c>
      <c r="B233" s="5" t="s">
        <v>64</v>
      </c>
      <c r="C233" s="5" t="s">
        <v>146</v>
      </c>
      <c r="D233">
        <v>2020</v>
      </c>
      <c r="E233" s="5" t="s">
        <v>175</v>
      </c>
      <c r="F233">
        <v>30</v>
      </c>
    </row>
    <row r="234" spans="1:6" x14ac:dyDescent="0.55000000000000004">
      <c r="A234">
        <v>5</v>
      </c>
      <c r="B234" s="5" t="s">
        <v>64</v>
      </c>
      <c r="C234" s="5" t="s">
        <v>146</v>
      </c>
      <c r="D234">
        <v>2020</v>
      </c>
      <c r="E234" s="5" t="s">
        <v>176</v>
      </c>
      <c r="F234">
        <v>26</v>
      </c>
    </row>
    <row r="235" spans="1:6" x14ac:dyDescent="0.55000000000000004">
      <c r="A235">
        <v>5</v>
      </c>
      <c r="B235" s="5" t="s">
        <v>64</v>
      </c>
      <c r="C235" s="5" t="s">
        <v>146</v>
      </c>
      <c r="D235">
        <v>2020</v>
      </c>
      <c r="E235" s="5" t="s">
        <v>177</v>
      </c>
      <c r="F235">
        <v>36</v>
      </c>
    </row>
    <row r="236" spans="1:6" x14ac:dyDescent="0.55000000000000004">
      <c r="A236">
        <v>5</v>
      </c>
      <c r="B236" s="5" t="s">
        <v>64</v>
      </c>
      <c r="C236" s="5" t="s">
        <v>146</v>
      </c>
      <c r="D236">
        <v>2020</v>
      </c>
      <c r="E236" s="5" t="s">
        <v>178</v>
      </c>
      <c r="F236">
        <v>37</v>
      </c>
    </row>
    <row r="237" spans="1:6" x14ac:dyDescent="0.55000000000000004">
      <c r="A237">
        <v>5</v>
      </c>
      <c r="B237" s="5" t="s">
        <v>64</v>
      </c>
      <c r="C237" s="5" t="s">
        <v>146</v>
      </c>
      <c r="D237">
        <v>2020</v>
      </c>
      <c r="E237" s="5" t="s">
        <v>179</v>
      </c>
      <c r="F237">
        <v>25</v>
      </c>
    </row>
    <row r="238" spans="1:6" x14ac:dyDescent="0.55000000000000004">
      <c r="A238">
        <v>5</v>
      </c>
      <c r="B238" s="5" t="s">
        <v>64</v>
      </c>
      <c r="C238" s="5" t="s">
        <v>146</v>
      </c>
      <c r="D238">
        <v>2020</v>
      </c>
      <c r="E238" s="5" t="s">
        <v>180</v>
      </c>
      <c r="F238">
        <v>31</v>
      </c>
    </row>
    <row r="239" spans="1:6" x14ac:dyDescent="0.55000000000000004">
      <c r="A239">
        <v>5</v>
      </c>
      <c r="B239" s="5" t="s">
        <v>64</v>
      </c>
      <c r="C239" s="5" t="s">
        <v>146</v>
      </c>
      <c r="D239">
        <v>2020</v>
      </c>
      <c r="E239" s="5" t="s">
        <v>181</v>
      </c>
      <c r="F239">
        <v>22</v>
      </c>
    </row>
    <row r="240" spans="1:6" x14ac:dyDescent="0.55000000000000004">
      <c r="A240">
        <v>5</v>
      </c>
      <c r="B240" s="5" t="s">
        <v>64</v>
      </c>
      <c r="C240" s="5" t="s">
        <v>146</v>
      </c>
      <c r="D240">
        <v>2020</v>
      </c>
      <c r="E240" s="5" t="s">
        <v>182</v>
      </c>
      <c r="F240">
        <v>19</v>
      </c>
    </row>
    <row r="241" spans="1:6" x14ac:dyDescent="0.55000000000000004">
      <c r="A241">
        <v>5</v>
      </c>
      <c r="B241" s="5" t="s">
        <v>64</v>
      </c>
      <c r="C241" s="5" t="s">
        <v>146</v>
      </c>
      <c r="D241">
        <v>2020</v>
      </c>
      <c r="E241" s="5" t="s">
        <v>183</v>
      </c>
      <c r="F241">
        <v>40</v>
      </c>
    </row>
    <row r="242" spans="1:6" x14ac:dyDescent="0.55000000000000004">
      <c r="A242">
        <v>5</v>
      </c>
      <c r="B242" s="5" t="s">
        <v>64</v>
      </c>
      <c r="C242" s="5" t="s">
        <v>146</v>
      </c>
      <c r="D242">
        <v>2020</v>
      </c>
      <c r="E242" s="5" t="s">
        <v>184</v>
      </c>
      <c r="F242">
        <v>43</v>
      </c>
    </row>
    <row r="243" spans="1:6" x14ac:dyDescent="0.55000000000000004">
      <c r="A243">
        <v>5</v>
      </c>
      <c r="B243" s="5" t="s">
        <v>64</v>
      </c>
      <c r="C243" s="5" t="s">
        <v>146</v>
      </c>
      <c r="D243">
        <v>2020</v>
      </c>
      <c r="E243" s="5" t="s">
        <v>185</v>
      </c>
      <c r="F243">
        <v>19</v>
      </c>
    </row>
    <row r="244" spans="1:6" x14ac:dyDescent="0.55000000000000004">
      <c r="A244">
        <v>5</v>
      </c>
      <c r="B244" s="5" t="s">
        <v>64</v>
      </c>
      <c r="C244" s="5" t="s">
        <v>146</v>
      </c>
      <c r="D244">
        <v>2020</v>
      </c>
      <c r="E244" s="5" t="s">
        <v>186</v>
      </c>
      <c r="F244">
        <v>33</v>
      </c>
    </row>
    <row r="245" spans="1:6" x14ac:dyDescent="0.55000000000000004">
      <c r="A245">
        <v>5</v>
      </c>
      <c r="B245" s="5" t="s">
        <v>64</v>
      </c>
      <c r="C245" s="5" t="s">
        <v>146</v>
      </c>
      <c r="D245">
        <v>2020</v>
      </c>
      <c r="E245" s="5" t="s">
        <v>187</v>
      </c>
      <c r="F245">
        <v>38</v>
      </c>
    </row>
    <row r="246" spans="1:6" x14ac:dyDescent="0.55000000000000004">
      <c r="A246">
        <v>5</v>
      </c>
      <c r="B246" s="5" t="s">
        <v>64</v>
      </c>
      <c r="C246" s="5" t="s">
        <v>146</v>
      </c>
      <c r="D246">
        <v>2020</v>
      </c>
      <c r="E246" s="5" t="s">
        <v>188</v>
      </c>
      <c r="F246">
        <v>55</v>
      </c>
    </row>
    <row r="247" spans="1:6" x14ac:dyDescent="0.55000000000000004">
      <c r="A247">
        <v>5</v>
      </c>
      <c r="B247" s="5" t="s">
        <v>64</v>
      </c>
      <c r="C247" s="5" t="s">
        <v>146</v>
      </c>
      <c r="D247">
        <v>2020</v>
      </c>
      <c r="E247" s="5" t="s">
        <v>189</v>
      </c>
      <c r="F247">
        <v>33</v>
      </c>
    </row>
    <row r="248" spans="1:6" x14ac:dyDescent="0.55000000000000004">
      <c r="A248">
        <v>5</v>
      </c>
      <c r="B248" s="5" t="s">
        <v>64</v>
      </c>
      <c r="C248" s="5" t="s">
        <v>146</v>
      </c>
      <c r="D248">
        <v>2020</v>
      </c>
      <c r="E248" s="5" t="s">
        <v>190</v>
      </c>
      <c r="F248">
        <v>43</v>
      </c>
    </row>
    <row r="249" spans="1:6" x14ac:dyDescent="0.55000000000000004">
      <c r="A249">
        <v>5</v>
      </c>
      <c r="B249" s="5" t="s">
        <v>64</v>
      </c>
      <c r="C249" s="5" t="s">
        <v>146</v>
      </c>
      <c r="D249">
        <v>2020</v>
      </c>
      <c r="E249" s="5" t="s">
        <v>191</v>
      </c>
      <c r="F249">
        <v>39</v>
      </c>
    </row>
    <row r="250" spans="1:6" x14ac:dyDescent="0.55000000000000004">
      <c r="A250">
        <v>5</v>
      </c>
      <c r="B250" s="5" t="s">
        <v>64</v>
      </c>
      <c r="C250" s="5" t="s">
        <v>146</v>
      </c>
      <c r="D250">
        <v>2020</v>
      </c>
      <c r="E250" s="5" t="s">
        <v>192</v>
      </c>
      <c r="F250">
        <v>29</v>
      </c>
    </row>
    <row r="251" spans="1:6" x14ac:dyDescent="0.55000000000000004">
      <c r="A251">
        <v>5</v>
      </c>
      <c r="B251" s="5" t="s">
        <v>64</v>
      </c>
      <c r="C251" s="5" t="s">
        <v>146</v>
      </c>
      <c r="D251">
        <v>2020</v>
      </c>
      <c r="E251" s="5" t="s">
        <v>193</v>
      </c>
      <c r="F251">
        <v>45</v>
      </c>
    </row>
    <row r="252" spans="1:6" x14ac:dyDescent="0.55000000000000004">
      <c r="A252">
        <v>5</v>
      </c>
      <c r="B252" s="5" t="s">
        <v>64</v>
      </c>
      <c r="C252" s="5" t="s">
        <v>146</v>
      </c>
      <c r="D252">
        <v>2020</v>
      </c>
      <c r="E252" s="5" t="s">
        <v>194</v>
      </c>
      <c r="F252">
        <v>25</v>
      </c>
    </row>
    <row r="253" spans="1:6" x14ac:dyDescent="0.55000000000000004">
      <c r="A253">
        <v>5</v>
      </c>
      <c r="B253" s="5" t="s">
        <v>64</v>
      </c>
      <c r="C253" s="5" t="s">
        <v>146</v>
      </c>
      <c r="D253">
        <v>2020</v>
      </c>
      <c r="E253" s="5" t="s">
        <v>195</v>
      </c>
      <c r="F253">
        <v>32</v>
      </c>
    </row>
    <row r="254" spans="1:6" x14ac:dyDescent="0.55000000000000004">
      <c r="A254">
        <v>5</v>
      </c>
      <c r="B254" s="5" t="s">
        <v>64</v>
      </c>
      <c r="C254" s="5" t="s">
        <v>146</v>
      </c>
      <c r="D254">
        <v>2020</v>
      </c>
      <c r="E254" s="5" t="s">
        <v>196</v>
      </c>
      <c r="F254">
        <v>37</v>
      </c>
    </row>
    <row r="255" spans="1:6" x14ac:dyDescent="0.55000000000000004">
      <c r="A255">
        <v>5</v>
      </c>
      <c r="B255" s="5" t="s">
        <v>64</v>
      </c>
      <c r="C255" s="5" t="s">
        <v>146</v>
      </c>
      <c r="D255">
        <v>2020</v>
      </c>
      <c r="E255" s="5" t="s">
        <v>197</v>
      </c>
      <c r="F255">
        <v>33</v>
      </c>
    </row>
    <row r="256" spans="1:6" x14ac:dyDescent="0.55000000000000004">
      <c r="A256">
        <v>5</v>
      </c>
      <c r="B256" s="5" t="s">
        <v>64</v>
      </c>
      <c r="C256" s="5" t="s">
        <v>146</v>
      </c>
      <c r="D256">
        <v>2020</v>
      </c>
      <c r="E256" s="5" t="s">
        <v>198</v>
      </c>
      <c r="F256">
        <v>35</v>
      </c>
    </row>
    <row r="257" spans="1:6" x14ac:dyDescent="0.55000000000000004">
      <c r="A257">
        <v>5</v>
      </c>
      <c r="B257" s="5" t="s">
        <v>64</v>
      </c>
      <c r="C257" s="5" t="s">
        <v>146</v>
      </c>
      <c r="D257">
        <v>2020</v>
      </c>
      <c r="E257" s="5" t="s">
        <v>199</v>
      </c>
      <c r="F257">
        <v>31</v>
      </c>
    </row>
    <row r="258" spans="1:6" x14ac:dyDescent="0.55000000000000004">
      <c r="A258">
        <v>5</v>
      </c>
      <c r="B258" s="5" t="s">
        <v>64</v>
      </c>
      <c r="C258" s="5" t="s">
        <v>146</v>
      </c>
      <c r="D258">
        <v>2020</v>
      </c>
      <c r="E258" s="5" t="s">
        <v>200</v>
      </c>
      <c r="F258">
        <v>45</v>
      </c>
    </row>
    <row r="259" spans="1:6" x14ac:dyDescent="0.55000000000000004">
      <c r="A259">
        <v>5</v>
      </c>
      <c r="B259" s="5" t="s">
        <v>64</v>
      </c>
      <c r="C259" s="5" t="s">
        <v>146</v>
      </c>
      <c r="D259">
        <v>2020</v>
      </c>
      <c r="E259" s="5" t="s">
        <v>201</v>
      </c>
      <c r="F259">
        <v>32</v>
      </c>
    </row>
    <row r="260" spans="1:6" x14ac:dyDescent="0.55000000000000004">
      <c r="A260">
        <v>5</v>
      </c>
      <c r="B260" s="5" t="s">
        <v>64</v>
      </c>
      <c r="C260" s="5" t="s">
        <v>146</v>
      </c>
      <c r="D260">
        <v>2020</v>
      </c>
      <c r="E260" s="5" t="s">
        <v>202</v>
      </c>
      <c r="F260">
        <v>27</v>
      </c>
    </row>
    <row r="261" spans="1:6" x14ac:dyDescent="0.55000000000000004">
      <c r="A261">
        <v>5</v>
      </c>
      <c r="B261" s="5" t="s">
        <v>64</v>
      </c>
      <c r="C261" s="5" t="s">
        <v>146</v>
      </c>
      <c r="D261">
        <v>2020</v>
      </c>
      <c r="E261" s="5" t="s">
        <v>203</v>
      </c>
      <c r="F261">
        <v>26</v>
      </c>
    </row>
    <row r="262" spans="1:6" x14ac:dyDescent="0.55000000000000004">
      <c r="A262">
        <v>6</v>
      </c>
      <c r="B262" s="5" t="s">
        <v>64</v>
      </c>
      <c r="C262" s="5" t="s">
        <v>146</v>
      </c>
      <c r="D262">
        <v>2019</v>
      </c>
      <c r="E262" s="5" t="s">
        <v>152</v>
      </c>
      <c r="F262">
        <v>21</v>
      </c>
    </row>
    <row r="263" spans="1:6" x14ac:dyDescent="0.55000000000000004">
      <c r="A263">
        <v>6</v>
      </c>
      <c r="B263" s="5" t="s">
        <v>64</v>
      </c>
      <c r="C263" s="5" t="s">
        <v>146</v>
      </c>
      <c r="D263">
        <v>2019</v>
      </c>
      <c r="E263" s="5" t="s">
        <v>153</v>
      </c>
      <c r="F263">
        <v>36</v>
      </c>
    </row>
    <row r="264" spans="1:6" x14ac:dyDescent="0.55000000000000004">
      <c r="A264">
        <v>6</v>
      </c>
      <c r="B264" s="5" t="s">
        <v>64</v>
      </c>
      <c r="C264" s="5" t="s">
        <v>146</v>
      </c>
      <c r="D264">
        <v>2019</v>
      </c>
      <c r="E264" s="5" t="s">
        <v>154</v>
      </c>
      <c r="F264">
        <v>44</v>
      </c>
    </row>
    <row r="265" spans="1:6" x14ac:dyDescent="0.55000000000000004">
      <c r="A265">
        <v>6</v>
      </c>
      <c r="B265" s="5" t="s">
        <v>64</v>
      </c>
      <c r="C265" s="5" t="s">
        <v>146</v>
      </c>
      <c r="D265">
        <v>2019</v>
      </c>
      <c r="E265" s="5" t="s">
        <v>155</v>
      </c>
      <c r="F265">
        <v>47</v>
      </c>
    </row>
    <row r="266" spans="1:6" x14ac:dyDescent="0.55000000000000004">
      <c r="A266">
        <v>6</v>
      </c>
      <c r="B266" s="5" t="s">
        <v>64</v>
      </c>
      <c r="C266" s="5" t="s">
        <v>146</v>
      </c>
      <c r="D266">
        <v>2019</v>
      </c>
      <c r="E266" s="5" t="s">
        <v>156</v>
      </c>
      <c r="F266">
        <v>26</v>
      </c>
    </row>
    <row r="267" spans="1:6" x14ac:dyDescent="0.55000000000000004">
      <c r="A267">
        <v>6</v>
      </c>
      <c r="B267" s="5" t="s">
        <v>64</v>
      </c>
      <c r="C267" s="5" t="s">
        <v>146</v>
      </c>
      <c r="D267">
        <v>2019</v>
      </c>
      <c r="E267" s="5" t="s">
        <v>157</v>
      </c>
      <c r="F267">
        <v>33</v>
      </c>
    </row>
    <row r="268" spans="1:6" x14ac:dyDescent="0.55000000000000004">
      <c r="A268">
        <v>6</v>
      </c>
      <c r="B268" s="5" t="s">
        <v>64</v>
      </c>
      <c r="C268" s="5" t="s">
        <v>146</v>
      </c>
      <c r="D268">
        <v>2019</v>
      </c>
      <c r="E268" s="5" t="s">
        <v>158</v>
      </c>
      <c r="F268">
        <v>30</v>
      </c>
    </row>
    <row r="269" spans="1:6" x14ac:dyDescent="0.55000000000000004">
      <c r="A269">
        <v>6</v>
      </c>
      <c r="B269" s="5" t="s">
        <v>64</v>
      </c>
      <c r="C269" s="5" t="s">
        <v>146</v>
      </c>
      <c r="D269">
        <v>2019</v>
      </c>
      <c r="E269" s="5" t="s">
        <v>159</v>
      </c>
      <c r="F269">
        <v>27</v>
      </c>
    </row>
    <row r="270" spans="1:6" x14ac:dyDescent="0.55000000000000004">
      <c r="A270">
        <v>6</v>
      </c>
      <c r="B270" s="5" t="s">
        <v>64</v>
      </c>
      <c r="C270" s="5" t="s">
        <v>146</v>
      </c>
      <c r="D270">
        <v>2019</v>
      </c>
      <c r="E270" s="5" t="s">
        <v>160</v>
      </c>
      <c r="F270">
        <v>37</v>
      </c>
    </row>
    <row r="271" spans="1:6" x14ac:dyDescent="0.55000000000000004">
      <c r="A271">
        <v>6</v>
      </c>
      <c r="B271" s="5" t="s">
        <v>64</v>
      </c>
      <c r="C271" s="5" t="s">
        <v>146</v>
      </c>
      <c r="D271">
        <v>2019</v>
      </c>
      <c r="E271" s="5" t="s">
        <v>161</v>
      </c>
      <c r="F271">
        <v>34</v>
      </c>
    </row>
    <row r="272" spans="1:6" x14ac:dyDescent="0.55000000000000004">
      <c r="A272">
        <v>6</v>
      </c>
      <c r="B272" s="5" t="s">
        <v>64</v>
      </c>
      <c r="C272" s="5" t="s">
        <v>146</v>
      </c>
      <c r="D272">
        <v>2019</v>
      </c>
      <c r="E272" s="5" t="s">
        <v>162</v>
      </c>
      <c r="F272">
        <v>41</v>
      </c>
    </row>
    <row r="273" spans="1:6" x14ac:dyDescent="0.55000000000000004">
      <c r="A273">
        <v>6</v>
      </c>
      <c r="B273" s="5" t="s">
        <v>64</v>
      </c>
      <c r="C273" s="5" t="s">
        <v>146</v>
      </c>
      <c r="D273">
        <v>2019</v>
      </c>
      <c r="E273" s="5" t="s">
        <v>163</v>
      </c>
      <c r="F273">
        <v>45</v>
      </c>
    </row>
    <row r="274" spans="1:6" x14ac:dyDescent="0.55000000000000004">
      <c r="A274">
        <v>6</v>
      </c>
      <c r="B274" s="5" t="s">
        <v>64</v>
      </c>
      <c r="C274" s="5" t="s">
        <v>146</v>
      </c>
      <c r="D274">
        <v>2019</v>
      </c>
      <c r="E274" s="5" t="s">
        <v>164</v>
      </c>
      <c r="F274">
        <v>41</v>
      </c>
    </row>
    <row r="275" spans="1:6" x14ac:dyDescent="0.55000000000000004">
      <c r="A275">
        <v>6</v>
      </c>
      <c r="B275" s="5" t="s">
        <v>64</v>
      </c>
      <c r="C275" s="5" t="s">
        <v>146</v>
      </c>
      <c r="D275">
        <v>2019</v>
      </c>
      <c r="E275" s="5" t="s">
        <v>165</v>
      </c>
      <c r="F275">
        <v>36</v>
      </c>
    </row>
    <row r="276" spans="1:6" x14ac:dyDescent="0.55000000000000004">
      <c r="A276">
        <v>6</v>
      </c>
      <c r="B276" s="5" t="s">
        <v>64</v>
      </c>
      <c r="C276" s="5" t="s">
        <v>146</v>
      </c>
      <c r="D276">
        <v>2019</v>
      </c>
      <c r="E276" s="5" t="s">
        <v>166</v>
      </c>
      <c r="F276">
        <v>37</v>
      </c>
    </row>
    <row r="277" spans="1:6" x14ac:dyDescent="0.55000000000000004">
      <c r="A277">
        <v>6</v>
      </c>
      <c r="B277" s="5" t="s">
        <v>64</v>
      </c>
      <c r="C277" s="5" t="s">
        <v>146</v>
      </c>
      <c r="D277">
        <v>2019</v>
      </c>
      <c r="E277" s="5" t="s">
        <v>167</v>
      </c>
      <c r="F277">
        <v>43</v>
      </c>
    </row>
    <row r="278" spans="1:6" x14ac:dyDescent="0.55000000000000004">
      <c r="A278">
        <v>6</v>
      </c>
      <c r="B278" s="5" t="s">
        <v>64</v>
      </c>
      <c r="C278" s="5" t="s">
        <v>146</v>
      </c>
      <c r="D278">
        <v>2019</v>
      </c>
      <c r="E278" s="5" t="s">
        <v>168</v>
      </c>
      <c r="F278">
        <v>44</v>
      </c>
    </row>
    <row r="279" spans="1:6" x14ac:dyDescent="0.55000000000000004">
      <c r="A279">
        <v>6</v>
      </c>
      <c r="B279" s="5" t="s">
        <v>64</v>
      </c>
      <c r="C279" s="5" t="s">
        <v>146</v>
      </c>
      <c r="D279">
        <v>2019</v>
      </c>
      <c r="E279" s="5" t="s">
        <v>169</v>
      </c>
      <c r="F279">
        <v>44</v>
      </c>
    </row>
    <row r="280" spans="1:6" x14ac:dyDescent="0.55000000000000004">
      <c r="A280">
        <v>6</v>
      </c>
      <c r="B280" s="5" t="s">
        <v>64</v>
      </c>
      <c r="C280" s="5" t="s">
        <v>146</v>
      </c>
      <c r="D280">
        <v>2019</v>
      </c>
      <c r="E280" s="5" t="s">
        <v>170</v>
      </c>
      <c r="F280">
        <v>35</v>
      </c>
    </row>
    <row r="281" spans="1:6" x14ac:dyDescent="0.55000000000000004">
      <c r="A281">
        <v>6</v>
      </c>
      <c r="B281" s="5" t="s">
        <v>64</v>
      </c>
      <c r="C281" s="5" t="s">
        <v>146</v>
      </c>
      <c r="D281">
        <v>2019</v>
      </c>
      <c r="E281" s="5" t="s">
        <v>171</v>
      </c>
      <c r="F281">
        <v>33</v>
      </c>
    </row>
    <row r="282" spans="1:6" x14ac:dyDescent="0.55000000000000004">
      <c r="A282">
        <v>6</v>
      </c>
      <c r="B282" s="5" t="s">
        <v>64</v>
      </c>
      <c r="C282" s="5" t="s">
        <v>146</v>
      </c>
      <c r="D282">
        <v>2019</v>
      </c>
      <c r="E282" s="5" t="s">
        <v>172</v>
      </c>
      <c r="F282">
        <v>52</v>
      </c>
    </row>
    <row r="283" spans="1:6" x14ac:dyDescent="0.55000000000000004">
      <c r="A283">
        <v>6</v>
      </c>
      <c r="B283" s="5" t="s">
        <v>64</v>
      </c>
      <c r="C283" s="5" t="s">
        <v>146</v>
      </c>
      <c r="D283">
        <v>2019</v>
      </c>
      <c r="E283" s="5" t="s">
        <v>173</v>
      </c>
      <c r="F283">
        <v>40</v>
      </c>
    </row>
    <row r="284" spans="1:6" x14ac:dyDescent="0.55000000000000004">
      <c r="A284">
        <v>6</v>
      </c>
      <c r="B284" s="5" t="s">
        <v>64</v>
      </c>
      <c r="C284" s="5" t="s">
        <v>146</v>
      </c>
      <c r="D284">
        <v>2019</v>
      </c>
      <c r="E284" s="5" t="s">
        <v>174</v>
      </c>
      <c r="F284">
        <v>48</v>
      </c>
    </row>
    <row r="285" spans="1:6" x14ac:dyDescent="0.55000000000000004">
      <c r="A285">
        <v>6</v>
      </c>
      <c r="B285" s="5" t="s">
        <v>64</v>
      </c>
      <c r="C285" s="5" t="s">
        <v>146</v>
      </c>
      <c r="D285">
        <v>2019</v>
      </c>
      <c r="E285" s="5" t="s">
        <v>175</v>
      </c>
      <c r="F285">
        <v>30</v>
      </c>
    </row>
    <row r="286" spans="1:6" x14ac:dyDescent="0.55000000000000004">
      <c r="A286">
        <v>6</v>
      </c>
      <c r="B286" s="5" t="s">
        <v>64</v>
      </c>
      <c r="C286" s="5" t="s">
        <v>146</v>
      </c>
      <c r="D286">
        <v>2019</v>
      </c>
      <c r="E286" s="5" t="s">
        <v>176</v>
      </c>
      <c r="F286">
        <v>36</v>
      </c>
    </row>
    <row r="287" spans="1:6" x14ac:dyDescent="0.55000000000000004">
      <c r="A287">
        <v>6</v>
      </c>
      <c r="B287" s="5" t="s">
        <v>64</v>
      </c>
      <c r="C287" s="5" t="s">
        <v>146</v>
      </c>
      <c r="D287">
        <v>2019</v>
      </c>
      <c r="E287" s="5" t="s">
        <v>177</v>
      </c>
      <c r="F287">
        <v>23</v>
      </c>
    </row>
    <row r="288" spans="1:6" x14ac:dyDescent="0.55000000000000004">
      <c r="A288">
        <v>6</v>
      </c>
      <c r="B288" s="5" t="s">
        <v>64</v>
      </c>
      <c r="C288" s="5" t="s">
        <v>146</v>
      </c>
      <c r="D288">
        <v>2019</v>
      </c>
      <c r="E288" s="5" t="s">
        <v>178</v>
      </c>
      <c r="F288">
        <v>28</v>
      </c>
    </row>
    <row r="289" spans="1:6" x14ac:dyDescent="0.55000000000000004">
      <c r="A289">
        <v>6</v>
      </c>
      <c r="B289" s="5" t="s">
        <v>64</v>
      </c>
      <c r="C289" s="5" t="s">
        <v>146</v>
      </c>
      <c r="D289">
        <v>2019</v>
      </c>
      <c r="E289" s="5" t="s">
        <v>179</v>
      </c>
      <c r="F289">
        <v>22</v>
      </c>
    </row>
    <row r="290" spans="1:6" x14ac:dyDescent="0.55000000000000004">
      <c r="A290">
        <v>6</v>
      </c>
      <c r="B290" s="5" t="s">
        <v>64</v>
      </c>
      <c r="C290" s="5" t="s">
        <v>146</v>
      </c>
      <c r="D290">
        <v>2019</v>
      </c>
      <c r="E290" s="5" t="s">
        <v>180</v>
      </c>
      <c r="F290">
        <v>39</v>
      </c>
    </row>
    <row r="291" spans="1:6" x14ac:dyDescent="0.55000000000000004">
      <c r="A291">
        <v>6</v>
      </c>
      <c r="B291" s="5" t="s">
        <v>64</v>
      </c>
      <c r="C291" s="5" t="s">
        <v>146</v>
      </c>
      <c r="D291">
        <v>2019</v>
      </c>
      <c r="E291" s="5" t="s">
        <v>181</v>
      </c>
      <c r="F291">
        <v>35</v>
      </c>
    </row>
    <row r="292" spans="1:6" x14ac:dyDescent="0.55000000000000004">
      <c r="A292">
        <v>6</v>
      </c>
      <c r="B292" s="5" t="s">
        <v>64</v>
      </c>
      <c r="C292" s="5" t="s">
        <v>146</v>
      </c>
      <c r="D292">
        <v>2019</v>
      </c>
      <c r="E292" s="5" t="s">
        <v>182</v>
      </c>
      <c r="F292">
        <v>17</v>
      </c>
    </row>
    <row r="293" spans="1:6" x14ac:dyDescent="0.55000000000000004">
      <c r="A293">
        <v>6</v>
      </c>
      <c r="B293" s="5" t="s">
        <v>64</v>
      </c>
      <c r="C293" s="5" t="s">
        <v>146</v>
      </c>
      <c r="D293">
        <v>2019</v>
      </c>
      <c r="E293" s="5" t="s">
        <v>183</v>
      </c>
      <c r="F293">
        <v>40</v>
      </c>
    </row>
    <row r="294" spans="1:6" x14ac:dyDescent="0.55000000000000004">
      <c r="A294">
        <v>6</v>
      </c>
      <c r="B294" s="5" t="s">
        <v>64</v>
      </c>
      <c r="C294" s="5" t="s">
        <v>146</v>
      </c>
      <c r="D294">
        <v>2019</v>
      </c>
      <c r="E294" s="5" t="s">
        <v>184</v>
      </c>
      <c r="F294">
        <v>43</v>
      </c>
    </row>
    <row r="295" spans="1:6" x14ac:dyDescent="0.55000000000000004">
      <c r="A295">
        <v>6</v>
      </c>
      <c r="B295" s="5" t="s">
        <v>64</v>
      </c>
      <c r="C295" s="5" t="s">
        <v>146</v>
      </c>
      <c r="D295">
        <v>2019</v>
      </c>
      <c r="E295" s="5" t="s">
        <v>185</v>
      </c>
      <c r="F295">
        <v>36</v>
      </c>
    </row>
    <row r="296" spans="1:6" x14ac:dyDescent="0.55000000000000004">
      <c r="A296">
        <v>6</v>
      </c>
      <c r="B296" s="5" t="s">
        <v>64</v>
      </c>
      <c r="C296" s="5" t="s">
        <v>146</v>
      </c>
      <c r="D296">
        <v>2019</v>
      </c>
      <c r="E296" s="5" t="s">
        <v>186</v>
      </c>
      <c r="F296">
        <v>37</v>
      </c>
    </row>
    <row r="297" spans="1:6" x14ac:dyDescent="0.55000000000000004">
      <c r="A297">
        <v>6</v>
      </c>
      <c r="B297" s="5" t="s">
        <v>64</v>
      </c>
      <c r="C297" s="5" t="s">
        <v>146</v>
      </c>
      <c r="D297">
        <v>2019</v>
      </c>
      <c r="E297" s="5" t="s">
        <v>187</v>
      </c>
      <c r="F297">
        <v>46</v>
      </c>
    </row>
    <row r="298" spans="1:6" x14ac:dyDescent="0.55000000000000004">
      <c r="A298">
        <v>6</v>
      </c>
      <c r="B298" s="5" t="s">
        <v>64</v>
      </c>
      <c r="C298" s="5" t="s">
        <v>146</v>
      </c>
      <c r="D298">
        <v>2019</v>
      </c>
      <c r="E298" s="5" t="s">
        <v>188</v>
      </c>
      <c r="F298">
        <v>30</v>
      </c>
    </row>
    <row r="299" spans="1:6" x14ac:dyDescent="0.55000000000000004">
      <c r="A299">
        <v>6</v>
      </c>
      <c r="B299" s="5" t="s">
        <v>64</v>
      </c>
      <c r="C299" s="5" t="s">
        <v>146</v>
      </c>
      <c r="D299">
        <v>2019</v>
      </c>
      <c r="E299" s="5" t="s">
        <v>189</v>
      </c>
      <c r="F299">
        <v>35</v>
      </c>
    </row>
    <row r="300" spans="1:6" x14ac:dyDescent="0.55000000000000004">
      <c r="A300">
        <v>6</v>
      </c>
      <c r="B300" s="5" t="s">
        <v>64</v>
      </c>
      <c r="C300" s="5" t="s">
        <v>146</v>
      </c>
      <c r="D300">
        <v>2019</v>
      </c>
      <c r="E300" s="5" t="s">
        <v>190</v>
      </c>
      <c r="F300">
        <v>39</v>
      </c>
    </row>
    <row r="301" spans="1:6" x14ac:dyDescent="0.55000000000000004">
      <c r="A301">
        <v>6</v>
      </c>
      <c r="B301" s="5" t="s">
        <v>64</v>
      </c>
      <c r="C301" s="5" t="s">
        <v>146</v>
      </c>
      <c r="D301">
        <v>2019</v>
      </c>
      <c r="E301" s="5" t="s">
        <v>191</v>
      </c>
      <c r="F301">
        <v>38</v>
      </c>
    </row>
    <row r="302" spans="1:6" x14ac:dyDescent="0.55000000000000004">
      <c r="A302">
        <v>6</v>
      </c>
      <c r="B302" s="5" t="s">
        <v>64</v>
      </c>
      <c r="C302" s="5" t="s">
        <v>146</v>
      </c>
      <c r="D302">
        <v>2019</v>
      </c>
      <c r="E302" s="5" t="s">
        <v>192</v>
      </c>
      <c r="F302">
        <v>36</v>
      </c>
    </row>
    <row r="303" spans="1:6" x14ac:dyDescent="0.55000000000000004">
      <c r="A303">
        <v>6</v>
      </c>
      <c r="B303" s="5" t="s">
        <v>64</v>
      </c>
      <c r="C303" s="5" t="s">
        <v>146</v>
      </c>
      <c r="D303">
        <v>2019</v>
      </c>
      <c r="E303" s="5" t="s">
        <v>193</v>
      </c>
      <c r="F303">
        <v>28</v>
      </c>
    </row>
    <row r="304" spans="1:6" x14ac:dyDescent="0.55000000000000004">
      <c r="A304">
        <v>6</v>
      </c>
      <c r="B304" s="5" t="s">
        <v>64</v>
      </c>
      <c r="C304" s="5" t="s">
        <v>146</v>
      </c>
      <c r="D304">
        <v>2019</v>
      </c>
      <c r="E304" s="5" t="s">
        <v>194</v>
      </c>
      <c r="F304">
        <v>29</v>
      </c>
    </row>
    <row r="305" spans="1:6" x14ac:dyDescent="0.55000000000000004">
      <c r="A305">
        <v>6</v>
      </c>
      <c r="B305" s="5" t="s">
        <v>64</v>
      </c>
      <c r="C305" s="5" t="s">
        <v>146</v>
      </c>
      <c r="D305">
        <v>2019</v>
      </c>
      <c r="E305" s="5" t="s">
        <v>195</v>
      </c>
      <c r="F305">
        <v>29</v>
      </c>
    </row>
    <row r="306" spans="1:6" x14ac:dyDescent="0.55000000000000004">
      <c r="A306">
        <v>6</v>
      </c>
      <c r="B306" s="5" t="s">
        <v>64</v>
      </c>
      <c r="C306" s="5" t="s">
        <v>146</v>
      </c>
      <c r="D306">
        <v>2019</v>
      </c>
      <c r="E306" s="5" t="s">
        <v>196</v>
      </c>
      <c r="F306">
        <v>35</v>
      </c>
    </row>
    <row r="307" spans="1:6" x14ac:dyDescent="0.55000000000000004">
      <c r="A307">
        <v>6</v>
      </c>
      <c r="B307" s="5" t="s">
        <v>64</v>
      </c>
      <c r="C307" s="5" t="s">
        <v>146</v>
      </c>
      <c r="D307">
        <v>2019</v>
      </c>
      <c r="E307" s="5" t="s">
        <v>197</v>
      </c>
      <c r="F307">
        <v>41</v>
      </c>
    </row>
    <row r="308" spans="1:6" x14ac:dyDescent="0.55000000000000004">
      <c r="A308">
        <v>6</v>
      </c>
      <c r="B308" s="5" t="s">
        <v>64</v>
      </c>
      <c r="C308" s="5" t="s">
        <v>146</v>
      </c>
      <c r="D308">
        <v>2019</v>
      </c>
      <c r="E308" s="5" t="s">
        <v>198</v>
      </c>
      <c r="F308">
        <v>30</v>
      </c>
    </row>
    <row r="309" spans="1:6" x14ac:dyDescent="0.55000000000000004">
      <c r="A309">
        <v>6</v>
      </c>
      <c r="B309" s="5" t="s">
        <v>64</v>
      </c>
      <c r="C309" s="5" t="s">
        <v>146</v>
      </c>
      <c r="D309">
        <v>2019</v>
      </c>
      <c r="E309" s="5" t="s">
        <v>199</v>
      </c>
      <c r="F309">
        <v>31</v>
      </c>
    </row>
    <row r="310" spans="1:6" x14ac:dyDescent="0.55000000000000004">
      <c r="A310">
        <v>6</v>
      </c>
      <c r="B310" s="5" t="s">
        <v>64</v>
      </c>
      <c r="C310" s="5" t="s">
        <v>146</v>
      </c>
      <c r="D310">
        <v>2019</v>
      </c>
      <c r="E310" s="5" t="s">
        <v>200</v>
      </c>
      <c r="F310">
        <v>35</v>
      </c>
    </row>
    <row r="311" spans="1:6" x14ac:dyDescent="0.55000000000000004">
      <c r="A311">
        <v>6</v>
      </c>
      <c r="B311" s="5" t="s">
        <v>64</v>
      </c>
      <c r="C311" s="5" t="s">
        <v>146</v>
      </c>
      <c r="D311">
        <v>2019</v>
      </c>
      <c r="E311" s="5" t="s">
        <v>201</v>
      </c>
      <c r="F311">
        <v>38</v>
      </c>
    </row>
    <row r="312" spans="1:6" x14ac:dyDescent="0.55000000000000004">
      <c r="A312">
        <v>6</v>
      </c>
      <c r="B312" s="5" t="s">
        <v>64</v>
      </c>
      <c r="C312" s="5" t="s">
        <v>146</v>
      </c>
      <c r="D312">
        <v>2019</v>
      </c>
      <c r="E312" s="5" t="s">
        <v>202</v>
      </c>
      <c r="F312">
        <v>30</v>
      </c>
    </row>
    <row r="313" spans="1:6" x14ac:dyDescent="0.55000000000000004">
      <c r="A313">
        <v>6</v>
      </c>
      <c r="B313" s="5" t="s">
        <v>64</v>
      </c>
      <c r="C313" s="5" t="s">
        <v>146</v>
      </c>
      <c r="D313">
        <v>2019</v>
      </c>
      <c r="E313" s="5" t="s">
        <v>203</v>
      </c>
      <c r="F313">
        <v>22</v>
      </c>
    </row>
    <row r="314" spans="1:6" x14ac:dyDescent="0.55000000000000004">
      <c r="A314">
        <v>7</v>
      </c>
      <c r="B314" s="5" t="s">
        <v>56</v>
      </c>
      <c r="C314" s="5" t="s">
        <v>146</v>
      </c>
      <c r="D314">
        <v>2020</v>
      </c>
      <c r="E314" s="5" t="s">
        <v>152</v>
      </c>
      <c r="F314">
        <v>34</v>
      </c>
    </row>
    <row r="315" spans="1:6" x14ac:dyDescent="0.55000000000000004">
      <c r="A315">
        <v>7</v>
      </c>
      <c r="B315" s="5" t="s">
        <v>56</v>
      </c>
      <c r="C315" s="5" t="s">
        <v>146</v>
      </c>
      <c r="D315">
        <v>2020</v>
      </c>
      <c r="E315" s="5" t="s">
        <v>153</v>
      </c>
      <c r="F315">
        <v>37</v>
      </c>
    </row>
    <row r="316" spans="1:6" x14ac:dyDescent="0.55000000000000004">
      <c r="A316">
        <v>7</v>
      </c>
      <c r="B316" s="5" t="s">
        <v>56</v>
      </c>
      <c r="C316" s="5" t="s">
        <v>146</v>
      </c>
      <c r="D316">
        <v>2020</v>
      </c>
      <c r="E316" s="5" t="s">
        <v>154</v>
      </c>
      <c r="F316">
        <v>26</v>
      </c>
    </row>
    <row r="317" spans="1:6" x14ac:dyDescent="0.55000000000000004">
      <c r="A317">
        <v>7</v>
      </c>
      <c r="B317" s="5" t="s">
        <v>56</v>
      </c>
      <c r="C317" s="5" t="s">
        <v>146</v>
      </c>
      <c r="D317">
        <v>2020</v>
      </c>
      <c r="E317" s="5" t="s">
        <v>155</v>
      </c>
      <c r="F317">
        <v>27</v>
      </c>
    </row>
    <row r="318" spans="1:6" x14ac:dyDescent="0.55000000000000004">
      <c r="A318">
        <v>7</v>
      </c>
      <c r="B318" s="5" t="s">
        <v>56</v>
      </c>
      <c r="C318" s="5" t="s">
        <v>146</v>
      </c>
      <c r="D318">
        <v>2020</v>
      </c>
      <c r="E318" s="5" t="s">
        <v>156</v>
      </c>
      <c r="F318">
        <v>49</v>
      </c>
    </row>
    <row r="319" spans="1:6" x14ac:dyDescent="0.55000000000000004">
      <c r="A319">
        <v>7</v>
      </c>
      <c r="B319" s="5" t="s">
        <v>56</v>
      </c>
      <c r="C319" s="5" t="s">
        <v>146</v>
      </c>
      <c r="D319">
        <v>2020</v>
      </c>
      <c r="E319" s="5" t="s">
        <v>157</v>
      </c>
      <c r="F319">
        <v>48</v>
      </c>
    </row>
    <row r="320" spans="1:6" x14ac:dyDescent="0.55000000000000004">
      <c r="A320">
        <v>7</v>
      </c>
      <c r="B320" s="5" t="s">
        <v>56</v>
      </c>
      <c r="C320" s="5" t="s">
        <v>146</v>
      </c>
      <c r="D320">
        <v>2020</v>
      </c>
      <c r="E320" s="5" t="s">
        <v>158</v>
      </c>
      <c r="F320">
        <v>36</v>
      </c>
    </row>
    <row r="321" spans="1:6" x14ac:dyDescent="0.55000000000000004">
      <c r="A321">
        <v>7</v>
      </c>
      <c r="B321" s="5" t="s">
        <v>56</v>
      </c>
      <c r="C321" s="5" t="s">
        <v>146</v>
      </c>
      <c r="D321">
        <v>2020</v>
      </c>
      <c r="E321" s="5" t="s">
        <v>159</v>
      </c>
      <c r="F321">
        <v>34</v>
      </c>
    </row>
    <row r="322" spans="1:6" x14ac:dyDescent="0.55000000000000004">
      <c r="A322">
        <v>7</v>
      </c>
      <c r="B322" s="5" t="s">
        <v>56</v>
      </c>
      <c r="C322" s="5" t="s">
        <v>146</v>
      </c>
      <c r="D322">
        <v>2020</v>
      </c>
      <c r="E322" s="5" t="s">
        <v>160</v>
      </c>
      <c r="F322">
        <v>28</v>
      </c>
    </row>
    <row r="323" spans="1:6" x14ac:dyDescent="0.55000000000000004">
      <c r="A323">
        <v>7</v>
      </c>
      <c r="B323" s="5" t="s">
        <v>56</v>
      </c>
      <c r="C323" s="5" t="s">
        <v>146</v>
      </c>
      <c r="D323">
        <v>2020</v>
      </c>
      <c r="E323" s="5" t="s">
        <v>161</v>
      </c>
      <c r="F323">
        <v>41</v>
      </c>
    </row>
    <row r="324" spans="1:6" x14ac:dyDescent="0.55000000000000004">
      <c r="A324">
        <v>7</v>
      </c>
      <c r="B324" s="5" t="s">
        <v>56</v>
      </c>
      <c r="C324" s="5" t="s">
        <v>146</v>
      </c>
      <c r="D324">
        <v>2020</v>
      </c>
      <c r="E324" s="5" t="s">
        <v>162</v>
      </c>
      <c r="F324">
        <v>41</v>
      </c>
    </row>
    <row r="325" spans="1:6" x14ac:dyDescent="0.55000000000000004">
      <c r="A325">
        <v>7</v>
      </c>
      <c r="B325" s="5" t="s">
        <v>56</v>
      </c>
      <c r="C325" s="5" t="s">
        <v>146</v>
      </c>
      <c r="D325">
        <v>2020</v>
      </c>
      <c r="E325" s="5" t="s">
        <v>163</v>
      </c>
      <c r="F325">
        <v>35</v>
      </c>
    </row>
    <row r="326" spans="1:6" x14ac:dyDescent="0.55000000000000004">
      <c r="A326">
        <v>7</v>
      </c>
      <c r="B326" s="5" t="s">
        <v>56</v>
      </c>
      <c r="C326" s="5" t="s">
        <v>146</v>
      </c>
      <c r="D326">
        <v>2020</v>
      </c>
      <c r="E326" s="5" t="s">
        <v>164</v>
      </c>
      <c r="F326">
        <v>29</v>
      </c>
    </row>
    <row r="327" spans="1:6" x14ac:dyDescent="0.55000000000000004">
      <c r="A327">
        <v>7</v>
      </c>
      <c r="B327" s="5" t="s">
        <v>56</v>
      </c>
      <c r="C327" s="5" t="s">
        <v>146</v>
      </c>
      <c r="D327">
        <v>2020</v>
      </c>
      <c r="E327" s="5" t="s">
        <v>165</v>
      </c>
      <c r="F327">
        <v>42</v>
      </c>
    </row>
    <row r="328" spans="1:6" x14ac:dyDescent="0.55000000000000004">
      <c r="A328">
        <v>7</v>
      </c>
      <c r="B328" s="5" t="s">
        <v>56</v>
      </c>
      <c r="C328" s="5" t="s">
        <v>146</v>
      </c>
      <c r="D328">
        <v>2020</v>
      </c>
      <c r="E328" s="5" t="s">
        <v>166</v>
      </c>
      <c r="F328">
        <v>41</v>
      </c>
    </row>
    <row r="329" spans="1:6" x14ac:dyDescent="0.55000000000000004">
      <c r="A329">
        <v>7</v>
      </c>
      <c r="B329" s="5" t="s">
        <v>56</v>
      </c>
      <c r="C329" s="5" t="s">
        <v>146</v>
      </c>
      <c r="D329">
        <v>2020</v>
      </c>
      <c r="E329" s="5" t="s">
        <v>167</v>
      </c>
      <c r="F329">
        <v>31</v>
      </c>
    </row>
    <row r="330" spans="1:6" x14ac:dyDescent="0.55000000000000004">
      <c r="A330">
        <v>7</v>
      </c>
      <c r="B330" s="5" t="s">
        <v>56</v>
      </c>
      <c r="C330" s="5" t="s">
        <v>146</v>
      </c>
      <c r="D330">
        <v>2020</v>
      </c>
      <c r="E330" s="5" t="s">
        <v>168</v>
      </c>
      <c r="F330">
        <v>38</v>
      </c>
    </row>
    <row r="331" spans="1:6" x14ac:dyDescent="0.55000000000000004">
      <c r="A331">
        <v>7</v>
      </c>
      <c r="B331" s="5" t="s">
        <v>56</v>
      </c>
      <c r="C331" s="5" t="s">
        <v>146</v>
      </c>
      <c r="D331">
        <v>2020</v>
      </c>
      <c r="E331" s="5" t="s">
        <v>169</v>
      </c>
      <c r="F331">
        <v>27</v>
      </c>
    </row>
    <row r="332" spans="1:6" x14ac:dyDescent="0.55000000000000004">
      <c r="A332">
        <v>7</v>
      </c>
      <c r="B332" s="5" t="s">
        <v>56</v>
      </c>
      <c r="C332" s="5" t="s">
        <v>146</v>
      </c>
      <c r="D332">
        <v>2020</v>
      </c>
      <c r="E332" s="5" t="s">
        <v>170</v>
      </c>
      <c r="F332">
        <v>36</v>
      </c>
    </row>
    <row r="333" spans="1:6" x14ac:dyDescent="0.55000000000000004">
      <c r="A333">
        <v>7</v>
      </c>
      <c r="B333" s="5" t="s">
        <v>56</v>
      </c>
      <c r="C333" s="5" t="s">
        <v>146</v>
      </c>
      <c r="D333">
        <v>2020</v>
      </c>
      <c r="E333" s="5" t="s">
        <v>171</v>
      </c>
      <c r="F333">
        <v>36</v>
      </c>
    </row>
    <row r="334" spans="1:6" x14ac:dyDescent="0.55000000000000004">
      <c r="A334">
        <v>7</v>
      </c>
      <c r="B334" s="5" t="s">
        <v>56</v>
      </c>
      <c r="C334" s="5" t="s">
        <v>146</v>
      </c>
      <c r="D334">
        <v>2020</v>
      </c>
      <c r="E334" s="5" t="s">
        <v>172</v>
      </c>
      <c r="F334">
        <v>39</v>
      </c>
    </row>
    <row r="335" spans="1:6" x14ac:dyDescent="0.55000000000000004">
      <c r="A335">
        <v>7</v>
      </c>
      <c r="B335" s="5" t="s">
        <v>56</v>
      </c>
      <c r="C335" s="5" t="s">
        <v>146</v>
      </c>
      <c r="D335">
        <v>2020</v>
      </c>
      <c r="E335" s="5" t="s">
        <v>173</v>
      </c>
      <c r="F335">
        <v>42</v>
      </c>
    </row>
    <row r="336" spans="1:6" x14ac:dyDescent="0.55000000000000004">
      <c r="A336">
        <v>7</v>
      </c>
      <c r="B336" s="5" t="s">
        <v>56</v>
      </c>
      <c r="C336" s="5" t="s">
        <v>146</v>
      </c>
      <c r="D336">
        <v>2020</v>
      </c>
      <c r="E336" s="5" t="s">
        <v>174</v>
      </c>
      <c r="F336">
        <v>35</v>
      </c>
    </row>
    <row r="337" spans="1:6" x14ac:dyDescent="0.55000000000000004">
      <c r="A337">
        <v>7</v>
      </c>
      <c r="B337" s="5" t="s">
        <v>56</v>
      </c>
      <c r="C337" s="5" t="s">
        <v>146</v>
      </c>
      <c r="D337">
        <v>2020</v>
      </c>
      <c r="E337" s="5" t="s">
        <v>175</v>
      </c>
      <c r="F337">
        <v>38</v>
      </c>
    </row>
    <row r="338" spans="1:6" x14ac:dyDescent="0.55000000000000004">
      <c r="A338">
        <v>7</v>
      </c>
      <c r="B338" s="5" t="s">
        <v>56</v>
      </c>
      <c r="C338" s="5" t="s">
        <v>146</v>
      </c>
      <c r="D338">
        <v>2020</v>
      </c>
      <c r="E338" s="5" t="s">
        <v>176</v>
      </c>
      <c r="F338">
        <v>35</v>
      </c>
    </row>
    <row r="339" spans="1:6" x14ac:dyDescent="0.55000000000000004">
      <c r="A339">
        <v>7</v>
      </c>
      <c r="B339" s="5" t="s">
        <v>56</v>
      </c>
      <c r="C339" s="5" t="s">
        <v>146</v>
      </c>
      <c r="D339">
        <v>2020</v>
      </c>
      <c r="E339" s="5" t="s">
        <v>177</v>
      </c>
      <c r="F339">
        <v>24</v>
      </c>
    </row>
    <row r="340" spans="1:6" x14ac:dyDescent="0.55000000000000004">
      <c r="A340">
        <v>7</v>
      </c>
      <c r="B340" s="5" t="s">
        <v>56</v>
      </c>
      <c r="C340" s="5" t="s">
        <v>146</v>
      </c>
      <c r="D340">
        <v>2020</v>
      </c>
      <c r="E340" s="5" t="s">
        <v>178</v>
      </c>
      <c r="F340">
        <v>32</v>
      </c>
    </row>
    <row r="341" spans="1:6" x14ac:dyDescent="0.55000000000000004">
      <c r="A341">
        <v>7</v>
      </c>
      <c r="B341" s="5" t="s">
        <v>56</v>
      </c>
      <c r="C341" s="5" t="s">
        <v>146</v>
      </c>
      <c r="D341">
        <v>2020</v>
      </c>
      <c r="E341" s="5" t="s">
        <v>179</v>
      </c>
      <c r="F341">
        <v>32</v>
      </c>
    </row>
    <row r="342" spans="1:6" x14ac:dyDescent="0.55000000000000004">
      <c r="A342">
        <v>7</v>
      </c>
      <c r="B342" s="5" t="s">
        <v>56</v>
      </c>
      <c r="C342" s="5" t="s">
        <v>146</v>
      </c>
      <c r="D342">
        <v>2020</v>
      </c>
      <c r="E342" s="5" t="s">
        <v>180</v>
      </c>
      <c r="F342">
        <v>41</v>
      </c>
    </row>
    <row r="343" spans="1:6" x14ac:dyDescent="0.55000000000000004">
      <c r="A343">
        <v>7</v>
      </c>
      <c r="B343" s="5" t="s">
        <v>56</v>
      </c>
      <c r="C343" s="5" t="s">
        <v>146</v>
      </c>
      <c r="D343">
        <v>2020</v>
      </c>
      <c r="E343" s="5" t="s">
        <v>181</v>
      </c>
      <c r="F343">
        <v>33</v>
      </c>
    </row>
    <row r="344" spans="1:6" x14ac:dyDescent="0.55000000000000004">
      <c r="A344">
        <v>7</v>
      </c>
      <c r="B344" s="5" t="s">
        <v>56</v>
      </c>
      <c r="C344" s="5" t="s">
        <v>146</v>
      </c>
      <c r="D344">
        <v>2020</v>
      </c>
      <c r="E344" s="5" t="s">
        <v>182</v>
      </c>
      <c r="F344">
        <v>32</v>
      </c>
    </row>
    <row r="345" spans="1:6" x14ac:dyDescent="0.55000000000000004">
      <c r="A345">
        <v>7</v>
      </c>
      <c r="B345" s="5" t="s">
        <v>56</v>
      </c>
      <c r="C345" s="5" t="s">
        <v>146</v>
      </c>
      <c r="D345">
        <v>2020</v>
      </c>
      <c r="E345" s="5" t="s">
        <v>183</v>
      </c>
      <c r="F345">
        <v>29</v>
      </c>
    </row>
    <row r="346" spans="1:6" x14ac:dyDescent="0.55000000000000004">
      <c r="A346">
        <v>7</v>
      </c>
      <c r="B346" s="5" t="s">
        <v>56</v>
      </c>
      <c r="C346" s="5" t="s">
        <v>146</v>
      </c>
      <c r="D346">
        <v>2020</v>
      </c>
      <c r="E346" s="5" t="s">
        <v>184</v>
      </c>
      <c r="F346">
        <v>45</v>
      </c>
    </row>
    <row r="347" spans="1:6" x14ac:dyDescent="0.55000000000000004">
      <c r="A347">
        <v>7</v>
      </c>
      <c r="B347" s="5" t="s">
        <v>56</v>
      </c>
      <c r="C347" s="5" t="s">
        <v>146</v>
      </c>
      <c r="D347">
        <v>2020</v>
      </c>
      <c r="E347" s="5" t="s">
        <v>185</v>
      </c>
      <c r="F347">
        <v>26</v>
      </c>
    </row>
    <row r="348" spans="1:6" x14ac:dyDescent="0.55000000000000004">
      <c r="A348">
        <v>7</v>
      </c>
      <c r="B348" s="5" t="s">
        <v>56</v>
      </c>
      <c r="C348" s="5" t="s">
        <v>146</v>
      </c>
      <c r="D348">
        <v>2020</v>
      </c>
      <c r="E348" s="5" t="s">
        <v>186</v>
      </c>
      <c r="F348">
        <v>26</v>
      </c>
    </row>
    <row r="349" spans="1:6" x14ac:dyDescent="0.55000000000000004">
      <c r="A349">
        <v>7</v>
      </c>
      <c r="B349" s="5" t="s">
        <v>56</v>
      </c>
      <c r="C349" s="5" t="s">
        <v>146</v>
      </c>
      <c r="D349">
        <v>2020</v>
      </c>
      <c r="E349" s="5" t="s">
        <v>187</v>
      </c>
      <c r="F349">
        <v>35</v>
      </c>
    </row>
    <row r="350" spans="1:6" x14ac:dyDescent="0.55000000000000004">
      <c r="A350">
        <v>7</v>
      </c>
      <c r="B350" s="5" t="s">
        <v>56</v>
      </c>
      <c r="C350" s="5" t="s">
        <v>146</v>
      </c>
      <c r="D350">
        <v>2020</v>
      </c>
      <c r="E350" s="5" t="s">
        <v>188</v>
      </c>
      <c r="F350">
        <v>34</v>
      </c>
    </row>
    <row r="351" spans="1:6" x14ac:dyDescent="0.55000000000000004">
      <c r="A351">
        <v>7</v>
      </c>
      <c r="B351" s="5" t="s">
        <v>56</v>
      </c>
      <c r="C351" s="5" t="s">
        <v>146</v>
      </c>
      <c r="D351">
        <v>2020</v>
      </c>
      <c r="E351" s="5" t="s">
        <v>189</v>
      </c>
      <c r="F351">
        <v>40</v>
      </c>
    </row>
    <row r="352" spans="1:6" x14ac:dyDescent="0.55000000000000004">
      <c r="A352">
        <v>7</v>
      </c>
      <c r="B352" s="5" t="s">
        <v>56</v>
      </c>
      <c r="C352" s="5" t="s">
        <v>146</v>
      </c>
      <c r="D352">
        <v>2020</v>
      </c>
      <c r="E352" s="5" t="s">
        <v>190</v>
      </c>
      <c r="F352">
        <v>33</v>
      </c>
    </row>
    <row r="353" spans="1:6" x14ac:dyDescent="0.55000000000000004">
      <c r="A353">
        <v>7</v>
      </c>
      <c r="B353" s="5" t="s">
        <v>56</v>
      </c>
      <c r="C353" s="5" t="s">
        <v>146</v>
      </c>
      <c r="D353">
        <v>2020</v>
      </c>
      <c r="E353" s="5" t="s">
        <v>191</v>
      </c>
      <c r="F353">
        <v>42</v>
      </c>
    </row>
    <row r="354" spans="1:6" x14ac:dyDescent="0.55000000000000004">
      <c r="A354">
        <v>7</v>
      </c>
      <c r="B354" s="5" t="s">
        <v>56</v>
      </c>
      <c r="C354" s="5" t="s">
        <v>146</v>
      </c>
      <c r="D354">
        <v>2020</v>
      </c>
      <c r="E354" s="5" t="s">
        <v>192</v>
      </c>
      <c r="F354">
        <v>35</v>
      </c>
    </row>
    <row r="355" spans="1:6" x14ac:dyDescent="0.55000000000000004">
      <c r="A355">
        <v>7</v>
      </c>
      <c r="B355" s="5" t="s">
        <v>56</v>
      </c>
      <c r="C355" s="5" t="s">
        <v>146</v>
      </c>
      <c r="D355">
        <v>2020</v>
      </c>
      <c r="E355" s="5" t="s">
        <v>193</v>
      </c>
      <c r="F355">
        <v>37</v>
      </c>
    </row>
    <row r="356" spans="1:6" x14ac:dyDescent="0.55000000000000004">
      <c r="A356">
        <v>7</v>
      </c>
      <c r="B356" s="5" t="s">
        <v>56</v>
      </c>
      <c r="C356" s="5" t="s">
        <v>146</v>
      </c>
      <c r="D356">
        <v>2020</v>
      </c>
      <c r="E356" s="5" t="s">
        <v>194</v>
      </c>
      <c r="F356">
        <v>43</v>
      </c>
    </row>
    <row r="357" spans="1:6" x14ac:dyDescent="0.55000000000000004">
      <c r="A357">
        <v>7</v>
      </c>
      <c r="B357" s="5" t="s">
        <v>56</v>
      </c>
      <c r="C357" s="5" t="s">
        <v>146</v>
      </c>
      <c r="D357">
        <v>2020</v>
      </c>
      <c r="E357" s="5" t="s">
        <v>195</v>
      </c>
      <c r="F357">
        <v>33</v>
      </c>
    </row>
    <row r="358" spans="1:6" x14ac:dyDescent="0.55000000000000004">
      <c r="A358">
        <v>7</v>
      </c>
      <c r="B358" s="5" t="s">
        <v>56</v>
      </c>
      <c r="C358" s="5" t="s">
        <v>146</v>
      </c>
      <c r="D358">
        <v>2020</v>
      </c>
      <c r="E358" s="5" t="s">
        <v>196</v>
      </c>
      <c r="F358">
        <v>28</v>
      </c>
    </row>
    <row r="359" spans="1:6" x14ac:dyDescent="0.55000000000000004">
      <c r="A359">
        <v>7</v>
      </c>
      <c r="B359" s="5" t="s">
        <v>56</v>
      </c>
      <c r="C359" s="5" t="s">
        <v>146</v>
      </c>
      <c r="D359">
        <v>2020</v>
      </c>
      <c r="E359" s="5" t="s">
        <v>197</v>
      </c>
      <c r="F359">
        <v>25</v>
      </c>
    </row>
    <row r="360" spans="1:6" x14ac:dyDescent="0.55000000000000004">
      <c r="A360">
        <v>7</v>
      </c>
      <c r="B360" s="5" t="s">
        <v>56</v>
      </c>
      <c r="C360" s="5" t="s">
        <v>146</v>
      </c>
      <c r="D360">
        <v>2020</v>
      </c>
      <c r="E360" s="5" t="s">
        <v>198</v>
      </c>
      <c r="F360">
        <v>31</v>
      </c>
    </row>
    <row r="361" spans="1:6" x14ac:dyDescent="0.55000000000000004">
      <c r="A361">
        <v>7</v>
      </c>
      <c r="B361" s="5" t="s">
        <v>56</v>
      </c>
      <c r="C361" s="5" t="s">
        <v>146</v>
      </c>
      <c r="D361">
        <v>2020</v>
      </c>
      <c r="E361" s="5" t="s">
        <v>199</v>
      </c>
      <c r="F361">
        <v>44</v>
      </c>
    </row>
    <row r="362" spans="1:6" x14ac:dyDescent="0.55000000000000004">
      <c r="A362">
        <v>7</v>
      </c>
      <c r="B362" s="5" t="s">
        <v>56</v>
      </c>
      <c r="C362" s="5" t="s">
        <v>146</v>
      </c>
      <c r="D362">
        <v>2020</v>
      </c>
      <c r="E362" s="5" t="s">
        <v>200</v>
      </c>
      <c r="F362">
        <v>24</v>
      </c>
    </row>
    <row r="363" spans="1:6" x14ac:dyDescent="0.55000000000000004">
      <c r="A363">
        <v>7</v>
      </c>
      <c r="B363" s="5" t="s">
        <v>56</v>
      </c>
      <c r="C363" s="5" t="s">
        <v>146</v>
      </c>
      <c r="D363">
        <v>2020</v>
      </c>
      <c r="E363" s="5" t="s">
        <v>201</v>
      </c>
      <c r="F363">
        <v>25</v>
      </c>
    </row>
    <row r="364" spans="1:6" x14ac:dyDescent="0.55000000000000004">
      <c r="A364">
        <v>7</v>
      </c>
      <c r="B364" s="5" t="s">
        <v>56</v>
      </c>
      <c r="C364" s="5" t="s">
        <v>146</v>
      </c>
      <c r="D364">
        <v>2020</v>
      </c>
      <c r="E364" s="5" t="s">
        <v>202</v>
      </c>
      <c r="F364">
        <v>43</v>
      </c>
    </row>
    <row r="365" spans="1:6" x14ac:dyDescent="0.55000000000000004">
      <c r="A365">
        <v>7</v>
      </c>
      <c r="B365" s="5" t="s">
        <v>56</v>
      </c>
      <c r="C365" s="5" t="s">
        <v>146</v>
      </c>
      <c r="D365">
        <v>2020</v>
      </c>
      <c r="E365" s="5" t="s">
        <v>203</v>
      </c>
      <c r="F365">
        <v>28</v>
      </c>
    </row>
    <row r="366" spans="1:6" x14ac:dyDescent="0.55000000000000004">
      <c r="A366">
        <v>8</v>
      </c>
      <c r="B366" s="5" t="s">
        <v>56</v>
      </c>
      <c r="C366" s="5" t="s">
        <v>146</v>
      </c>
      <c r="D366">
        <v>2019</v>
      </c>
      <c r="E366" s="5" t="s">
        <v>152</v>
      </c>
      <c r="F366">
        <v>32</v>
      </c>
    </row>
    <row r="367" spans="1:6" x14ac:dyDescent="0.55000000000000004">
      <c r="A367">
        <v>8</v>
      </c>
      <c r="B367" s="5" t="s">
        <v>56</v>
      </c>
      <c r="C367" s="5" t="s">
        <v>146</v>
      </c>
      <c r="D367">
        <v>2019</v>
      </c>
      <c r="E367" s="5" t="s">
        <v>153</v>
      </c>
      <c r="F367">
        <v>48</v>
      </c>
    </row>
    <row r="368" spans="1:6" x14ac:dyDescent="0.55000000000000004">
      <c r="A368">
        <v>8</v>
      </c>
      <c r="B368" s="5" t="s">
        <v>56</v>
      </c>
      <c r="C368" s="5" t="s">
        <v>146</v>
      </c>
      <c r="D368">
        <v>2019</v>
      </c>
      <c r="E368" s="5" t="s">
        <v>154</v>
      </c>
      <c r="F368">
        <v>44</v>
      </c>
    </row>
    <row r="369" spans="1:6" x14ac:dyDescent="0.55000000000000004">
      <c r="A369">
        <v>8</v>
      </c>
      <c r="B369" s="5" t="s">
        <v>56</v>
      </c>
      <c r="C369" s="5" t="s">
        <v>146</v>
      </c>
      <c r="D369">
        <v>2019</v>
      </c>
      <c r="E369" s="5" t="s">
        <v>155</v>
      </c>
      <c r="F369">
        <v>40</v>
      </c>
    </row>
    <row r="370" spans="1:6" x14ac:dyDescent="0.55000000000000004">
      <c r="A370">
        <v>8</v>
      </c>
      <c r="B370" s="5" t="s">
        <v>56</v>
      </c>
      <c r="C370" s="5" t="s">
        <v>146</v>
      </c>
      <c r="D370">
        <v>2019</v>
      </c>
      <c r="E370" s="5" t="s">
        <v>156</v>
      </c>
      <c r="F370">
        <v>31</v>
      </c>
    </row>
    <row r="371" spans="1:6" x14ac:dyDescent="0.55000000000000004">
      <c r="A371">
        <v>8</v>
      </c>
      <c r="B371" s="5" t="s">
        <v>56</v>
      </c>
      <c r="C371" s="5" t="s">
        <v>146</v>
      </c>
      <c r="D371">
        <v>2019</v>
      </c>
      <c r="E371" s="5" t="s">
        <v>157</v>
      </c>
      <c r="F371">
        <v>40</v>
      </c>
    </row>
    <row r="372" spans="1:6" x14ac:dyDescent="0.55000000000000004">
      <c r="A372">
        <v>8</v>
      </c>
      <c r="B372" s="5" t="s">
        <v>56</v>
      </c>
      <c r="C372" s="5" t="s">
        <v>146</v>
      </c>
      <c r="D372">
        <v>2019</v>
      </c>
      <c r="E372" s="5" t="s">
        <v>158</v>
      </c>
      <c r="F372">
        <v>30</v>
      </c>
    </row>
    <row r="373" spans="1:6" x14ac:dyDescent="0.55000000000000004">
      <c r="A373">
        <v>8</v>
      </c>
      <c r="B373" s="5" t="s">
        <v>56</v>
      </c>
      <c r="C373" s="5" t="s">
        <v>146</v>
      </c>
      <c r="D373">
        <v>2019</v>
      </c>
      <c r="E373" s="5" t="s">
        <v>159</v>
      </c>
      <c r="F373">
        <v>45</v>
      </c>
    </row>
    <row r="374" spans="1:6" x14ac:dyDescent="0.55000000000000004">
      <c r="A374">
        <v>8</v>
      </c>
      <c r="B374" s="5" t="s">
        <v>56</v>
      </c>
      <c r="C374" s="5" t="s">
        <v>146</v>
      </c>
      <c r="D374">
        <v>2019</v>
      </c>
      <c r="E374" s="5" t="s">
        <v>160</v>
      </c>
      <c r="F374">
        <v>40</v>
      </c>
    </row>
    <row r="375" spans="1:6" x14ac:dyDescent="0.55000000000000004">
      <c r="A375">
        <v>8</v>
      </c>
      <c r="B375" s="5" t="s">
        <v>56</v>
      </c>
      <c r="C375" s="5" t="s">
        <v>146</v>
      </c>
      <c r="D375">
        <v>2019</v>
      </c>
      <c r="E375" s="5" t="s">
        <v>161</v>
      </c>
      <c r="F375">
        <v>29</v>
      </c>
    </row>
    <row r="376" spans="1:6" x14ac:dyDescent="0.55000000000000004">
      <c r="A376">
        <v>8</v>
      </c>
      <c r="B376" s="5" t="s">
        <v>56</v>
      </c>
      <c r="C376" s="5" t="s">
        <v>146</v>
      </c>
      <c r="D376">
        <v>2019</v>
      </c>
      <c r="E376" s="5" t="s">
        <v>162</v>
      </c>
      <c r="F376">
        <v>45</v>
      </c>
    </row>
    <row r="377" spans="1:6" x14ac:dyDescent="0.55000000000000004">
      <c r="A377">
        <v>8</v>
      </c>
      <c r="B377" s="5" t="s">
        <v>56</v>
      </c>
      <c r="C377" s="5" t="s">
        <v>146</v>
      </c>
      <c r="D377">
        <v>2019</v>
      </c>
      <c r="E377" s="5" t="s">
        <v>163</v>
      </c>
      <c r="F377">
        <v>32</v>
      </c>
    </row>
    <row r="378" spans="1:6" x14ac:dyDescent="0.55000000000000004">
      <c r="A378">
        <v>8</v>
      </c>
      <c r="B378" s="5" t="s">
        <v>56</v>
      </c>
      <c r="C378" s="5" t="s">
        <v>146</v>
      </c>
      <c r="D378">
        <v>2019</v>
      </c>
      <c r="E378" s="5" t="s">
        <v>164</v>
      </c>
      <c r="F378">
        <v>37</v>
      </c>
    </row>
    <row r="379" spans="1:6" x14ac:dyDescent="0.55000000000000004">
      <c r="A379">
        <v>8</v>
      </c>
      <c r="B379" s="5" t="s">
        <v>56</v>
      </c>
      <c r="C379" s="5" t="s">
        <v>146</v>
      </c>
      <c r="D379">
        <v>2019</v>
      </c>
      <c r="E379" s="5" t="s">
        <v>165</v>
      </c>
      <c r="F379">
        <v>36</v>
      </c>
    </row>
    <row r="380" spans="1:6" x14ac:dyDescent="0.55000000000000004">
      <c r="A380">
        <v>8</v>
      </c>
      <c r="B380" s="5" t="s">
        <v>56</v>
      </c>
      <c r="C380" s="5" t="s">
        <v>146</v>
      </c>
      <c r="D380">
        <v>2019</v>
      </c>
      <c r="E380" s="5" t="s">
        <v>166</v>
      </c>
      <c r="F380">
        <v>43</v>
      </c>
    </row>
    <row r="381" spans="1:6" x14ac:dyDescent="0.55000000000000004">
      <c r="A381">
        <v>8</v>
      </c>
      <c r="B381" s="5" t="s">
        <v>56</v>
      </c>
      <c r="C381" s="5" t="s">
        <v>146</v>
      </c>
      <c r="D381">
        <v>2019</v>
      </c>
      <c r="E381" s="5" t="s">
        <v>167</v>
      </c>
      <c r="F381">
        <v>36</v>
      </c>
    </row>
    <row r="382" spans="1:6" x14ac:dyDescent="0.55000000000000004">
      <c r="A382">
        <v>8</v>
      </c>
      <c r="B382" s="5" t="s">
        <v>56</v>
      </c>
      <c r="C382" s="5" t="s">
        <v>146</v>
      </c>
      <c r="D382">
        <v>2019</v>
      </c>
      <c r="E382" s="5" t="s">
        <v>168</v>
      </c>
      <c r="F382">
        <v>34</v>
      </c>
    </row>
    <row r="383" spans="1:6" x14ac:dyDescent="0.55000000000000004">
      <c r="A383">
        <v>8</v>
      </c>
      <c r="B383" s="5" t="s">
        <v>56</v>
      </c>
      <c r="C383" s="5" t="s">
        <v>146</v>
      </c>
      <c r="D383">
        <v>2019</v>
      </c>
      <c r="E383" s="5" t="s">
        <v>169</v>
      </c>
      <c r="F383">
        <v>42</v>
      </c>
    </row>
    <row r="384" spans="1:6" x14ac:dyDescent="0.55000000000000004">
      <c r="A384">
        <v>8</v>
      </c>
      <c r="B384" s="5" t="s">
        <v>56</v>
      </c>
      <c r="C384" s="5" t="s">
        <v>146</v>
      </c>
      <c r="D384">
        <v>2019</v>
      </c>
      <c r="E384" s="5" t="s">
        <v>170</v>
      </c>
      <c r="F384">
        <v>50</v>
      </c>
    </row>
    <row r="385" spans="1:6" x14ac:dyDescent="0.55000000000000004">
      <c r="A385">
        <v>8</v>
      </c>
      <c r="B385" s="5" t="s">
        <v>56</v>
      </c>
      <c r="C385" s="5" t="s">
        <v>146</v>
      </c>
      <c r="D385">
        <v>2019</v>
      </c>
      <c r="E385" s="5" t="s">
        <v>171</v>
      </c>
      <c r="F385">
        <v>36</v>
      </c>
    </row>
    <row r="386" spans="1:6" x14ac:dyDescent="0.55000000000000004">
      <c r="A386">
        <v>8</v>
      </c>
      <c r="B386" s="5" t="s">
        <v>56</v>
      </c>
      <c r="C386" s="5" t="s">
        <v>146</v>
      </c>
      <c r="D386">
        <v>2019</v>
      </c>
      <c r="E386" s="5" t="s">
        <v>172</v>
      </c>
      <c r="F386">
        <v>44</v>
      </c>
    </row>
    <row r="387" spans="1:6" x14ac:dyDescent="0.55000000000000004">
      <c r="A387">
        <v>8</v>
      </c>
      <c r="B387" s="5" t="s">
        <v>56</v>
      </c>
      <c r="C387" s="5" t="s">
        <v>146</v>
      </c>
      <c r="D387">
        <v>2019</v>
      </c>
      <c r="E387" s="5" t="s">
        <v>173</v>
      </c>
      <c r="F387">
        <v>31</v>
      </c>
    </row>
    <row r="388" spans="1:6" x14ac:dyDescent="0.55000000000000004">
      <c r="A388">
        <v>8</v>
      </c>
      <c r="B388" s="5" t="s">
        <v>56</v>
      </c>
      <c r="C388" s="5" t="s">
        <v>146</v>
      </c>
      <c r="D388">
        <v>2019</v>
      </c>
      <c r="E388" s="5" t="s">
        <v>174</v>
      </c>
      <c r="F388">
        <v>50</v>
      </c>
    </row>
    <row r="389" spans="1:6" x14ac:dyDescent="0.55000000000000004">
      <c r="A389">
        <v>8</v>
      </c>
      <c r="B389" s="5" t="s">
        <v>56</v>
      </c>
      <c r="C389" s="5" t="s">
        <v>146</v>
      </c>
      <c r="D389">
        <v>2019</v>
      </c>
      <c r="E389" s="5" t="s">
        <v>175</v>
      </c>
      <c r="F389">
        <v>35</v>
      </c>
    </row>
    <row r="390" spans="1:6" x14ac:dyDescent="0.55000000000000004">
      <c r="A390">
        <v>8</v>
      </c>
      <c r="B390" s="5" t="s">
        <v>56</v>
      </c>
      <c r="C390" s="5" t="s">
        <v>146</v>
      </c>
      <c r="D390">
        <v>2019</v>
      </c>
      <c r="E390" s="5" t="s">
        <v>176</v>
      </c>
      <c r="F390">
        <v>26</v>
      </c>
    </row>
    <row r="391" spans="1:6" x14ac:dyDescent="0.55000000000000004">
      <c r="A391">
        <v>8</v>
      </c>
      <c r="B391" s="5" t="s">
        <v>56</v>
      </c>
      <c r="C391" s="5" t="s">
        <v>146</v>
      </c>
      <c r="D391">
        <v>2019</v>
      </c>
      <c r="E391" s="5" t="s">
        <v>177</v>
      </c>
      <c r="F391">
        <v>27</v>
      </c>
    </row>
    <row r="392" spans="1:6" x14ac:dyDescent="0.55000000000000004">
      <c r="A392">
        <v>8</v>
      </c>
      <c r="B392" s="5" t="s">
        <v>56</v>
      </c>
      <c r="C392" s="5" t="s">
        <v>146</v>
      </c>
      <c r="D392">
        <v>2019</v>
      </c>
      <c r="E392" s="5" t="s">
        <v>178</v>
      </c>
      <c r="F392">
        <v>23</v>
      </c>
    </row>
    <row r="393" spans="1:6" x14ac:dyDescent="0.55000000000000004">
      <c r="A393">
        <v>8</v>
      </c>
      <c r="B393" s="5" t="s">
        <v>56</v>
      </c>
      <c r="C393" s="5" t="s">
        <v>146</v>
      </c>
      <c r="D393">
        <v>2019</v>
      </c>
      <c r="E393" s="5" t="s">
        <v>179</v>
      </c>
      <c r="F393">
        <v>32</v>
      </c>
    </row>
    <row r="394" spans="1:6" x14ac:dyDescent="0.55000000000000004">
      <c r="A394">
        <v>8</v>
      </c>
      <c r="B394" s="5" t="s">
        <v>56</v>
      </c>
      <c r="C394" s="5" t="s">
        <v>146</v>
      </c>
      <c r="D394">
        <v>2019</v>
      </c>
      <c r="E394" s="5" t="s">
        <v>180</v>
      </c>
      <c r="F394">
        <v>37</v>
      </c>
    </row>
    <row r="395" spans="1:6" x14ac:dyDescent="0.55000000000000004">
      <c r="A395">
        <v>8</v>
      </c>
      <c r="B395" s="5" t="s">
        <v>56</v>
      </c>
      <c r="C395" s="5" t="s">
        <v>146</v>
      </c>
      <c r="D395">
        <v>2019</v>
      </c>
      <c r="E395" s="5" t="s">
        <v>181</v>
      </c>
      <c r="F395">
        <v>19</v>
      </c>
    </row>
    <row r="396" spans="1:6" x14ac:dyDescent="0.55000000000000004">
      <c r="A396">
        <v>8</v>
      </c>
      <c r="B396" s="5" t="s">
        <v>56</v>
      </c>
      <c r="C396" s="5" t="s">
        <v>146</v>
      </c>
      <c r="D396">
        <v>2019</v>
      </c>
      <c r="E396" s="5" t="s">
        <v>182</v>
      </c>
      <c r="F396">
        <v>40</v>
      </c>
    </row>
    <row r="397" spans="1:6" x14ac:dyDescent="0.55000000000000004">
      <c r="A397">
        <v>8</v>
      </c>
      <c r="B397" s="5" t="s">
        <v>56</v>
      </c>
      <c r="C397" s="5" t="s">
        <v>146</v>
      </c>
      <c r="D397">
        <v>2019</v>
      </c>
      <c r="E397" s="5" t="s">
        <v>183</v>
      </c>
      <c r="F397">
        <v>34</v>
      </c>
    </row>
    <row r="398" spans="1:6" x14ac:dyDescent="0.55000000000000004">
      <c r="A398">
        <v>8</v>
      </c>
      <c r="B398" s="5" t="s">
        <v>56</v>
      </c>
      <c r="C398" s="5" t="s">
        <v>146</v>
      </c>
      <c r="D398">
        <v>2019</v>
      </c>
      <c r="E398" s="5" t="s">
        <v>184</v>
      </c>
      <c r="F398">
        <v>29</v>
      </c>
    </row>
    <row r="399" spans="1:6" x14ac:dyDescent="0.55000000000000004">
      <c r="A399">
        <v>8</v>
      </c>
      <c r="B399" s="5" t="s">
        <v>56</v>
      </c>
      <c r="C399" s="5" t="s">
        <v>146</v>
      </c>
      <c r="D399">
        <v>2019</v>
      </c>
      <c r="E399" s="5" t="s">
        <v>185</v>
      </c>
      <c r="F399">
        <v>38</v>
      </c>
    </row>
    <row r="400" spans="1:6" x14ac:dyDescent="0.55000000000000004">
      <c r="A400">
        <v>8</v>
      </c>
      <c r="B400" s="5" t="s">
        <v>56</v>
      </c>
      <c r="C400" s="5" t="s">
        <v>146</v>
      </c>
      <c r="D400">
        <v>2019</v>
      </c>
      <c r="E400" s="5" t="s">
        <v>186</v>
      </c>
      <c r="F400">
        <v>42</v>
      </c>
    </row>
    <row r="401" spans="1:6" x14ac:dyDescent="0.55000000000000004">
      <c r="A401">
        <v>8</v>
      </c>
      <c r="B401" s="5" t="s">
        <v>56</v>
      </c>
      <c r="C401" s="5" t="s">
        <v>146</v>
      </c>
      <c r="D401">
        <v>2019</v>
      </c>
      <c r="E401" s="5" t="s">
        <v>187</v>
      </c>
      <c r="F401">
        <v>35</v>
      </c>
    </row>
    <row r="402" spans="1:6" x14ac:dyDescent="0.55000000000000004">
      <c r="A402">
        <v>8</v>
      </c>
      <c r="B402" s="5" t="s">
        <v>56</v>
      </c>
      <c r="C402" s="5" t="s">
        <v>146</v>
      </c>
      <c r="D402">
        <v>2019</v>
      </c>
      <c r="E402" s="5" t="s">
        <v>188</v>
      </c>
      <c r="F402">
        <v>28</v>
      </c>
    </row>
    <row r="403" spans="1:6" x14ac:dyDescent="0.55000000000000004">
      <c r="A403">
        <v>8</v>
      </c>
      <c r="B403" s="5" t="s">
        <v>56</v>
      </c>
      <c r="C403" s="5" t="s">
        <v>146</v>
      </c>
      <c r="D403">
        <v>2019</v>
      </c>
      <c r="E403" s="5" t="s">
        <v>189</v>
      </c>
      <c r="F403">
        <v>29</v>
      </c>
    </row>
    <row r="404" spans="1:6" x14ac:dyDescent="0.55000000000000004">
      <c r="A404">
        <v>8</v>
      </c>
      <c r="B404" s="5" t="s">
        <v>56</v>
      </c>
      <c r="C404" s="5" t="s">
        <v>146</v>
      </c>
      <c r="D404">
        <v>2019</v>
      </c>
      <c r="E404" s="5" t="s">
        <v>190</v>
      </c>
      <c r="F404">
        <v>32</v>
      </c>
    </row>
    <row r="405" spans="1:6" x14ac:dyDescent="0.55000000000000004">
      <c r="A405">
        <v>8</v>
      </c>
      <c r="B405" s="5" t="s">
        <v>56</v>
      </c>
      <c r="C405" s="5" t="s">
        <v>146</v>
      </c>
      <c r="D405">
        <v>2019</v>
      </c>
      <c r="E405" s="5" t="s">
        <v>191</v>
      </c>
      <c r="F405">
        <v>29</v>
      </c>
    </row>
    <row r="406" spans="1:6" x14ac:dyDescent="0.55000000000000004">
      <c r="A406">
        <v>8</v>
      </c>
      <c r="B406" s="5" t="s">
        <v>56</v>
      </c>
      <c r="C406" s="5" t="s">
        <v>146</v>
      </c>
      <c r="D406">
        <v>2019</v>
      </c>
      <c r="E406" s="5" t="s">
        <v>192</v>
      </c>
      <c r="F406">
        <v>26</v>
      </c>
    </row>
    <row r="407" spans="1:6" x14ac:dyDescent="0.55000000000000004">
      <c r="A407">
        <v>8</v>
      </c>
      <c r="B407" s="5" t="s">
        <v>56</v>
      </c>
      <c r="C407" s="5" t="s">
        <v>146</v>
      </c>
      <c r="D407">
        <v>2019</v>
      </c>
      <c r="E407" s="5" t="s">
        <v>193</v>
      </c>
      <c r="F407">
        <v>23</v>
      </c>
    </row>
    <row r="408" spans="1:6" x14ac:dyDescent="0.55000000000000004">
      <c r="A408">
        <v>8</v>
      </c>
      <c r="B408" s="5" t="s">
        <v>56</v>
      </c>
      <c r="C408" s="5" t="s">
        <v>146</v>
      </c>
      <c r="D408">
        <v>2019</v>
      </c>
      <c r="E408" s="5" t="s">
        <v>194</v>
      </c>
      <c r="F408">
        <v>32</v>
      </c>
    </row>
    <row r="409" spans="1:6" x14ac:dyDescent="0.55000000000000004">
      <c r="A409">
        <v>8</v>
      </c>
      <c r="B409" s="5" t="s">
        <v>56</v>
      </c>
      <c r="C409" s="5" t="s">
        <v>146</v>
      </c>
      <c r="D409">
        <v>2019</v>
      </c>
      <c r="E409" s="5" t="s">
        <v>195</v>
      </c>
      <c r="F409">
        <v>33</v>
      </c>
    </row>
    <row r="410" spans="1:6" x14ac:dyDescent="0.55000000000000004">
      <c r="A410">
        <v>8</v>
      </c>
      <c r="B410" s="5" t="s">
        <v>56</v>
      </c>
      <c r="C410" s="5" t="s">
        <v>146</v>
      </c>
      <c r="D410">
        <v>2019</v>
      </c>
      <c r="E410" s="5" t="s">
        <v>196</v>
      </c>
      <c r="F410">
        <v>30</v>
      </c>
    </row>
    <row r="411" spans="1:6" x14ac:dyDescent="0.55000000000000004">
      <c r="A411">
        <v>8</v>
      </c>
      <c r="B411" s="5" t="s">
        <v>56</v>
      </c>
      <c r="C411" s="5" t="s">
        <v>146</v>
      </c>
      <c r="D411">
        <v>2019</v>
      </c>
      <c r="E411" s="5" t="s">
        <v>197</v>
      </c>
      <c r="F411">
        <v>44</v>
      </c>
    </row>
    <row r="412" spans="1:6" x14ac:dyDescent="0.55000000000000004">
      <c r="A412">
        <v>8</v>
      </c>
      <c r="B412" s="5" t="s">
        <v>56</v>
      </c>
      <c r="C412" s="5" t="s">
        <v>146</v>
      </c>
      <c r="D412">
        <v>2019</v>
      </c>
      <c r="E412" s="5" t="s">
        <v>198</v>
      </c>
      <c r="F412">
        <v>47</v>
      </c>
    </row>
    <row r="413" spans="1:6" x14ac:dyDescent="0.55000000000000004">
      <c r="A413">
        <v>8</v>
      </c>
      <c r="B413" s="5" t="s">
        <v>56</v>
      </c>
      <c r="C413" s="5" t="s">
        <v>146</v>
      </c>
      <c r="D413">
        <v>2019</v>
      </c>
      <c r="E413" s="5" t="s">
        <v>199</v>
      </c>
      <c r="F413">
        <v>37</v>
      </c>
    </row>
    <row r="414" spans="1:6" x14ac:dyDescent="0.55000000000000004">
      <c r="A414">
        <v>8</v>
      </c>
      <c r="B414" s="5" t="s">
        <v>56</v>
      </c>
      <c r="C414" s="5" t="s">
        <v>146</v>
      </c>
      <c r="D414">
        <v>2019</v>
      </c>
      <c r="E414" s="5" t="s">
        <v>200</v>
      </c>
      <c r="F414">
        <v>18</v>
      </c>
    </row>
    <row r="415" spans="1:6" x14ac:dyDescent="0.55000000000000004">
      <c r="A415">
        <v>8</v>
      </c>
      <c r="B415" s="5" t="s">
        <v>56</v>
      </c>
      <c r="C415" s="5" t="s">
        <v>146</v>
      </c>
      <c r="D415">
        <v>2019</v>
      </c>
      <c r="E415" s="5" t="s">
        <v>201</v>
      </c>
      <c r="F415">
        <v>36</v>
      </c>
    </row>
    <row r="416" spans="1:6" x14ac:dyDescent="0.55000000000000004">
      <c r="A416">
        <v>8</v>
      </c>
      <c r="B416" s="5" t="s">
        <v>56</v>
      </c>
      <c r="C416" s="5" t="s">
        <v>146</v>
      </c>
      <c r="D416">
        <v>2019</v>
      </c>
      <c r="E416" s="5" t="s">
        <v>202</v>
      </c>
      <c r="F416">
        <v>23</v>
      </c>
    </row>
    <row r="417" spans="1:6" x14ac:dyDescent="0.55000000000000004">
      <c r="A417">
        <v>8</v>
      </c>
      <c r="B417" s="5" t="s">
        <v>56</v>
      </c>
      <c r="C417" s="5" t="s">
        <v>146</v>
      </c>
      <c r="D417">
        <v>2019</v>
      </c>
      <c r="E417" s="5" t="s">
        <v>203</v>
      </c>
      <c r="F417">
        <v>25</v>
      </c>
    </row>
    <row r="418" spans="1:6" x14ac:dyDescent="0.55000000000000004">
      <c r="A418">
        <v>9</v>
      </c>
      <c r="B418" s="5" t="s">
        <v>39</v>
      </c>
      <c r="C418" s="5" t="s">
        <v>146</v>
      </c>
      <c r="D418">
        <v>2020</v>
      </c>
      <c r="E418" s="5" t="s">
        <v>152</v>
      </c>
      <c r="F418">
        <v>31</v>
      </c>
    </row>
    <row r="419" spans="1:6" x14ac:dyDescent="0.55000000000000004">
      <c r="A419">
        <v>9</v>
      </c>
      <c r="B419" s="5" t="s">
        <v>39</v>
      </c>
      <c r="C419" s="5" t="s">
        <v>146</v>
      </c>
      <c r="D419">
        <v>2020</v>
      </c>
      <c r="E419" s="5" t="s">
        <v>153</v>
      </c>
      <c r="F419">
        <v>35</v>
      </c>
    </row>
    <row r="420" spans="1:6" x14ac:dyDescent="0.55000000000000004">
      <c r="A420">
        <v>9</v>
      </c>
      <c r="B420" s="5" t="s">
        <v>39</v>
      </c>
      <c r="C420" s="5" t="s">
        <v>146</v>
      </c>
      <c r="D420">
        <v>2020</v>
      </c>
      <c r="E420" s="5" t="s">
        <v>154</v>
      </c>
      <c r="F420">
        <v>36</v>
      </c>
    </row>
    <row r="421" spans="1:6" x14ac:dyDescent="0.55000000000000004">
      <c r="A421">
        <v>9</v>
      </c>
      <c r="B421" s="5" t="s">
        <v>39</v>
      </c>
      <c r="C421" s="5" t="s">
        <v>146</v>
      </c>
      <c r="D421">
        <v>2020</v>
      </c>
      <c r="E421" s="5" t="s">
        <v>155</v>
      </c>
      <c r="F421">
        <v>44</v>
      </c>
    </row>
    <row r="422" spans="1:6" x14ac:dyDescent="0.55000000000000004">
      <c r="A422">
        <v>9</v>
      </c>
      <c r="B422" s="5" t="s">
        <v>39</v>
      </c>
      <c r="C422" s="5" t="s">
        <v>146</v>
      </c>
      <c r="D422">
        <v>2020</v>
      </c>
      <c r="E422" s="5" t="s">
        <v>156</v>
      </c>
      <c r="F422">
        <v>36</v>
      </c>
    </row>
    <row r="423" spans="1:6" x14ac:dyDescent="0.55000000000000004">
      <c r="A423">
        <v>9</v>
      </c>
      <c r="B423" s="5" t="s">
        <v>39</v>
      </c>
      <c r="C423" s="5" t="s">
        <v>146</v>
      </c>
      <c r="D423">
        <v>2020</v>
      </c>
      <c r="E423" s="5" t="s">
        <v>157</v>
      </c>
      <c r="F423">
        <v>38</v>
      </c>
    </row>
    <row r="424" spans="1:6" x14ac:dyDescent="0.55000000000000004">
      <c r="A424">
        <v>9</v>
      </c>
      <c r="B424" s="5" t="s">
        <v>39</v>
      </c>
      <c r="C424" s="5" t="s">
        <v>146</v>
      </c>
      <c r="D424">
        <v>2020</v>
      </c>
      <c r="E424" s="5" t="s">
        <v>158</v>
      </c>
      <c r="F424">
        <v>36</v>
      </c>
    </row>
    <row r="425" spans="1:6" x14ac:dyDescent="0.55000000000000004">
      <c r="A425">
        <v>9</v>
      </c>
      <c r="B425" s="5" t="s">
        <v>39</v>
      </c>
      <c r="C425" s="5" t="s">
        <v>146</v>
      </c>
      <c r="D425">
        <v>2020</v>
      </c>
      <c r="E425" s="5" t="s">
        <v>159</v>
      </c>
      <c r="F425">
        <v>39</v>
      </c>
    </row>
    <row r="426" spans="1:6" x14ac:dyDescent="0.55000000000000004">
      <c r="A426">
        <v>9</v>
      </c>
      <c r="B426" s="5" t="s">
        <v>39</v>
      </c>
      <c r="C426" s="5" t="s">
        <v>146</v>
      </c>
      <c r="D426">
        <v>2020</v>
      </c>
      <c r="E426" s="5" t="s">
        <v>160</v>
      </c>
      <c r="F426">
        <v>47</v>
      </c>
    </row>
    <row r="427" spans="1:6" x14ac:dyDescent="0.55000000000000004">
      <c r="A427">
        <v>9</v>
      </c>
      <c r="B427" s="5" t="s">
        <v>39</v>
      </c>
      <c r="C427" s="5" t="s">
        <v>146</v>
      </c>
      <c r="D427">
        <v>2020</v>
      </c>
      <c r="E427" s="5" t="s">
        <v>161</v>
      </c>
      <c r="F427">
        <v>39</v>
      </c>
    </row>
    <row r="428" spans="1:6" x14ac:dyDescent="0.55000000000000004">
      <c r="A428">
        <v>9</v>
      </c>
      <c r="B428" s="5" t="s">
        <v>39</v>
      </c>
      <c r="C428" s="5" t="s">
        <v>146</v>
      </c>
      <c r="D428">
        <v>2020</v>
      </c>
      <c r="E428" s="5" t="s">
        <v>162</v>
      </c>
      <c r="F428">
        <v>24</v>
      </c>
    </row>
    <row r="429" spans="1:6" x14ac:dyDescent="0.55000000000000004">
      <c r="A429">
        <v>9</v>
      </c>
      <c r="B429" s="5" t="s">
        <v>39</v>
      </c>
      <c r="C429" s="5" t="s">
        <v>146</v>
      </c>
      <c r="D429">
        <v>2020</v>
      </c>
      <c r="E429" s="5" t="s">
        <v>163</v>
      </c>
      <c r="F429">
        <v>29</v>
      </c>
    </row>
    <row r="430" spans="1:6" x14ac:dyDescent="0.55000000000000004">
      <c r="A430">
        <v>9</v>
      </c>
      <c r="B430" s="5" t="s">
        <v>39</v>
      </c>
      <c r="C430" s="5" t="s">
        <v>146</v>
      </c>
      <c r="D430">
        <v>2020</v>
      </c>
      <c r="E430" s="5" t="s">
        <v>164</v>
      </c>
      <c r="F430">
        <v>46</v>
      </c>
    </row>
    <row r="431" spans="1:6" x14ac:dyDescent="0.55000000000000004">
      <c r="A431">
        <v>9</v>
      </c>
      <c r="B431" s="5" t="s">
        <v>39</v>
      </c>
      <c r="C431" s="5" t="s">
        <v>146</v>
      </c>
      <c r="D431">
        <v>2020</v>
      </c>
      <c r="E431" s="5" t="s">
        <v>165</v>
      </c>
      <c r="F431">
        <v>38</v>
      </c>
    </row>
    <row r="432" spans="1:6" x14ac:dyDescent="0.55000000000000004">
      <c r="A432">
        <v>9</v>
      </c>
      <c r="B432" s="5" t="s">
        <v>39</v>
      </c>
      <c r="C432" s="5" t="s">
        <v>146</v>
      </c>
      <c r="D432">
        <v>2020</v>
      </c>
      <c r="E432" s="5" t="s">
        <v>166</v>
      </c>
      <c r="F432">
        <v>34</v>
      </c>
    </row>
    <row r="433" spans="1:6" x14ac:dyDescent="0.55000000000000004">
      <c r="A433">
        <v>9</v>
      </c>
      <c r="B433" s="5" t="s">
        <v>39</v>
      </c>
      <c r="C433" s="5" t="s">
        <v>146</v>
      </c>
      <c r="D433">
        <v>2020</v>
      </c>
      <c r="E433" s="5" t="s">
        <v>167</v>
      </c>
      <c r="F433">
        <v>26</v>
      </c>
    </row>
    <row r="434" spans="1:6" x14ac:dyDescent="0.55000000000000004">
      <c r="A434">
        <v>9</v>
      </c>
      <c r="B434" s="5" t="s">
        <v>39</v>
      </c>
      <c r="C434" s="5" t="s">
        <v>146</v>
      </c>
      <c r="D434">
        <v>2020</v>
      </c>
      <c r="E434" s="5" t="s">
        <v>168</v>
      </c>
      <c r="F434">
        <v>36</v>
      </c>
    </row>
    <row r="435" spans="1:6" x14ac:dyDescent="0.55000000000000004">
      <c r="A435">
        <v>9</v>
      </c>
      <c r="B435" s="5" t="s">
        <v>39</v>
      </c>
      <c r="C435" s="5" t="s">
        <v>146</v>
      </c>
      <c r="D435">
        <v>2020</v>
      </c>
      <c r="E435" s="5" t="s">
        <v>169</v>
      </c>
      <c r="F435">
        <v>41</v>
      </c>
    </row>
    <row r="436" spans="1:6" x14ac:dyDescent="0.55000000000000004">
      <c r="A436">
        <v>9</v>
      </c>
      <c r="B436" s="5" t="s">
        <v>39</v>
      </c>
      <c r="C436" s="5" t="s">
        <v>146</v>
      </c>
      <c r="D436">
        <v>2020</v>
      </c>
      <c r="E436" s="5" t="s">
        <v>170</v>
      </c>
      <c r="F436">
        <v>57</v>
      </c>
    </row>
    <row r="437" spans="1:6" x14ac:dyDescent="0.55000000000000004">
      <c r="A437">
        <v>9</v>
      </c>
      <c r="B437" s="5" t="s">
        <v>39</v>
      </c>
      <c r="C437" s="5" t="s">
        <v>146</v>
      </c>
      <c r="D437">
        <v>2020</v>
      </c>
      <c r="E437" s="5" t="s">
        <v>171</v>
      </c>
      <c r="F437">
        <v>42</v>
      </c>
    </row>
    <row r="438" spans="1:6" x14ac:dyDescent="0.55000000000000004">
      <c r="A438">
        <v>9</v>
      </c>
      <c r="B438" s="5" t="s">
        <v>39</v>
      </c>
      <c r="C438" s="5" t="s">
        <v>146</v>
      </c>
      <c r="D438">
        <v>2020</v>
      </c>
      <c r="E438" s="5" t="s">
        <v>172</v>
      </c>
      <c r="F438">
        <v>46</v>
      </c>
    </row>
    <row r="439" spans="1:6" x14ac:dyDescent="0.55000000000000004">
      <c r="A439">
        <v>9</v>
      </c>
      <c r="B439" s="5" t="s">
        <v>39</v>
      </c>
      <c r="C439" s="5" t="s">
        <v>146</v>
      </c>
      <c r="D439">
        <v>2020</v>
      </c>
      <c r="E439" s="5" t="s">
        <v>173</v>
      </c>
      <c r="F439">
        <v>31</v>
      </c>
    </row>
    <row r="440" spans="1:6" x14ac:dyDescent="0.55000000000000004">
      <c r="A440">
        <v>9</v>
      </c>
      <c r="B440" s="5" t="s">
        <v>39</v>
      </c>
      <c r="C440" s="5" t="s">
        <v>146</v>
      </c>
      <c r="D440">
        <v>2020</v>
      </c>
      <c r="E440" s="5" t="s">
        <v>174</v>
      </c>
      <c r="F440">
        <v>37</v>
      </c>
    </row>
    <row r="441" spans="1:6" x14ac:dyDescent="0.55000000000000004">
      <c r="A441">
        <v>9</v>
      </c>
      <c r="B441" s="5" t="s">
        <v>39</v>
      </c>
      <c r="C441" s="5" t="s">
        <v>146</v>
      </c>
      <c r="D441">
        <v>2020</v>
      </c>
      <c r="E441" s="5" t="s">
        <v>175</v>
      </c>
      <c r="F441">
        <v>40</v>
      </c>
    </row>
    <row r="442" spans="1:6" x14ac:dyDescent="0.55000000000000004">
      <c r="A442">
        <v>9</v>
      </c>
      <c r="B442" s="5" t="s">
        <v>39</v>
      </c>
      <c r="C442" s="5" t="s">
        <v>146</v>
      </c>
      <c r="D442">
        <v>2020</v>
      </c>
      <c r="E442" s="5" t="s">
        <v>176</v>
      </c>
      <c r="F442">
        <v>27</v>
      </c>
    </row>
    <row r="443" spans="1:6" x14ac:dyDescent="0.55000000000000004">
      <c r="A443">
        <v>9</v>
      </c>
      <c r="B443" s="5" t="s">
        <v>39</v>
      </c>
      <c r="C443" s="5" t="s">
        <v>146</v>
      </c>
      <c r="D443">
        <v>2020</v>
      </c>
      <c r="E443" s="5" t="s">
        <v>177</v>
      </c>
      <c r="F443">
        <v>32</v>
      </c>
    </row>
    <row r="444" spans="1:6" x14ac:dyDescent="0.55000000000000004">
      <c r="A444">
        <v>9</v>
      </c>
      <c r="B444" s="5" t="s">
        <v>39</v>
      </c>
      <c r="C444" s="5" t="s">
        <v>146</v>
      </c>
      <c r="D444">
        <v>2020</v>
      </c>
      <c r="E444" s="5" t="s">
        <v>178</v>
      </c>
      <c r="F444">
        <v>23</v>
      </c>
    </row>
    <row r="445" spans="1:6" x14ac:dyDescent="0.55000000000000004">
      <c r="A445">
        <v>9</v>
      </c>
      <c r="B445" s="5" t="s">
        <v>39</v>
      </c>
      <c r="C445" s="5" t="s">
        <v>146</v>
      </c>
      <c r="D445">
        <v>2020</v>
      </c>
      <c r="E445" s="5" t="s">
        <v>179</v>
      </c>
      <c r="F445">
        <v>28</v>
      </c>
    </row>
    <row r="446" spans="1:6" x14ac:dyDescent="0.55000000000000004">
      <c r="A446">
        <v>9</v>
      </c>
      <c r="B446" s="5" t="s">
        <v>39</v>
      </c>
      <c r="C446" s="5" t="s">
        <v>146</v>
      </c>
      <c r="D446">
        <v>2020</v>
      </c>
      <c r="E446" s="5" t="s">
        <v>180</v>
      </c>
      <c r="F446">
        <v>30</v>
      </c>
    </row>
    <row r="447" spans="1:6" x14ac:dyDescent="0.55000000000000004">
      <c r="A447">
        <v>9</v>
      </c>
      <c r="B447" s="5" t="s">
        <v>39</v>
      </c>
      <c r="C447" s="5" t="s">
        <v>146</v>
      </c>
      <c r="D447">
        <v>2020</v>
      </c>
      <c r="E447" s="5" t="s">
        <v>181</v>
      </c>
      <c r="F447">
        <v>28</v>
      </c>
    </row>
    <row r="448" spans="1:6" x14ac:dyDescent="0.55000000000000004">
      <c r="A448">
        <v>9</v>
      </c>
      <c r="B448" s="5" t="s">
        <v>39</v>
      </c>
      <c r="C448" s="5" t="s">
        <v>146</v>
      </c>
      <c r="D448">
        <v>2020</v>
      </c>
      <c r="E448" s="5" t="s">
        <v>182</v>
      </c>
      <c r="F448">
        <v>31</v>
      </c>
    </row>
    <row r="449" spans="1:6" x14ac:dyDescent="0.55000000000000004">
      <c r="A449">
        <v>9</v>
      </c>
      <c r="B449" s="5" t="s">
        <v>39</v>
      </c>
      <c r="C449" s="5" t="s">
        <v>146</v>
      </c>
      <c r="D449">
        <v>2020</v>
      </c>
      <c r="E449" s="5" t="s">
        <v>183</v>
      </c>
      <c r="F449">
        <v>47</v>
      </c>
    </row>
    <row r="450" spans="1:6" x14ac:dyDescent="0.55000000000000004">
      <c r="A450">
        <v>9</v>
      </c>
      <c r="B450" s="5" t="s">
        <v>39</v>
      </c>
      <c r="C450" s="5" t="s">
        <v>146</v>
      </c>
      <c r="D450">
        <v>2020</v>
      </c>
      <c r="E450" s="5" t="s">
        <v>184</v>
      </c>
      <c r="F450">
        <v>30</v>
      </c>
    </row>
    <row r="451" spans="1:6" x14ac:dyDescent="0.55000000000000004">
      <c r="A451">
        <v>9</v>
      </c>
      <c r="B451" s="5" t="s">
        <v>39</v>
      </c>
      <c r="C451" s="5" t="s">
        <v>146</v>
      </c>
      <c r="D451">
        <v>2020</v>
      </c>
      <c r="E451" s="5" t="s">
        <v>185</v>
      </c>
      <c r="F451">
        <v>30</v>
      </c>
    </row>
    <row r="452" spans="1:6" x14ac:dyDescent="0.55000000000000004">
      <c r="A452">
        <v>9</v>
      </c>
      <c r="B452" s="5" t="s">
        <v>39</v>
      </c>
      <c r="C452" s="5" t="s">
        <v>146</v>
      </c>
      <c r="D452">
        <v>2020</v>
      </c>
      <c r="E452" s="5" t="s">
        <v>186</v>
      </c>
      <c r="F452">
        <v>41</v>
      </c>
    </row>
    <row r="453" spans="1:6" x14ac:dyDescent="0.55000000000000004">
      <c r="A453">
        <v>9</v>
      </c>
      <c r="B453" s="5" t="s">
        <v>39</v>
      </c>
      <c r="C453" s="5" t="s">
        <v>146</v>
      </c>
      <c r="D453">
        <v>2020</v>
      </c>
      <c r="E453" s="5" t="s">
        <v>187</v>
      </c>
      <c r="F453">
        <v>25</v>
      </c>
    </row>
    <row r="454" spans="1:6" x14ac:dyDescent="0.55000000000000004">
      <c r="A454">
        <v>9</v>
      </c>
      <c r="B454" s="5" t="s">
        <v>39</v>
      </c>
      <c r="C454" s="5" t="s">
        <v>146</v>
      </c>
      <c r="D454">
        <v>2020</v>
      </c>
      <c r="E454" s="5" t="s">
        <v>188</v>
      </c>
      <c r="F454">
        <v>22</v>
      </c>
    </row>
    <row r="455" spans="1:6" x14ac:dyDescent="0.55000000000000004">
      <c r="A455">
        <v>9</v>
      </c>
      <c r="B455" s="5" t="s">
        <v>39</v>
      </c>
      <c r="C455" s="5" t="s">
        <v>146</v>
      </c>
      <c r="D455">
        <v>2020</v>
      </c>
      <c r="E455" s="5" t="s">
        <v>189</v>
      </c>
      <c r="F455">
        <v>32</v>
      </c>
    </row>
    <row r="456" spans="1:6" x14ac:dyDescent="0.55000000000000004">
      <c r="A456">
        <v>9</v>
      </c>
      <c r="B456" s="5" t="s">
        <v>39</v>
      </c>
      <c r="C456" s="5" t="s">
        <v>146</v>
      </c>
      <c r="D456">
        <v>2020</v>
      </c>
      <c r="E456" s="5" t="s">
        <v>190</v>
      </c>
      <c r="F456">
        <v>29</v>
      </c>
    </row>
    <row r="457" spans="1:6" x14ac:dyDescent="0.55000000000000004">
      <c r="A457">
        <v>9</v>
      </c>
      <c r="B457" s="5" t="s">
        <v>39</v>
      </c>
      <c r="C457" s="5" t="s">
        <v>146</v>
      </c>
      <c r="D457">
        <v>2020</v>
      </c>
      <c r="E457" s="5" t="s">
        <v>191</v>
      </c>
      <c r="F457">
        <v>32</v>
      </c>
    </row>
    <row r="458" spans="1:6" x14ac:dyDescent="0.55000000000000004">
      <c r="A458">
        <v>9</v>
      </c>
      <c r="B458" s="5" t="s">
        <v>39</v>
      </c>
      <c r="C458" s="5" t="s">
        <v>146</v>
      </c>
      <c r="D458">
        <v>2020</v>
      </c>
      <c r="E458" s="5" t="s">
        <v>192</v>
      </c>
      <c r="F458">
        <v>32</v>
      </c>
    </row>
    <row r="459" spans="1:6" x14ac:dyDescent="0.55000000000000004">
      <c r="A459">
        <v>9</v>
      </c>
      <c r="B459" s="5" t="s">
        <v>39</v>
      </c>
      <c r="C459" s="5" t="s">
        <v>146</v>
      </c>
      <c r="D459">
        <v>2020</v>
      </c>
      <c r="E459" s="5" t="s">
        <v>193</v>
      </c>
      <c r="F459">
        <v>42</v>
      </c>
    </row>
    <row r="460" spans="1:6" x14ac:dyDescent="0.55000000000000004">
      <c r="A460">
        <v>9</v>
      </c>
      <c r="B460" s="5" t="s">
        <v>39</v>
      </c>
      <c r="C460" s="5" t="s">
        <v>146</v>
      </c>
      <c r="D460">
        <v>2020</v>
      </c>
      <c r="E460" s="5" t="s">
        <v>194</v>
      </c>
      <c r="F460">
        <v>30</v>
      </c>
    </row>
    <row r="461" spans="1:6" x14ac:dyDescent="0.55000000000000004">
      <c r="A461">
        <v>9</v>
      </c>
      <c r="B461" s="5" t="s">
        <v>39</v>
      </c>
      <c r="C461" s="5" t="s">
        <v>146</v>
      </c>
      <c r="D461">
        <v>2020</v>
      </c>
      <c r="E461" s="5" t="s">
        <v>195</v>
      </c>
      <c r="F461">
        <v>35</v>
      </c>
    </row>
    <row r="462" spans="1:6" x14ac:dyDescent="0.55000000000000004">
      <c r="A462">
        <v>9</v>
      </c>
      <c r="B462" s="5" t="s">
        <v>39</v>
      </c>
      <c r="C462" s="5" t="s">
        <v>146</v>
      </c>
      <c r="D462">
        <v>2020</v>
      </c>
      <c r="E462" s="5" t="s">
        <v>196</v>
      </c>
      <c r="F462">
        <v>32</v>
      </c>
    </row>
    <row r="463" spans="1:6" x14ac:dyDescent="0.55000000000000004">
      <c r="A463">
        <v>9</v>
      </c>
      <c r="B463" s="5" t="s">
        <v>39</v>
      </c>
      <c r="C463" s="5" t="s">
        <v>146</v>
      </c>
      <c r="D463">
        <v>2020</v>
      </c>
      <c r="E463" s="5" t="s">
        <v>197</v>
      </c>
      <c r="F463">
        <v>28</v>
      </c>
    </row>
    <row r="464" spans="1:6" x14ac:dyDescent="0.55000000000000004">
      <c r="A464">
        <v>9</v>
      </c>
      <c r="B464" s="5" t="s">
        <v>39</v>
      </c>
      <c r="C464" s="5" t="s">
        <v>146</v>
      </c>
      <c r="D464">
        <v>2020</v>
      </c>
      <c r="E464" s="5" t="s">
        <v>198</v>
      </c>
      <c r="F464">
        <v>30</v>
      </c>
    </row>
    <row r="465" spans="1:6" x14ac:dyDescent="0.55000000000000004">
      <c r="A465">
        <v>9</v>
      </c>
      <c r="B465" s="5" t="s">
        <v>39</v>
      </c>
      <c r="C465" s="5" t="s">
        <v>146</v>
      </c>
      <c r="D465">
        <v>2020</v>
      </c>
      <c r="E465" s="5" t="s">
        <v>199</v>
      </c>
      <c r="F465">
        <v>41</v>
      </c>
    </row>
    <row r="466" spans="1:6" x14ac:dyDescent="0.55000000000000004">
      <c r="A466">
        <v>9</v>
      </c>
      <c r="B466" s="5" t="s">
        <v>39</v>
      </c>
      <c r="C466" s="5" t="s">
        <v>146</v>
      </c>
      <c r="D466">
        <v>2020</v>
      </c>
      <c r="E466" s="5" t="s">
        <v>200</v>
      </c>
      <c r="F466">
        <v>40</v>
      </c>
    </row>
    <row r="467" spans="1:6" x14ac:dyDescent="0.55000000000000004">
      <c r="A467">
        <v>9</v>
      </c>
      <c r="B467" s="5" t="s">
        <v>39</v>
      </c>
      <c r="C467" s="5" t="s">
        <v>146</v>
      </c>
      <c r="D467">
        <v>2020</v>
      </c>
      <c r="E467" s="5" t="s">
        <v>201</v>
      </c>
      <c r="F467">
        <v>39</v>
      </c>
    </row>
    <row r="468" spans="1:6" x14ac:dyDescent="0.55000000000000004">
      <c r="A468">
        <v>9</v>
      </c>
      <c r="B468" s="5" t="s">
        <v>39</v>
      </c>
      <c r="C468" s="5" t="s">
        <v>146</v>
      </c>
      <c r="D468">
        <v>2020</v>
      </c>
      <c r="E468" s="5" t="s">
        <v>202</v>
      </c>
      <c r="F468">
        <v>38</v>
      </c>
    </row>
    <row r="469" spans="1:6" x14ac:dyDescent="0.55000000000000004">
      <c r="A469">
        <v>9</v>
      </c>
      <c r="B469" s="5" t="s">
        <v>39</v>
      </c>
      <c r="C469" s="5" t="s">
        <v>146</v>
      </c>
      <c r="D469">
        <v>2020</v>
      </c>
      <c r="E469" s="5" t="s">
        <v>203</v>
      </c>
      <c r="F469">
        <v>21</v>
      </c>
    </row>
    <row r="470" spans="1:6" x14ac:dyDescent="0.55000000000000004">
      <c r="A470">
        <v>10</v>
      </c>
      <c r="B470" s="5" t="s">
        <v>39</v>
      </c>
      <c r="C470" s="5" t="s">
        <v>146</v>
      </c>
      <c r="D470">
        <v>2019</v>
      </c>
      <c r="E470" s="5" t="s">
        <v>152</v>
      </c>
      <c r="F470">
        <v>37</v>
      </c>
    </row>
    <row r="471" spans="1:6" x14ac:dyDescent="0.55000000000000004">
      <c r="A471">
        <v>10</v>
      </c>
      <c r="B471" s="5" t="s">
        <v>39</v>
      </c>
      <c r="C471" s="5" t="s">
        <v>146</v>
      </c>
      <c r="D471">
        <v>2019</v>
      </c>
      <c r="E471" s="5" t="s">
        <v>153</v>
      </c>
      <c r="F471">
        <v>28</v>
      </c>
    </row>
    <row r="472" spans="1:6" x14ac:dyDescent="0.55000000000000004">
      <c r="A472">
        <v>10</v>
      </c>
      <c r="B472" s="5" t="s">
        <v>39</v>
      </c>
      <c r="C472" s="5" t="s">
        <v>146</v>
      </c>
      <c r="D472">
        <v>2019</v>
      </c>
      <c r="E472" s="5" t="s">
        <v>154</v>
      </c>
      <c r="F472">
        <v>42</v>
      </c>
    </row>
    <row r="473" spans="1:6" x14ac:dyDescent="0.55000000000000004">
      <c r="A473">
        <v>10</v>
      </c>
      <c r="B473" s="5" t="s">
        <v>39</v>
      </c>
      <c r="C473" s="5" t="s">
        <v>146</v>
      </c>
      <c r="D473">
        <v>2019</v>
      </c>
      <c r="E473" s="5" t="s">
        <v>155</v>
      </c>
      <c r="F473">
        <v>38</v>
      </c>
    </row>
    <row r="474" spans="1:6" x14ac:dyDescent="0.55000000000000004">
      <c r="A474">
        <v>10</v>
      </c>
      <c r="B474" s="5" t="s">
        <v>39</v>
      </c>
      <c r="C474" s="5" t="s">
        <v>146</v>
      </c>
      <c r="D474">
        <v>2019</v>
      </c>
      <c r="E474" s="5" t="s">
        <v>156</v>
      </c>
      <c r="F474">
        <v>37</v>
      </c>
    </row>
    <row r="475" spans="1:6" x14ac:dyDescent="0.55000000000000004">
      <c r="A475">
        <v>10</v>
      </c>
      <c r="B475" s="5" t="s">
        <v>39</v>
      </c>
      <c r="C475" s="5" t="s">
        <v>146</v>
      </c>
      <c r="D475">
        <v>2019</v>
      </c>
      <c r="E475" s="5" t="s">
        <v>157</v>
      </c>
      <c r="F475">
        <v>35</v>
      </c>
    </row>
    <row r="476" spans="1:6" x14ac:dyDescent="0.55000000000000004">
      <c r="A476">
        <v>10</v>
      </c>
      <c r="B476" s="5" t="s">
        <v>39</v>
      </c>
      <c r="C476" s="5" t="s">
        <v>146</v>
      </c>
      <c r="D476">
        <v>2019</v>
      </c>
      <c r="E476" s="5" t="s">
        <v>158</v>
      </c>
      <c r="F476">
        <v>42</v>
      </c>
    </row>
    <row r="477" spans="1:6" x14ac:dyDescent="0.55000000000000004">
      <c r="A477">
        <v>10</v>
      </c>
      <c r="B477" s="5" t="s">
        <v>39</v>
      </c>
      <c r="C477" s="5" t="s">
        <v>146</v>
      </c>
      <c r="D477">
        <v>2019</v>
      </c>
      <c r="E477" s="5" t="s">
        <v>159</v>
      </c>
      <c r="F477">
        <v>36</v>
      </c>
    </row>
    <row r="478" spans="1:6" x14ac:dyDescent="0.55000000000000004">
      <c r="A478">
        <v>10</v>
      </c>
      <c r="B478" s="5" t="s">
        <v>39</v>
      </c>
      <c r="C478" s="5" t="s">
        <v>146</v>
      </c>
      <c r="D478">
        <v>2019</v>
      </c>
      <c r="E478" s="5" t="s">
        <v>160</v>
      </c>
      <c r="F478">
        <v>30</v>
      </c>
    </row>
    <row r="479" spans="1:6" x14ac:dyDescent="0.55000000000000004">
      <c r="A479">
        <v>10</v>
      </c>
      <c r="B479" s="5" t="s">
        <v>39</v>
      </c>
      <c r="C479" s="5" t="s">
        <v>146</v>
      </c>
      <c r="D479">
        <v>2019</v>
      </c>
      <c r="E479" s="5" t="s">
        <v>161</v>
      </c>
      <c r="F479">
        <v>48</v>
      </c>
    </row>
    <row r="480" spans="1:6" x14ac:dyDescent="0.55000000000000004">
      <c r="A480">
        <v>10</v>
      </c>
      <c r="B480" s="5" t="s">
        <v>39</v>
      </c>
      <c r="C480" s="5" t="s">
        <v>146</v>
      </c>
      <c r="D480">
        <v>2019</v>
      </c>
      <c r="E480" s="5" t="s">
        <v>162</v>
      </c>
      <c r="F480">
        <v>28</v>
      </c>
    </row>
    <row r="481" spans="1:6" x14ac:dyDescent="0.55000000000000004">
      <c r="A481">
        <v>10</v>
      </c>
      <c r="B481" s="5" t="s">
        <v>39</v>
      </c>
      <c r="C481" s="5" t="s">
        <v>146</v>
      </c>
      <c r="D481">
        <v>2019</v>
      </c>
      <c r="E481" s="5" t="s">
        <v>163</v>
      </c>
      <c r="F481">
        <v>39</v>
      </c>
    </row>
    <row r="482" spans="1:6" x14ac:dyDescent="0.55000000000000004">
      <c r="A482">
        <v>10</v>
      </c>
      <c r="B482" s="5" t="s">
        <v>39</v>
      </c>
      <c r="C482" s="5" t="s">
        <v>146</v>
      </c>
      <c r="D482">
        <v>2019</v>
      </c>
      <c r="E482" s="5" t="s">
        <v>164</v>
      </c>
      <c r="F482">
        <v>32</v>
      </c>
    </row>
    <row r="483" spans="1:6" x14ac:dyDescent="0.55000000000000004">
      <c r="A483">
        <v>10</v>
      </c>
      <c r="B483" s="5" t="s">
        <v>39</v>
      </c>
      <c r="C483" s="5" t="s">
        <v>146</v>
      </c>
      <c r="D483">
        <v>2019</v>
      </c>
      <c r="E483" s="5" t="s">
        <v>165</v>
      </c>
      <c r="F483">
        <v>44</v>
      </c>
    </row>
    <row r="484" spans="1:6" x14ac:dyDescent="0.55000000000000004">
      <c r="A484">
        <v>10</v>
      </c>
      <c r="B484" s="5" t="s">
        <v>39</v>
      </c>
      <c r="C484" s="5" t="s">
        <v>146</v>
      </c>
      <c r="D484">
        <v>2019</v>
      </c>
      <c r="E484" s="5" t="s">
        <v>166</v>
      </c>
      <c r="F484">
        <v>36</v>
      </c>
    </row>
    <row r="485" spans="1:6" x14ac:dyDescent="0.55000000000000004">
      <c r="A485">
        <v>10</v>
      </c>
      <c r="B485" s="5" t="s">
        <v>39</v>
      </c>
      <c r="C485" s="5" t="s">
        <v>146</v>
      </c>
      <c r="D485">
        <v>2019</v>
      </c>
      <c r="E485" s="5" t="s">
        <v>167</v>
      </c>
      <c r="F485">
        <v>41</v>
      </c>
    </row>
    <row r="486" spans="1:6" x14ac:dyDescent="0.55000000000000004">
      <c r="A486">
        <v>10</v>
      </c>
      <c r="B486" s="5" t="s">
        <v>39</v>
      </c>
      <c r="C486" s="5" t="s">
        <v>146</v>
      </c>
      <c r="D486">
        <v>2019</v>
      </c>
      <c r="E486" s="5" t="s">
        <v>168</v>
      </c>
      <c r="F486">
        <v>35</v>
      </c>
    </row>
    <row r="487" spans="1:6" x14ac:dyDescent="0.55000000000000004">
      <c r="A487">
        <v>10</v>
      </c>
      <c r="B487" s="5" t="s">
        <v>39</v>
      </c>
      <c r="C487" s="5" t="s">
        <v>146</v>
      </c>
      <c r="D487">
        <v>2019</v>
      </c>
      <c r="E487" s="5" t="s">
        <v>169</v>
      </c>
      <c r="F487">
        <v>39</v>
      </c>
    </row>
    <row r="488" spans="1:6" x14ac:dyDescent="0.55000000000000004">
      <c r="A488">
        <v>10</v>
      </c>
      <c r="B488" s="5" t="s">
        <v>39</v>
      </c>
      <c r="C488" s="5" t="s">
        <v>146</v>
      </c>
      <c r="D488">
        <v>2019</v>
      </c>
      <c r="E488" s="5" t="s">
        <v>170</v>
      </c>
      <c r="F488">
        <v>39</v>
      </c>
    </row>
    <row r="489" spans="1:6" x14ac:dyDescent="0.55000000000000004">
      <c r="A489">
        <v>10</v>
      </c>
      <c r="B489" s="5" t="s">
        <v>39</v>
      </c>
      <c r="C489" s="5" t="s">
        <v>146</v>
      </c>
      <c r="D489">
        <v>2019</v>
      </c>
      <c r="E489" s="5" t="s">
        <v>171</v>
      </c>
      <c r="F489">
        <v>48</v>
      </c>
    </row>
    <row r="490" spans="1:6" x14ac:dyDescent="0.55000000000000004">
      <c r="A490">
        <v>10</v>
      </c>
      <c r="B490" s="5" t="s">
        <v>39</v>
      </c>
      <c r="C490" s="5" t="s">
        <v>146</v>
      </c>
      <c r="D490">
        <v>2019</v>
      </c>
      <c r="E490" s="5" t="s">
        <v>172</v>
      </c>
      <c r="F490">
        <v>32</v>
      </c>
    </row>
    <row r="491" spans="1:6" x14ac:dyDescent="0.55000000000000004">
      <c r="A491">
        <v>10</v>
      </c>
      <c r="B491" s="5" t="s">
        <v>39</v>
      </c>
      <c r="C491" s="5" t="s">
        <v>146</v>
      </c>
      <c r="D491">
        <v>2019</v>
      </c>
      <c r="E491" s="5" t="s">
        <v>173</v>
      </c>
      <c r="F491">
        <v>39</v>
      </c>
    </row>
    <row r="492" spans="1:6" x14ac:dyDescent="0.55000000000000004">
      <c r="A492">
        <v>10</v>
      </c>
      <c r="B492" s="5" t="s">
        <v>39</v>
      </c>
      <c r="C492" s="5" t="s">
        <v>146</v>
      </c>
      <c r="D492">
        <v>2019</v>
      </c>
      <c r="E492" s="5" t="s">
        <v>174</v>
      </c>
      <c r="F492">
        <v>35</v>
      </c>
    </row>
    <row r="493" spans="1:6" x14ac:dyDescent="0.55000000000000004">
      <c r="A493">
        <v>10</v>
      </c>
      <c r="B493" s="5" t="s">
        <v>39</v>
      </c>
      <c r="C493" s="5" t="s">
        <v>146</v>
      </c>
      <c r="D493">
        <v>2019</v>
      </c>
      <c r="E493" s="5" t="s">
        <v>175</v>
      </c>
      <c r="F493">
        <v>39</v>
      </c>
    </row>
    <row r="494" spans="1:6" x14ac:dyDescent="0.55000000000000004">
      <c r="A494">
        <v>10</v>
      </c>
      <c r="B494" s="5" t="s">
        <v>39</v>
      </c>
      <c r="C494" s="5" t="s">
        <v>146</v>
      </c>
      <c r="D494">
        <v>2019</v>
      </c>
      <c r="E494" s="5" t="s">
        <v>176</v>
      </c>
      <c r="F494">
        <v>31</v>
      </c>
    </row>
    <row r="495" spans="1:6" x14ac:dyDescent="0.55000000000000004">
      <c r="A495">
        <v>10</v>
      </c>
      <c r="B495" s="5" t="s">
        <v>39</v>
      </c>
      <c r="C495" s="5" t="s">
        <v>146</v>
      </c>
      <c r="D495">
        <v>2019</v>
      </c>
      <c r="E495" s="5" t="s">
        <v>177</v>
      </c>
      <c r="F495">
        <v>35</v>
      </c>
    </row>
    <row r="496" spans="1:6" x14ac:dyDescent="0.55000000000000004">
      <c r="A496">
        <v>10</v>
      </c>
      <c r="B496" s="5" t="s">
        <v>39</v>
      </c>
      <c r="C496" s="5" t="s">
        <v>146</v>
      </c>
      <c r="D496">
        <v>2019</v>
      </c>
      <c r="E496" s="5" t="s">
        <v>178</v>
      </c>
      <c r="F496">
        <v>31</v>
      </c>
    </row>
    <row r="497" spans="1:6" x14ac:dyDescent="0.55000000000000004">
      <c r="A497">
        <v>10</v>
      </c>
      <c r="B497" s="5" t="s">
        <v>39</v>
      </c>
      <c r="C497" s="5" t="s">
        <v>146</v>
      </c>
      <c r="D497">
        <v>2019</v>
      </c>
      <c r="E497" s="5" t="s">
        <v>179</v>
      </c>
      <c r="F497">
        <v>26</v>
      </c>
    </row>
    <row r="498" spans="1:6" x14ac:dyDescent="0.55000000000000004">
      <c r="A498">
        <v>10</v>
      </c>
      <c r="B498" s="5" t="s">
        <v>39</v>
      </c>
      <c r="C498" s="5" t="s">
        <v>146</v>
      </c>
      <c r="D498">
        <v>2019</v>
      </c>
      <c r="E498" s="5" t="s">
        <v>180</v>
      </c>
      <c r="F498">
        <v>29</v>
      </c>
    </row>
    <row r="499" spans="1:6" x14ac:dyDescent="0.55000000000000004">
      <c r="A499">
        <v>10</v>
      </c>
      <c r="B499" s="5" t="s">
        <v>39</v>
      </c>
      <c r="C499" s="5" t="s">
        <v>146</v>
      </c>
      <c r="D499">
        <v>2019</v>
      </c>
      <c r="E499" s="5" t="s">
        <v>181</v>
      </c>
      <c r="F499">
        <v>36</v>
      </c>
    </row>
    <row r="500" spans="1:6" x14ac:dyDescent="0.55000000000000004">
      <c r="A500">
        <v>10</v>
      </c>
      <c r="B500" s="5" t="s">
        <v>39</v>
      </c>
      <c r="C500" s="5" t="s">
        <v>146</v>
      </c>
      <c r="D500">
        <v>2019</v>
      </c>
      <c r="E500" s="5" t="s">
        <v>182</v>
      </c>
      <c r="F500">
        <v>37</v>
      </c>
    </row>
    <row r="501" spans="1:6" x14ac:dyDescent="0.55000000000000004">
      <c r="A501">
        <v>10</v>
      </c>
      <c r="B501" s="5" t="s">
        <v>39</v>
      </c>
      <c r="C501" s="5" t="s">
        <v>146</v>
      </c>
      <c r="D501">
        <v>2019</v>
      </c>
      <c r="E501" s="5" t="s">
        <v>183</v>
      </c>
      <c r="F501">
        <v>27</v>
      </c>
    </row>
    <row r="502" spans="1:6" x14ac:dyDescent="0.55000000000000004">
      <c r="A502">
        <v>10</v>
      </c>
      <c r="B502" s="5" t="s">
        <v>39</v>
      </c>
      <c r="C502" s="5" t="s">
        <v>146</v>
      </c>
      <c r="D502">
        <v>2019</v>
      </c>
      <c r="E502" s="5" t="s">
        <v>184</v>
      </c>
      <c r="F502">
        <v>26</v>
      </c>
    </row>
    <row r="503" spans="1:6" x14ac:dyDescent="0.55000000000000004">
      <c r="A503">
        <v>10</v>
      </c>
      <c r="B503" s="5" t="s">
        <v>39</v>
      </c>
      <c r="C503" s="5" t="s">
        <v>146</v>
      </c>
      <c r="D503">
        <v>2019</v>
      </c>
      <c r="E503" s="5" t="s">
        <v>185</v>
      </c>
      <c r="F503">
        <v>26</v>
      </c>
    </row>
    <row r="504" spans="1:6" x14ac:dyDescent="0.55000000000000004">
      <c r="A504">
        <v>10</v>
      </c>
      <c r="B504" s="5" t="s">
        <v>39</v>
      </c>
      <c r="C504" s="5" t="s">
        <v>146</v>
      </c>
      <c r="D504">
        <v>2019</v>
      </c>
      <c r="E504" s="5" t="s">
        <v>186</v>
      </c>
      <c r="F504">
        <v>33</v>
      </c>
    </row>
    <row r="505" spans="1:6" x14ac:dyDescent="0.55000000000000004">
      <c r="A505">
        <v>10</v>
      </c>
      <c r="B505" s="5" t="s">
        <v>39</v>
      </c>
      <c r="C505" s="5" t="s">
        <v>146</v>
      </c>
      <c r="D505">
        <v>2019</v>
      </c>
      <c r="E505" s="5" t="s">
        <v>187</v>
      </c>
      <c r="F505">
        <v>39</v>
      </c>
    </row>
    <row r="506" spans="1:6" x14ac:dyDescent="0.55000000000000004">
      <c r="A506">
        <v>10</v>
      </c>
      <c r="B506" s="5" t="s">
        <v>39</v>
      </c>
      <c r="C506" s="5" t="s">
        <v>146</v>
      </c>
      <c r="D506">
        <v>2019</v>
      </c>
      <c r="E506" s="5" t="s">
        <v>188</v>
      </c>
      <c r="F506">
        <v>42</v>
      </c>
    </row>
    <row r="507" spans="1:6" x14ac:dyDescent="0.55000000000000004">
      <c r="A507">
        <v>10</v>
      </c>
      <c r="B507" s="5" t="s">
        <v>39</v>
      </c>
      <c r="C507" s="5" t="s">
        <v>146</v>
      </c>
      <c r="D507">
        <v>2019</v>
      </c>
      <c r="E507" s="5" t="s">
        <v>189</v>
      </c>
      <c r="F507">
        <v>28</v>
      </c>
    </row>
    <row r="508" spans="1:6" x14ac:dyDescent="0.55000000000000004">
      <c r="A508">
        <v>10</v>
      </c>
      <c r="B508" s="5" t="s">
        <v>39</v>
      </c>
      <c r="C508" s="5" t="s">
        <v>146</v>
      </c>
      <c r="D508">
        <v>2019</v>
      </c>
      <c r="E508" s="5" t="s">
        <v>190</v>
      </c>
      <c r="F508">
        <v>21</v>
      </c>
    </row>
    <row r="509" spans="1:6" x14ac:dyDescent="0.55000000000000004">
      <c r="A509">
        <v>10</v>
      </c>
      <c r="B509" s="5" t="s">
        <v>39</v>
      </c>
      <c r="C509" s="5" t="s">
        <v>146</v>
      </c>
      <c r="D509">
        <v>2019</v>
      </c>
      <c r="E509" s="5" t="s">
        <v>191</v>
      </c>
      <c r="F509">
        <v>37</v>
      </c>
    </row>
    <row r="510" spans="1:6" x14ac:dyDescent="0.55000000000000004">
      <c r="A510">
        <v>10</v>
      </c>
      <c r="B510" s="5" t="s">
        <v>39</v>
      </c>
      <c r="C510" s="5" t="s">
        <v>146</v>
      </c>
      <c r="D510">
        <v>2019</v>
      </c>
      <c r="E510" s="5" t="s">
        <v>192</v>
      </c>
      <c r="F510">
        <v>32</v>
      </c>
    </row>
    <row r="511" spans="1:6" x14ac:dyDescent="0.55000000000000004">
      <c r="A511">
        <v>10</v>
      </c>
      <c r="B511" s="5" t="s">
        <v>39</v>
      </c>
      <c r="C511" s="5" t="s">
        <v>146</v>
      </c>
      <c r="D511">
        <v>2019</v>
      </c>
      <c r="E511" s="5" t="s">
        <v>193</v>
      </c>
      <c r="F511">
        <v>36</v>
      </c>
    </row>
    <row r="512" spans="1:6" x14ac:dyDescent="0.55000000000000004">
      <c r="A512">
        <v>10</v>
      </c>
      <c r="B512" s="5" t="s">
        <v>39</v>
      </c>
      <c r="C512" s="5" t="s">
        <v>146</v>
      </c>
      <c r="D512">
        <v>2019</v>
      </c>
      <c r="E512" s="5" t="s">
        <v>194</v>
      </c>
      <c r="F512">
        <v>25</v>
      </c>
    </row>
    <row r="513" spans="1:6" x14ac:dyDescent="0.55000000000000004">
      <c r="A513">
        <v>10</v>
      </c>
      <c r="B513" s="5" t="s">
        <v>39</v>
      </c>
      <c r="C513" s="5" t="s">
        <v>146</v>
      </c>
      <c r="D513">
        <v>2019</v>
      </c>
      <c r="E513" s="5" t="s">
        <v>195</v>
      </c>
      <c r="F513">
        <v>49</v>
      </c>
    </row>
    <row r="514" spans="1:6" x14ac:dyDescent="0.55000000000000004">
      <c r="A514">
        <v>10</v>
      </c>
      <c r="B514" s="5" t="s">
        <v>39</v>
      </c>
      <c r="C514" s="5" t="s">
        <v>146</v>
      </c>
      <c r="D514">
        <v>2019</v>
      </c>
      <c r="E514" s="5" t="s">
        <v>196</v>
      </c>
      <c r="F514">
        <v>36</v>
      </c>
    </row>
    <row r="515" spans="1:6" x14ac:dyDescent="0.55000000000000004">
      <c r="A515">
        <v>10</v>
      </c>
      <c r="B515" s="5" t="s">
        <v>39</v>
      </c>
      <c r="C515" s="5" t="s">
        <v>146</v>
      </c>
      <c r="D515">
        <v>2019</v>
      </c>
      <c r="E515" s="5" t="s">
        <v>197</v>
      </c>
      <c r="F515">
        <v>27</v>
      </c>
    </row>
    <row r="516" spans="1:6" x14ac:dyDescent="0.55000000000000004">
      <c r="A516">
        <v>10</v>
      </c>
      <c r="B516" s="5" t="s">
        <v>39</v>
      </c>
      <c r="C516" s="5" t="s">
        <v>146</v>
      </c>
      <c r="D516">
        <v>2019</v>
      </c>
      <c r="E516" s="5" t="s">
        <v>198</v>
      </c>
      <c r="F516">
        <v>33</v>
      </c>
    </row>
    <row r="517" spans="1:6" x14ac:dyDescent="0.55000000000000004">
      <c r="A517">
        <v>10</v>
      </c>
      <c r="B517" s="5" t="s">
        <v>39</v>
      </c>
      <c r="C517" s="5" t="s">
        <v>146</v>
      </c>
      <c r="D517">
        <v>2019</v>
      </c>
      <c r="E517" s="5" t="s">
        <v>199</v>
      </c>
      <c r="F517">
        <v>41</v>
      </c>
    </row>
    <row r="518" spans="1:6" x14ac:dyDescent="0.55000000000000004">
      <c r="A518">
        <v>10</v>
      </c>
      <c r="B518" s="5" t="s">
        <v>39</v>
      </c>
      <c r="C518" s="5" t="s">
        <v>146</v>
      </c>
      <c r="D518">
        <v>2019</v>
      </c>
      <c r="E518" s="5" t="s">
        <v>200</v>
      </c>
      <c r="F518">
        <v>37</v>
      </c>
    </row>
    <row r="519" spans="1:6" x14ac:dyDescent="0.55000000000000004">
      <c r="A519">
        <v>10</v>
      </c>
      <c r="B519" s="5" t="s">
        <v>39</v>
      </c>
      <c r="C519" s="5" t="s">
        <v>146</v>
      </c>
      <c r="D519">
        <v>2019</v>
      </c>
      <c r="E519" s="5" t="s">
        <v>201</v>
      </c>
      <c r="F519">
        <v>22</v>
      </c>
    </row>
    <row r="520" spans="1:6" x14ac:dyDescent="0.55000000000000004">
      <c r="A520">
        <v>10</v>
      </c>
      <c r="B520" s="5" t="s">
        <v>39</v>
      </c>
      <c r="C520" s="5" t="s">
        <v>146</v>
      </c>
      <c r="D520">
        <v>2019</v>
      </c>
      <c r="E520" s="5" t="s">
        <v>202</v>
      </c>
      <c r="F520">
        <v>33</v>
      </c>
    </row>
    <row r="521" spans="1:6" x14ac:dyDescent="0.55000000000000004">
      <c r="A521">
        <v>10</v>
      </c>
      <c r="B521" s="5" t="s">
        <v>39</v>
      </c>
      <c r="C521" s="5" t="s">
        <v>146</v>
      </c>
      <c r="D521">
        <v>2019</v>
      </c>
      <c r="E521" s="5" t="s">
        <v>203</v>
      </c>
      <c r="F521">
        <v>23</v>
      </c>
    </row>
    <row r="522" spans="1:6" x14ac:dyDescent="0.55000000000000004">
      <c r="A522">
        <v>11</v>
      </c>
      <c r="B522" s="5" t="s">
        <v>51</v>
      </c>
      <c r="C522" s="5" t="s">
        <v>146</v>
      </c>
      <c r="D522">
        <v>2020</v>
      </c>
      <c r="E522" s="5" t="s">
        <v>152</v>
      </c>
      <c r="F522">
        <v>19</v>
      </c>
    </row>
    <row r="523" spans="1:6" x14ac:dyDescent="0.55000000000000004">
      <c r="A523">
        <v>11</v>
      </c>
      <c r="B523" s="5" t="s">
        <v>51</v>
      </c>
      <c r="C523" s="5" t="s">
        <v>146</v>
      </c>
      <c r="D523">
        <v>2020</v>
      </c>
      <c r="E523" s="5" t="s">
        <v>153</v>
      </c>
      <c r="F523">
        <v>53</v>
      </c>
    </row>
    <row r="524" spans="1:6" x14ac:dyDescent="0.55000000000000004">
      <c r="A524">
        <v>11</v>
      </c>
      <c r="B524" s="5" t="s">
        <v>51</v>
      </c>
      <c r="C524" s="5" t="s">
        <v>146</v>
      </c>
      <c r="D524">
        <v>2020</v>
      </c>
      <c r="E524" s="5" t="s">
        <v>154</v>
      </c>
      <c r="F524">
        <v>43</v>
      </c>
    </row>
    <row r="525" spans="1:6" x14ac:dyDescent="0.55000000000000004">
      <c r="A525">
        <v>11</v>
      </c>
      <c r="B525" s="5" t="s">
        <v>51</v>
      </c>
      <c r="C525" s="5" t="s">
        <v>146</v>
      </c>
      <c r="D525">
        <v>2020</v>
      </c>
      <c r="E525" s="5" t="s">
        <v>155</v>
      </c>
      <c r="F525">
        <v>41</v>
      </c>
    </row>
    <row r="526" spans="1:6" x14ac:dyDescent="0.55000000000000004">
      <c r="A526">
        <v>11</v>
      </c>
      <c r="B526" s="5" t="s">
        <v>51</v>
      </c>
      <c r="C526" s="5" t="s">
        <v>146</v>
      </c>
      <c r="D526">
        <v>2020</v>
      </c>
      <c r="E526" s="5" t="s">
        <v>156</v>
      </c>
      <c r="F526">
        <v>39</v>
      </c>
    </row>
    <row r="527" spans="1:6" x14ac:dyDescent="0.55000000000000004">
      <c r="A527">
        <v>11</v>
      </c>
      <c r="B527" s="5" t="s">
        <v>51</v>
      </c>
      <c r="C527" s="5" t="s">
        <v>146</v>
      </c>
      <c r="D527">
        <v>2020</v>
      </c>
      <c r="E527" s="5" t="s">
        <v>157</v>
      </c>
      <c r="F527">
        <v>46</v>
      </c>
    </row>
    <row r="528" spans="1:6" x14ac:dyDescent="0.55000000000000004">
      <c r="A528">
        <v>11</v>
      </c>
      <c r="B528" s="5" t="s">
        <v>51</v>
      </c>
      <c r="C528" s="5" t="s">
        <v>146</v>
      </c>
      <c r="D528">
        <v>2020</v>
      </c>
      <c r="E528" s="5" t="s">
        <v>158</v>
      </c>
      <c r="F528">
        <v>45</v>
      </c>
    </row>
    <row r="529" spans="1:6" x14ac:dyDescent="0.55000000000000004">
      <c r="A529">
        <v>11</v>
      </c>
      <c r="B529" s="5" t="s">
        <v>51</v>
      </c>
      <c r="C529" s="5" t="s">
        <v>146</v>
      </c>
      <c r="D529">
        <v>2020</v>
      </c>
      <c r="E529" s="5" t="s">
        <v>159</v>
      </c>
      <c r="F529">
        <v>31</v>
      </c>
    </row>
    <row r="530" spans="1:6" x14ac:dyDescent="0.55000000000000004">
      <c r="A530">
        <v>11</v>
      </c>
      <c r="B530" s="5" t="s">
        <v>51</v>
      </c>
      <c r="C530" s="5" t="s">
        <v>146</v>
      </c>
      <c r="D530">
        <v>2020</v>
      </c>
      <c r="E530" s="5" t="s">
        <v>160</v>
      </c>
      <c r="F530">
        <v>50</v>
      </c>
    </row>
    <row r="531" spans="1:6" x14ac:dyDescent="0.55000000000000004">
      <c r="A531">
        <v>11</v>
      </c>
      <c r="B531" s="5" t="s">
        <v>51</v>
      </c>
      <c r="C531" s="5" t="s">
        <v>146</v>
      </c>
      <c r="D531">
        <v>2020</v>
      </c>
      <c r="E531" s="5" t="s">
        <v>161</v>
      </c>
      <c r="F531">
        <v>46</v>
      </c>
    </row>
    <row r="532" spans="1:6" x14ac:dyDescent="0.55000000000000004">
      <c r="A532">
        <v>11</v>
      </c>
      <c r="B532" s="5" t="s">
        <v>51</v>
      </c>
      <c r="C532" s="5" t="s">
        <v>146</v>
      </c>
      <c r="D532">
        <v>2020</v>
      </c>
      <c r="E532" s="5" t="s">
        <v>162</v>
      </c>
      <c r="F532">
        <v>39</v>
      </c>
    </row>
    <row r="533" spans="1:6" x14ac:dyDescent="0.55000000000000004">
      <c r="A533">
        <v>11</v>
      </c>
      <c r="B533" s="5" t="s">
        <v>51</v>
      </c>
      <c r="C533" s="5" t="s">
        <v>146</v>
      </c>
      <c r="D533">
        <v>2020</v>
      </c>
      <c r="E533" s="5" t="s">
        <v>163</v>
      </c>
      <c r="F533">
        <v>35</v>
      </c>
    </row>
    <row r="534" spans="1:6" x14ac:dyDescent="0.55000000000000004">
      <c r="A534">
        <v>11</v>
      </c>
      <c r="B534" s="5" t="s">
        <v>51</v>
      </c>
      <c r="C534" s="5" t="s">
        <v>146</v>
      </c>
      <c r="D534">
        <v>2020</v>
      </c>
      <c r="E534" s="5" t="s">
        <v>164</v>
      </c>
      <c r="F534">
        <v>38</v>
      </c>
    </row>
    <row r="535" spans="1:6" x14ac:dyDescent="0.55000000000000004">
      <c r="A535">
        <v>11</v>
      </c>
      <c r="B535" s="5" t="s">
        <v>51</v>
      </c>
      <c r="C535" s="5" t="s">
        <v>146</v>
      </c>
      <c r="D535">
        <v>2020</v>
      </c>
      <c r="E535" s="5" t="s">
        <v>165</v>
      </c>
      <c r="F535">
        <v>29</v>
      </c>
    </row>
    <row r="536" spans="1:6" x14ac:dyDescent="0.55000000000000004">
      <c r="A536">
        <v>11</v>
      </c>
      <c r="B536" s="5" t="s">
        <v>51</v>
      </c>
      <c r="C536" s="5" t="s">
        <v>146</v>
      </c>
      <c r="D536">
        <v>2020</v>
      </c>
      <c r="E536" s="5" t="s">
        <v>166</v>
      </c>
      <c r="F536">
        <v>37</v>
      </c>
    </row>
    <row r="537" spans="1:6" x14ac:dyDescent="0.55000000000000004">
      <c r="A537">
        <v>11</v>
      </c>
      <c r="B537" s="5" t="s">
        <v>51</v>
      </c>
      <c r="C537" s="5" t="s">
        <v>146</v>
      </c>
      <c r="D537">
        <v>2020</v>
      </c>
      <c r="E537" s="5" t="s">
        <v>167</v>
      </c>
      <c r="F537">
        <v>28</v>
      </c>
    </row>
    <row r="538" spans="1:6" x14ac:dyDescent="0.55000000000000004">
      <c r="A538">
        <v>11</v>
      </c>
      <c r="B538" s="5" t="s">
        <v>51</v>
      </c>
      <c r="C538" s="5" t="s">
        <v>146</v>
      </c>
      <c r="D538">
        <v>2020</v>
      </c>
      <c r="E538" s="5" t="s">
        <v>168</v>
      </c>
      <c r="F538">
        <v>32</v>
      </c>
    </row>
    <row r="539" spans="1:6" x14ac:dyDescent="0.55000000000000004">
      <c r="A539">
        <v>11</v>
      </c>
      <c r="B539" s="5" t="s">
        <v>51</v>
      </c>
      <c r="C539" s="5" t="s">
        <v>146</v>
      </c>
      <c r="D539">
        <v>2020</v>
      </c>
      <c r="E539" s="5" t="s">
        <v>169</v>
      </c>
      <c r="F539">
        <v>46</v>
      </c>
    </row>
    <row r="540" spans="1:6" x14ac:dyDescent="0.55000000000000004">
      <c r="A540">
        <v>11</v>
      </c>
      <c r="B540" s="5" t="s">
        <v>51</v>
      </c>
      <c r="C540" s="5" t="s">
        <v>146</v>
      </c>
      <c r="D540">
        <v>2020</v>
      </c>
      <c r="E540" s="5" t="s">
        <v>170</v>
      </c>
      <c r="F540">
        <v>49</v>
      </c>
    </row>
    <row r="541" spans="1:6" x14ac:dyDescent="0.55000000000000004">
      <c r="A541">
        <v>11</v>
      </c>
      <c r="B541" s="5" t="s">
        <v>51</v>
      </c>
      <c r="C541" s="5" t="s">
        <v>146</v>
      </c>
      <c r="D541">
        <v>2020</v>
      </c>
      <c r="E541" s="5" t="s">
        <v>171</v>
      </c>
      <c r="F541">
        <v>28</v>
      </c>
    </row>
    <row r="542" spans="1:6" x14ac:dyDescent="0.55000000000000004">
      <c r="A542">
        <v>11</v>
      </c>
      <c r="B542" s="5" t="s">
        <v>51</v>
      </c>
      <c r="C542" s="5" t="s">
        <v>146</v>
      </c>
      <c r="D542">
        <v>2020</v>
      </c>
      <c r="E542" s="5" t="s">
        <v>172</v>
      </c>
      <c r="F542">
        <v>43</v>
      </c>
    </row>
    <row r="543" spans="1:6" x14ac:dyDescent="0.55000000000000004">
      <c r="A543">
        <v>11</v>
      </c>
      <c r="B543" s="5" t="s">
        <v>51</v>
      </c>
      <c r="C543" s="5" t="s">
        <v>146</v>
      </c>
      <c r="D543">
        <v>2020</v>
      </c>
      <c r="E543" s="5" t="s">
        <v>173</v>
      </c>
      <c r="F543">
        <v>42</v>
      </c>
    </row>
    <row r="544" spans="1:6" x14ac:dyDescent="0.55000000000000004">
      <c r="A544">
        <v>11</v>
      </c>
      <c r="B544" s="5" t="s">
        <v>51</v>
      </c>
      <c r="C544" s="5" t="s">
        <v>146</v>
      </c>
      <c r="D544">
        <v>2020</v>
      </c>
      <c r="E544" s="5" t="s">
        <v>174</v>
      </c>
      <c r="F544">
        <v>46</v>
      </c>
    </row>
    <row r="545" spans="1:6" x14ac:dyDescent="0.55000000000000004">
      <c r="A545">
        <v>11</v>
      </c>
      <c r="B545" s="5" t="s">
        <v>51</v>
      </c>
      <c r="C545" s="5" t="s">
        <v>146</v>
      </c>
      <c r="D545">
        <v>2020</v>
      </c>
      <c r="E545" s="5" t="s">
        <v>175</v>
      </c>
      <c r="F545">
        <v>29</v>
      </c>
    </row>
    <row r="546" spans="1:6" x14ac:dyDescent="0.55000000000000004">
      <c r="A546">
        <v>11</v>
      </c>
      <c r="B546" s="5" t="s">
        <v>51</v>
      </c>
      <c r="C546" s="5" t="s">
        <v>146</v>
      </c>
      <c r="D546">
        <v>2020</v>
      </c>
      <c r="E546" s="5" t="s">
        <v>176</v>
      </c>
      <c r="F546">
        <v>35</v>
      </c>
    </row>
    <row r="547" spans="1:6" x14ac:dyDescent="0.55000000000000004">
      <c r="A547">
        <v>11</v>
      </c>
      <c r="B547" s="5" t="s">
        <v>51</v>
      </c>
      <c r="C547" s="5" t="s">
        <v>146</v>
      </c>
      <c r="D547">
        <v>2020</v>
      </c>
      <c r="E547" s="5" t="s">
        <v>177</v>
      </c>
      <c r="F547">
        <v>20</v>
      </c>
    </row>
    <row r="548" spans="1:6" x14ac:dyDescent="0.55000000000000004">
      <c r="A548">
        <v>11</v>
      </c>
      <c r="B548" s="5" t="s">
        <v>51</v>
      </c>
      <c r="C548" s="5" t="s">
        <v>146</v>
      </c>
      <c r="D548">
        <v>2020</v>
      </c>
      <c r="E548" s="5" t="s">
        <v>178</v>
      </c>
      <c r="F548">
        <v>46</v>
      </c>
    </row>
    <row r="549" spans="1:6" x14ac:dyDescent="0.55000000000000004">
      <c r="A549">
        <v>11</v>
      </c>
      <c r="B549" s="5" t="s">
        <v>51</v>
      </c>
      <c r="C549" s="5" t="s">
        <v>146</v>
      </c>
      <c r="D549">
        <v>2020</v>
      </c>
      <c r="E549" s="5" t="s">
        <v>179</v>
      </c>
      <c r="F549">
        <v>27</v>
      </c>
    </row>
    <row r="550" spans="1:6" x14ac:dyDescent="0.55000000000000004">
      <c r="A550">
        <v>11</v>
      </c>
      <c r="B550" s="5" t="s">
        <v>51</v>
      </c>
      <c r="C550" s="5" t="s">
        <v>146</v>
      </c>
      <c r="D550">
        <v>2020</v>
      </c>
      <c r="E550" s="5" t="s">
        <v>180</v>
      </c>
      <c r="F550">
        <v>29</v>
      </c>
    </row>
    <row r="551" spans="1:6" x14ac:dyDescent="0.55000000000000004">
      <c r="A551">
        <v>11</v>
      </c>
      <c r="B551" s="5" t="s">
        <v>51</v>
      </c>
      <c r="C551" s="5" t="s">
        <v>146</v>
      </c>
      <c r="D551">
        <v>2020</v>
      </c>
      <c r="E551" s="5" t="s">
        <v>181</v>
      </c>
      <c r="F551">
        <v>32</v>
      </c>
    </row>
    <row r="552" spans="1:6" x14ac:dyDescent="0.55000000000000004">
      <c r="A552">
        <v>11</v>
      </c>
      <c r="B552" s="5" t="s">
        <v>51</v>
      </c>
      <c r="C552" s="5" t="s">
        <v>146</v>
      </c>
      <c r="D552">
        <v>2020</v>
      </c>
      <c r="E552" s="5" t="s">
        <v>182</v>
      </c>
      <c r="F552">
        <v>16</v>
      </c>
    </row>
    <row r="553" spans="1:6" x14ac:dyDescent="0.55000000000000004">
      <c r="A553">
        <v>11</v>
      </c>
      <c r="B553" s="5" t="s">
        <v>51</v>
      </c>
      <c r="C553" s="5" t="s">
        <v>146</v>
      </c>
      <c r="D553">
        <v>2020</v>
      </c>
      <c r="E553" s="5" t="s">
        <v>183</v>
      </c>
      <c r="F553">
        <v>37</v>
      </c>
    </row>
    <row r="554" spans="1:6" x14ac:dyDescent="0.55000000000000004">
      <c r="A554">
        <v>11</v>
      </c>
      <c r="B554" s="5" t="s">
        <v>51</v>
      </c>
      <c r="C554" s="5" t="s">
        <v>146</v>
      </c>
      <c r="D554">
        <v>2020</v>
      </c>
      <c r="E554" s="5" t="s">
        <v>184</v>
      </c>
      <c r="F554">
        <v>29</v>
      </c>
    </row>
    <row r="555" spans="1:6" x14ac:dyDescent="0.55000000000000004">
      <c r="A555">
        <v>11</v>
      </c>
      <c r="B555" s="5" t="s">
        <v>51</v>
      </c>
      <c r="C555" s="5" t="s">
        <v>146</v>
      </c>
      <c r="D555">
        <v>2020</v>
      </c>
      <c r="E555" s="5" t="s">
        <v>185</v>
      </c>
      <c r="F555">
        <v>27</v>
      </c>
    </row>
    <row r="556" spans="1:6" x14ac:dyDescent="0.55000000000000004">
      <c r="A556">
        <v>11</v>
      </c>
      <c r="B556" s="5" t="s">
        <v>51</v>
      </c>
      <c r="C556" s="5" t="s">
        <v>146</v>
      </c>
      <c r="D556">
        <v>2020</v>
      </c>
      <c r="E556" s="5" t="s">
        <v>186</v>
      </c>
      <c r="F556">
        <v>36</v>
      </c>
    </row>
    <row r="557" spans="1:6" x14ac:dyDescent="0.55000000000000004">
      <c r="A557">
        <v>11</v>
      </c>
      <c r="B557" s="5" t="s">
        <v>51</v>
      </c>
      <c r="C557" s="5" t="s">
        <v>146</v>
      </c>
      <c r="D557">
        <v>2020</v>
      </c>
      <c r="E557" s="5" t="s">
        <v>187</v>
      </c>
      <c r="F557">
        <v>26</v>
      </c>
    </row>
    <row r="558" spans="1:6" x14ac:dyDescent="0.55000000000000004">
      <c r="A558">
        <v>11</v>
      </c>
      <c r="B558" s="5" t="s">
        <v>51</v>
      </c>
      <c r="C558" s="5" t="s">
        <v>146</v>
      </c>
      <c r="D558">
        <v>2020</v>
      </c>
      <c r="E558" s="5" t="s">
        <v>188</v>
      </c>
      <c r="F558">
        <v>30</v>
      </c>
    </row>
    <row r="559" spans="1:6" x14ac:dyDescent="0.55000000000000004">
      <c r="A559">
        <v>11</v>
      </c>
      <c r="B559" s="5" t="s">
        <v>51</v>
      </c>
      <c r="C559" s="5" t="s">
        <v>146</v>
      </c>
      <c r="D559">
        <v>2020</v>
      </c>
      <c r="E559" s="5" t="s">
        <v>189</v>
      </c>
      <c r="F559">
        <v>37</v>
      </c>
    </row>
    <row r="560" spans="1:6" x14ac:dyDescent="0.55000000000000004">
      <c r="A560">
        <v>11</v>
      </c>
      <c r="B560" s="5" t="s">
        <v>51</v>
      </c>
      <c r="C560" s="5" t="s">
        <v>146</v>
      </c>
      <c r="D560">
        <v>2020</v>
      </c>
      <c r="E560" s="5" t="s">
        <v>190</v>
      </c>
      <c r="F560">
        <v>30</v>
      </c>
    </row>
    <row r="561" spans="1:6" x14ac:dyDescent="0.55000000000000004">
      <c r="A561">
        <v>11</v>
      </c>
      <c r="B561" s="5" t="s">
        <v>51</v>
      </c>
      <c r="C561" s="5" t="s">
        <v>146</v>
      </c>
      <c r="D561">
        <v>2020</v>
      </c>
      <c r="E561" s="5" t="s">
        <v>191</v>
      </c>
      <c r="F561">
        <v>31</v>
      </c>
    </row>
    <row r="562" spans="1:6" x14ac:dyDescent="0.55000000000000004">
      <c r="A562">
        <v>11</v>
      </c>
      <c r="B562" s="5" t="s">
        <v>51</v>
      </c>
      <c r="C562" s="5" t="s">
        <v>146</v>
      </c>
      <c r="D562">
        <v>2020</v>
      </c>
      <c r="E562" s="5" t="s">
        <v>192</v>
      </c>
      <c r="F562">
        <v>25</v>
      </c>
    </row>
    <row r="563" spans="1:6" x14ac:dyDescent="0.55000000000000004">
      <c r="A563">
        <v>11</v>
      </c>
      <c r="B563" s="5" t="s">
        <v>51</v>
      </c>
      <c r="C563" s="5" t="s">
        <v>146</v>
      </c>
      <c r="D563">
        <v>2020</v>
      </c>
      <c r="E563" s="5" t="s">
        <v>193</v>
      </c>
      <c r="F563">
        <v>36</v>
      </c>
    </row>
    <row r="564" spans="1:6" x14ac:dyDescent="0.55000000000000004">
      <c r="A564">
        <v>11</v>
      </c>
      <c r="B564" s="5" t="s">
        <v>51</v>
      </c>
      <c r="C564" s="5" t="s">
        <v>146</v>
      </c>
      <c r="D564">
        <v>2020</v>
      </c>
      <c r="E564" s="5" t="s">
        <v>194</v>
      </c>
      <c r="F564">
        <v>35</v>
      </c>
    </row>
    <row r="565" spans="1:6" x14ac:dyDescent="0.55000000000000004">
      <c r="A565">
        <v>11</v>
      </c>
      <c r="B565" s="5" t="s">
        <v>51</v>
      </c>
      <c r="C565" s="5" t="s">
        <v>146</v>
      </c>
      <c r="D565">
        <v>2020</v>
      </c>
      <c r="E565" s="5" t="s">
        <v>195</v>
      </c>
      <c r="F565">
        <v>32</v>
      </c>
    </row>
    <row r="566" spans="1:6" x14ac:dyDescent="0.55000000000000004">
      <c r="A566">
        <v>11</v>
      </c>
      <c r="B566" s="5" t="s">
        <v>51</v>
      </c>
      <c r="C566" s="5" t="s">
        <v>146</v>
      </c>
      <c r="D566">
        <v>2020</v>
      </c>
      <c r="E566" s="5" t="s">
        <v>196</v>
      </c>
      <c r="F566">
        <v>22</v>
      </c>
    </row>
    <row r="567" spans="1:6" x14ac:dyDescent="0.55000000000000004">
      <c r="A567">
        <v>11</v>
      </c>
      <c r="B567" s="5" t="s">
        <v>51</v>
      </c>
      <c r="C567" s="5" t="s">
        <v>146</v>
      </c>
      <c r="D567">
        <v>2020</v>
      </c>
      <c r="E567" s="5" t="s">
        <v>197</v>
      </c>
      <c r="F567">
        <v>36</v>
      </c>
    </row>
    <row r="568" spans="1:6" x14ac:dyDescent="0.55000000000000004">
      <c r="A568">
        <v>11</v>
      </c>
      <c r="B568" s="5" t="s">
        <v>51</v>
      </c>
      <c r="C568" s="5" t="s">
        <v>146</v>
      </c>
      <c r="D568">
        <v>2020</v>
      </c>
      <c r="E568" s="5" t="s">
        <v>198</v>
      </c>
      <c r="F568">
        <v>30</v>
      </c>
    </row>
    <row r="569" spans="1:6" x14ac:dyDescent="0.55000000000000004">
      <c r="A569">
        <v>11</v>
      </c>
      <c r="B569" s="5" t="s">
        <v>51</v>
      </c>
      <c r="C569" s="5" t="s">
        <v>146</v>
      </c>
      <c r="D569">
        <v>2020</v>
      </c>
      <c r="E569" s="5" t="s">
        <v>199</v>
      </c>
      <c r="F569">
        <v>26</v>
      </c>
    </row>
    <row r="570" spans="1:6" x14ac:dyDescent="0.55000000000000004">
      <c r="A570">
        <v>11</v>
      </c>
      <c r="B570" s="5" t="s">
        <v>51</v>
      </c>
      <c r="C570" s="5" t="s">
        <v>146</v>
      </c>
      <c r="D570">
        <v>2020</v>
      </c>
      <c r="E570" s="5" t="s">
        <v>200</v>
      </c>
      <c r="F570">
        <v>31</v>
      </c>
    </row>
    <row r="571" spans="1:6" x14ac:dyDescent="0.55000000000000004">
      <c r="A571">
        <v>11</v>
      </c>
      <c r="B571" s="5" t="s">
        <v>51</v>
      </c>
      <c r="C571" s="5" t="s">
        <v>146</v>
      </c>
      <c r="D571">
        <v>2020</v>
      </c>
      <c r="E571" s="5" t="s">
        <v>201</v>
      </c>
      <c r="F571">
        <v>29</v>
      </c>
    </row>
    <row r="572" spans="1:6" x14ac:dyDescent="0.55000000000000004">
      <c r="A572">
        <v>11</v>
      </c>
      <c r="B572" s="5" t="s">
        <v>51</v>
      </c>
      <c r="C572" s="5" t="s">
        <v>146</v>
      </c>
      <c r="D572">
        <v>2020</v>
      </c>
      <c r="E572" s="5" t="s">
        <v>202</v>
      </c>
      <c r="F572">
        <v>26</v>
      </c>
    </row>
    <row r="573" spans="1:6" x14ac:dyDescent="0.55000000000000004">
      <c r="A573">
        <v>11</v>
      </c>
      <c r="B573" s="5" t="s">
        <v>51</v>
      </c>
      <c r="C573" s="5" t="s">
        <v>146</v>
      </c>
      <c r="D573">
        <v>2020</v>
      </c>
      <c r="E573" s="5" t="s">
        <v>203</v>
      </c>
      <c r="F573">
        <v>15</v>
      </c>
    </row>
    <row r="574" spans="1:6" x14ac:dyDescent="0.55000000000000004">
      <c r="A574">
        <v>12</v>
      </c>
      <c r="B574" s="5" t="s">
        <v>51</v>
      </c>
      <c r="C574" s="5" t="s">
        <v>146</v>
      </c>
      <c r="D574">
        <v>2019</v>
      </c>
      <c r="E574" s="5" t="s">
        <v>152</v>
      </c>
      <c r="F574">
        <v>31</v>
      </c>
    </row>
    <row r="575" spans="1:6" x14ac:dyDescent="0.55000000000000004">
      <c r="A575">
        <v>12</v>
      </c>
      <c r="B575" s="5" t="s">
        <v>51</v>
      </c>
      <c r="C575" s="5" t="s">
        <v>146</v>
      </c>
      <c r="D575">
        <v>2019</v>
      </c>
      <c r="E575" s="5" t="s">
        <v>153</v>
      </c>
      <c r="F575">
        <v>21</v>
      </c>
    </row>
    <row r="576" spans="1:6" x14ac:dyDescent="0.55000000000000004">
      <c r="A576">
        <v>12</v>
      </c>
      <c r="B576" s="5" t="s">
        <v>51</v>
      </c>
      <c r="C576" s="5" t="s">
        <v>146</v>
      </c>
      <c r="D576">
        <v>2019</v>
      </c>
      <c r="E576" s="5" t="s">
        <v>154</v>
      </c>
      <c r="F576">
        <v>28</v>
      </c>
    </row>
    <row r="577" spans="1:6" x14ac:dyDescent="0.55000000000000004">
      <c r="A577">
        <v>12</v>
      </c>
      <c r="B577" s="5" t="s">
        <v>51</v>
      </c>
      <c r="C577" s="5" t="s">
        <v>146</v>
      </c>
      <c r="D577">
        <v>2019</v>
      </c>
      <c r="E577" s="5" t="s">
        <v>155</v>
      </c>
      <c r="F577">
        <v>39</v>
      </c>
    </row>
    <row r="578" spans="1:6" x14ac:dyDescent="0.55000000000000004">
      <c r="A578">
        <v>12</v>
      </c>
      <c r="B578" s="5" t="s">
        <v>51</v>
      </c>
      <c r="C578" s="5" t="s">
        <v>146</v>
      </c>
      <c r="D578">
        <v>2019</v>
      </c>
      <c r="E578" s="5" t="s">
        <v>156</v>
      </c>
      <c r="F578">
        <v>53</v>
      </c>
    </row>
    <row r="579" spans="1:6" x14ac:dyDescent="0.55000000000000004">
      <c r="A579">
        <v>12</v>
      </c>
      <c r="B579" s="5" t="s">
        <v>51</v>
      </c>
      <c r="C579" s="5" t="s">
        <v>146</v>
      </c>
      <c r="D579">
        <v>2019</v>
      </c>
      <c r="E579" s="5" t="s">
        <v>157</v>
      </c>
      <c r="F579">
        <v>39</v>
      </c>
    </row>
    <row r="580" spans="1:6" x14ac:dyDescent="0.55000000000000004">
      <c r="A580">
        <v>12</v>
      </c>
      <c r="B580" s="5" t="s">
        <v>51</v>
      </c>
      <c r="C580" s="5" t="s">
        <v>146</v>
      </c>
      <c r="D580">
        <v>2019</v>
      </c>
      <c r="E580" s="5" t="s">
        <v>158</v>
      </c>
      <c r="F580">
        <v>25</v>
      </c>
    </row>
    <row r="581" spans="1:6" x14ac:dyDescent="0.55000000000000004">
      <c r="A581">
        <v>12</v>
      </c>
      <c r="B581" s="5" t="s">
        <v>51</v>
      </c>
      <c r="C581" s="5" t="s">
        <v>146</v>
      </c>
      <c r="D581">
        <v>2019</v>
      </c>
      <c r="E581" s="5" t="s">
        <v>159</v>
      </c>
      <c r="F581">
        <v>31</v>
      </c>
    </row>
    <row r="582" spans="1:6" x14ac:dyDescent="0.55000000000000004">
      <c r="A582">
        <v>12</v>
      </c>
      <c r="B582" s="5" t="s">
        <v>51</v>
      </c>
      <c r="C582" s="5" t="s">
        <v>146</v>
      </c>
      <c r="D582">
        <v>2019</v>
      </c>
      <c r="E582" s="5" t="s">
        <v>160</v>
      </c>
      <c r="F582">
        <v>43</v>
      </c>
    </row>
    <row r="583" spans="1:6" x14ac:dyDescent="0.55000000000000004">
      <c r="A583">
        <v>12</v>
      </c>
      <c r="B583" s="5" t="s">
        <v>51</v>
      </c>
      <c r="C583" s="5" t="s">
        <v>146</v>
      </c>
      <c r="D583">
        <v>2019</v>
      </c>
      <c r="E583" s="5" t="s">
        <v>161</v>
      </c>
      <c r="F583">
        <v>40</v>
      </c>
    </row>
    <row r="584" spans="1:6" x14ac:dyDescent="0.55000000000000004">
      <c r="A584">
        <v>12</v>
      </c>
      <c r="B584" s="5" t="s">
        <v>51</v>
      </c>
      <c r="C584" s="5" t="s">
        <v>146</v>
      </c>
      <c r="D584">
        <v>2019</v>
      </c>
      <c r="E584" s="5" t="s">
        <v>162</v>
      </c>
      <c r="F584">
        <v>41</v>
      </c>
    </row>
    <row r="585" spans="1:6" x14ac:dyDescent="0.55000000000000004">
      <c r="A585">
        <v>12</v>
      </c>
      <c r="B585" s="5" t="s">
        <v>51</v>
      </c>
      <c r="C585" s="5" t="s">
        <v>146</v>
      </c>
      <c r="D585">
        <v>2019</v>
      </c>
      <c r="E585" s="5" t="s">
        <v>163</v>
      </c>
      <c r="F585">
        <v>43</v>
      </c>
    </row>
    <row r="586" spans="1:6" x14ac:dyDescent="0.55000000000000004">
      <c r="A586">
        <v>12</v>
      </c>
      <c r="B586" s="5" t="s">
        <v>51</v>
      </c>
      <c r="C586" s="5" t="s">
        <v>146</v>
      </c>
      <c r="D586">
        <v>2019</v>
      </c>
      <c r="E586" s="5" t="s">
        <v>164</v>
      </c>
      <c r="F586">
        <v>47</v>
      </c>
    </row>
    <row r="587" spans="1:6" x14ac:dyDescent="0.55000000000000004">
      <c r="A587">
        <v>12</v>
      </c>
      <c r="B587" s="5" t="s">
        <v>51</v>
      </c>
      <c r="C587" s="5" t="s">
        <v>146</v>
      </c>
      <c r="D587">
        <v>2019</v>
      </c>
      <c r="E587" s="5" t="s">
        <v>165</v>
      </c>
      <c r="F587">
        <v>35</v>
      </c>
    </row>
    <row r="588" spans="1:6" x14ac:dyDescent="0.55000000000000004">
      <c r="A588">
        <v>12</v>
      </c>
      <c r="B588" s="5" t="s">
        <v>51</v>
      </c>
      <c r="C588" s="5" t="s">
        <v>146</v>
      </c>
      <c r="D588">
        <v>2019</v>
      </c>
      <c r="E588" s="5" t="s">
        <v>166</v>
      </c>
      <c r="F588">
        <v>36</v>
      </c>
    </row>
    <row r="589" spans="1:6" x14ac:dyDescent="0.55000000000000004">
      <c r="A589">
        <v>12</v>
      </c>
      <c r="B589" s="5" t="s">
        <v>51</v>
      </c>
      <c r="C589" s="5" t="s">
        <v>146</v>
      </c>
      <c r="D589">
        <v>2019</v>
      </c>
      <c r="E589" s="5" t="s">
        <v>167</v>
      </c>
      <c r="F589">
        <v>34</v>
      </c>
    </row>
    <row r="590" spans="1:6" x14ac:dyDescent="0.55000000000000004">
      <c r="A590">
        <v>12</v>
      </c>
      <c r="B590" s="5" t="s">
        <v>51</v>
      </c>
      <c r="C590" s="5" t="s">
        <v>146</v>
      </c>
      <c r="D590">
        <v>2019</v>
      </c>
      <c r="E590" s="5" t="s">
        <v>168</v>
      </c>
      <c r="F590">
        <v>35</v>
      </c>
    </row>
    <row r="591" spans="1:6" x14ac:dyDescent="0.55000000000000004">
      <c r="A591">
        <v>12</v>
      </c>
      <c r="B591" s="5" t="s">
        <v>51</v>
      </c>
      <c r="C591" s="5" t="s">
        <v>146</v>
      </c>
      <c r="D591">
        <v>2019</v>
      </c>
      <c r="E591" s="5" t="s">
        <v>169</v>
      </c>
      <c r="F591">
        <v>40</v>
      </c>
    </row>
    <row r="592" spans="1:6" x14ac:dyDescent="0.55000000000000004">
      <c r="A592">
        <v>12</v>
      </c>
      <c r="B592" s="5" t="s">
        <v>51</v>
      </c>
      <c r="C592" s="5" t="s">
        <v>146</v>
      </c>
      <c r="D592">
        <v>2019</v>
      </c>
      <c r="E592" s="5" t="s">
        <v>170</v>
      </c>
      <c r="F592">
        <v>54</v>
      </c>
    </row>
    <row r="593" spans="1:6" x14ac:dyDescent="0.55000000000000004">
      <c r="A593">
        <v>12</v>
      </c>
      <c r="B593" s="5" t="s">
        <v>51</v>
      </c>
      <c r="C593" s="5" t="s">
        <v>146</v>
      </c>
      <c r="D593">
        <v>2019</v>
      </c>
      <c r="E593" s="5" t="s">
        <v>171</v>
      </c>
      <c r="F593">
        <v>38</v>
      </c>
    </row>
    <row r="594" spans="1:6" x14ac:dyDescent="0.55000000000000004">
      <c r="A594">
        <v>12</v>
      </c>
      <c r="B594" s="5" t="s">
        <v>51</v>
      </c>
      <c r="C594" s="5" t="s">
        <v>146</v>
      </c>
      <c r="D594">
        <v>2019</v>
      </c>
      <c r="E594" s="5" t="s">
        <v>172</v>
      </c>
      <c r="F594">
        <v>34</v>
      </c>
    </row>
    <row r="595" spans="1:6" x14ac:dyDescent="0.55000000000000004">
      <c r="A595">
        <v>12</v>
      </c>
      <c r="B595" s="5" t="s">
        <v>51</v>
      </c>
      <c r="C595" s="5" t="s">
        <v>146</v>
      </c>
      <c r="D595">
        <v>2019</v>
      </c>
      <c r="E595" s="5" t="s">
        <v>173</v>
      </c>
      <c r="F595">
        <v>34</v>
      </c>
    </row>
    <row r="596" spans="1:6" x14ac:dyDescent="0.55000000000000004">
      <c r="A596">
        <v>12</v>
      </c>
      <c r="B596" s="5" t="s">
        <v>51</v>
      </c>
      <c r="C596" s="5" t="s">
        <v>146</v>
      </c>
      <c r="D596">
        <v>2019</v>
      </c>
      <c r="E596" s="5" t="s">
        <v>174</v>
      </c>
      <c r="F596">
        <v>30</v>
      </c>
    </row>
    <row r="597" spans="1:6" x14ac:dyDescent="0.55000000000000004">
      <c r="A597">
        <v>12</v>
      </c>
      <c r="B597" s="5" t="s">
        <v>51</v>
      </c>
      <c r="C597" s="5" t="s">
        <v>146</v>
      </c>
      <c r="D597">
        <v>2019</v>
      </c>
      <c r="E597" s="5" t="s">
        <v>175</v>
      </c>
      <c r="F597">
        <v>44</v>
      </c>
    </row>
    <row r="598" spans="1:6" x14ac:dyDescent="0.55000000000000004">
      <c r="A598">
        <v>12</v>
      </c>
      <c r="B598" s="5" t="s">
        <v>51</v>
      </c>
      <c r="C598" s="5" t="s">
        <v>146</v>
      </c>
      <c r="D598">
        <v>2019</v>
      </c>
      <c r="E598" s="5" t="s">
        <v>176</v>
      </c>
      <c r="F598">
        <v>33</v>
      </c>
    </row>
    <row r="599" spans="1:6" x14ac:dyDescent="0.55000000000000004">
      <c r="A599">
        <v>12</v>
      </c>
      <c r="B599" s="5" t="s">
        <v>51</v>
      </c>
      <c r="C599" s="5" t="s">
        <v>146</v>
      </c>
      <c r="D599">
        <v>2019</v>
      </c>
      <c r="E599" s="5" t="s">
        <v>177</v>
      </c>
      <c r="F599">
        <v>28</v>
      </c>
    </row>
    <row r="600" spans="1:6" x14ac:dyDescent="0.55000000000000004">
      <c r="A600">
        <v>12</v>
      </c>
      <c r="B600" s="5" t="s">
        <v>51</v>
      </c>
      <c r="C600" s="5" t="s">
        <v>146</v>
      </c>
      <c r="D600">
        <v>2019</v>
      </c>
      <c r="E600" s="5" t="s">
        <v>178</v>
      </c>
      <c r="F600">
        <v>22</v>
      </c>
    </row>
    <row r="601" spans="1:6" x14ac:dyDescent="0.55000000000000004">
      <c r="A601">
        <v>12</v>
      </c>
      <c r="B601" s="5" t="s">
        <v>51</v>
      </c>
      <c r="C601" s="5" t="s">
        <v>146</v>
      </c>
      <c r="D601">
        <v>2019</v>
      </c>
      <c r="E601" s="5" t="s">
        <v>179</v>
      </c>
      <c r="F601">
        <v>24</v>
      </c>
    </row>
    <row r="602" spans="1:6" x14ac:dyDescent="0.55000000000000004">
      <c r="A602">
        <v>12</v>
      </c>
      <c r="B602" s="5" t="s">
        <v>51</v>
      </c>
      <c r="C602" s="5" t="s">
        <v>146</v>
      </c>
      <c r="D602">
        <v>2019</v>
      </c>
      <c r="E602" s="5" t="s">
        <v>180</v>
      </c>
      <c r="F602">
        <v>31</v>
      </c>
    </row>
    <row r="603" spans="1:6" x14ac:dyDescent="0.55000000000000004">
      <c r="A603">
        <v>12</v>
      </c>
      <c r="B603" s="5" t="s">
        <v>51</v>
      </c>
      <c r="C603" s="5" t="s">
        <v>146</v>
      </c>
      <c r="D603">
        <v>2019</v>
      </c>
      <c r="E603" s="5" t="s">
        <v>181</v>
      </c>
      <c r="F603">
        <v>21</v>
      </c>
    </row>
    <row r="604" spans="1:6" x14ac:dyDescent="0.55000000000000004">
      <c r="A604">
        <v>12</v>
      </c>
      <c r="B604" s="5" t="s">
        <v>51</v>
      </c>
      <c r="C604" s="5" t="s">
        <v>146</v>
      </c>
      <c r="D604">
        <v>2019</v>
      </c>
      <c r="E604" s="5" t="s">
        <v>182</v>
      </c>
      <c r="F604">
        <v>41</v>
      </c>
    </row>
    <row r="605" spans="1:6" x14ac:dyDescent="0.55000000000000004">
      <c r="A605">
        <v>12</v>
      </c>
      <c r="B605" s="5" t="s">
        <v>51</v>
      </c>
      <c r="C605" s="5" t="s">
        <v>146</v>
      </c>
      <c r="D605">
        <v>2019</v>
      </c>
      <c r="E605" s="5" t="s">
        <v>183</v>
      </c>
      <c r="F605">
        <v>26</v>
      </c>
    </row>
    <row r="606" spans="1:6" x14ac:dyDescent="0.55000000000000004">
      <c r="A606">
        <v>12</v>
      </c>
      <c r="B606" s="5" t="s">
        <v>51</v>
      </c>
      <c r="C606" s="5" t="s">
        <v>146</v>
      </c>
      <c r="D606">
        <v>2019</v>
      </c>
      <c r="E606" s="5" t="s">
        <v>184</v>
      </c>
      <c r="F606">
        <v>30</v>
      </c>
    </row>
    <row r="607" spans="1:6" x14ac:dyDescent="0.55000000000000004">
      <c r="A607">
        <v>12</v>
      </c>
      <c r="B607" s="5" t="s">
        <v>51</v>
      </c>
      <c r="C607" s="5" t="s">
        <v>146</v>
      </c>
      <c r="D607">
        <v>2019</v>
      </c>
      <c r="E607" s="5" t="s">
        <v>185</v>
      </c>
      <c r="F607">
        <v>44</v>
      </c>
    </row>
    <row r="608" spans="1:6" x14ac:dyDescent="0.55000000000000004">
      <c r="A608">
        <v>12</v>
      </c>
      <c r="B608" s="5" t="s">
        <v>51</v>
      </c>
      <c r="C608" s="5" t="s">
        <v>146</v>
      </c>
      <c r="D608">
        <v>2019</v>
      </c>
      <c r="E608" s="5" t="s">
        <v>186</v>
      </c>
      <c r="F608">
        <v>30</v>
      </c>
    </row>
    <row r="609" spans="1:6" x14ac:dyDescent="0.55000000000000004">
      <c r="A609">
        <v>12</v>
      </c>
      <c r="B609" s="5" t="s">
        <v>51</v>
      </c>
      <c r="C609" s="5" t="s">
        <v>146</v>
      </c>
      <c r="D609">
        <v>2019</v>
      </c>
      <c r="E609" s="5" t="s">
        <v>187</v>
      </c>
      <c r="F609">
        <v>20</v>
      </c>
    </row>
    <row r="610" spans="1:6" x14ac:dyDescent="0.55000000000000004">
      <c r="A610">
        <v>12</v>
      </c>
      <c r="B610" s="5" t="s">
        <v>51</v>
      </c>
      <c r="C610" s="5" t="s">
        <v>146</v>
      </c>
      <c r="D610">
        <v>2019</v>
      </c>
      <c r="E610" s="5" t="s">
        <v>188</v>
      </c>
      <c r="F610">
        <v>28</v>
      </c>
    </row>
    <row r="611" spans="1:6" x14ac:dyDescent="0.55000000000000004">
      <c r="A611">
        <v>12</v>
      </c>
      <c r="B611" s="5" t="s">
        <v>51</v>
      </c>
      <c r="C611" s="5" t="s">
        <v>146</v>
      </c>
      <c r="D611">
        <v>2019</v>
      </c>
      <c r="E611" s="5" t="s">
        <v>189</v>
      </c>
      <c r="F611">
        <v>23</v>
      </c>
    </row>
    <row r="612" spans="1:6" x14ac:dyDescent="0.55000000000000004">
      <c r="A612">
        <v>12</v>
      </c>
      <c r="B612" s="5" t="s">
        <v>51</v>
      </c>
      <c r="C612" s="5" t="s">
        <v>146</v>
      </c>
      <c r="D612">
        <v>2019</v>
      </c>
      <c r="E612" s="5" t="s">
        <v>190</v>
      </c>
      <c r="F612">
        <v>42</v>
      </c>
    </row>
    <row r="613" spans="1:6" x14ac:dyDescent="0.55000000000000004">
      <c r="A613">
        <v>12</v>
      </c>
      <c r="B613" s="5" t="s">
        <v>51</v>
      </c>
      <c r="C613" s="5" t="s">
        <v>146</v>
      </c>
      <c r="D613">
        <v>2019</v>
      </c>
      <c r="E613" s="5" t="s">
        <v>191</v>
      </c>
      <c r="F613">
        <v>21</v>
      </c>
    </row>
    <row r="614" spans="1:6" x14ac:dyDescent="0.55000000000000004">
      <c r="A614">
        <v>12</v>
      </c>
      <c r="B614" s="5" t="s">
        <v>51</v>
      </c>
      <c r="C614" s="5" t="s">
        <v>146</v>
      </c>
      <c r="D614">
        <v>2019</v>
      </c>
      <c r="E614" s="5" t="s">
        <v>192</v>
      </c>
      <c r="F614">
        <v>30</v>
      </c>
    </row>
    <row r="615" spans="1:6" x14ac:dyDescent="0.55000000000000004">
      <c r="A615">
        <v>12</v>
      </c>
      <c r="B615" s="5" t="s">
        <v>51</v>
      </c>
      <c r="C615" s="5" t="s">
        <v>146</v>
      </c>
      <c r="D615">
        <v>2019</v>
      </c>
      <c r="E615" s="5" t="s">
        <v>193</v>
      </c>
      <c r="F615">
        <v>30</v>
      </c>
    </row>
    <row r="616" spans="1:6" x14ac:dyDescent="0.55000000000000004">
      <c r="A616">
        <v>12</v>
      </c>
      <c r="B616" s="5" t="s">
        <v>51</v>
      </c>
      <c r="C616" s="5" t="s">
        <v>146</v>
      </c>
      <c r="D616">
        <v>2019</v>
      </c>
      <c r="E616" s="5" t="s">
        <v>194</v>
      </c>
      <c r="F616">
        <v>45</v>
      </c>
    </row>
    <row r="617" spans="1:6" x14ac:dyDescent="0.55000000000000004">
      <c r="A617">
        <v>12</v>
      </c>
      <c r="B617" s="5" t="s">
        <v>51</v>
      </c>
      <c r="C617" s="5" t="s">
        <v>146</v>
      </c>
      <c r="D617">
        <v>2019</v>
      </c>
      <c r="E617" s="5" t="s">
        <v>195</v>
      </c>
      <c r="F617">
        <v>34</v>
      </c>
    </row>
    <row r="618" spans="1:6" x14ac:dyDescent="0.55000000000000004">
      <c r="A618">
        <v>12</v>
      </c>
      <c r="B618" s="5" t="s">
        <v>51</v>
      </c>
      <c r="C618" s="5" t="s">
        <v>146</v>
      </c>
      <c r="D618">
        <v>2019</v>
      </c>
      <c r="E618" s="5" t="s">
        <v>196</v>
      </c>
      <c r="F618">
        <v>28</v>
      </c>
    </row>
    <row r="619" spans="1:6" x14ac:dyDescent="0.55000000000000004">
      <c r="A619">
        <v>12</v>
      </c>
      <c r="B619" s="5" t="s">
        <v>51</v>
      </c>
      <c r="C619" s="5" t="s">
        <v>146</v>
      </c>
      <c r="D619">
        <v>2019</v>
      </c>
      <c r="E619" s="5" t="s">
        <v>197</v>
      </c>
      <c r="F619">
        <v>37</v>
      </c>
    </row>
    <row r="620" spans="1:6" x14ac:dyDescent="0.55000000000000004">
      <c r="A620">
        <v>12</v>
      </c>
      <c r="B620" s="5" t="s">
        <v>51</v>
      </c>
      <c r="C620" s="5" t="s">
        <v>146</v>
      </c>
      <c r="D620">
        <v>2019</v>
      </c>
      <c r="E620" s="5" t="s">
        <v>198</v>
      </c>
      <c r="F620">
        <v>40</v>
      </c>
    </row>
    <row r="621" spans="1:6" x14ac:dyDescent="0.55000000000000004">
      <c r="A621">
        <v>12</v>
      </c>
      <c r="B621" s="5" t="s">
        <v>51</v>
      </c>
      <c r="C621" s="5" t="s">
        <v>146</v>
      </c>
      <c r="D621">
        <v>2019</v>
      </c>
      <c r="E621" s="5" t="s">
        <v>199</v>
      </c>
      <c r="F621">
        <v>30</v>
      </c>
    </row>
    <row r="622" spans="1:6" x14ac:dyDescent="0.55000000000000004">
      <c r="A622">
        <v>12</v>
      </c>
      <c r="B622" s="5" t="s">
        <v>51</v>
      </c>
      <c r="C622" s="5" t="s">
        <v>146</v>
      </c>
      <c r="D622">
        <v>2019</v>
      </c>
      <c r="E622" s="5" t="s">
        <v>200</v>
      </c>
      <c r="F622">
        <v>33</v>
      </c>
    </row>
    <row r="623" spans="1:6" x14ac:dyDescent="0.55000000000000004">
      <c r="A623">
        <v>12</v>
      </c>
      <c r="B623" s="5" t="s">
        <v>51</v>
      </c>
      <c r="C623" s="5" t="s">
        <v>146</v>
      </c>
      <c r="D623">
        <v>2019</v>
      </c>
      <c r="E623" s="5" t="s">
        <v>201</v>
      </c>
      <c r="F623">
        <v>32</v>
      </c>
    </row>
    <row r="624" spans="1:6" x14ac:dyDescent="0.55000000000000004">
      <c r="A624">
        <v>12</v>
      </c>
      <c r="B624" s="5" t="s">
        <v>51</v>
      </c>
      <c r="C624" s="5" t="s">
        <v>146</v>
      </c>
      <c r="D624">
        <v>2019</v>
      </c>
      <c r="E624" s="5" t="s">
        <v>202</v>
      </c>
      <c r="F624">
        <v>33</v>
      </c>
    </row>
    <row r="625" spans="1:6" x14ac:dyDescent="0.55000000000000004">
      <c r="A625">
        <v>12</v>
      </c>
      <c r="B625" s="5" t="s">
        <v>51</v>
      </c>
      <c r="C625" s="5" t="s">
        <v>146</v>
      </c>
      <c r="D625">
        <v>2019</v>
      </c>
      <c r="E625" s="5" t="s">
        <v>203</v>
      </c>
      <c r="F625">
        <v>25</v>
      </c>
    </row>
    <row r="626" spans="1:6" x14ac:dyDescent="0.55000000000000004">
      <c r="A626">
        <v>13</v>
      </c>
      <c r="B626" s="5" t="s">
        <v>33</v>
      </c>
      <c r="C626" s="5" t="s">
        <v>146</v>
      </c>
      <c r="D626">
        <v>2020</v>
      </c>
      <c r="E626" s="5" t="s">
        <v>152</v>
      </c>
      <c r="F626">
        <v>26</v>
      </c>
    </row>
    <row r="627" spans="1:6" x14ac:dyDescent="0.55000000000000004">
      <c r="A627">
        <v>13</v>
      </c>
      <c r="B627" s="5" t="s">
        <v>33</v>
      </c>
      <c r="C627" s="5" t="s">
        <v>146</v>
      </c>
      <c r="D627">
        <v>2020</v>
      </c>
      <c r="E627" s="5" t="s">
        <v>153</v>
      </c>
      <c r="F627">
        <v>43</v>
      </c>
    </row>
    <row r="628" spans="1:6" x14ac:dyDescent="0.55000000000000004">
      <c r="A628">
        <v>13</v>
      </c>
      <c r="B628" s="5" t="s">
        <v>33</v>
      </c>
      <c r="C628" s="5" t="s">
        <v>146</v>
      </c>
      <c r="D628">
        <v>2020</v>
      </c>
      <c r="E628" s="5" t="s">
        <v>154</v>
      </c>
      <c r="F628">
        <v>46</v>
      </c>
    </row>
    <row r="629" spans="1:6" x14ac:dyDescent="0.55000000000000004">
      <c r="A629">
        <v>13</v>
      </c>
      <c r="B629" s="5" t="s">
        <v>33</v>
      </c>
      <c r="C629" s="5" t="s">
        <v>146</v>
      </c>
      <c r="D629">
        <v>2020</v>
      </c>
      <c r="E629" s="5" t="s">
        <v>155</v>
      </c>
      <c r="F629">
        <v>39</v>
      </c>
    </row>
    <row r="630" spans="1:6" x14ac:dyDescent="0.55000000000000004">
      <c r="A630">
        <v>13</v>
      </c>
      <c r="B630" s="5" t="s">
        <v>33</v>
      </c>
      <c r="C630" s="5" t="s">
        <v>146</v>
      </c>
      <c r="D630">
        <v>2020</v>
      </c>
      <c r="E630" s="5" t="s">
        <v>156</v>
      </c>
      <c r="F630">
        <v>41</v>
      </c>
    </row>
    <row r="631" spans="1:6" x14ac:dyDescent="0.55000000000000004">
      <c r="A631">
        <v>13</v>
      </c>
      <c r="B631" s="5" t="s">
        <v>33</v>
      </c>
      <c r="C631" s="5" t="s">
        <v>146</v>
      </c>
      <c r="D631">
        <v>2020</v>
      </c>
      <c r="E631" s="5" t="s">
        <v>157</v>
      </c>
      <c r="F631">
        <v>31</v>
      </c>
    </row>
    <row r="632" spans="1:6" x14ac:dyDescent="0.55000000000000004">
      <c r="A632">
        <v>13</v>
      </c>
      <c r="B632" s="5" t="s">
        <v>33</v>
      </c>
      <c r="C632" s="5" t="s">
        <v>146</v>
      </c>
      <c r="D632">
        <v>2020</v>
      </c>
      <c r="E632" s="5" t="s">
        <v>158</v>
      </c>
      <c r="F632">
        <v>41</v>
      </c>
    </row>
    <row r="633" spans="1:6" x14ac:dyDescent="0.55000000000000004">
      <c r="A633">
        <v>13</v>
      </c>
      <c r="B633" s="5" t="s">
        <v>33</v>
      </c>
      <c r="C633" s="5" t="s">
        <v>146</v>
      </c>
      <c r="D633">
        <v>2020</v>
      </c>
      <c r="E633" s="5" t="s">
        <v>159</v>
      </c>
      <c r="F633">
        <v>35</v>
      </c>
    </row>
    <row r="634" spans="1:6" x14ac:dyDescent="0.55000000000000004">
      <c r="A634">
        <v>13</v>
      </c>
      <c r="B634" s="5" t="s">
        <v>33</v>
      </c>
      <c r="C634" s="5" t="s">
        <v>146</v>
      </c>
      <c r="D634">
        <v>2020</v>
      </c>
      <c r="E634" s="5" t="s">
        <v>160</v>
      </c>
      <c r="F634">
        <v>44</v>
      </c>
    </row>
    <row r="635" spans="1:6" x14ac:dyDescent="0.55000000000000004">
      <c r="A635">
        <v>13</v>
      </c>
      <c r="B635" s="5" t="s">
        <v>33</v>
      </c>
      <c r="C635" s="5" t="s">
        <v>146</v>
      </c>
      <c r="D635">
        <v>2020</v>
      </c>
      <c r="E635" s="5" t="s">
        <v>161</v>
      </c>
      <c r="F635">
        <v>26</v>
      </c>
    </row>
    <row r="636" spans="1:6" x14ac:dyDescent="0.55000000000000004">
      <c r="A636">
        <v>13</v>
      </c>
      <c r="B636" s="5" t="s">
        <v>33</v>
      </c>
      <c r="C636" s="5" t="s">
        <v>146</v>
      </c>
      <c r="D636">
        <v>2020</v>
      </c>
      <c r="E636" s="5" t="s">
        <v>162</v>
      </c>
      <c r="F636">
        <v>48</v>
      </c>
    </row>
    <row r="637" spans="1:6" x14ac:dyDescent="0.55000000000000004">
      <c r="A637">
        <v>13</v>
      </c>
      <c r="B637" s="5" t="s">
        <v>33</v>
      </c>
      <c r="C637" s="5" t="s">
        <v>146</v>
      </c>
      <c r="D637">
        <v>2020</v>
      </c>
      <c r="E637" s="5" t="s">
        <v>163</v>
      </c>
      <c r="F637">
        <v>46</v>
      </c>
    </row>
    <row r="638" spans="1:6" x14ac:dyDescent="0.55000000000000004">
      <c r="A638">
        <v>13</v>
      </c>
      <c r="B638" s="5" t="s">
        <v>33</v>
      </c>
      <c r="C638" s="5" t="s">
        <v>146</v>
      </c>
      <c r="D638">
        <v>2020</v>
      </c>
      <c r="E638" s="5" t="s">
        <v>164</v>
      </c>
      <c r="F638">
        <v>35</v>
      </c>
    </row>
    <row r="639" spans="1:6" x14ac:dyDescent="0.55000000000000004">
      <c r="A639">
        <v>13</v>
      </c>
      <c r="B639" s="5" t="s">
        <v>33</v>
      </c>
      <c r="C639" s="5" t="s">
        <v>146</v>
      </c>
      <c r="D639">
        <v>2020</v>
      </c>
      <c r="E639" s="5" t="s">
        <v>165</v>
      </c>
      <c r="F639">
        <v>38</v>
      </c>
    </row>
    <row r="640" spans="1:6" x14ac:dyDescent="0.55000000000000004">
      <c r="A640">
        <v>13</v>
      </c>
      <c r="B640" s="5" t="s">
        <v>33</v>
      </c>
      <c r="C640" s="5" t="s">
        <v>146</v>
      </c>
      <c r="D640">
        <v>2020</v>
      </c>
      <c r="E640" s="5" t="s">
        <v>166</v>
      </c>
      <c r="F640">
        <v>39</v>
      </c>
    </row>
    <row r="641" spans="1:6" x14ac:dyDescent="0.55000000000000004">
      <c r="A641">
        <v>13</v>
      </c>
      <c r="B641" s="5" t="s">
        <v>33</v>
      </c>
      <c r="C641" s="5" t="s">
        <v>146</v>
      </c>
      <c r="D641">
        <v>2020</v>
      </c>
      <c r="E641" s="5" t="s">
        <v>167</v>
      </c>
      <c r="F641">
        <v>36</v>
      </c>
    </row>
    <row r="642" spans="1:6" x14ac:dyDescent="0.55000000000000004">
      <c r="A642">
        <v>13</v>
      </c>
      <c r="B642" s="5" t="s">
        <v>33</v>
      </c>
      <c r="C642" s="5" t="s">
        <v>146</v>
      </c>
      <c r="D642">
        <v>2020</v>
      </c>
      <c r="E642" s="5" t="s">
        <v>168</v>
      </c>
      <c r="F642">
        <v>38</v>
      </c>
    </row>
    <row r="643" spans="1:6" x14ac:dyDescent="0.55000000000000004">
      <c r="A643">
        <v>13</v>
      </c>
      <c r="B643" s="5" t="s">
        <v>33</v>
      </c>
      <c r="C643" s="5" t="s">
        <v>146</v>
      </c>
      <c r="D643">
        <v>2020</v>
      </c>
      <c r="E643" s="5" t="s">
        <v>169</v>
      </c>
      <c r="F643">
        <v>35</v>
      </c>
    </row>
    <row r="644" spans="1:6" x14ac:dyDescent="0.55000000000000004">
      <c r="A644">
        <v>13</v>
      </c>
      <c r="B644" s="5" t="s">
        <v>33</v>
      </c>
      <c r="C644" s="5" t="s">
        <v>146</v>
      </c>
      <c r="D644">
        <v>2020</v>
      </c>
      <c r="E644" s="5" t="s">
        <v>170</v>
      </c>
      <c r="F644">
        <v>31</v>
      </c>
    </row>
    <row r="645" spans="1:6" x14ac:dyDescent="0.55000000000000004">
      <c r="A645">
        <v>13</v>
      </c>
      <c r="B645" s="5" t="s">
        <v>33</v>
      </c>
      <c r="C645" s="5" t="s">
        <v>146</v>
      </c>
      <c r="D645">
        <v>2020</v>
      </c>
      <c r="E645" s="5" t="s">
        <v>171</v>
      </c>
      <c r="F645">
        <v>41</v>
      </c>
    </row>
    <row r="646" spans="1:6" x14ac:dyDescent="0.55000000000000004">
      <c r="A646">
        <v>13</v>
      </c>
      <c r="B646" s="5" t="s">
        <v>33</v>
      </c>
      <c r="C646" s="5" t="s">
        <v>146</v>
      </c>
      <c r="D646">
        <v>2020</v>
      </c>
      <c r="E646" s="5" t="s">
        <v>172</v>
      </c>
      <c r="F646">
        <v>43</v>
      </c>
    </row>
    <row r="647" spans="1:6" x14ac:dyDescent="0.55000000000000004">
      <c r="A647">
        <v>13</v>
      </c>
      <c r="B647" s="5" t="s">
        <v>33</v>
      </c>
      <c r="C647" s="5" t="s">
        <v>146</v>
      </c>
      <c r="D647">
        <v>2020</v>
      </c>
      <c r="E647" s="5" t="s">
        <v>173</v>
      </c>
      <c r="F647">
        <v>36</v>
      </c>
    </row>
    <row r="648" spans="1:6" x14ac:dyDescent="0.55000000000000004">
      <c r="A648">
        <v>13</v>
      </c>
      <c r="B648" s="5" t="s">
        <v>33</v>
      </c>
      <c r="C648" s="5" t="s">
        <v>146</v>
      </c>
      <c r="D648">
        <v>2020</v>
      </c>
      <c r="E648" s="5" t="s">
        <v>174</v>
      </c>
      <c r="F648">
        <v>44</v>
      </c>
    </row>
    <row r="649" spans="1:6" x14ac:dyDescent="0.55000000000000004">
      <c r="A649">
        <v>13</v>
      </c>
      <c r="B649" s="5" t="s">
        <v>33</v>
      </c>
      <c r="C649" s="5" t="s">
        <v>146</v>
      </c>
      <c r="D649">
        <v>2020</v>
      </c>
      <c r="E649" s="5" t="s">
        <v>175</v>
      </c>
      <c r="F649">
        <v>27</v>
      </c>
    </row>
    <row r="650" spans="1:6" x14ac:dyDescent="0.55000000000000004">
      <c r="A650">
        <v>13</v>
      </c>
      <c r="B650" s="5" t="s">
        <v>33</v>
      </c>
      <c r="C650" s="5" t="s">
        <v>146</v>
      </c>
      <c r="D650">
        <v>2020</v>
      </c>
      <c r="E650" s="5" t="s">
        <v>176</v>
      </c>
      <c r="F650">
        <v>26</v>
      </c>
    </row>
    <row r="651" spans="1:6" x14ac:dyDescent="0.55000000000000004">
      <c r="A651">
        <v>13</v>
      </c>
      <c r="B651" s="5" t="s">
        <v>33</v>
      </c>
      <c r="C651" s="5" t="s">
        <v>146</v>
      </c>
      <c r="D651">
        <v>2020</v>
      </c>
      <c r="E651" s="5" t="s">
        <v>177</v>
      </c>
      <c r="F651">
        <v>20</v>
      </c>
    </row>
    <row r="652" spans="1:6" x14ac:dyDescent="0.55000000000000004">
      <c r="A652">
        <v>13</v>
      </c>
      <c r="B652" s="5" t="s">
        <v>33</v>
      </c>
      <c r="C652" s="5" t="s">
        <v>146</v>
      </c>
      <c r="D652">
        <v>2020</v>
      </c>
      <c r="E652" s="5" t="s">
        <v>178</v>
      </c>
      <c r="F652">
        <v>35</v>
      </c>
    </row>
    <row r="653" spans="1:6" x14ac:dyDescent="0.55000000000000004">
      <c r="A653">
        <v>13</v>
      </c>
      <c r="B653" s="5" t="s">
        <v>33</v>
      </c>
      <c r="C653" s="5" t="s">
        <v>146</v>
      </c>
      <c r="D653">
        <v>2020</v>
      </c>
      <c r="E653" s="5" t="s">
        <v>179</v>
      </c>
      <c r="F653">
        <v>32</v>
      </c>
    </row>
    <row r="654" spans="1:6" x14ac:dyDescent="0.55000000000000004">
      <c r="A654">
        <v>13</v>
      </c>
      <c r="B654" s="5" t="s">
        <v>33</v>
      </c>
      <c r="C654" s="5" t="s">
        <v>146</v>
      </c>
      <c r="D654">
        <v>2020</v>
      </c>
      <c r="E654" s="5" t="s">
        <v>180</v>
      </c>
      <c r="F654">
        <v>19</v>
      </c>
    </row>
    <row r="655" spans="1:6" x14ac:dyDescent="0.55000000000000004">
      <c r="A655">
        <v>13</v>
      </c>
      <c r="B655" s="5" t="s">
        <v>33</v>
      </c>
      <c r="C655" s="5" t="s">
        <v>146</v>
      </c>
      <c r="D655">
        <v>2020</v>
      </c>
      <c r="E655" s="5" t="s">
        <v>181</v>
      </c>
      <c r="F655">
        <v>39</v>
      </c>
    </row>
    <row r="656" spans="1:6" x14ac:dyDescent="0.55000000000000004">
      <c r="A656">
        <v>13</v>
      </c>
      <c r="B656" s="5" t="s">
        <v>33</v>
      </c>
      <c r="C656" s="5" t="s">
        <v>146</v>
      </c>
      <c r="D656">
        <v>2020</v>
      </c>
      <c r="E656" s="5" t="s">
        <v>182</v>
      </c>
      <c r="F656">
        <v>38</v>
      </c>
    </row>
    <row r="657" spans="1:6" x14ac:dyDescent="0.55000000000000004">
      <c r="A657">
        <v>13</v>
      </c>
      <c r="B657" s="5" t="s">
        <v>33</v>
      </c>
      <c r="C657" s="5" t="s">
        <v>146</v>
      </c>
      <c r="D657">
        <v>2020</v>
      </c>
      <c r="E657" s="5" t="s">
        <v>183</v>
      </c>
      <c r="F657">
        <v>33</v>
      </c>
    </row>
    <row r="658" spans="1:6" x14ac:dyDescent="0.55000000000000004">
      <c r="A658">
        <v>13</v>
      </c>
      <c r="B658" s="5" t="s">
        <v>33</v>
      </c>
      <c r="C658" s="5" t="s">
        <v>146</v>
      </c>
      <c r="D658">
        <v>2020</v>
      </c>
      <c r="E658" s="5" t="s">
        <v>184</v>
      </c>
      <c r="F658">
        <v>24</v>
      </c>
    </row>
    <row r="659" spans="1:6" x14ac:dyDescent="0.55000000000000004">
      <c r="A659">
        <v>13</v>
      </c>
      <c r="B659" s="5" t="s">
        <v>33</v>
      </c>
      <c r="C659" s="5" t="s">
        <v>146</v>
      </c>
      <c r="D659">
        <v>2020</v>
      </c>
      <c r="E659" s="5" t="s">
        <v>185</v>
      </c>
      <c r="F659">
        <v>23</v>
      </c>
    </row>
    <row r="660" spans="1:6" x14ac:dyDescent="0.55000000000000004">
      <c r="A660">
        <v>13</v>
      </c>
      <c r="B660" s="5" t="s">
        <v>33</v>
      </c>
      <c r="C660" s="5" t="s">
        <v>146</v>
      </c>
      <c r="D660">
        <v>2020</v>
      </c>
      <c r="E660" s="5" t="s">
        <v>186</v>
      </c>
      <c r="F660">
        <v>35</v>
      </c>
    </row>
    <row r="661" spans="1:6" x14ac:dyDescent="0.55000000000000004">
      <c r="A661">
        <v>13</v>
      </c>
      <c r="B661" s="5" t="s">
        <v>33</v>
      </c>
      <c r="C661" s="5" t="s">
        <v>146</v>
      </c>
      <c r="D661">
        <v>2020</v>
      </c>
      <c r="E661" s="5" t="s">
        <v>187</v>
      </c>
      <c r="F661">
        <v>28</v>
      </c>
    </row>
    <row r="662" spans="1:6" x14ac:dyDescent="0.55000000000000004">
      <c r="A662">
        <v>13</v>
      </c>
      <c r="B662" s="5" t="s">
        <v>33</v>
      </c>
      <c r="C662" s="5" t="s">
        <v>146</v>
      </c>
      <c r="D662">
        <v>2020</v>
      </c>
      <c r="E662" s="5" t="s">
        <v>188</v>
      </c>
      <c r="F662">
        <v>34</v>
      </c>
    </row>
    <row r="663" spans="1:6" x14ac:dyDescent="0.55000000000000004">
      <c r="A663">
        <v>13</v>
      </c>
      <c r="B663" s="5" t="s">
        <v>33</v>
      </c>
      <c r="C663" s="5" t="s">
        <v>146</v>
      </c>
      <c r="D663">
        <v>2020</v>
      </c>
      <c r="E663" s="5" t="s">
        <v>189</v>
      </c>
      <c r="F663">
        <v>27</v>
      </c>
    </row>
    <row r="664" spans="1:6" x14ac:dyDescent="0.55000000000000004">
      <c r="A664">
        <v>13</v>
      </c>
      <c r="B664" s="5" t="s">
        <v>33</v>
      </c>
      <c r="C664" s="5" t="s">
        <v>146</v>
      </c>
      <c r="D664">
        <v>2020</v>
      </c>
      <c r="E664" s="5" t="s">
        <v>190</v>
      </c>
      <c r="F664">
        <v>24</v>
      </c>
    </row>
    <row r="665" spans="1:6" x14ac:dyDescent="0.55000000000000004">
      <c r="A665">
        <v>13</v>
      </c>
      <c r="B665" s="5" t="s">
        <v>33</v>
      </c>
      <c r="C665" s="5" t="s">
        <v>146</v>
      </c>
      <c r="D665">
        <v>2020</v>
      </c>
      <c r="E665" s="5" t="s">
        <v>191</v>
      </c>
      <c r="F665">
        <v>30</v>
      </c>
    </row>
    <row r="666" spans="1:6" x14ac:dyDescent="0.55000000000000004">
      <c r="A666">
        <v>13</v>
      </c>
      <c r="B666" s="5" t="s">
        <v>33</v>
      </c>
      <c r="C666" s="5" t="s">
        <v>146</v>
      </c>
      <c r="D666">
        <v>2020</v>
      </c>
      <c r="E666" s="5" t="s">
        <v>192</v>
      </c>
      <c r="F666">
        <v>36</v>
      </c>
    </row>
    <row r="667" spans="1:6" x14ac:dyDescent="0.55000000000000004">
      <c r="A667">
        <v>13</v>
      </c>
      <c r="B667" s="5" t="s">
        <v>33</v>
      </c>
      <c r="C667" s="5" t="s">
        <v>146</v>
      </c>
      <c r="D667">
        <v>2020</v>
      </c>
      <c r="E667" s="5" t="s">
        <v>193</v>
      </c>
      <c r="F667">
        <v>30</v>
      </c>
    </row>
    <row r="668" spans="1:6" x14ac:dyDescent="0.55000000000000004">
      <c r="A668">
        <v>13</v>
      </c>
      <c r="B668" s="5" t="s">
        <v>33</v>
      </c>
      <c r="C668" s="5" t="s">
        <v>146</v>
      </c>
      <c r="D668">
        <v>2020</v>
      </c>
      <c r="E668" s="5" t="s">
        <v>194</v>
      </c>
      <c r="F668">
        <v>29</v>
      </c>
    </row>
    <row r="669" spans="1:6" x14ac:dyDescent="0.55000000000000004">
      <c r="A669">
        <v>13</v>
      </c>
      <c r="B669" s="5" t="s">
        <v>33</v>
      </c>
      <c r="C669" s="5" t="s">
        <v>146</v>
      </c>
      <c r="D669">
        <v>2020</v>
      </c>
      <c r="E669" s="5" t="s">
        <v>195</v>
      </c>
      <c r="F669">
        <v>22</v>
      </c>
    </row>
    <row r="670" spans="1:6" x14ac:dyDescent="0.55000000000000004">
      <c r="A670">
        <v>13</v>
      </c>
      <c r="B670" s="5" t="s">
        <v>33</v>
      </c>
      <c r="C670" s="5" t="s">
        <v>146</v>
      </c>
      <c r="D670">
        <v>2020</v>
      </c>
      <c r="E670" s="5" t="s">
        <v>196</v>
      </c>
      <c r="F670">
        <v>36</v>
      </c>
    </row>
    <row r="671" spans="1:6" x14ac:dyDescent="0.55000000000000004">
      <c r="A671">
        <v>13</v>
      </c>
      <c r="B671" s="5" t="s">
        <v>33</v>
      </c>
      <c r="C671" s="5" t="s">
        <v>146</v>
      </c>
      <c r="D671">
        <v>2020</v>
      </c>
      <c r="E671" s="5" t="s">
        <v>197</v>
      </c>
      <c r="F671">
        <v>26</v>
      </c>
    </row>
    <row r="672" spans="1:6" x14ac:dyDescent="0.55000000000000004">
      <c r="A672">
        <v>13</v>
      </c>
      <c r="B672" s="5" t="s">
        <v>33</v>
      </c>
      <c r="C672" s="5" t="s">
        <v>146</v>
      </c>
      <c r="D672">
        <v>2020</v>
      </c>
      <c r="E672" s="5" t="s">
        <v>198</v>
      </c>
      <c r="F672">
        <v>33</v>
      </c>
    </row>
    <row r="673" spans="1:6" x14ac:dyDescent="0.55000000000000004">
      <c r="A673">
        <v>13</v>
      </c>
      <c r="B673" s="5" t="s">
        <v>33</v>
      </c>
      <c r="C673" s="5" t="s">
        <v>146</v>
      </c>
      <c r="D673">
        <v>2020</v>
      </c>
      <c r="E673" s="5" t="s">
        <v>199</v>
      </c>
      <c r="F673">
        <v>44</v>
      </c>
    </row>
    <row r="674" spans="1:6" x14ac:dyDescent="0.55000000000000004">
      <c r="A674">
        <v>13</v>
      </c>
      <c r="B674" s="5" t="s">
        <v>33</v>
      </c>
      <c r="C674" s="5" t="s">
        <v>146</v>
      </c>
      <c r="D674">
        <v>2020</v>
      </c>
      <c r="E674" s="5" t="s">
        <v>200</v>
      </c>
      <c r="F674">
        <v>29</v>
      </c>
    </row>
    <row r="675" spans="1:6" x14ac:dyDescent="0.55000000000000004">
      <c r="A675">
        <v>13</v>
      </c>
      <c r="B675" s="5" t="s">
        <v>33</v>
      </c>
      <c r="C675" s="5" t="s">
        <v>146</v>
      </c>
      <c r="D675">
        <v>2020</v>
      </c>
      <c r="E675" s="5" t="s">
        <v>201</v>
      </c>
      <c r="F675">
        <v>36</v>
      </c>
    </row>
    <row r="676" spans="1:6" x14ac:dyDescent="0.55000000000000004">
      <c r="A676">
        <v>13</v>
      </c>
      <c r="B676" s="5" t="s">
        <v>33</v>
      </c>
      <c r="C676" s="5" t="s">
        <v>146</v>
      </c>
      <c r="D676">
        <v>2020</v>
      </c>
      <c r="E676" s="5" t="s">
        <v>202</v>
      </c>
      <c r="F676">
        <v>27</v>
      </c>
    </row>
    <row r="677" spans="1:6" x14ac:dyDescent="0.55000000000000004">
      <c r="A677">
        <v>13</v>
      </c>
      <c r="B677" s="5" t="s">
        <v>33</v>
      </c>
      <c r="C677" s="5" t="s">
        <v>146</v>
      </c>
      <c r="D677">
        <v>2020</v>
      </c>
      <c r="E677" s="5" t="s">
        <v>203</v>
      </c>
      <c r="F677">
        <v>22</v>
      </c>
    </row>
    <row r="678" spans="1:6" x14ac:dyDescent="0.55000000000000004">
      <c r="A678">
        <v>14</v>
      </c>
      <c r="B678" s="5" t="s">
        <v>33</v>
      </c>
      <c r="C678" s="5" t="s">
        <v>146</v>
      </c>
      <c r="D678">
        <v>2019</v>
      </c>
      <c r="E678" s="5" t="s">
        <v>152</v>
      </c>
      <c r="F678">
        <v>32</v>
      </c>
    </row>
    <row r="679" spans="1:6" x14ac:dyDescent="0.55000000000000004">
      <c r="A679">
        <v>14</v>
      </c>
      <c r="B679" s="5" t="s">
        <v>33</v>
      </c>
      <c r="C679" s="5" t="s">
        <v>146</v>
      </c>
      <c r="D679">
        <v>2019</v>
      </c>
      <c r="E679" s="5" t="s">
        <v>153</v>
      </c>
      <c r="F679">
        <v>34</v>
      </c>
    </row>
    <row r="680" spans="1:6" x14ac:dyDescent="0.55000000000000004">
      <c r="A680">
        <v>14</v>
      </c>
      <c r="B680" s="5" t="s">
        <v>33</v>
      </c>
      <c r="C680" s="5" t="s">
        <v>146</v>
      </c>
      <c r="D680">
        <v>2019</v>
      </c>
      <c r="E680" s="5" t="s">
        <v>154</v>
      </c>
      <c r="F680">
        <v>38</v>
      </c>
    </row>
    <row r="681" spans="1:6" x14ac:dyDescent="0.55000000000000004">
      <c r="A681">
        <v>14</v>
      </c>
      <c r="B681" s="5" t="s">
        <v>33</v>
      </c>
      <c r="C681" s="5" t="s">
        <v>146</v>
      </c>
      <c r="D681">
        <v>2019</v>
      </c>
      <c r="E681" s="5" t="s">
        <v>155</v>
      </c>
      <c r="F681">
        <v>41</v>
      </c>
    </row>
    <row r="682" spans="1:6" x14ac:dyDescent="0.55000000000000004">
      <c r="A682">
        <v>14</v>
      </c>
      <c r="B682" s="5" t="s">
        <v>33</v>
      </c>
      <c r="C682" s="5" t="s">
        <v>146</v>
      </c>
      <c r="D682">
        <v>2019</v>
      </c>
      <c r="E682" s="5" t="s">
        <v>156</v>
      </c>
      <c r="F682">
        <v>24</v>
      </c>
    </row>
    <row r="683" spans="1:6" x14ac:dyDescent="0.55000000000000004">
      <c r="A683">
        <v>14</v>
      </c>
      <c r="B683" s="5" t="s">
        <v>33</v>
      </c>
      <c r="C683" s="5" t="s">
        <v>146</v>
      </c>
      <c r="D683">
        <v>2019</v>
      </c>
      <c r="E683" s="5" t="s">
        <v>157</v>
      </c>
      <c r="F683">
        <v>29</v>
      </c>
    </row>
    <row r="684" spans="1:6" x14ac:dyDescent="0.55000000000000004">
      <c r="A684">
        <v>14</v>
      </c>
      <c r="B684" s="5" t="s">
        <v>33</v>
      </c>
      <c r="C684" s="5" t="s">
        <v>146</v>
      </c>
      <c r="D684">
        <v>2019</v>
      </c>
      <c r="E684" s="5" t="s">
        <v>158</v>
      </c>
      <c r="F684">
        <v>34</v>
      </c>
    </row>
    <row r="685" spans="1:6" x14ac:dyDescent="0.55000000000000004">
      <c r="A685">
        <v>14</v>
      </c>
      <c r="B685" s="5" t="s">
        <v>33</v>
      </c>
      <c r="C685" s="5" t="s">
        <v>146</v>
      </c>
      <c r="D685">
        <v>2019</v>
      </c>
      <c r="E685" s="5" t="s">
        <v>159</v>
      </c>
      <c r="F685">
        <v>47</v>
      </c>
    </row>
    <row r="686" spans="1:6" x14ac:dyDescent="0.55000000000000004">
      <c r="A686">
        <v>14</v>
      </c>
      <c r="B686" s="5" t="s">
        <v>33</v>
      </c>
      <c r="C686" s="5" t="s">
        <v>146</v>
      </c>
      <c r="D686">
        <v>2019</v>
      </c>
      <c r="E686" s="5" t="s">
        <v>160</v>
      </c>
      <c r="F686">
        <v>41</v>
      </c>
    </row>
    <row r="687" spans="1:6" x14ac:dyDescent="0.55000000000000004">
      <c r="A687">
        <v>14</v>
      </c>
      <c r="B687" s="5" t="s">
        <v>33</v>
      </c>
      <c r="C687" s="5" t="s">
        <v>146</v>
      </c>
      <c r="D687">
        <v>2019</v>
      </c>
      <c r="E687" s="5" t="s">
        <v>161</v>
      </c>
      <c r="F687">
        <v>42</v>
      </c>
    </row>
    <row r="688" spans="1:6" x14ac:dyDescent="0.55000000000000004">
      <c r="A688">
        <v>14</v>
      </c>
      <c r="B688" s="5" t="s">
        <v>33</v>
      </c>
      <c r="C688" s="5" t="s">
        <v>146</v>
      </c>
      <c r="D688">
        <v>2019</v>
      </c>
      <c r="E688" s="5" t="s">
        <v>162</v>
      </c>
      <c r="F688">
        <v>28</v>
      </c>
    </row>
    <row r="689" spans="1:6" x14ac:dyDescent="0.55000000000000004">
      <c r="A689">
        <v>14</v>
      </c>
      <c r="B689" s="5" t="s">
        <v>33</v>
      </c>
      <c r="C689" s="5" t="s">
        <v>146</v>
      </c>
      <c r="D689">
        <v>2019</v>
      </c>
      <c r="E689" s="5" t="s">
        <v>163</v>
      </c>
      <c r="F689">
        <v>35</v>
      </c>
    </row>
    <row r="690" spans="1:6" x14ac:dyDescent="0.55000000000000004">
      <c r="A690">
        <v>14</v>
      </c>
      <c r="B690" s="5" t="s">
        <v>33</v>
      </c>
      <c r="C690" s="5" t="s">
        <v>146</v>
      </c>
      <c r="D690">
        <v>2019</v>
      </c>
      <c r="E690" s="5" t="s">
        <v>164</v>
      </c>
      <c r="F690">
        <v>26</v>
      </c>
    </row>
    <row r="691" spans="1:6" x14ac:dyDescent="0.55000000000000004">
      <c r="A691">
        <v>14</v>
      </c>
      <c r="B691" s="5" t="s">
        <v>33</v>
      </c>
      <c r="C691" s="5" t="s">
        <v>146</v>
      </c>
      <c r="D691">
        <v>2019</v>
      </c>
      <c r="E691" s="5" t="s">
        <v>165</v>
      </c>
      <c r="F691">
        <v>32</v>
      </c>
    </row>
    <row r="692" spans="1:6" x14ac:dyDescent="0.55000000000000004">
      <c r="A692">
        <v>14</v>
      </c>
      <c r="B692" s="5" t="s">
        <v>33</v>
      </c>
      <c r="C692" s="5" t="s">
        <v>146</v>
      </c>
      <c r="D692">
        <v>2019</v>
      </c>
      <c r="E692" s="5" t="s">
        <v>166</v>
      </c>
      <c r="F692">
        <v>36</v>
      </c>
    </row>
    <row r="693" spans="1:6" x14ac:dyDescent="0.55000000000000004">
      <c r="A693">
        <v>14</v>
      </c>
      <c r="B693" s="5" t="s">
        <v>33</v>
      </c>
      <c r="C693" s="5" t="s">
        <v>146</v>
      </c>
      <c r="D693">
        <v>2019</v>
      </c>
      <c r="E693" s="5" t="s">
        <v>167</v>
      </c>
      <c r="F693">
        <v>41</v>
      </c>
    </row>
    <row r="694" spans="1:6" x14ac:dyDescent="0.55000000000000004">
      <c r="A694">
        <v>14</v>
      </c>
      <c r="B694" s="5" t="s">
        <v>33</v>
      </c>
      <c r="C694" s="5" t="s">
        <v>146</v>
      </c>
      <c r="D694">
        <v>2019</v>
      </c>
      <c r="E694" s="5" t="s">
        <v>168</v>
      </c>
      <c r="F694">
        <v>35</v>
      </c>
    </row>
    <row r="695" spans="1:6" x14ac:dyDescent="0.55000000000000004">
      <c r="A695">
        <v>14</v>
      </c>
      <c r="B695" s="5" t="s">
        <v>33</v>
      </c>
      <c r="C695" s="5" t="s">
        <v>146</v>
      </c>
      <c r="D695">
        <v>2019</v>
      </c>
      <c r="E695" s="5" t="s">
        <v>169</v>
      </c>
      <c r="F695">
        <v>30</v>
      </c>
    </row>
    <row r="696" spans="1:6" x14ac:dyDescent="0.55000000000000004">
      <c r="A696">
        <v>14</v>
      </c>
      <c r="B696" s="5" t="s">
        <v>33</v>
      </c>
      <c r="C696" s="5" t="s">
        <v>146</v>
      </c>
      <c r="D696">
        <v>2019</v>
      </c>
      <c r="E696" s="5" t="s">
        <v>170</v>
      </c>
      <c r="F696">
        <v>47</v>
      </c>
    </row>
    <row r="697" spans="1:6" x14ac:dyDescent="0.55000000000000004">
      <c r="A697">
        <v>14</v>
      </c>
      <c r="B697" s="5" t="s">
        <v>33</v>
      </c>
      <c r="C697" s="5" t="s">
        <v>146</v>
      </c>
      <c r="D697">
        <v>2019</v>
      </c>
      <c r="E697" s="5" t="s">
        <v>171</v>
      </c>
      <c r="F697">
        <v>20</v>
      </c>
    </row>
    <row r="698" spans="1:6" x14ac:dyDescent="0.55000000000000004">
      <c r="A698">
        <v>14</v>
      </c>
      <c r="B698" s="5" t="s">
        <v>33</v>
      </c>
      <c r="C698" s="5" t="s">
        <v>146</v>
      </c>
      <c r="D698">
        <v>2019</v>
      </c>
      <c r="E698" s="5" t="s">
        <v>172</v>
      </c>
      <c r="F698">
        <v>28</v>
      </c>
    </row>
    <row r="699" spans="1:6" x14ac:dyDescent="0.55000000000000004">
      <c r="A699">
        <v>14</v>
      </c>
      <c r="B699" s="5" t="s">
        <v>33</v>
      </c>
      <c r="C699" s="5" t="s">
        <v>146</v>
      </c>
      <c r="D699">
        <v>2019</v>
      </c>
      <c r="E699" s="5" t="s">
        <v>173</v>
      </c>
      <c r="F699">
        <v>48</v>
      </c>
    </row>
    <row r="700" spans="1:6" x14ac:dyDescent="0.55000000000000004">
      <c r="A700">
        <v>14</v>
      </c>
      <c r="B700" s="5" t="s">
        <v>33</v>
      </c>
      <c r="C700" s="5" t="s">
        <v>146</v>
      </c>
      <c r="D700">
        <v>2019</v>
      </c>
      <c r="E700" s="5" t="s">
        <v>174</v>
      </c>
      <c r="F700">
        <v>43</v>
      </c>
    </row>
    <row r="701" spans="1:6" x14ac:dyDescent="0.55000000000000004">
      <c r="A701">
        <v>14</v>
      </c>
      <c r="B701" s="5" t="s">
        <v>33</v>
      </c>
      <c r="C701" s="5" t="s">
        <v>146</v>
      </c>
      <c r="D701">
        <v>2019</v>
      </c>
      <c r="E701" s="5" t="s">
        <v>175</v>
      </c>
      <c r="F701">
        <v>43</v>
      </c>
    </row>
    <row r="702" spans="1:6" x14ac:dyDescent="0.55000000000000004">
      <c r="A702">
        <v>14</v>
      </c>
      <c r="B702" s="5" t="s">
        <v>33</v>
      </c>
      <c r="C702" s="5" t="s">
        <v>146</v>
      </c>
      <c r="D702">
        <v>2019</v>
      </c>
      <c r="E702" s="5" t="s">
        <v>176</v>
      </c>
      <c r="F702">
        <v>42</v>
      </c>
    </row>
    <row r="703" spans="1:6" x14ac:dyDescent="0.55000000000000004">
      <c r="A703">
        <v>14</v>
      </c>
      <c r="B703" s="5" t="s">
        <v>33</v>
      </c>
      <c r="C703" s="5" t="s">
        <v>146</v>
      </c>
      <c r="D703">
        <v>2019</v>
      </c>
      <c r="E703" s="5" t="s">
        <v>177</v>
      </c>
      <c r="F703">
        <v>27</v>
      </c>
    </row>
    <row r="704" spans="1:6" x14ac:dyDescent="0.55000000000000004">
      <c r="A704">
        <v>14</v>
      </c>
      <c r="B704" s="5" t="s">
        <v>33</v>
      </c>
      <c r="C704" s="5" t="s">
        <v>146</v>
      </c>
      <c r="D704">
        <v>2019</v>
      </c>
      <c r="E704" s="5" t="s">
        <v>178</v>
      </c>
      <c r="F704">
        <v>21</v>
      </c>
    </row>
    <row r="705" spans="1:6" x14ac:dyDescent="0.55000000000000004">
      <c r="A705">
        <v>14</v>
      </c>
      <c r="B705" s="5" t="s">
        <v>33</v>
      </c>
      <c r="C705" s="5" t="s">
        <v>146</v>
      </c>
      <c r="D705">
        <v>2019</v>
      </c>
      <c r="E705" s="5" t="s">
        <v>179</v>
      </c>
      <c r="F705">
        <v>24</v>
      </c>
    </row>
    <row r="706" spans="1:6" x14ac:dyDescent="0.55000000000000004">
      <c r="A706">
        <v>14</v>
      </c>
      <c r="B706" s="5" t="s">
        <v>33</v>
      </c>
      <c r="C706" s="5" t="s">
        <v>146</v>
      </c>
      <c r="D706">
        <v>2019</v>
      </c>
      <c r="E706" s="5" t="s">
        <v>180</v>
      </c>
      <c r="F706">
        <v>25</v>
      </c>
    </row>
    <row r="707" spans="1:6" x14ac:dyDescent="0.55000000000000004">
      <c r="A707">
        <v>14</v>
      </c>
      <c r="B707" s="5" t="s">
        <v>33</v>
      </c>
      <c r="C707" s="5" t="s">
        <v>146</v>
      </c>
      <c r="D707">
        <v>2019</v>
      </c>
      <c r="E707" s="5" t="s">
        <v>181</v>
      </c>
      <c r="F707">
        <v>40</v>
      </c>
    </row>
    <row r="708" spans="1:6" x14ac:dyDescent="0.55000000000000004">
      <c r="A708">
        <v>14</v>
      </c>
      <c r="B708" s="5" t="s">
        <v>33</v>
      </c>
      <c r="C708" s="5" t="s">
        <v>146</v>
      </c>
      <c r="D708">
        <v>2019</v>
      </c>
      <c r="E708" s="5" t="s">
        <v>182</v>
      </c>
      <c r="F708">
        <v>38</v>
      </c>
    </row>
    <row r="709" spans="1:6" x14ac:dyDescent="0.55000000000000004">
      <c r="A709">
        <v>14</v>
      </c>
      <c r="B709" s="5" t="s">
        <v>33</v>
      </c>
      <c r="C709" s="5" t="s">
        <v>146</v>
      </c>
      <c r="D709">
        <v>2019</v>
      </c>
      <c r="E709" s="5" t="s">
        <v>183</v>
      </c>
      <c r="F709">
        <v>31</v>
      </c>
    </row>
    <row r="710" spans="1:6" x14ac:dyDescent="0.55000000000000004">
      <c r="A710">
        <v>14</v>
      </c>
      <c r="B710" s="5" t="s">
        <v>33</v>
      </c>
      <c r="C710" s="5" t="s">
        <v>146</v>
      </c>
      <c r="D710">
        <v>2019</v>
      </c>
      <c r="E710" s="5" t="s">
        <v>184</v>
      </c>
      <c r="F710">
        <v>29</v>
      </c>
    </row>
    <row r="711" spans="1:6" x14ac:dyDescent="0.55000000000000004">
      <c r="A711">
        <v>14</v>
      </c>
      <c r="B711" s="5" t="s">
        <v>33</v>
      </c>
      <c r="C711" s="5" t="s">
        <v>146</v>
      </c>
      <c r="D711">
        <v>2019</v>
      </c>
      <c r="E711" s="5" t="s">
        <v>185</v>
      </c>
      <c r="F711">
        <v>29</v>
      </c>
    </row>
    <row r="712" spans="1:6" x14ac:dyDescent="0.55000000000000004">
      <c r="A712">
        <v>14</v>
      </c>
      <c r="B712" s="5" t="s">
        <v>33</v>
      </c>
      <c r="C712" s="5" t="s">
        <v>146</v>
      </c>
      <c r="D712">
        <v>2019</v>
      </c>
      <c r="E712" s="5" t="s">
        <v>186</v>
      </c>
      <c r="F712">
        <v>33</v>
      </c>
    </row>
    <row r="713" spans="1:6" x14ac:dyDescent="0.55000000000000004">
      <c r="A713">
        <v>14</v>
      </c>
      <c r="B713" s="5" t="s">
        <v>33</v>
      </c>
      <c r="C713" s="5" t="s">
        <v>146</v>
      </c>
      <c r="D713">
        <v>2019</v>
      </c>
      <c r="E713" s="5" t="s">
        <v>187</v>
      </c>
      <c r="F713">
        <v>35</v>
      </c>
    </row>
    <row r="714" spans="1:6" x14ac:dyDescent="0.55000000000000004">
      <c r="A714">
        <v>14</v>
      </c>
      <c r="B714" s="5" t="s">
        <v>33</v>
      </c>
      <c r="C714" s="5" t="s">
        <v>146</v>
      </c>
      <c r="D714">
        <v>2019</v>
      </c>
      <c r="E714" s="5" t="s">
        <v>188</v>
      </c>
      <c r="F714">
        <v>33</v>
      </c>
    </row>
    <row r="715" spans="1:6" x14ac:dyDescent="0.55000000000000004">
      <c r="A715">
        <v>14</v>
      </c>
      <c r="B715" s="5" t="s">
        <v>33</v>
      </c>
      <c r="C715" s="5" t="s">
        <v>146</v>
      </c>
      <c r="D715">
        <v>2019</v>
      </c>
      <c r="E715" s="5" t="s">
        <v>189</v>
      </c>
      <c r="F715">
        <v>27</v>
      </c>
    </row>
    <row r="716" spans="1:6" x14ac:dyDescent="0.55000000000000004">
      <c r="A716">
        <v>14</v>
      </c>
      <c r="B716" s="5" t="s">
        <v>33</v>
      </c>
      <c r="C716" s="5" t="s">
        <v>146</v>
      </c>
      <c r="D716">
        <v>2019</v>
      </c>
      <c r="E716" s="5" t="s">
        <v>190</v>
      </c>
      <c r="F716">
        <v>28</v>
      </c>
    </row>
    <row r="717" spans="1:6" x14ac:dyDescent="0.55000000000000004">
      <c r="A717">
        <v>14</v>
      </c>
      <c r="B717" s="5" t="s">
        <v>33</v>
      </c>
      <c r="C717" s="5" t="s">
        <v>146</v>
      </c>
      <c r="D717">
        <v>2019</v>
      </c>
      <c r="E717" s="5" t="s">
        <v>191</v>
      </c>
      <c r="F717">
        <v>25</v>
      </c>
    </row>
    <row r="718" spans="1:6" x14ac:dyDescent="0.55000000000000004">
      <c r="A718">
        <v>14</v>
      </c>
      <c r="B718" s="5" t="s">
        <v>33</v>
      </c>
      <c r="C718" s="5" t="s">
        <v>146</v>
      </c>
      <c r="D718">
        <v>2019</v>
      </c>
      <c r="E718" s="5" t="s">
        <v>192</v>
      </c>
      <c r="F718">
        <v>35</v>
      </c>
    </row>
    <row r="719" spans="1:6" x14ac:dyDescent="0.55000000000000004">
      <c r="A719">
        <v>14</v>
      </c>
      <c r="B719" s="5" t="s">
        <v>33</v>
      </c>
      <c r="C719" s="5" t="s">
        <v>146</v>
      </c>
      <c r="D719">
        <v>2019</v>
      </c>
      <c r="E719" s="5" t="s">
        <v>193</v>
      </c>
      <c r="F719">
        <v>29</v>
      </c>
    </row>
    <row r="720" spans="1:6" x14ac:dyDescent="0.55000000000000004">
      <c r="A720">
        <v>14</v>
      </c>
      <c r="B720" s="5" t="s">
        <v>33</v>
      </c>
      <c r="C720" s="5" t="s">
        <v>146</v>
      </c>
      <c r="D720">
        <v>2019</v>
      </c>
      <c r="E720" s="5" t="s">
        <v>194</v>
      </c>
      <c r="F720">
        <v>33</v>
      </c>
    </row>
    <row r="721" spans="1:6" x14ac:dyDescent="0.55000000000000004">
      <c r="A721">
        <v>14</v>
      </c>
      <c r="B721" s="5" t="s">
        <v>33</v>
      </c>
      <c r="C721" s="5" t="s">
        <v>146</v>
      </c>
      <c r="D721">
        <v>2019</v>
      </c>
      <c r="E721" s="5" t="s">
        <v>195</v>
      </c>
      <c r="F721">
        <v>31</v>
      </c>
    </row>
    <row r="722" spans="1:6" x14ac:dyDescent="0.55000000000000004">
      <c r="A722">
        <v>14</v>
      </c>
      <c r="B722" s="5" t="s">
        <v>33</v>
      </c>
      <c r="C722" s="5" t="s">
        <v>146</v>
      </c>
      <c r="D722">
        <v>2019</v>
      </c>
      <c r="E722" s="5" t="s">
        <v>196</v>
      </c>
      <c r="F722">
        <v>28</v>
      </c>
    </row>
    <row r="723" spans="1:6" x14ac:dyDescent="0.55000000000000004">
      <c r="A723">
        <v>14</v>
      </c>
      <c r="B723" s="5" t="s">
        <v>33</v>
      </c>
      <c r="C723" s="5" t="s">
        <v>146</v>
      </c>
      <c r="D723">
        <v>2019</v>
      </c>
      <c r="E723" s="5" t="s">
        <v>197</v>
      </c>
      <c r="F723">
        <v>34</v>
      </c>
    </row>
    <row r="724" spans="1:6" x14ac:dyDescent="0.55000000000000004">
      <c r="A724">
        <v>14</v>
      </c>
      <c r="B724" s="5" t="s">
        <v>33</v>
      </c>
      <c r="C724" s="5" t="s">
        <v>146</v>
      </c>
      <c r="D724">
        <v>2019</v>
      </c>
      <c r="E724" s="5" t="s">
        <v>198</v>
      </c>
      <c r="F724">
        <v>38</v>
      </c>
    </row>
    <row r="725" spans="1:6" x14ac:dyDescent="0.55000000000000004">
      <c r="A725">
        <v>14</v>
      </c>
      <c r="B725" s="5" t="s">
        <v>33</v>
      </c>
      <c r="C725" s="5" t="s">
        <v>146</v>
      </c>
      <c r="D725">
        <v>2019</v>
      </c>
      <c r="E725" s="5" t="s">
        <v>199</v>
      </c>
      <c r="F725">
        <v>38</v>
      </c>
    </row>
    <row r="726" spans="1:6" x14ac:dyDescent="0.55000000000000004">
      <c r="A726">
        <v>14</v>
      </c>
      <c r="B726" s="5" t="s">
        <v>33</v>
      </c>
      <c r="C726" s="5" t="s">
        <v>146</v>
      </c>
      <c r="D726">
        <v>2019</v>
      </c>
      <c r="E726" s="5" t="s">
        <v>200</v>
      </c>
      <c r="F726">
        <v>31</v>
      </c>
    </row>
    <row r="727" spans="1:6" x14ac:dyDescent="0.55000000000000004">
      <c r="A727">
        <v>14</v>
      </c>
      <c r="B727" s="5" t="s">
        <v>33</v>
      </c>
      <c r="C727" s="5" t="s">
        <v>146</v>
      </c>
      <c r="D727">
        <v>2019</v>
      </c>
      <c r="E727" s="5" t="s">
        <v>201</v>
      </c>
      <c r="F727">
        <v>38</v>
      </c>
    </row>
    <row r="728" spans="1:6" x14ac:dyDescent="0.55000000000000004">
      <c r="A728">
        <v>14</v>
      </c>
      <c r="B728" s="5" t="s">
        <v>33</v>
      </c>
      <c r="C728" s="5" t="s">
        <v>146</v>
      </c>
      <c r="D728">
        <v>2019</v>
      </c>
      <c r="E728" s="5" t="s">
        <v>202</v>
      </c>
      <c r="F728">
        <v>31</v>
      </c>
    </row>
    <row r="729" spans="1:6" x14ac:dyDescent="0.55000000000000004">
      <c r="A729">
        <v>14</v>
      </c>
      <c r="B729" s="5" t="s">
        <v>33</v>
      </c>
      <c r="C729" s="5" t="s">
        <v>146</v>
      </c>
      <c r="D729">
        <v>2019</v>
      </c>
      <c r="E729" s="5" t="s">
        <v>203</v>
      </c>
      <c r="F729">
        <v>31</v>
      </c>
    </row>
    <row r="730" spans="1:6" x14ac:dyDescent="0.55000000000000004">
      <c r="A730">
        <v>15</v>
      </c>
      <c r="B730" s="5" t="s">
        <v>64</v>
      </c>
      <c r="C730" s="5" t="s">
        <v>145</v>
      </c>
      <c r="D730">
        <v>2020</v>
      </c>
      <c r="E730" s="5" t="s">
        <v>152</v>
      </c>
      <c r="F730">
        <v>38</v>
      </c>
    </row>
    <row r="731" spans="1:6" x14ac:dyDescent="0.55000000000000004">
      <c r="A731">
        <v>15</v>
      </c>
      <c r="B731" s="5" t="s">
        <v>64</v>
      </c>
      <c r="C731" s="5" t="s">
        <v>145</v>
      </c>
      <c r="D731">
        <v>2020</v>
      </c>
      <c r="E731" s="5" t="s">
        <v>153</v>
      </c>
      <c r="F731">
        <v>26</v>
      </c>
    </row>
    <row r="732" spans="1:6" x14ac:dyDescent="0.55000000000000004">
      <c r="A732">
        <v>15</v>
      </c>
      <c r="B732" s="5" t="s">
        <v>64</v>
      </c>
      <c r="C732" s="5" t="s">
        <v>145</v>
      </c>
      <c r="D732">
        <v>2020</v>
      </c>
      <c r="E732" s="5" t="s">
        <v>154</v>
      </c>
      <c r="F732">
        <v>37</v>
      </c>
    </row>
    <row r="733" spans="1:6" x14ac:dyDescent="0.55000000000000004">
      <c r="A733">
        <v>15</v>
      </c>
      <c r="B733" s="5" t="s">
        <v>64</v>
      </c>
      <c r="C733" s="5" t="s">
        <v>145</v>
      </c>
      <c r="D733">
        <v>2020</v>
      </c>
      <c r="E733" s="5" t="s">
        <v>155</v>
      </c>
      <c r="F733">
        <v>43</v>
      </c>
    </row>
    <row r="734" spans="1:6" x14ac:dyDescent="0.55000000000000004">
      <c r="A734">
        <v>15</v>
      </c>
      <c r="B734" s="5" t="s">
        <v>64</v>
      </c>
      <c r="C734" s="5" t="s">
        <v>145</v>
      </c>
      <c r="D734">
        <v>2020</v>
      </c>
      <c r="E734" s="5" t="s">
        <v>156</v>
      </c>
      <c r="F734">
        <v>51</v>
      </c>
    </row>
    <row r="735" spans="1:6" x14ac:dyDescent="0.55000000000000004">
      <c r="A735">
        <v>15</v>
      </c>
      <c r="B735" s="5" t="s">
        <v>64</v>
      </c>
      <c r="C735" s="5" t="s">
        <v>145</v>
      </c>
      <c r="D735">
        <v>2020</v>
      </c>
      <c r="E735" s="5" t="s">
        <v>157</v>
      </c>
      <c r="F735">
        <v>39</v>
      </c>
    </row>
    <row r="736" spans="1:6" x14ac:dyDescent="0.55000000000000004">
      <c r="A736">
        <v>15</v>
      </c>
      <c r="B736" s="5" t="s">
        <v>64</v>
      </c>
      <c r="C736" s="5" t="s">
        <v>145</v>
      </c>
      <c r="D736">
        <v>2020</v>
      </c>
      <c r="E736" s="5" t="s">
        <v>158</v>
      </c>
      <c r="F736">
        <v>42</v>
      </c>
    </row>
    <row r="737" spans="1:6" x14ac:dyDescent="0.55000000000000004">
      <c r="A737">
        <v>15</v>
      </c>
      <c r="B737" s="5" t="s">
        <v>64</v>
      </c>
      <c r="C737" s="5" t="s">
        <v>145</v>
      </c>
      <c r="D737">
        <v>2020</v>
      </c>
      <c r="E737" s="5" t="s">
        <v>159</v>
      </c>
      <c r="F737">
        <v>27</v>
      </c>
    </row>
    <row r="738" spans="1:6" x14ac:dyDescent="0.55000000000000004">
      <c r="A738">
        <v>15</v>
      </c>
      <c r="B738" s="5" t="s">
        <v>64</v>
      </c>
      <c r="C738" s="5" t="s">
        <v>145</v>
      </c>
      <c r="D738">
        <v>2020</v>
      </c>
      <c r="E738" s="5" t="s">
        <v>160</v>
      </c>
      <c r="F738">
        <v>36</v>
      </c>
    </row>
    <row r="739" spans="1:6" x14ac:dyDescent="0.55000000000000004">
      <c r="A739">
        <v>15</v>
      </c>
      <c r="B739" s="5" t="s">
        <v>64</v>
      </c>
      <c r="C739" s="5" t="s">
        <v>145</v>
      </c>
      <c r="D739">
        <v>2020</v>
      </c>
      <c r="E739" s="5" t="s">
        <v>161</v>
      </c>
      <c r="F739">
        <v>45</v>
      </c>
    </row>
    <row r="740" spans="1:6" x14ac:dyDescent="0.55000000000000004">
      <c r="A740">
        <v>15</v>
      </c>
      <c r="B740" s="5" t="s">
        <v>64</v>
      </c>
      <c r="C740" s="5" t="s">
        <v>145</v>
      </c>
      <c r="D740">
        <v>2020</v>
      </c>
      <c r="E740" s="5" t="s">
        <v>162</v>
      </c>
      <c r="F740">
        <v>27</v>
      </c>
    </row>
    <row r="741" spans="1:6" x14ac:dyDescent="0.55000000000000004">
      <c r="A741">
        <v>15</v>
      </c>
      <c r="B741" s="5" t="s">
        <v>64</v>
      </c>
      <c r="C741" s="5" t="s">
        <v>145</v>
      </c>
      <c r="D741">
        <v>2020</v>
      </c>
      <c r="E741" s="5" t="s">
        <v>163</v>
      </c>
      <c r="F741">
        <v>39</v>
      </c>
    </row>
    <row r="742" spans="1:6" x14ac:dyDescent="0.55000000000000004">
      <c r="A742">
        <v>15</v>
      </c>
      <c r="B742" s="5" t="s">
        <v>64</v>
      </c>
      <c r="C742" s="5" t="s">
        <v>145</v>
      </c>
      <c r="D742">
        <v>2020</v>
      </c>
      <c r="E742" s="5" t="s">
        <v>164</v>
      </c>
      <c r="F742">
        <v>37</v>
      </c>
    </row>
    <row r="743" spans="1:6" x14ac:dyDescent="0.55000000000000004">
      <c r="A743">
        <v>15</v>
      </c>
      <c r="B743" s="5" t="s">
        <v>64</v>
      </c>
      <c r="C743" s="5" t="s">
        <v>145</v>
      </c>
      <c r="D743">
        <v>2020</v>
      </c>
      <c r="E743" s="5" t="s">
        <v>165</v>
      </c>
      <c r="F743">
        <v>41</v>
      </c>
    </row>
    <row r="744" spans="1:6" x14ac:dyDescent="0.55000000000000004">
      <c r="A744">
        <v>15</v>
      </c>
      <c r="B744" s="5" t="s">
        <v>64</v>
      </c>
      <c r="C744" s="5" t="s">
        <v>145</v>
      </c>
      <c r="D744">
        <v>2020</v>
      </c>
      <c r="E744" s="5" t="s">
        <v>166</v>
      </c>
      <c r="F744">
        <v>28</v>
      </c>
    </row>
    <row r="745" spans="1:6" x14ac:dyDescent="0.55000000000000004">
      <c r="A745">
        <v>15</v>
      </c>
      <c r="B745" s="5" t="s">
        <v>64</v>
      </c>
      <c r="C745" s="5" t="s">
        <v>145</v>
      </c>
      <c r="D745">
        <v>2020</v>
      </c>
      <c r="E745" s="5" t="s">
        <v>167</v>
      </c>
      <c r="F745">
        <v>45</v>
      </c>
    </row>
    <row r="746" spans="1:6" x14ac:dyDescent="0.55000000000000004">
      <c r="A746">
        <v>15</v>
      </c>
      <c r="B746" s="5" t="s">
        <v>64</v>
      </c>
      <c r="C746" s="5" t="s">
        <v>145</v>
      </c>
      <c r="D746">
        <v>2020</v>
      </c>
      <c r="E746" s="5" t="s">
        <v>168</v>
      </c>
      <c r="F746">
        <v>39</v>
      </c>
    </row>
    <row r="747" spans="1:6" x14ac:dyDescent="0.55000000000000004">
      <c r="A747">
        <v>15</v>
      </c>
      <c r="B747" s="5" t="s">
        <v>64</v>
      </c>
      <c r="C747" s="5" t="s">
        <v>145</v>
      </c>
      <c r="D747">
        <v>2020</v>
      </c>
      <c r="E747" s="5" t="s">
        <v>169</v>
      </c>
      <c r="F747">
        <v>34</v>
      </c>
    </row>
    <row r="748" spans="1:6" x14ac:dyDescent="0.55000000000000004">
      <c r="A748">
        <v>15</v>
      </c>
      <c r="B748" s="5" t="s">
        <v>64</v>
      </c>
      <c r="C748" s="5" t="s">
        <v>145</v>
      </c>
      <c r="D748">
        <v>2020</v>
      </c>
      <c r="E748" s="5" t="s">
        <v>170</v>
      </c>
      <c r="F748">
        <v>40</v>
      </c>
    </row>
    <row r="749" spans="1:6" x14ac:dyDescent="0.55000000000000004">
      <c r="A749">
        <v>15</v>
      </c>
      <c r="B749" s="5" t="s">
        <v>64</v>
      </c>
      <c r="C749" s="5" t="s">
        <v>145</v>
      </c>
      <c r="D749">
        <v>2020</v>
      </c>
      <c r="E749" s="5" t="s">
        <v>171</v>
      </c>
      <c r="F749">
        <v>45</v>
      </c>
    </row>
    <row r="750" spans="1:6" x14ac:dyDescent="0.55000000000000004">
      <c r="A750">
        <v>15</v>
      </c>
      <c r="B750" s="5" t="s">
        <v>64</v>
      </c>
      <c r="C750" s="5" t="s">
        <v>145</v>
      </c>
      <c r="D750">
        <v>2020</v>
      </c>
      <c r="E750" s="5" t="s">
        <v>172</v>
      </c>
      <c r="F750">
        <v>39</v>
      </c>
    </row>
    <row r="751" spans="1:6" x14ac:dyDescent="0.55000000000000004">
      <c r="A751">
        <v>15</v>
      </c>
      <c r="B751" s="5" t="s">
        <v>64</v>
      </c>
      <c r="C751" s="5" t="s">
        <v>145</v>
      </c>
      <c r="D751">
        <v>2020</v>
      </c>
      <c r="E751" s="5" t="s">
        <v>173</v>
      </c>
      <c r="F751">
        <v>35</v>
      </c>
    </row>
    <row r="752" spans="1:6" x14ac:dyDescent="0.55000000000000004">
      <c r="A752">
        <v>15</v>
      </c>
      <c r="B752" s="5" t="s">
        <v>64</v>
      </c>
      <c r="C752" s="5" t="s">
        <v>145</v>
      </c>
      <c r="D752">
        <v>2020</v>
      </c>
      <c r="E752" s="5" t="s">
        <v>174</v>
      </c>
      <c r="F752">
        <v>35</v>
      </c>
    </row>
    <row r="753" spans="1:6" x14ac:dyDescent="0.55000000000000004">
      <c r="A753">
        <v>15</v>
      </c>
      <c r="B753" s="5" t="s">
        <v>64</v>
      </c>
      <c r="C753" s="5" t="s">
        <v>145</v>
      </c>
      <c r="D753">
        <v>2020</v>
      </c>
      <c r="E753" s="5" t="s">
        <v>175</v>
      </c>
      <c r="F753">
        <v>45</v>
      </c>
    </row>
    <row r="754" spans="1:6" x14ac:dyDescent="0.55000000000000004">
      <c r="A754">
        <v>15</v>
      </c>
      <c r="B754" s="5" t="s">
        <v>64</v>
      </c>
      <c r="C754" s="5" t="s">
        <v>145</v>
      </c>
      <c r="D754">
        <v>2020</v>
      </c>
      <c r="E754" s="5" t="s">
        <v>176</v>
      </c>
      <c r="F754">
        <v>32</v>
      </c>
    </row>
    <row r="755" spans="1:6" x14ac:dyDescent="0.55000000000000004">
      <c r="A755">
        <v>15</v>
      </c>
      <c r="B755" s="5" t="s">
        <v>64</v>
      </c>
      <c r="C755" s="5" t="s">
        <v>145</v>
      </c>
      <c r="D755">
        <v>2020</v>
      </c>
      <c r="E755" s="5" t="s">
        <v>177</v>
      </c>
      <c r="F755">
        <v>17</v>
      </c>
    </row>
    <row r="756" spans="1:6" x14ac:dyDescent="0.55000000000000004">
      <c r="A756">
        <v>15</v>
      </c>
      <c r="B756" s="5" t="s">
        <v>64</v>
      </c>
      <c r="C756" s="5" t="s">
        <v>145</v>
      </c>
      <c r="D756">
        <v>2020</v>
      </c>
      <c r="E756" s="5" t="s">
        <v>178</v>
      </c>
      <c r="F756">
        <v>23</v>
      </c>
    </row>
    <row r="757" spans="1:6" x14ac:dyDescent="0.55000000000000004">
      <c r="A757">
        <v>15</v>
      </c>
      <c r="B757" s="5" t="s">
        <v>64</v>
      </c>
      <c r="C757" s="5" t="s">
        <v>145</v>
      </c>
      <c r="D757">
        <v>2020</v>
      </c>
      <c r="E757" s="5" t="s">
        <v>179</v>
      </c>
      <c r="F757">
        <v>28</v>
      </c>
    </row>
    <row r="758" spans="1:6" x14ac:dyDescent="0.55000000000000004">
      <c r="A758">
        <v>15</v>
      </c>
      <c r="B758" s="5" t="s">
        <v>64</v>
      </c>
      <c r="C758" s="5" t="s">
        <v>145</v>
      </c>
      <c r="D758">
        <v>2020</v>
      </c>
      <c r="E758" s="5" t="s">
        <v>180</v>
      </c>
      <c r="F758">
        <v>38</v>
      </c>
    </row>
    <row r="759" spans="1:6" x14ac:dyDescent="0.55000000000000004">
      <c r="A759">
        <v>15</v>
      </c>
      <c r="B759" s="5" t="s">
        <v>64</v>
      </c>
      <c r="C759" s="5" t="s">
        <v>145</v>
      </c>
      <c r="D759">
        <v>2020</v>
      </c>
      <c r="E759" s="5" t="s">
        <v>181</v>
      </c>
      <c r="F759">
        <v>26</v>
      </c>
    </row>
    <row r="760" spans="1:6" x14ac:dyDescent="0.55000000000000004">
      <c r="A760">
        <v>15</v>
      </c>
      <c r="B760" s="5" t="s">
        <v>64</v>
      </c>
      <c r="C760" s="5" t="s">
        <v>145</v>
      </c>
      <c r="D760">
        <v>2020</v>
      </c>
      <c r="E760" s="5" t="s">
        <v>182</v>
      </c>
      <c r="F760">
        <v>36</v>
      </c>
    </row>
    <row r="761" spans="1:6" x14ac:dyDescent="0.55000000000000004">
      <c r="A761">
        <v>15</v>
      </c>
      <c r="B761" s="5" t="s">
        <v>64</v>
      </c>
      <c r="C761" s="5" t="s">
        <v>145</v>
      </c>
      <c r="D761">
        <v>2020</v>
      </c>
      <c r="E761" s="5" t="s">
        <v>183</v>
      </c>
      <c r="F761">
        <v>35</v>
      </c>
    </row>
    <row r="762" spans="1:6" x14ac:dyDescent="0.55000000000000004">
      <c r="A762">
        <v>15</v>
      </c>
      <c r="B762" s="5" t="s">
        <v>64</v>
      </c>
      <c r="C762" s="5" t="s">
        <v>145</v>
      </c>
      <c r="D762">
        <v>2020</v>
      </c>
      <c r="E762" s="5" t="s">
        <v>184</v>
      </c>
      <c r="F762">
        <v>24</v>
      </c>
    </row>
    <row r="763" spans="1:6" x14ac:dyDescent="0.55000000000000004">
      <c r="A763">
        <v>15</v>
      </c>
      <c r="B763" s="5" t="s">
        <v>64</v>
      </c>
      <c r="C763" s="5" t="s">
        <v>145</v>
      </c>
      <c r="D763">
        <v>2020</v>
      </c>
      <c r="E763" s="5" t="s">
        <v>185</v>
      </c>
      <c r="F763">
        <v>24</v>
      </c>
    </row>
    <row r="764" spans="1:6" x14ac:dyDescent="0.55000000000000004">
      <c r="A764">
        <v>15</v>
      </c>
      <c r="B764" s="5" t="s">
        <v>64</v>
      </c>
      <c r="C764" s="5" t="s">
        <v>145</v>
      </c>
      <c r="D764">
        <v>2020</v>
      </c>
      <c r="E764" s="5" t="s">
        <v>186</v>
      </c>
      <c r="F764">
        <v>32</v>
      </c>
    </row>
    <row r="765" spans="1:6" x14ac:dyDescent="0.55000000000000004">
      <c r="A765">
        <v>15</v>
      </c>
      <c r="B765" s="5" t="s">
        <v>64</v>
      </c>
      <c r="C765" s="5" t="s">
        <v>145</v>
      </c>
      <c r="D765">
        <v>2020</v>
      </c>
      <c r="E765" s="5" t="s">
        <v>187</v>
      </c>
      <c r="F765">
        <v>34</v>
      </c>
    </row>
    <row r="766" spans="1:6" x14ac:dyDescent="0.55000000000000004">
      <c r="A766">
        <v>15</v>
      </c>
      <c r="B766" s="5" t="s">
        <v>64</v>
      </c>
      <c r="C766" s="5" t="s">
        <v>145</v>
      </c>
      <c r="D766">
        <v>2020</v>
      </c>
      <c r="E766" s="5" t="s">
        <v>188</v>
      </c>
      <c r="F766">
        <v>30</v>
      </c>
    </row>
    <row r="767" spans="1:6" x14ac:dyDescent="0.55000000000000004">
      <c r="A767">
        <v>15</v>
      </c>
      <c r="B767" s="5" t="s">
        <v>64</v>
      </c>
      <c r="C767" s="5" t="s">
        <v>145</v>
      </c>
      <c r="D767">
        <v>2020</v>
      </c>
      <c r="E767" s="5" t="s">
        <v>189</v>
      </c>
      <c r="F767">
        <v>30</v>
      </c>
    </row>
    <row r="768" spans="1:6" x14ac:dyDescent="0.55000000000000004">
      <c r="A768">
        <v>15</v>
      </c>
      <c r="B768" s="5" t="s">
        <v>64</v>
      </c>
      <c r="C768" s="5" t="s">
        <v>145</v>
      </c>
      <c r="D768">
        <v>2020</v>
      </c>
      <c r="E768" s="5" t="s">
        <v>190</v>
      </c>
      <c r="F768">
        <v>17</v>
      </c>
    </row>
    <row r="769" spans="1:6" x14ac:dyDescent="0.55000000000000004">
      <c r="A769">
        <v>15</v>
      </c>
      <c r="B769" s="5" t="s">
        <v>64</v>
      </c>
      <c r="C769" s="5" t="s">
        <v>145</v>
      </c>
      <c r="D769">
        <v>2020</v>
      </c>
      <c r="E769" s="5" t="s">
        <v>191</v>
      </c>
      <c r="F769">
        <v>27</v>
      </c>
    </row>
    <row r="770" spans="1:6" x14ac:dyDescent="0.55000000000000004">
      <c r="A770">
        <v>15</v>
      </c>
      <c r="B770" s="5" t="s">
        <v>64</v>
      </c>
      <c r="C770" s="5" t="s">
        <v>145</v>
      </c>
      <c r="D770">
        <v>2020</v>
      </c>
      <c r="E770" s="5" t="s">
        <v>192</v>
      </c>
      <c r="F770">
        <v>36</v>
      </c>
    </row>
    <row r="771" spans="1:6" x14ac:dyDescent="0.55000000000000004">
      <c r="A771">
        <v>15</v>
      </c>
      <c r="B771" s="5" t="s">
        <v>64</v>
      </c>
      <c r="C771" s="5" t="s">
        <v>145</v>
      </c>
      <c r="D771">
        <v>2020</v>
      </c>
      <c r="E771" s="5" t="s">
        <v>193</v>
      </c>
      <c r="F771">
        <v>35</v>
      </c>
    </row>
    <row r="772" spans="1:6" x14ac:dyDescent="0.55000000000000004">
      <c r="A772">
        <v>15</v>
      </c>
      <c r="B772" s="5" t="s">
        <v>64</v>
      </c>
      <c r="C772" s="5" t="s">
        <v>145</v>
      </c>
      <c r="D772">
        <v>2020</v>
      </c>
      <c r="E772" s="5" t="s">
        <v>194</v>
      </c>
      <c r="F772">
        <v>33</v>
      </c>
    </row>
    <row r="773" spans="1:6" x14ac:dyDescent="0.55000000000000004">
      <c r="A773">
        <v>15</v>
      </c>
      <c r="B773" s="5" t="s">
        <v>64</v>
      </c>
      <c r="C773" s="5" t="s">
        <v>145</v>
      </c>
      <c r="D773">
        <v>2020</v>
      </c>
      <c r="E773" s="5" t="s">
        <v>195</v>
      </c>
      <c r="F773">
        <v>29</v>
      </c>
    </row>
    <row r="774" spans="1:6" x14ac:dyDescent="0.55000000000000004">
      <c r="A774">
        <v>15</v>
      </c>
      <c r="B774" s="5" t="s">
        <v>64</v>
      </c>
      <c r="C774" s="5" t="s">
        <v>145</v>
      </c>
      <c r="D774">
        <v>2020</v>
      </c>
      <c r="E774" s="5" t="s">
        <v>196</v>
      </c>
      <c r="F774">
        <v>37</v>
      </c>
    </row>
    <row r="775" spans="1:6" x14ac:dyDescent="0.55000000000000004">
      <c r="A775">
        <v>15</v>
      </c>
      <c r="B775" s="5" t="s">
        <v>64</v>
      </c>
      <c r="C775" s="5" t="s">
        <v>145</v>
      </c>
      <c r="D775">
        <v>2020</v>
      </c>
      <c r="E775" s="5" t="s">
        <v>197</v>
      </c>
      <c r="F775">
        <v>20</v>
      </c>
    </row>
    <row r="776" spans="1:6" x14ac:dyDescent="0.55000000000000004">
      <c r="A776">
        <v>15</v>
      </c>
      <c r="B776" s="5" t="s">
        <v>64</v>
      </c>
      <c r="C776" s="5" t="s">
        <v>145</v>
      </c>
      <c r="D776">
        <v>2020</v>
      </c>
      <c r="E776" s="5" t="s">
        <v>198</v>
      </c>
      <c r="F776">
        <v>38</v>
      </c>
    </row>
    <row r="777" spans="1:6" x14ac:dyDescent="0.55000000000000004">
      <c r="A777">
        <v>15</v>
      </c>
      <c r="B777" s="5" t="s">
        <v>64</v>
      </c>
      <c r="C777" s="5" t="s">
        <v>145</v>
      </c>
      <c r="D777">
        <v>2020</v>
      </c>
      <c r="E777" s="5" t="s">
        <v>199</v>
      </c>
      <c r="F777">
        <v>38</v>
      </c>
    </row>
    <row r="778" spans="1:6" x14ac:dyDescent="0.55000000000000004">
      <c r="A778">
        <v>15</v>
      </c>
      <c r="B778" s="5" t="s">
        <v>64</v>
      </c>
      <c r="C778" s="5" t="s">
        <v>145</v>
      </c>
      <c r="D778">
        <v>2020</v>
      </c>
      <c r="E778" s="5" t="s">
        <v>200</v>
      </c>
      <c r="F778">
        <v>32</v>
      </c>
    </row>
    <row r="779" spans="1:6" x14ac:dyDescent="0.55000000000000004">
      <c r="A779">
        <v>15</v>
      </c>
      <c r="B779" s="5" t="s">
        <v>64</v>
      </c>
      <c r="C779" s="5" t="s">
        <v>145</v>
      </c>
      <c r="D779">
        <v>2020</v>
      </c>
      <c r="E779" s="5" t="s">
        <v>201</v>
      </c>
      <c r="F779">
        <v>14</v>
      </c>
    </row>
    <row r="780" spans="1:6" x14ac:dyDescent="0.55000000000000004">
      <c r="A780">
        <v>15</v>
      </c>
      <c r="B780" s="5" t="s">
        <v>64</v>
      </c>
      <c r="C780" s="5" t="s">
        <v>145</v>
      </c>
      <c r="D780">
        <v>2020</v>
      </c>
      <c r="E780" s="5" t="s">
        <v>202</v>
      </c>
      <c r="F780">
        <v>26</v>
      </c>
    </row>
    <row r="781" spans="1:6" x14ac:dyDescent="0.55000000000000004">
      <c r="A781">
        <v>15</v>
      </c>
      <c r="B781" s="5" t="s">
        <v>64</v>
      </c>
      <c r="C781" s="5" t="s">
        <v>145</v>
      </c>
      <c r="D781">
        <v>2020</v>
      </c>
      <c r="E781" s="5" t="s">
        <v>203</v>
      </c>
      <c r="F781">
        <v>20</v>
      </c>
    </row>
    <row r="782" spans="1:6" x14ac:dyDescent="0.55000000000000004">
      <c r="A782">
        <v>16</v>
      </c>
      <c r="B782" s="5" t="s">
        <v>64</v>
      </c>
      <c r="C782" s="5" t="s">
        <v>145</v>
      </c>
      <c r="D782">
        <v>2019</v>
      </c>
      <c r="E782" s="5" t="s">
        <v>152</v>
      </c>
      <c r="F782">
        <v>27</v>
      </c>
    </row>
    <row r="783" spans="1:6" x14ac:dyDescent="0.55000000000000004">
      <c r="A783">
        <v>16</v>
      </c>
      <c r="B783" s="5" t="s">
        <v>64</v>
      </c>
      <c r="C783" s="5" t="s">
        <v>145</v>
      </c>
      <c r="D783">
        <v>2019</v>
      </c>
      <c r="E783" s="5" t="s">
        <v>153</v>
      </c>
      <c r="F783">
        <v>46</v>
      </c>
    </row>
    <row r="784" spans="1:6" x14ac:dyDescent="0.55000000000000004">
      <c r="A784">
        <v>16</v>
      </c>
      <c r="B784" s="5" t="s">
        <v>64</v>
      </c>
      <c r="C784" s="5" t="s">
        <v>145</v>
      </c>
      <c r="D784">
        <v>2019</v>
      </c>
      <c r="E784" s="5" t="s">
        <v>154</v>
      </c>
      <c r="F784">
        <v>31</v>
      </c>
    </row>
    <row r="785" spans="1:6" x14ac:dyDescent="0.55000000000000004">
      <c r="A785">
        <v>16</v>
      </c>
      <c r="B785" s="5" t="s">
        <v>64</v>
      </c>
      <c r="C785" s="5" t="s">
        <v>145</v>
      </c>
      <c r="D785">
        <v>2019</v>
      </c>
      <c r="E785" s="5" t="s">
        <v>155</v>
      </c>
      <c r="F785">
        <v>38</v>
      </c>
    </row>
    <row r="786" spans="1:6" x14ac:dyDescent="0.55000000000000004">
      <c r="A786">
        <v>16</v>
      </c>
      <c r="B786" s="5" t="s">
        <v>64</v>
      </c>
      <c r="C786" s="5" t="s">
        <v>145</v>
      </c>
      <c r="D786">
        <v>2019</v>
      </c>
      <c r="E786" s="5" t="s">
        <v>156</v>
      </c>
      <c r="F786">
        <v>40</v>
      </c>
    </row>
    <row r="787" spans="1:6" x14ac:dyDescent="0.55000000000000004">
      <c r="A787">
        <v>16</v>
      </c>
      <c r="B787" s="5" t="s">
        <v>64</v>
      </c>
      <c r="C787" s="5" t="s">
        <v>145</v>
      </c>
      <c r="D787">
        <v>2019</v>
      </c>
      <c r="E787" s="5" t="s">
        <v>157</v>
      </c>
      <c r="F787">
        <v>40</v>
      </c>
    </row>
    <row r="788" spans="1:6" x14ac:dyDescent="0.55000000000000004">
      <c r="A788">
        <v>16</v>
      </c>
      <c r="B788" s="5" t="s">
        <v>64</v>
      </c>
      <c r="C788" s="5" t="s">
        <v>145</v>
      </c>
      <c r="D788">
        <v>2019</v>
      </c>
      <c r="E788" s="5" t="s">
        <v>158</v>
      </c>
      <c r="F788">
        <v>53</v>
      </c>
    </row>
    <row r="789" spans="1:6" x14ac:dyDescent="0.55000000000000004">
      <c r="A789">
        <v>16</v>
      </c>
      <c r="B789" s="5" t="s">
        <v>64</v>
      </c>
      <c r="C789" s="5" t="s">
        <v>145</v>
      </c>
      <c r="D789">
        <v>2019</v>
      </c>
      <c r="E789" s="5" t="s">
        <v>159</v>
      </c>
      <c r="F789">
        <v>43</v>
      </c>
    </row>
    <row r="790" spans="1:6" x14ac:dyDescent="0.55000000000000004">
      <c r="A790">
        <v>16</v>
      </c>
      <c r="B790" s="5" t="s">
        <v>64</v>
      </c>
      <c r="C790" s="5" t="s">
        <v>145</v>
      </c>
      <c r="D790">
        <v>2019</v>
      </c>
      <c r="E790" s="5" t="s">
        <v>160</v>
      </c>
      <c r="F790">
        <v>45</v>
      </c>
    </row>
    <row r="791" spans="1:6" x14ac:dyDescent="0.55000000000000004">
      <c r="A791">
        <v>16</v>
      </c>
      <c r="B791" s="5" t="s">
        <v>64</v>
      </c>
      <c r="C791" s="5" t="s">
        <v>145</v>
      </c>
      <c r="D791">
        <v>2019</v>
      </c>
      <c r="E791" s="5" t="s">
        <v>161</v>
      </c>
      <c r="F791">
        <v>32</v>
      </c>
    </row>
    <row r="792" spans="1:6" x14ac:dyDescent="0.55000000000000004">
      <c r="A792">
        <v>16</v>
      </c>
      <c r="B792" s="5" t="s">
        <v>64</v>
      </c>
      <c r="C792" s="5" t="s">
        <v>145</v>
      </c>
      <c r="D792">
        <v>2019</v>
      </c>
      <c r="E792" s="5" t="s">
        <v>162</v>
      </c>
      <c r="F792">
        <v>37</v>
      </c>
    </row>
    <row r="793" spans="1:6" x14ac:dyDescent="0.55000000000000004">
      <c r="A793">
        <v>16</v>
      </c>
      <c r="B793" s="5" t="s">
        <v>64</v>
      </c>
      <c r="C793" s="5" t="s">
        <v>145</v>
      </c>
      <c r="D793">
        <v>2019</v>
      </c>
      <c r="E793" s="5" t="s">
        <v>163</v>
      </c>
      <c r="F793">
        <v>32</v>
      </c>
    </row>
    <row r="794" spans="1:6" x14ac:dyDescent="0.55000000000000004">
      <c r="A794">
        <v>16</v>
      </c>
      <c r="B794" s="5" t="s">
        <v>64</v>
      </c>
      <c r="C794" s="5" t="s">
        <v>145</v>
      </c>
      <c r="D794">
        <v>2019</v>
      </c>
      <c r="E794" s="5" t="s">
        <v>164</v>
      </c>
      <c r="F794">
        <v>38</v>
      </c>
    </row>
    <row r="795" spans="1:6" x14ac:dyDescent="0.55000000000000004">
      <c r="A795">
        <v>16</v>
      </c>
      <c r="B795" s="5" t="s">
        <v>64</v>
      </c>
      <c r="C795" s="5" t="s">
        <v>145</v>
      </c>
      <c r="D795">
        <v>2019</v>
      </c>
      <c r="E795" s="5" t="s">
        <v>165</v>
      </c>
      <c r="F795">
        <v>39</v>
      </c>
    </row>
    <row r="796" spans="1:6" x14ac:dyDescent="0.55000000000000004">
      <c r="A796">
        <v>16</v>
      </c>
      <c r="B796" s="5" t="s">
        <v>64</v>
      </c>
      <c r="C796" s="5" t="s">
        <v>145</v>
      </c>
      <c r="D796">
        <v>2019</v>
      </c>
      <c r="E796" s="5" t="s">
        <v>166</v>
      </c>
      <c r="F796">
        <v>28</v>
      </c>
    </row>
    <row r="797" spans="1:6" x14ac:dyDescent="0.55000000000000004">
      <c r="A797">
        <v>16</v>
      </c>
      <c r="B797" s="5" t="s">
        <v>64</v>
      </c>
      <c r="C797" s="5" t="s">
        <v>145</v>
      </c>
      <c r="D797">
        <v>2019</v>
      </c>
      <c r="E797" s="5" t="s">
        <v>167</v>
      </c>
      <c r="F797">
        <v>43</v>
      </c>
    </row>
    <row r="798" spans="1:6" x14ac:dyDescent="0.55000000000000004">
      <c r="A798">
        <v>16</v>
      </c>
      <c r="B798" s="5" t="s">
        <v>64</v>
      </c>
      <c r="C798" s="5" t="s">
        <v>145</v>
      </c>
      <c r="D798">
        <v>2019</v>
      </c>
      <c r="E798" s="5" t="s">
        <v>168</v>
      </c>
      <c r="F798">
        <v>50</v>
      </c>
    </row>
    <row r="799" spans="1:6" x14ac:dyDescent="0.55000000000000004">
      <c r="A799">
        <v>16</v>
      </c>
      <c r="B799" s="5" t="s">
        <v>64</v>
      </c>
      <c r="C799" s="5" t="s">
        <v>145</v>
      </c>
      <c r="D799">
        <v>2019</v>
      </c>
      <c r="E799" s="5" t="s">
        <v>169</v>
      </c>
      <c r="F799">
        <v>39</v>
      </c>
    </row>
    <row r="800" spans="1:6" x14ac:dyDescent="0.55000000000000004">
      <c r="A800">
        <v>16</v>
      </c>
      <c r="B800" s="5" t="s">
        <v>64</v>
      </c>
      <c r="C800" s="5" t="s">
        <v>145</v>
      </c>
      <c r="D800">
        <v>2019</v>
      </c>
      <c r="E800" s="5" t="s">
        <v>170</v>
      </c>
      <c r="F800">
        <v>44</v>
      </c>
    </row>
    <row r="801" spans="1:6" x14ac:dyDescent="0.55000000000000004">
      <c r="A801">
        <v>16</v>
      </c>
      <c r="B801" s="5" t="s">
        <v>64</v>
      </c>
      <c r="C801" s="5" t="s">
        <v>145</v>
      </c>
      <c r="D801">
        <v>2019</v>
      </c>
      <c r="E801" s="5" t="s">
        <v>171</v>
      </c>
      <c r="F801">
        <v>33</v>
      </c>
    </row>
    <row r="802" spans="1:6" x14ac:dyDescent="0.55000000000000004">
      <c r="A802">
        <v>16</v>
      </c>
      <c r="B802" s="5" t="s">
        <v>64</v>
      </c>
      <c r="C802" s="5" t="s">
        <v>145</v>
      </c>
      <c r="D802">
        <v>2019</v>
      </c>
      <c r="E802" s="5" t="s">
        <v>172</v>
      </c>
      <c r="F802">
        <v>35</v>
      </c>
    </row>
    <row r="803" spans="1:6" x14ac:dyDescent="0.55000000000000004">
      <c r="A803">
        <v>16</v>
      </c>
      <c r="B803" s="5" t="s">
        <v>64</v>
      </c>
      <c r="C803" s="5" t="s">
        <v>145</v>
      </c>
      <c r="D803">
        <v>2019</v>
      </c>
      <c r="E803" s="5" t="s">
        <v>173</v>
      </c>
      <c r="F803">
        <v>33</v>
      </c>
    </row>
    <row r="804" spans="1:6" x14ac:dyDescent="0.55000000000000004">
      <c r="A804">
        <v>16</v>
      </c>
      <c r="B804" s="5" t="s">
        <v>64</v>
      </c>
      <c r="C804" s="5" t="s">
        <v>145</v>
      </c>
      <c r="D804">
        <v>2019</v>
      </c>
      <c r="E804" s="5" t="s">
        <v>174</v>
      </c>
      <c r="F804">
        <v>38</v>
      </c>
    </row>
    <row r="805" spans="1:6" x14ac:dyDescent="0.55000000000000004">
      <c r="A805">
        <v>16</v>
      </c>
      <c r="B805" s="5" t="s">
        <v>64</v>
      </c>
      <c r="C805" s="5" t="s">
        <v>145</v>
      </c>
      <c r="D805">
        <v>2019</v>
      </c>
      <c r="E805" s="5" t="s">
        <v>175</v>
      </c>
      <c r="F805">
        <v>26</v>
      </c>
    </row>
    <row r="806" spans="1:6" x14ac:dyDescent="0.55000000000000004">
      <c r="A806">
        <v>16</v>
      </c>
      <c r="B806" s="5" t="s">
        <v>64</v>
      </c>
      <c r="C806" s="5" t="s">
        <v>145</v>
      </c>
      <c r="D806">
        <v>2019</v>
      </c>
      <c r="E806" s="5" t="s">
        <v>176</v>
      </c>
      <c r="F806">
        <v>28</v>
      </c>
    </row>
    <row r="807" spans="1:6" x14ac:dyDescent="0.55000000000000004">
      <c r="A807">
        <v>16</v>
      </c>
      <c r="B807" s="5" t="s">
        <v>64</v>
      </c>
      <c r="C807" s="5" t="s">
        <v>145</v>
      </c>
      <c r="D807">
        <v>2019</v>
      </c>
      <c r="E807" s="5" t="s">
        <v>177</v>
      </c>
      <c r="F807">
        <v>24</v>
      </c>
    </row>
    <row r="808" spans="1:6" x14ac:dyDescent="0.55000000000000004">
      <c r="A808">
        <v>16</v>
      </c>
      <c r="B808" s="5" t="s">
        <v>64</v>
      </c>
      <c r="C808" s="5" t="s">
        <v>145</v>
      </c>
      <c r="D808">
        <v>2019</v>
      </c>
      <c r="E808" s="5" t="s">
        <v>178</v>
      </c>
      <c r="F808">
        <v>21</v>
      </c>
    </row>
    <row r="809" spans="1:6" x14ac:dyDescent="0.55000000000000004">
      <c r="A809">
        <v>16</v>
      </c>
      <c r="B809" s="5" t="s">
        <v>64</v>
      </c>
      <c r="C809" s="5" t="s">
        <v>145</v>
      </c>
      <c r="D809">
        <v>2019</v>
      </c>
      <c r="E809" s="5" t="s">
        <v>179</v>
      </c>
      <c r="F809">
        <v>26</v>
      </c>
    </row>
    <row r="810" spans="1:6" x14ac:dyDescent="0.55000000000000004">
      <c r="A810">
        <v>16</v>
      </c>
      <c r="B810" s="5" t="s">
        <v>64</v>
      </c>
      <c r="C810" s="5" t="s">
        <v>145</v>
      </c>
      <c r="D810">
        <v>2019</v>
      </c>
      <c r="E810" s="5" t="s">
        <v>180</v>
      </c>
      <c r="F810">
        <v>24</v>
      </c>
    </row>
    <row r="811" spans="1:6" x14ac:dyDescent="0.55000000000000004">
      <c r="A811">
        <v>16</v>
      </c>
      <c r="B811" s="5" t="s">
        <v>64</v>
      </c>
      <c r="C811" s="5" t="s">
        <v>145</v>
      </c>
      <c r="D811">
        <v>2019</v>
      </c>
      <c r="E811" s="5" t="s">
        <v>181</v>
      </c>
      <c r="F811">
        <v>33</v>
      </c>
    </row>
    <row r="812" spans="1:6" x14ac:dyDescent="0.55000000000000004">
      <c r="A812">
        <v>16</v>
      </c>
      <c r="B812" s="5" t="s">
        <v>64</v>
      </c>
      <c r="C812" s="5" t="s">
        <v>145</v>
      </c>
      <c r="D812">
        <v>2019</v>
      </c>
      <c r="E812" s="5" t="s">
        <v>182</v>
      </c>
      <c r="F812">
        <v>28</v>
      </c>
    </row>
    <row r="813" spans="1:6" x14ac:dyDescent="0.55000000000000004">
      <c r="A813">
        <v>16</v>
      </c>
      <c r="B813" s="5" t="s">
        <v>64</v>
      </c>
      <c r="C813" s="5" t="s">
        <v>145</v>
      </c>
      <c r="D813">
        <v>2019</v>
      </c>
      <c r="E813" s="5" t="s">
        <v>183</v>
      </c>
      <c r="F813">
        <v>24</v>
      </c>
    </row>
    <row r="814" spans="1:6" x14ac:dyDescent="0.55000000000000004">
      <c r="A814">
        <v>16</v>
      </c>
      <c r="B814" s="5" t="s">
        <v>64</v>
      </c>
      <c r="C814" s="5" t="s">
        <v>145</v>
      </c>
      <c r="D814">
        <v>2019</v>
      </c>
      <c r="E814" s="5" t="s">
        <v>184</v>
      </c>
      <c r="F814">
        <v>24</v>
      </c>
    </row>
    <row r="815" spans="1:6" x14ac:dyDescent="0.55000000000000004">
      <c r="A815">
        <v>16</v>
      </c>
      <c r="B815" s="5" t="s">
        <v>64</v>
      </c>
      <c r="C815" s="5" t="s">
        <v>145</v>
      </c>
      <c r="D815">
        <v>2019</v>
      </c>
      <c r="E815" s="5" t="s">
        <v>185</v>
      </c>
      <c r="F815">
        <v>29</v>
      </c>
    </row>
    <row r="816" spans="1:6" x14ac:dyDescent="0.55000000000000004">
      <c r="A816">
        <v>16</v>
      </c>
      <c r="B816" s="5" t="s">
        <v>64</v>
      </c>
      <c r="C816" s="5" t="s">
        <v>145</v>
      </c>
      <c r="D816">
        <v>2019</v>
      </c>
      <c r="E816" s="5" t="s">
        <v>186</v>
      </c>
      <c r="F816">
        <v>23</v>
      </c>
    </row>
    <row r="817" spans="1:6" x14ac:dyDescent="0.55000000000000004">
      <c r="A817">
        <v>16</v>
      </c>
      <c r="B817" s="5" t="s">
        <v>64</v>
      </c>
      <c r="C817" s="5" t="s">
        <v>145</v>
      </c>
      <c r="D817">
        <v>2019</v>
      </c>
      <c r="E817" s="5" t="s">
        <v>187</v>
      </c>
      <c r="F817">
        <v>30</v>
      </c>
    </row>
    <row r="818" spans="1:6" x14ac:dyDescent="0.55000000000000004">
      <c r="A818">
        <v>16</v>
      </c>
      <c r="B818" s="5" t="s">
        <v>64</v>
      </c>
      <c r="C818" s="5" t="s">
        <v>145</v>
      </c>
      <c r="D818">
        <v>2019</v>
      </c>
      <c r="E818" s="5" t="s">
        <v>188</v>
      </c>
      <c r="F818">
        <v>38</v>
      </c>
    </row>
    <row r="819" spans="1:6" x14ac:dyDescent="0.55000000000000004">
      <c r="A819">
        <v>16</v>
      </c>
      <c r="B819" s="5" t="s">
        <v>64</v>
      </c>
      <c r="C819" s="5" t="s">
        <v>145</v>
      </c>
      <c r="D819">
        <v>2019</v>
      </c>
      <c r="E819" s="5" t="s">
        <v>189</v>
      </c>
      <c r="F819">
        <v>29</v>
      </c>
    </row>
    <row r="820" spans="1:6" x14ac:dyDescent="0.55000000000000004">
      <c r="A820">
        <v>16</v>
      </c>
      <c r="B820" s="5" t="s">
        <v>64</v>
      </c>
      <c r="C820" s="5" t="s">
        <v>145</v>
      </c>
      <c r="D820">
        <v>2019</v>
      </c>
      <c r="E820" s="5" t="s">
        <v>190</v>
      </c>
      <c r="F820">
        <v>23</v>
      </c>
    </row>
    <row r="821" spans="1:6" x14ac:dyDescent="0.55000000000000004">
      <c r="A821">
        <v>16</v>
      </c>
      <c r="B821" s="5" t="s">
        <v>64</v>
      </c>
      <c r="C821" s="5" t="s">
        <v>145</v>
      </c>
      <c r="D821">
        <v>2019</v>
      </c>
      <c r="E821" s="5" t="s">
        <v>191</v>
      </c>
      <c r="F821">
        <v>30</v>
      </c>
    </row>
    <row r="822" spans="1:6" x14ac:dyDescent="0.55000000000000004">
      <c r="A822">
        <v>16</v>
      </c>
      <c r="B822" s="5" t="s">
        <v>64</v>
      </c>
      <c r="C822" s="5" t="s">
        <v>145</v>
      </c>
      <c r="D822">
        <v>2019</v>
      </c>
      <c r="E822" s="5" t="s">
        <v>192</v>
      </c>
      <c r="F822">
        <v>41</v>
      </c>
    </row>
    <row r="823" spans="1:6" x14ac:dyDescent="0.55000000000000004">
      <c r="A823">
        <v>16</v>
      </c>
      <c r="B823" s="5" t="s">
        <v>64</v>
      </c>
      <c r="C823" s="5" t="s">
        <v>145</v>
      </c>
      <c r="D823">
        <v>2019</v>
      </c>
      <c r="E823" s="5" t="s">
        <v>193</v>
      </c>
      <c r="F823">
        <v>30</v>
      </c>
    </row>
    <row r="824" spans="1:6" x14ac:dyDescent="0.55000000000000004">
      <c r="A824">
        <v>16</v>
      </c>
      <c r="B824" s="5" t="s">
        <v>64</v>
      </c>
      <c r="C824" s="5" t="s">
        <v>145</v>
      </c>
      <c r="D824">
        <v>2019</v>
      </c>
      <c r="E824" s="5" t="s">
        <v>194</v>
      </c>
      <c r="F824">
        <v>33</v>
      </c>
    </row>
    <row r="825" spans="1:6" x14ac:dyDescent="0.55000000000000004">
      <c r="A825">
        <v>16</v>
      </c>
      <c r="B825" s="5" t="s">
        <v>64</v>
      </c>
      <c r="C825" s="5" t="s">
        <v>145</v>
      </c>
      <c r="D825">
        <v>2019</v>
      </c>
      <c r="E825" s="5" t="s">
        <v>195</v>
      </c>
      <c r="F825">
        <v>46</v>
      </c>
    </row>
    <row r="826" spans="1:6" x14ac:dyDescent="0.55000000000000004">
      <c r="A826">
        <v>16</v>
      </c>
      <c r="B826" s="5" t="s">
        <v>64</v>
      </c>
      <c r="C826" s="5" t="s">
        <v>145</v>
      </c>
      <c r="D826">
        <v>2019</v>
      </c>
      <c r="E826" s="5" t="s">
        <v>196</v>
      </c>
      <c r="F826">
        <v>30</v>
      </c>
    </row>
    <row r="827" spans="1:6" x14ac:dyDescent="0.55000000000000004">
      <c r="A827">
        <v>16</v>
      </c>
      <c r="B827" s="5" t="s">
        <v>64</v>
      </c>
      <c r="C827" s="5" t="s">
        <v>145</v>
      </c>
      <c r="D827">
        <v>2019</v>
      </c>
      <c r="E827" s="5" t="s">
        <v>197</v>
      </c>
      <c r="F827">
        <v>29</v>
      </c>
    </row>
    <row r="828" spans="1:6" x14ac:dyDescent="0.55000000000000004">
      <c r="A828">
        <v>16</v>
      </c>
      <c r="B828" s="5" t="s">
        <v>64</v>
      </c>
      <c r="C828" s="5" t="s">
        <v>145</v>
      </c>
      <c r="D828">
        <v>2019</v>
      </c>
      <c r="E828" s="5" t="s">
        <v>198</v>
      </c>
      <c r="F828">
        <v>31</v>
      </c>
    </row>
    <row r="829" spans="1:6" x14ac:dyDescent="0.55000000000000004">
      <c r="A829">
        <v>16</v>
      </c>
      <c r="B829" s="5" t="s">
        <v>64</v>
      </c>
      <c r="C829" s="5" t="s">
        <v>145</v>
      </c>
      <c r="D829">
        <v>2019</v>
      </c>
      <c r="E829" s="5" t="s">
        <v>199</v>
      </c>
      <c r="F829">
        <v>32</v>
      </c>
    </row>
    <row r="830" spans="1:6" x14ac:dyDescent="0.55000000000000004">
      <c r="A830">
        <v>16</v>
      </c>
      <c r="B830" s="5" t="s">
        <v>64</v>
      </c>
      <c r="C830" s="5" t="s">
        <v>145</v>
      </c>
      <c r="D830">
        <v>2019</v>
      </c>
      <c r="E830" s="5" t="s">
        <v>200</v>
      </c>
      <c r="F830">
        <v>21</v>
      </c>
    </row>
    <row r="831" spans="1:6" x14ac:dyDescent="0.55000000000000004">
      <c r="A831">
        <v>16</v>
      </c>
      <c r="B831" s="5" t="s">
        <v>64</v>
      </c>
      <c r="C831" s="5" t="s">
        <v>145</v>
      </c>
      <c r="D831">
        <v>2019</v>
      </c>
      <c r="E831" s="5" t="s">
        <v>201</v>
      </c>
      <c r="F831">
        <v>34</v>
      </c>
    </row>
    <row r="832" spans="1:6" x14ac:dyDescent="0.55000000000000004">
      <c r="A832">
        <v>16</v>
      </c>
      <c r="B832" s="5" t="s">
        <v>64</v>
      </c>
      <c r="C832" s="5" t="s">
        <v>145</v>
      </c>
      <c r="D832">
        <v>2019</v>
      </c>
      <c r="E832" s="5" t="s">
        <v>202</v>
      </c>
      <c r="F832">
        <v>31</v>
      </c>
    </row>
    <row r="833" spans="1:6" x14ac:dyDescent="0.55000000000000004">
      <c r="A833">
        <v>16</v>
      </c>
      <c r="B833" s="5" t="s">
        <v>64</v>
      </c>
      <c r="C833" s="5" t="s">
        <v>145</v>
      </c>
      <c r="D833">
        <v>2019</v>
      </c>
      <c r="E833" s="5" t="s">
        <v>203</v>
      </c>
      <c r="F833">
        <v>14</v>
      </c>
    </row>
    <row r="834" spans="1:6" x14ac:dyDescent="0.55000000000000004">
      <c r="A834">
        <v>17</v>
      </c>
      <c r="B834" s="5" t="s">
        <v>26</v>
      </c>
      <c r="C834" s="5" t="s">
        <v>146</v>
      </c>
      <c r="D834">
        <v>2020</v>
      </c>
      <c r="E834" s="5" t="s">
        <v>152</v>
      </c>
      <c r="F834">
        <v>42</v>
      </c>
    </row>
    <row r="835" spans="1:6" x14ac:dyDescent="0.55000000000000004">
      <c r="A835">
        <v>17</v>
      </c>
      <c r="B835" s="5" t="s">
        <v>26</v>
      </c>
      <c r="C835" s="5" t="s">
        <v>146</v>
      </c>
      <c r="D835">
        <v>2020</v>
      </c>
      <c r="E835" s="5" t="s">
        <v>153</v>
      </c>
      <c r="F835">
        <v>34</v>
      </c>
    </row>
    <row r="836" spans="1:6" x14ac:dyDescent="0.55000000000000004">
      <c r="A836">
        <v>17</v>
      </c>
      <c r="B836" s="5" t="s">
        <v>26</v>
      </c>
      <c r="C836" s="5" t="s">
        <v>146</v>
      </c>
      <c r="D836">
        <v>2020</v>
      </c>
      <c r="E836" s="5" t="s">
        <v>154</v>
      </c>
      <c r="F836">
        <v>40</v>
      </c>
    </row>
    <row r="837" spans="1:6" x14ac:dyDescent="0.55000000000000004">
      <c r="A837">
        <v>17</v>
      </c>
      <c r="B837" s="5" t="s">
        <v>26</v>
      </c>
      <c r="C837" s="5" t="s">
        <v>146</v>
      </c>
      <c r="D837">
        <v>2020</v>
      </c>
      <c r="E837" s="5" t="s">
        <v>155</v>
      </c>
      <c r="F837">
        <v>39</v>
      </c>
    </row>
    <row r="838" spans="1:6" x14ac:dyDescent="0.55000000000000004">
      <c r="A838">
        <v>17</v>
      </c>
      <c r="B838" s="5" t="s">
        <v>26</v>
      </c>
      <c r="C838" s="5" t="s">
        <v>146</v>
      </c>
      <c r="D838">
        <v>2020</v>
      </c>
      <c r="E838" s="5" t="s">
        <v>156</v>
      </c>
      <c r="F838">
        <v>47</v>
      </c>
    </row>
    <row r="839" spans="1:6" x14ac:dyDescent="0.55000000000000004">
      <c r="A839">
        <v>17</v>
      </c>
      <c r="B839" s="5" t="s">
        <v>26</v>
      </c>
      <c r="C839" s="5" t="s">
        <v>146</v>
      </c>
      <c r="D839">
        <v>2020</v>
      </c>
      <c r="E839" s="5" t="s">
        <v>157</v>
      </c>
      <c r="F839">
        <v>31</v>
      </c>
    </row>
    <row r="840" spans="1:6" x14ac:dyDescent="0.55000000000000004">
      <c r="A840">
        <v>17</v>
      </c>
      <c r="B840" s="5" t="s">
        <v>26</v>
      </c>
      <c r="C840" s="5" t="s">
        <v>146</v>
      </c>
      <c r="D840">
        <v>2020</v>
      </c>
      <c r="E840" s="5" t="s">
        <v>158</v>
      </c>
      <c r="F840">
        <v>43</v>
      </c>
    </row>
    <row r="841" spans="1:6" x14ac:dyDescent="0.55000000000000004">
      <c r="A841">
        <v>17</v>
      </c>
      <c r="B841" s="5" t="s">
        <v>26</v>
      </c>
      <c r="C841" s="5" t="s">
        <v>146</v>
      </c>
      <c r="D841">
        <v>2020</v>
      </c>
      <c r="E841" s="5" t="s">
        <v>159</v>
      </c>
      <c r="F841">
        <v>40</v>
      </c>
    </row>
    <row r="842" spans="1:6" x14ac:dyDescent="0.55000000000000004">
      <c r="A842">
        <v>17</v>
      </c>
      <c r="B842" s="5" t="s">
        <v>26</v>
      </c>
      <c r="C842" s="5" t="s">
        <v>146</v>
      </c>
      <c r="D842">
        <v>2020</v>
      </c>
      <c r="E842" s="5" t="s">
        <v>160</v>
      </c>
      <c r="F842">
        <v>47</v>
      </c>
    </row>
    <row r="843" spans="1:6" x14ac:dyDescent="0.55000000000000004">
      <c r="A843">
        <v>17</v>
      </c>
      <c r="B843" s="5" t="s">
        <v>26</v>
      </c>
      <c r="C843" s="5" t="s">
        <v>146</v>
      </c>
      <c r="D843">
        <v>2020</v>
      </c>
      <c r="E843" s="5" t="s">
        <v>161</v>
      </c>
      <c r="F843">
        <v>35</v>
      </c>
    </row>
    <row r="844" spans="1:6" x14ac:dyDescent="0.55000000000000004">
      <c r="A844">
        <v>17</v>
      </c>
      <c r="B844" s="5" t="s">
        <v>26</v>
      </c>
      <c r="C844" s="5" t="s">
        <v>146</v>
      </c>
      <c r="D844">
        <v>2020</v>
      </c>
      <c r="E844" s="5" t="s">
        <v>162</v>
      </c>
      <c r="F844">
        <v>38</v>
      </c>
    </row>
    <row r="845" spans="1:6" x14ac:dyDescent="0.55000000000000004">
      <c r="A845">
        <v>17</v>
      </c>
      <c r="B845" s="5" t="s">
        <v>26</v>
      </c>
      <c r="C845" s="5" t="s">
        <v>146</v>
      </c>
      <c r="D845">
        <v>2020</v>
      </c>
      <c r="E845" s="5" t="s">
        <v>163</v>
      </c>
      <c r="F845">
        <v>37</v>
      </c>
    </row>
    <row r="846" spans="1:6" x14ac:dyDescent="0.55000000000000004">
      <c r="A846">
        <v>17</v>
      </c>
      <c r="B846" s="5" t="s">
        <v>26</v>
      </c>
      <c r="C846" s="5" t="s">
        <v>146</v>
      </c>
      <c r="D846">
        <v>2020</v>
      </c>
      <c r="E846" s="5" t="s">
        <v>164</v>
      </c>
      <c r="F846">
        <v>44</v>
      </c>
    </row>
    <row r="847" spans="1:6" x14ac:dyDescent="0.55000000000000004">
      <c r="A847">
        <v>17</v>
      </c>
      <c r="B847" s="5" t="s">
        <v>26</v>
      </c>
      <c r="C847" s="5" t="s">
        <v>146</v>
      </c>
      <c r="D847">
        <v>2020</v>
      </c>
      <c r="E847" s="5" t="s">
        <v>165</v>
      </c>
      <c r="F847">
        <v>27</v>
      </c>
    </row>
    <row r="848" spans="1:6" x14ac:dyDescent="0.55000000000000004">
      <c r="A848">
        <v>17</v>
      </c>
      <c r="B848" s="5" t="s">
        <v>26</v>
      </c>
      <c r="C848" s="5" t="s">
        <v>146</v>
      </c>
      <c r="D848">
        <v>2020</v>
      </c>
      <c r="E848" s="5" t="s">
        <v>166</v>
      </c>
      <c r="F848">
        <v>30</v>
      </c>
    </row>
    <row r="849" spans="1:6" x14ac:dyDescent="0.55000000000000004">
      <c r="A849">
        <v>17</v>
      </c>
      <c r="B849" s="5" t="s">
        <v>26</v>
      </c>
      <c r="C849" s="5" t="s">
        <v>146</v>
      </c>
      <c r="D849">
        <v>2020</v>
      </c>
      <c r="E849" s="5" t="s">
        <v>167</v>
      </c>
      <c r="F849">
        <v>47</v>
      </c>
    </row>
    <row r="850" spans="1:6" x14ac:dyDescent="0.55000000000000004">
      <c r="A850">
        <v>17</v>
      </c>
      <c r="B850" s="5" t="s">
        <v>26</v>
      </c>
      <c r="C850" s="5" t="s">
        <v>146</v>
      </c>
      <c r="D850">
        <v>2020</v>
      </c>
      <c r="E850" s="5" t="s">
        <v>168</v>
      </c>
      <c r="F850">
        <v>39</v>
      </c>
    </row>
    <row r="851" spans="1:6" x14ac:dyDescent="0.55000000000000004">
      <c r="A851">
        <v>17</v>
      </c>
      <c r="B851" s="5" t="s">
        <v>26</v>
      </c>
      <c r="C851" s="5" t="s">
        <v>146</v>
      </c>
      <c r="D851">
        <v>2020</v>
      </c>
      <c r="E851" s="5" t="s">
        <v>169</v>
      </c>
      <c r="F851">
        <v>34</v>
      </c>
    </row>
    <row r="852" spans="1:6" x14ac:dyDescent="0.55000000000000004">
      <c r="A852">
        <v>17</v>
      </c>
      <c r="B852" s="5" t="s">
        <v>26</v>
      </c>
      <c r="C852" s="5" t="s">
        <v>146</v>
      </c>
      <c r="D852">
        <v>2020</v>
      </c>
      <c r="E852" s="5" t="s">
        <v>170</v>
      </c>
      <c r="F852">
        <v>35</v>
      </c>
    </row>
    <row r="853" spans="1:6" x14ac:dyDescent="0.55000000000000004">
      <c r="A853">
        <v>17</v>
      </c>
      <c r="B853" s="5" t="s">
        <v>26</v>
      </c>
      <c r="C853" s="5" t="s">
        <v>146</v>
      </c>
      <c r="D853">
        <v>2020</v>
      </c>
      <c r="E853" s="5" t="s">
        <v>171</v>
      </c>
      <c r="F853">
        <v>30</v>
      </c>
    </row>
    <row r="854" spans="1:6" x14ac:dyDescent="0.55000000000000004">
      <c r="A854">
        <v>17</v>
      </c>
      <c r="B854" s="5" t="s">
        <v>26</v>
      </c>
      <c r="C854" s="5" t="s">
        <v>146</v>
      </c>
      <c r="D854">
        <v>2020</v>
      </c>
      <c r="E854" s="5" t="s">
        <v>172</v>
      </c>
      <c r="F854">
        <v>27</v>
      </c>
    </row>
    <row r="855" spans="1:6" x14ac:dyDescent="0.55000000000000004">
      <c r="A855">
        <v>17</v>
      </c>
      <c r="B855" s="5" t="s">
        <v>26</v>
      </c>
      <c r="C855" s="5" t="s">
        <v>146</v>
      </c>
      <c r="D855">
        <v>2020</v>
      </c>
      <c r="E855" s="5" t="s">
        <v>173</v>
      </c>
      <c r="F855">
        <v>34</v>
      </c>
    </row>
    <row r="856" spans="1:6" x14ac:dyDescent="0.55000000000000004">
      <c r="A856">
        <v>17</v>
      </c>
      <c r="B856" s="5" t="s">
        <v>26</v>
      </c>
      <c r="C856" s="5" t="s">
        <v>146</v>
      </c>
      <c r="D856">
        <v>2020</v>
      </c>
      <c r="E856" s="5" t="s">
        <v>174</v>
      </c>
      <c r="F856">
        <v>29</v>
      </c>
    </row>
    <row r="857" spans="1:6" x14ac:dyDescent="0.55000000000000004">
      <c r="A857">
        <v>17</v>
      </c>
      <c r="B857" s="5" t="s">
        <v>26</v>
      </c>
      <c r="C857" s="5" t="s">
        <v>146</v>
      </c>
      <c r="D857">
        <v>2020</v>
      </c>
      <c r="E857" s="5" t="s">
        <v>175</v>
      </c>
      <c r="F857">
        <v>28</v>
      </c>
    </row>
    <row r="858" spans="1:6" x14ac:dyDescent="0.55000000000000004">
      <c r="A858">
        <v>17</v>
      </c>
      <c r="B858" s="5" t="s">
        <v>26</v>
      </c>
      <c r="C858" s="5" t="s">
        <v>146</v>
      </c>
      <c r="D858">
        <v>2020</v>
      </c>
      <c r="E858" s="5" t="s">
        <v>176</v>
      </c>
      <c r="F858">
        <v>27</v>
      </c>
    </row>
    <row r="859" spans="1:6" x14ac:dyDescent="0.55000000000000004">
      <c r="A859">
        <v>17</v>
      </c>
      <c r="B859" s="5" t="s">
        <v>26</v>
      </c>
      <c r="C859" s="5" t="s">
        <v>146</v>
      </c>
      <c r="D859">
        <v>2020</v>
      </c>
      <c r="E859" s="5" t="s">
        <v>177</v>
      </c>
      <c r="F859">
        <v>28</v>
      </c>
    </row>
    <row r="860" spans="1:6" x14ac:dyDescent="0.55000000000000004">
      <c r="A860">
        <v>17</v>
      </c>
      <c r="B860" s="5" t="s">
        <v>26</v>
      </c>
      <c r="C860" s="5" t="s">
        <v>146</v>
      </c>
      <c r="D860">
        <v>2020</v>
      </c>
      <c r="E860" s="5" t="s">
        <v>178</v>
      </c>
      <c r="F860">
        <v>27</v>
      </c>
    </row>
    <row r="861" spans="1:6" x14ac:dyDescent="0.55000000000000004">
      <c r="A861">
        <v>17</v>
      </c>
      <c r="B861" s="5" t="s">
        <v>26</v>
      </c>
      <c r="C861" s="5" t="s">
        <v>146</v>
      </c>
      <c r="D861">
        <v>2020</v>
      </c>
      <c r="E861" s="5" t="s">
        <v>179</v>
      </c>
      <c r="F861">
        <v>30</v>
      </c>
    </row>
    <row r="862" spans="1:6" x14ac:dyDescent="0.55000000000000004">
      <c r="A862">
        <v>17</v>
      </c>
      <c r="B862" s="5" t="s">
        <v>26</v>
      </c>
      <c r="C862" s="5" t="s">
        <v>146</v>
      </c>
      <c r="D862">
        <v>2020</v>
      </c>
      <c r="E862" s="5" t="s">
        <v>180</v>
      </c>
      <c r="F862">
        <v>27</v>
      </c>
    </row>
    <row r="863" spans="1:6" x14ac:dyDescent="0.55000000000000004">
      <c r="A863">
        <v>17</v>
      </c>
      <c r="B863" s="5" t="s">
        <v>26</v>
      </c>
      <c r="C863" s="5" t="s">
        <v>146</v>
      </c>
      <c r="D863">
        <v>2020</v>
      </c>
      <c r="E863" s="5" t="s">
        <v>181</v>
      </c>
      <c r="F863">
        <v>25</v>
      </c>
    </row>
    <row r="864" spans="1:6" x14ac:dyDescent="0.55000000000000004">
      <c r="A864">
        <v>17</v>
      </c>
      <c r="B864" s="5" t="s">
        <v>26</v>
      </c>
      <c r="C864" s="5" t="s">
        <v>146</v>
      </c>
      <c r="D864">
        <v>2020</v>
      </c>
      <c r="E864" s="5" t="s">
        <v>182</v>
      </c>
      <c r="F864">
        <v>35</v>
      </c>
    </row>
    <row r="865" spans="1:6" x14ac:dyDescent="0.55000000000000004">
      <c r="A865">
        <v>17</v>
      </c>
      <c r="B865" s="5" t="s">
        <v>26</v>
      </c>
      <c r="C865" s="5" t="s">
        <v>146</v>
      </c>
      <c r="D865">
        <v>2020</v>
      </c>
      <c r="E865" s="5" t="s">
        <v>183</v>
      </c>
      <c r="F865">
        <v>25</v>
      </c>
    </row>
    <row r="866" spans="1:6" x14ac:dyDescent="0.55000000000000004">
      <c r="A866">
        <v>17</v>
      </c>
      <c r="B866" s="5" t="s">
        <v>26</v>
      </c>
      <c r="C866" s="5" t="s">
        <v>146</v>
      </c>
      <c r="D866">
        <v>2020</v>
      </c>
      <c r="E866" s="5" t="s">
        <v>184</v>
      </c>
      <c r="F866">
        <v>40</v>
      </c>
    </row>
    <row r="867" spans="1:6" x14ac:dyDescent="0.55000000000000004">
      <c r="A867">
        <v>17</v>
      </c>
      <c r="B867" s="5" t="s">
        <v>26</v>
      </c>
      <c r="C867" s="5" t="s">
        <v>146</v>
      </c>
      <c r="D867">
        <v>2020</v>
      </c>
      <c r="E867" s="5" t="s">
        <v>185</v>
      </c>
      <c r="F867">
        <v>32</v>
      </c>
    </row>
    <row r="868" spans="1:6" x14ac:dyDescent="0.55000000000000004">
      <c r="A868">
        <v>17</v>
      </c>
      <c r="B868" s="5" t="s">
        <v>26</v>
      </c>
      <c r="C868" s="5" t="s">
        <v>146</v>
      </c>
      <c r="D868">
        <v>2020</v>
      </c>
      <c r="E868" s="5" t="s">
        <v>186</v>
      </c>
      <c r="F868">
        <v>28</v>
      </c>
    </row>
    <row r="869" spans="1:6" x14ac:dyDescent="0.55000000000000004">
      <c r="A869">
        <v>17</v>
      </c>
      <c r="B869" s="5" t="s">
        <v>26</v>
      </c>
      <c r="C869" s="5" t="s">
        <v>146</v>
      </c>
      <c r="D869">
        <v>2020</v>
      </c>
      <c r="E869" s="5" t="s">
        <v>187</v>
      </c>
      <c r="F869">
        <v>26</v>
      </c>
    </row>
    <row r="870" spans="1:6" x14ac:dyDescent="0.55000000000000004">
      <c r="A870">
        <v>17</v>
      </c>
      <c r="B870" s="5" t="s">
        <v>26</v>
      </c>
      <c r="C870" s="5" t="s">
        <v>146</v>
      </c>
      <c r="D870">
        <v>2020</v>
      </c>
      <c r="E870" s="5" t="s">
        <v>188</v>
      </c>
      <c r="F870">
        <v>27</v>
      </c>
    </row>
    <row r="871" spans="1:6" x14ac:dyDescent="0.55000000000000004">
      <c r="A871">
        <v>17</v>
      </c>
      <c r="B871" s="5" t="s">
        <v>26</v>
      </c>
      <c r="C871" s="5" t="s">
        <v>146</v>
      </c>
      <c r="D871">
        <v>2020</v>
      </c>
      <c r="E871" s="5" t="s">
        <v>189</v>
      </c>
      <c r="F871">
        <v>32</v>
      </c>
    </row>
    <row r="872" spans="1:6" x14ac:dyDescent="0.55000000000000004">
      <c r="A872">
        <v>17</v>
      </c>
      <c r="B872" s="5" t="s">
        <v>26</v>
      </c>
      <c r="C872" s="5" t="s">
        <v>146</v>
      </c>
      <c r="D872">
        <v>2020</v>
      </c>
      <c r="E872" s="5" t="s">
        <v>190</v>
      </c>
      <c r="F872">
        <v>31</v>
      </c>
    </row>
    <row r="873" spans="1:6" x14ac:dyDescent="0.55000000000000004">
      <c r="A873">
        <v>17</v>
      </c>
      <c r="B873" s="5" t="s">
        <v>26</v>
      </c>
      <c r="C873" s="5" t="s">
        <v>146</v>
      </c>
      <c r="D873">
        <v>2020</v>
      </c>
      <c r="E873" s="5" t="s">
        <v>191</v>
      </c>
      <c r="F873">
        <v>33</v>
      </c>
    </row>
    <row r="874" spans="1:6" x14ac:dyDescent="0.55000000000000004">
      <c r="A874">
        <v>17</v>
      </c>
      <c r="B874" s="5" t="s">
        <v>26</v>
      </c>
      <c r="C874" s="5" t="s">
        <v>146</v>
      </c>
      <c r="D874">
        <v>2020</v>
      </c>
      <c r="E874" s="5" t="s">
        <v>192</v>
      </c>
      <c r="F874">
        <v>32</v>
      </c>
    </row>
    <row r="875" spans="1:6" x14ac:dyDescent="0.55000000000000004">
      <c r="A875">
        <v>17</v>
      </c>
      <c r="B875" s="5" t="s">
        <v>26</v>
      </c>
      <c r="C875" s="5" t="s">
        <v>146</v>
      </c>
      <c r="D875">
        <v>2020</v>
      </c>
      <c r="E875" s="5" t="s">
        <v>193</v>
      </c>
      <c r="F875">
        <v>23</v>
      </c>
    </row>
    <row r="876" spans="1:6" x14ac:dyDescent="0.55000000000000004">
      <c r="A876">
        <v>17</v>
      </c>
      <c r="B876" s="5" t="s">
        <v>26</v>
      </c>
      <c r="C876" s="5" t="s">
        <v>146</v>
      </c>
      <c r="D876">
        <v>2020</v>
      </c>
      <c r="E876" s="5" t="s">
        <v>194</v>
      </c>
      <c r="F876">
        <v>33</v>
      </c>
    </row>
    <row r="877" spans="1:6" x14ac:dyDescent="0.55000000000000004">
      <c r="A877">
        <v>17</v>
      </c>
      <c r="B877" s="5" t="s">
        <v>26</v>
      </c>
      <c r="C877" s="5" t="s">
        <v>146</v>
      </c>
      <c r="D877">
        <v>2020</v>
      </c>
      <c r="E877" s="5" t="s">
        <v>195</v>
      </c>
      <c r="F877">
        <v>29</v>
      </c>
    </row>
    <row r="878" spans="1:6" x14ac:dyDescent="0.55000000000000004">
      <c r="A878">
        <v>17</v>
      </c>
      <c r="B878" s="5" t="s">
        <v>26</v>
      </c>
      <c r="C878" s="5" t="s">
        <v>146</v>
      </c>
      <c r="D878">
        <v>2020</v>
      </c>
      <c r="E878" s="5" t="s">
        <v>196</v>
      </c>
      <c r="F878">
        <v>25</v>
      </c>
    </row>
    <row r="879" spans="1:6" x14ac:dyDescent="0.55000000000000004">
      <c r="A879">
        <v>17</v>
      </c>
      <c r="B879" s="5" t="s">
        <v>26</v>
      </c>
      <c r="C879" s="5" t="s">
        <v>146</v>
      </c>
      <c r="D879">
        <v>2020</v>
      </c>
      <c r="E879" s="5" t="s">
        <v>197</v>
      </c>
      <c r="F879">
        <v>30</v>
      </c>
    </row>
    <row r="880" spans="1:6" x14ac:dyDescent="0.55000000000000004">
      <c r="A880">
        <v>17</v>
      </c>
      <c r="B880" s="5" t="s">
        <v>26</v>
      </c>
      <c r="C880" s="5" t="s">
        <v>146</v>
      </c>
      <c r="D880">
        <v>2020</v>
      </c>
      <c r="E880" s="5" t="s">
        <v>198</v>
      </c>
      <c r="F880">
        <v>40</v>
      </c>
    </row>
    <row r="881" spans="1:6" x14ac:dyDescent="0.55000000000000004">
      <c r="A881">
        <v>17</v>
      </c>
      <c r="B881" s="5" t="s">
        <v>26</v>
      </c>
      <c r="C881" s="5" t="s">
        <v>146</v>
      </c>
      <c r="D881">
        <v>2020</v>
      </c>
      <c r="E881" s="5" t="s">
        <v>199</v>
      </c>
      <c r="F881">
        <v>37</v>
      </c>
    </row>
    <row r="882" spans="1:6" x14ac:dyDescent="0.55000000000000004">
      <c r="A882">
        <v>17</v>
      </c>
      <c r="B882" s="5" t="s">
        <v>26</v>
      </c>
      <c r="C882" s="5" t="s">
        <v>146</v>
      </c>
      <c r="D882">
        <v>2020</v>
      </c>
      <c r="E882" s="5" t="s">
        <v>200</v>
      </c>
      <c r="F882">
        <v>36</v>
      </c>
    </row>
    <row r="883" spans="1:6" x14ac:dyDescent="0.55000000000000004">
      <c r="A883">
        <v>17</v>
      </c>
      <c r="B883" s="5" t="s">
        <v>26</v>
      </c>
      <c r="C883" s="5" t="s">
        <v>146</v>
      </c>
      <c r="D883">
        <v>2020</v>
      </c>
      <c r="E883" s="5" t="s">
        <v>201</v>
      </c>
      <c r="F883">
        <v>29</v>
      </c>
    </row>
    <row r="884" spans="1:6" x14ac:dyDescent="0.55000000000000004">
      <c r="A884">
        <v>17</v>
      </c>
      <c r="B884" s="5" t="s">
        <v>26</v>
      </c>
      <c r="C884" s="5" t="s">
        <v>146</v>
      </c>
      <c r="D884">
        <v>2020</v>
      </c>
      <c r="E884" s="5" t="s">
        <v>202</v>
      </c>
      <c r="F884">
        <v>27</v>
      </c>
    </row>
    <row r="885" spans="1:6" x14ac:dyDescent="0.55000000000000004">
      <c r="A885">
        <v>17</v>
      </c>
      <c r="B885" s="5" t="s">
        <v>26</v>
      </c>
      <c r="C885" s="5" t="s">
        <v>146</v>
      </c>
      <c r="D885">
        <v>2020</v>
      </c>
      <c r="E885" s="5" t="s">
        <v>203</v>
      </c>
      <c r="F885">
        <v>18</v>
      </c>
    </row>
    <row r="886" spans="1:6" x14ac:dyDescent="0.55000000000000004">
      <c r="A886">
        <v>18</v>
      </c>
      <c r="B886" s="5" t="s">
        <v>26</v>
      </c>
      <c r="C886" s="5" t="s">
        <v>146</v>
      </c>
      <c r="D886">
        <v>2019</v>
      </c>
      <c r="E886" s="5" t="s">
        <v>152</v>
      </c>
      <c r="F886">
        <v>32</v>
      </c>
    </row>
    <row r="887" spans="1:6" x14ac:dyDescent="0.55000000000000004">
      <c r="A887">
        <v>18</v>
      </c>
      <c r="B887" s="5" t="s">
        <v>26</v>
      </c>
      <c r="C887" s="5" t="s">
        <v>146</v>
      </c>
      <c r="D887">
        <v>2019</v>
      </c>
      <c r="E887" s="5" t="s">
        <v>153</v>
      </c>
      <c r="F887">
        <v>44</v>
      </c>
    </row>
    <row r="888" spans="1:6" x14ac:dyDescent="0.55000000000000004">
      <c r="A888">
        <v>18</v>
      </c>
      <c r="B888" s="5" t="s">
        <v>26</v>
      </c>
      <c r="C888" s="5" t="s">
        <v>146</v>
      </c>
      <c r="D888">
        <v>2019</v>
      </c>
      <c r="E888" s="5" t="s">
        <v>154</v>
      </c>
      <c r="F888">
        <v>31</v>
      </c>
    </row>
    <row r="889" spans="1:6" x14ac:dyDescent="0.55000000000000004">
      <c r="A889">
        <v>18</v>
      </c>
      <c r="B889" s="5" t="s">
        <v>26</v>
      </c>
      <c r="C889" s="5" t="s">
        <v>146</v>
      </c>
      <c r="D889">
        <v>2019</v>
      </c>
      <c r="E889" s="5" t="s">
        <v>155</v>
      </c>
      <c r="F889">
        <v>38</v>
      </c>
    </row>
    <row r="890" spans="1:6" x14ac:dyDescent="0.55000000000000004">
      <c r="A890">
        <v>18</v>
      </c>
      <c r="B890" s="5" t="s">
        <v>26</v>
      </c>
      <c r="C890" s="5" t="s">
        <v>146</v>
      </c>
      <c r="D890">
        <v>2019</v>
      </c>
      <c r="E890" s="5" t="s">
        <v>156</v>
      </c>
      <c r="F890">
        <v>37</v>
      </c>
    </row>
    <row r="891" spans="1:6" x14ac:dyDescent="0.55000000000000004">
      <c r="A891">
        <v>18</v>
      </c>
      <c r="B891" s="5" t="s">
        <v>26</v>
      </c>
      <c r="C891" s="5" t="s">
        <v>146</v>
      </c>
      <c r="D891">
        <v>2019</v>
      </c>
      <c r="E891" s="5" t="s">
        <v>157</v>
      </c>
      <c r="F891">
        <v>36</v>
      </c>
    </row>
    <row r="892" spans="1:6" x14ac:dyDescent="0.55000000000000004">
      <c r="A892">
        <v>18</v>
      </c>
      <c r="B892" s="5" t="s">
        <v>26</v>
      </c>
      <c r="C892" s="5" t="s">
        <v>146</v>
      </c>
      <c r="D892">
        <v>2019</v>
      </c>
      <c r="E892" s="5" t="s">
        <v>158</v>
      </c>
      <c r="F892">
        <v>30</v>
      </c>
    </row>
    <row r="893" spans="1:6" x14ac:dyDescent="0.55000000000000004">
      <c r="A893">
        <v>18</v>
      </c>
      <c r="B893" s="5" t="s">
        <v>26</v>
      </c>
      <c r="C893" s="5" t="s">
        <v>146</v>
      </c>
      <c r="D893">
        <v>2019</v>
      </c>
      <c r="E893" s="5" t="s">
        <v>159</v>
      </c>
      <c r="F893">
        <v>42</v>
      </c>
    </row>
    <row r="894" spans="1:6" x14ac:dyDescent="0.55000000000000004">
      <c r="A894">
        <v>18</v>
      </c>
      <c r="B894" s="5" t="s">
        <v>26</v>
      </c>
      <c r="C894" s="5" t="s">
        <v>146</v>
      </c>
      <c r="D894">
        <v>2019</v>
      </c>
      <c r="E894" s="5" t="s">
        <v>160</v>
      </c>
      <c r="F894">
        <v>49</v>
      </c>
    </row>
    <row r="895" spans="1:6" x14ac:dyDescent="0.55000000000000004">
      <c r="A895">
        <v>18</v>
      </c>
      <c r="B895" s="5" t="s">
        <v>26</v>
      </c>
      <c r="C895" s="5" t="s">
        <v>146</v>
      </c>
      <c r="D895">
        <v>2019</v>
      </c>
      <c r="E895" s="5" t="s">
        <v>161</v>
      </c>
      <c r="F895">
        <v>46</v>
      </c>
    </row>
    <row r="896" spans="1:6" x14ac:dyDescent="0.55000000000000004">
      <c r="A896">
        <v>18</v>
      </c>
      <c r="B896" s="5" t="s">
        <v>26</v>
      </c>
      <c r="C896" s="5" t="s">
        <v>146</v>
      </c>
      <c r="D896">
        <v>2019</v>
      </c>
      <c r="E896" s="5" t="s">
        <v>162</v>
      </c>
      <c r="F896">
        <v>26</v>
      </c>
    </row>
    <row r="897" spans="1:6" x14ac:dyDescent="0.55000000000000004">
      <c r="A897">
        <v>18</v>
      </c>
      <c r="B897" s="5" t="s">
        <v>26</v>
      </c>
      <c r="C897" s="5" t="s">
        <v>146</v>
      </c>
      <c r="D897">
        <v>2019</v>
      </c>
      <c r="E897" s="5" t="s">
        <v>163</v>
      </c>
      <c r="F897">
        <v>31</v>
      </c>
    </row>
    <row r="898" spans="1:6" x14ac:dyDescent="0.55000000000000004">
      <c r="A898">
        <v>18</v>
      </c>
      <c r="B898" s="5" t="s">
        <v>26</v>
      </c>
      <c r="C898" s="5" t="s">
        <v>146</v>
      </c>
      <c r="D898">
        <v>2019</v>
      </c>
      <c r="E898" s="5" t="s">
        <v>164</v>
      </c>
      <c r="F898">
        <v>39</v>
      </c>
    </row>
    <row r="899" spans="1:6" x14ac:dyDescent="0.55000000000000004">
      <c r="A899">
        <v>18</v>
      </c>
      <c r="B899" s="5" t="s">
        <v>26</v>
      </c>
      <c r="C899" s="5" t="s">
        <v>146</v>
      </c>
      <c r="D899">
        <v>2019</v>
      </c>
      <c r="E899" s="5" t="s">
        <v>165</v>
      </c>
      <c r="F899">
        <v>47</v>
      </c>
    </row>
    <row r="900" spans="1:6" x14ac:dyDescent="0.55000000000000004">
      <c r="A900">
        <v>18</v>
      </c>
      <c r="B900" s="5" t="s">
        <v>26</v>
      </c>
      <c r="C900" s="5" t="s">
        <v>146</v>
      </c>
      <c r="D900">
        <v>2019</v>
      </c>
      <c r="E900" s="5" t="s">
        <v>166</v>
      </c>
      <c r="F900">
        <v>43</v>
      </c>
    </row>
    <row r="901" spans="1:6" x14ac:dyDescent="0.55000000000000004">
      <c r="A901">
        <v>18</v>
      </c>
      <c r="B901" s="5" t="s">
        <v>26</v>
      </c>
      <c r="C901" s="5" t="s">
        <v>146</v>
      </c>
      <c r="D901">
        <v>2019</v>
      </c>
      <c r="E901" s="5" t="s">
        <v>167</v>
      </c>
      <c r="F901">
        <v>50</v>
      </c>
    </row>
    <row r="902" spans="1:6" x14ac:dyDescent="0.55000000000000004">
      <c r="A902">
        <v>18</v>
      </c>
      <c r="B902" s="5" t="s">
        <v>26</v>
      </c>
      <c r="C902" s="5" t="s">
        <v>146</v>
      </c>
      <c r="D902">
        <v>2019</v>
      </c>
      <c r="E902" s="5" t="s">
        <v>168</v>
      </c>
      <c r="F902">
        <v>35</v>
      </c>
    </row>
    <row r="903" spans="1:6" x14ac:dyDescent="0.55000000000000004">
      <c r="A903">
        <v>18</v>
      </c>
      <c r="B903" s="5" t="s">
        <v>26</v>
      </c>
      <c r="C903" s="5" t="s">
        <v>146</v>
      </c>
      <c r="D903">
        <v>2019</v>
      </c>
      <c r="E903" s="5" t="s">
        <v>169</v>
      </c>
      <c r="F903">
        <v>37</v>
      </c>
    </row>
    <row r="904" spans="1:6" x14ac:dyDescent="0.55000000000000004">
      <c r="A904">
        <v>18</v>
      </c>
      <c r="B904" s="5" t="s">
        <v>26</v>
      </c>
      <c r="C904" s="5" t="s">
        <v>146</v>
      </c>
      <c r="D904">
        <v>2019</v>
      </c>
      <c r="E904" s="5" t="s">
        <v>170</v>
      </c>
      <c r="F904">
        <v>32</v>
      </c>
    </row>
    <row r="905" spans="1:6" x14ac:dyDescent="0.55000000000000004">
      <c r="A905">
        <v>18</v>
      </c>
      <c r="B905" s="5" t="s">
        <v>26</v>
      </c>
      <c r="C905" s="5" t="s">
        <v>146</v>
      </c>
      <c r="D905">
        <v>2019</v>
      </c>
      <c r="E905" s="5" t="s">
        <v>171</v>
      </c>
      <c r="F905">
        <v>31</v>
      </c>
    </row>
    <row r="906" spans="1:6" x14ac:dyDescent="0.55000000000000004">
      <c r="A906">
        <v>18</v>
      </c>
      <c r="B906" s="5" t="s">
        <v>26</v>
      </c>
      <c r="C906" s="5" t="s">
        <v>146</v>
      </c>
      <c r="D906">
        <v>2019</v>
      </c>
      <c r="E906" s="5" t="s">
        <v>172</v>
      </c>
      <c r="F906">
        <v>29</v>
      </c>
    </row>
    <row r="907" spans="1:6" x14ac:dyDescent="0.55000000000000004">
      <c r="A907">
        <v>18</v>
      </c>
      <c r="B907" s="5" t="s">
        <v>26</v>
      </c>
      <c r="C907" s="5" t="s">
        <v>146</v>
      </c>
      <c r="D907">
        <v>2019</v>
      </c>
      <c r="E907" s="5" t="s">
        <v>173</v>
      </c>
      <c r="F907">
        <v>45</v>
      </c>
    </row>
    <row r="908" spans="1:6" x14ac:dyDescent="0.55000000000000004">
      <c r="A908">
        <v>18</v>
      </c>
      <c r="B908" s="5" t="s">
        <v>26</v>
      </c>
      <c r="C908" s="5" t="s">
        <v>146</v>
      </c>
      <c r="D908">
        <v>2019</v>
      </c>
      <c r="E908" s="5" t="s">
        <v>174</v>
      </c>
      <c r="F908">
        <v>33</v>
      </c>
    </row>
    <row r="909" spans="1:6" x14ac:dyDescent="0.55000000000000004">
      <c r="A909">
        <v>18</v>
      </c>
      <c r="B909" s="5" t="s">
        <v>26</v>
      </c>
      <c r="C909" s="5" t="s">
        <v>146</v>
      </c>
      <c r="D909">
        <v>2019</v>
      </c>
      <c r="E909" s="5" t="s">
        <v>175</v>
      </c>
      <c r="F909">
        <v>35</v>
      </c>
    </row>
    <row r="910" spans="1:6" x14ac:dyDescent="0.55000000000000004">
      <c r="A910">
        <v>18</v>
      </c>
      <c r="B910" s="5" t="s">
        <v>26</v>
      </c>
      <c r="C910" s="5" t="s">
        <v>146</v>
      </c>
      <c r="D910">
        <v>2019</v>
      </c>
      <c r="E910" s="5" t="s">
        <v>176</v>
      </c>
      <c r="F910">
        <v>29</v>
      </c>
    </row>
    <row r="911" spans="1:6" x14ac:dyDescent="0.55000000000000004">
      <c r="A911">
        <v>18</v>
      </c>
      <c r="B911" s="5" t="s">
        <v>26</v>
      </c>
      <c r="C911" s="5" t="s">
        <v>146</v>
      </c>
      <c r="D911">
        <v>2019</v>
      </c>
      <c r="E911" s="5" t="s">
        <v>177</v>
      </c>
      <c r="F911">
        <v>16</v>
      </c>
    </row>
    <row r="912" spans="1:6" x14ac:dyDescent="0.55000000000000004">
      <c r="A912">
        <v>18</v>
      </c>
      <c r="B912" s="5" t="s">
        <v>26</v>
      </c>
      <c r="C912" s="5" t="s">
        <v>146</v>
      </c>
      <c r="D912">
        <v>2019</v>
      </c>
      <c r="E912" s="5" t="s">
        <v>178</v>
      </c>
      <c r="F912">
        <v>34</v>
      </c>
    </row>
    <row r="913" spans="1:6" x14ac:dyDescent="0.55000000000000004">
      <c r="A913">
        <v>18</v>
      </c>
      <c r="B913" s="5" t="s">
        <v>26</v>
      </c>
      <c r="C913" s="5" t="s">
        <v>146</v>
      </c>
      <c r="D913">
        <v>2019</v>
      </c>
      <c r="E913" s="5" t="s">
        <v>179</v>
      </c>
      <c r="F913">
        <v>28</v>
      </c>
    </row>
    <row r="914" spans="1:6" x14ac:dyDescent="0.55000000000000004">
      <c r="A914">
        <v>18</v>
      </c>
      <c r="B914" s="5" t="s">
        <v>26</v>
      </c>
      <c r="C914" s="5" t="s">
        <v>146</v>
      </c>
      <c r="D914">
        <v>2019</v>
      </c>
      <c r="E914" s="5" t="s">
        <v>180</v>
      </c>
      <c r="F914">
        <v>30</v>
      </c>
    </row>
    <row r="915" spans="1:6" x14ac:dyDescent="0.55000000000000004">
      <c r="A915">
        <v>18</v>
      </c>
      <c r="B915" s="5" t="s">
        <v>26</v>
      </c>
      <c r="C915" s="5" t="s">
        <v>146</v>
      </c>
      <c r="D915">
        <v>2019</v>
      </c>
      <c r="E915" s="5" t="s">
        <v>181</v>
      </c>
      <c r="F915">
        <v>30</v>
      </c>
    </row>
    <row r="916" spans="1:6" x14ac:dyDescent="0.55000000000000004">
      <c r="A916">
        <v>18</v>
      </c>
      <c r="B916" s="5" t="s">
        <v>26</v>
      </c>
      <c r="C916" s="5" t="s">
        <v>146</v>
      </c>
      <c r="D916">
        <v>2019</v>
      </c>
      <c r="E916" s="5" t="s">
        <v>182</v>
      </c>
      <c r="F916">
        <v>17</v>
      </c>
    </row>
    <row r="917" spans="1:6" x14ac:dyDescent="0.55000000000000004">
      <c r="A917">
        <v>18</v>
      </c>
      <c r="B917" s="5" t="s">
        <v>26</v>
      </c>
      <c r="C917" s="5" t="s">
        <v>146</v>
      </c>
      <c r="D917">
        <v>2019</v>
      </c>
      <c r="E917" s="5" t="s">
        <v>183</v>
      </c>
      <c r="F917">
        <v>32</v>
      </c>
    </row>
    <row r="918" spans="1:6" x14ac:dyDescent="0.55000000000000004">
      <c r="A918">
        <v>18</v>
      </c>
      <c r="B918" s="5" t="s">
        <v>26</v>
      </c>
      <c r="C918" s="5" t="s">
        <v>146</v>
      </c>
      <c r="D918">
        <v>2019</v>
      </c>
      <c r="E918" s="5" t="s">
        <v>184</v>
      </c>
      <c r="F918">
        <v>37</v>
      </c>
    </row>
    <row r="919" spans="1:6" x14ac:dyDescent="0.55000000000000004">
      <c r="A919">
        <v>18</v>
      </c>
      <c r="B919" s="5" t="s">
        <v>26</v>
      </c>
      <c r="C919" s="5" t="s">
        <v>146</v>
      </c>
      <c r="D919">
        <v>2019</v>
      </c>
      <c r="E919" s="5" t="s">
        <v>185</v>
      </c>
      <c r="F919">
        <v>31</v>
      </c>
    </row>
    <row r="920" spans="1:6" x14ac:dyDescent="0.55000000000000004">
      <c r="A920">
        <v>18</v>
      </c>
      <c r="B920" s="5" t="s">
        <v>26</v>
      </c>
      <c r="C920" s="5" t="s">
        <v>146</v>
      </c>
      <c r="D920">
        <v>2019</v>
      </c>
      <c r="E920" s="5" t="s">
        <v>186</v>
      </c>
      <c r="F920">
        <v>24</v>
      </c>
    </row>
    <row r="921" spans="1:6" x14ac:dyDescent="0.55000000000000004">
      <c r="A921">
        <v>18</v>
      </c>
      <c r="B921" s="5" t="s">
        <v>26</v>
      </c>
      <c r="C921" s="5" t="s">
        <v>146</v>
      </c>
      <c r="D921">
        <v>2019</v>
      </c>
      <c r="E921" s="5" t="s">
        <v>187</v>
      </c>
      <c r="F921">
        <v>34</v>
      </c>
    </row>
    <row r="922" spans="1:6" x14ac:dyDescent="0.55000000000000004">
      <c r="A922">
        <v>18</v>
      </c>
      <c r="B922" s="5" t="s">
        <v>26</v>
      </c>
      <c r="C922" s="5" t="s">
        <v>146</v>
      </c>
      <c r="D922">
        <v>2019</v>
      </c>
      <c r="E922" s="5" t="s">
        <v>188</v>
      </c>
      <c r="F922">
        <v>33</v>
      </c>
    </row>
    <row r="923" spans="1:6" x14ac:dyDescent="0.55000000000000004">
      <c r="A923">
        <v>18</v>
      </c>
      <c r="B923" s="5" t="s">
        <v>26</v>
      </c>
      <c r="C923" s="5" t="s">
        <v>146</v>
      </c>
      <c r="D923">
        <v>2019</v>
      </c>
      <c r="E923" s="5" t="s">
        <v>189</v>
      </c>
      <c r="F923">
        <v>38</v>
      </c>
    </row>
    <row r="924" spans="1:6" x14ac:dyDescent="0.55000000000000004">
      <c r="A924">
        <v>18</v>
      </c>
      <c r="B924" s="5" t="s">
        <v>26</v>
      </c>
      <c r="C924" s="5" t="s">
        <v>146</v>
      </c>
      <c r="D924">
        <v>2019</v>
      </c>
      <c r="E924" s="5" t="s">
        <v>190</v>
      </c>
      <c r="F924">
        <v>35</v>
      </c>
    </row>
    <row r="925" spans="1:6" x14ac:dyDescent="0.55000000000000004">
      <c r="A925">
        <v>18</v>
      </c>
      <c r="B925" s="5" t="s">
        <v>26</v>
      </c>
      <c r="C925" s="5" t="s">
        <v>146</v>
      </c>
      <c r="D925">
        <v>2019</v>
      </c>
      <c r="E925" s="5" t="s">
        <v>191</v>
      </c>
      <c r="F925">
        <v>28</v>
      </c>
    </row>
    <row r="926" spans="1:6" x14ac:dyDescent="0.55000000000000004">
      <c r="A926">
        <v>18</v>
      </c>
      <c r="B926" s="5" t="s">
        <v>26</v>
      </c>
      <c r="C926" s="5" t="s">
        <v>146</v>
      </c>
      <c r="D926">
        <v>2019</v>
      </c>
      <c r="E926" s="5" t="s">
        <v>192</v>
      </c>
      <c r="F926">
        <v>34</v>
      </c>
    </row>
    <row r="927" spans="1:6" x14ac:dyDescent="0.55000000000000004">
      <c r="A927">
        <v>18</v>
      </c>
      <c r="B927" s="5" t="s">
        <v>26</v>
      </c>
      <c r="C927" s="5" t="s">
        <v>146</v>
      </c>
      <c r="D927">
        <v>2019</v>
      </c>
      <c r="E927" s="5" t="s">
        <v>193</v>
      </c>
      <c r="F927">
        <v>28</v>
      </c>
    </row>
    <row r="928" spans="1:6" x14ac:dyDescent="0.55000000000000004">
      <c r="A928">
        <v>18</v>
      </c>
      <c r="B928" s="5" t="s">
        <v>26</v>
      </c>
      <c r="C928" s="5" t="s">
        <v>146</v>
      </c>
      <c r="D928">
        <v>2019</v>
      </c>
      <c r="E928" s="5" t="s">
        <v>194</v>
      </c>
      <c r="F928">
        <v>32</v>
      </c>
    </row>
    <row r="929" spans="1:6" x14ac:dyDescent="0.55000000000000004">
      <c r="A929">
        <v>18</v>
      </c>
      <c r="B929" s="5" t="s">
        <v>26</v>
      </c>
      <c r="C929" s="5" t="s">
        <v>146</v>
      </c>
      <c r="D929">
        <v>2019</v>
      </c>
      <c r="E929" s="5" t="s">
        <v>195</v>
      </c>
      <c r="F929">
        <v>24</v>
      </c>
    </row>
    <row r="930" spans="1:6" x14ac:dyDescent="0.55000000000000004">
      <c r="A930">
        <v>18</v>
      </c>
      <c r="B930" s="5" t="s">
        <v>26</v>
      </c>
      <c r="C930" s="5" t="s">
        <v>146</v>
      </c>
      <c r="D930">
        <v>2019</v>
      </c>
      <c r="E930" s="5" t="s">
        <v>196</v>
      </c>
      <c r="F930">
        <v>28</v>
      </c>
    </row>
    <row r="931" spans="1:6" x14ac:dyDescent="0.55000000000000004">
      <c r="A931">
        <v>18</v>
      </c>
      <c r="B931" s="5" t="s">
        <v>26</v>
      </c>
      <c r="C931" s="5" t="s">
        <v>146</v>
      </c>
      <c r="D931">
        <v>2019</v>
      </c>
      <c r="E931" s="5" t="s">
        <v>197</v>
      </c>
      <c r="F931">
        <v>22</v>
      </c>
    </row>
    <row r="932" spans="1:6" x14ac:dyDescent="0.55000000000000004">
      <c r="A932">
        <v>18</v>
      </c>
      <c r="B932" s="5" t="s">
        <v>26</v>
      </c>
      <c r="C932" s="5" t="s">
        <v>146</v>
      </c>
      <c r="D932">
        <v>2019</v>
      </c>
      <c r="E932" s="5" t="s">
        <v>198</v>
      </c>
      <c r="F932">
        <v>24</v>
      </c>
    </row>
    <row r="933" spans="1:6" x14ac:dyDescent="0.55000000000000004">
      <c r="A933">
        <v>18</v>
      </c>
      <c r="B933" s="5" t="s">
        <v>26</v>
      </c>
      <c r="C933" s="5" t="s">
        <v>146</v>
      </c>
      <c r="D933">
        <v>2019</v>
      </c>
      <c r="E933" s="5" t="s">
        <v>199</v>
      </c>
      <c r="F933">
        <v>26</v>
      </c>
    </row>
    <row r="934" spans="1:6" x14ac:dyDescent="0.55000000000000004">
      <c r="A934">
        <v>18</v>
      </c>
      <c r="B934" s="5" t="s">
        <v>26</v>
      </c>
      <c r="C934" s="5" t="s">
        <v>146</v>
      </c>
      <c r="D934">
        <v>2019</v>
      </c>
      <c r="E934" s="5" t="s">
        <v>200</v>
      </c>
      <c r="F934">
        <v>33</v>
      </c>
    </row>
    <row r="935" spans="1:6" x14ac:dyDescent="0.55000000000000004">
      <c r="A935">
        <v>18</v>
      </c>
      <c r="B935" s="5" t="s">
        <v>26</v>
      </c>
      <c r="C935" s="5" t="s">
        <v>146</v>
      </c>
      <c r="D935">
        <v>2019</v>
      </c>
      <c r="E935" s="5" t="s">
        <v>201</v>
      </c>
      <c r="F935">
        <v>25</v>
      </c>
    </row>
    <row r="936" spans="1:6" x14ac:dyDescent="0.55000000000000004">
      <c r="A936">
        <v>18</v>
      </c>
      <c r="B936" s="5" t="s">
        <v>26</v>
      </c>
      <c r="C936" s="5" t="s">
        <v>146</v>
      </c>
      <c r="D936">
        <v>2019</v>
      </c>
      <c r="E936" s="5" t="s">
        <v>202</v>
      </c>
      <c r="F936">
        <v>40</v>
      </c>
    </row>
    <row r="937" spans="1:6" x14ac:dyDescent="0.55000000000000004">
      <c r="A937">
        <v>18</v>
      </c>
      <c r="B937" s="5" t="s">
        <v>26</v>
      </c>
      <c r="C937" s="5" t="s">
        <v>146</v>
      </c>
      <c r="D937">
        <v>2019</v>
      </c>
      <c r="E937" s="5" t="s">
        <v>203</v>
      </c>
      <c r="F937">
        <v>15</v>
      </c>
    </row>
    <row r="938" spans="1:6" x14ac:dyDescent="0.55000000000000004">
      <c r="A938">
        <v>19</v>
      </c>
      <c r="B938" s="5" t="s">
        <v>39</v>
      </c>
      <c r="C938" s="5" t="s">
        <v>145</v>
      </c>
      <c r="D938">
        <v>2020</v>
      </c>
      <c r="E938" s="5" t="s">
        <v>152</v>
      </c>
      <c r="F938">
        <v>31</v>
      </c>
    </row>
    <row r="939" spans="1:6" x14ac:dyDescent="0.55000000000000004">
      <c r="A939">
        <v>19</v>
      </c>
      <c r="B939" s="5" t="s">
        <v>39</v>
      </c>
      <c r="C939" s="5" t="s">
        <v>145</v>
      </c>
      <c r="D939">
        <v>2020</v>
      </c>
      <c r="E939" s="5" t="s">
        <v>153</v>
      </c>
      <c r="F939">
        <v>28</v>
      </c>
    </row>
    <row r="940" spans="1:6" x14ac:dyDescent="0.55000000000000004">
      <c r="A940">
        <v>19</v>
      </c>
      <c r="B940" s="5" t="s">
        <v>39</v>
      </c>
      <c r="C940" s="5" t="s">
        <v>145</v>
      </c>
      <c r="D940">
        <v>2020</v>
      </c>
      <c r="E940" s="5" t="s">
        <v>154</v>
      </c>
      <c r="F940">
        <v>41</v>
      </c>
    </row>
    <row r="941" spans="1:6" x14ac:dyDescent="0.55000000000000004">
      <c r="A941">
        <v>19</v>
      </c>
      <c r="B941" s="5" t="s">
        <v>39</v>
      </c>
      <c r="C941" s="5" t="s">
        <v>145</v>
      </c>
      <c r="D941">
        <v>2020</v>
      </c>
      <c r="E941" s="5" t="s">
        <v>155</v>
      </c>
      <c r="F941">
        <v>36</v>
      </c>
    </row>
    <row r="942" spans="1:6" x14ac:dyDescent="0.55000000000000004">
      <c r="A942">
        <v>19</v>
      </c>
      <c r="B942" s="5" t="s">
        <v>39</v>
      </c>
      <c r="C942" s="5" t="s">
        <v>145</v>
      </c>
      <c r="D942">
        <v>2020</v>
      </c>
      <c r="E942" s="5" t="s">
        <v>156</v>
      </c>
      <c r="F942">
        <v>45</v>
      </c>
    </row>
    <row r="943" spans="1:6" x14ac:dyDescent="0.55000000000000004">
      <c r="A943">
        <v>19</v>
      </c>
      <c r="B943" s="5" t="s">
        <v>39</v>
      </c>
      <c r="C943" s="5" t="s">
        <v>145</v>
      </c>
      <c r="D943">
        <v>2020</v>
      </c>
      <c r="E943" s="5" t="s">
        <v>157</v>
      </c>
      <c r="F943">
        <v>25</v>
      </c>
    </row>
    <row r="944" spans="1:6" x14ac:dyDescent="0.55000000000000004">
      <c r="A944">
        <v>19</v>
      </c>
      <c r="B944" s="5" t="s">
        <v>39</v>
      </c>
      <c r="C944" s="5" t="s">
        <v>145</v>
      </c>
      <c r="D944">
        <v>2020</v>
      </c>
      <c r="E944" s="5" t="s">
        <v>158</v>
      </c>
      <c r="F944">
        <v>42</v>
      </c>
    </row>
    <row r="945" spans="1:6" x14ac:dyDescent="0.55000000000000004">
      <c r="A945">
        <v>19</v>
      </c>
      <c r="B945" s="5" t="s">
        <v>39</v>
      </c>
      <c r="C945" s="5" t="s">
        <v>145</v>
      </c>
      <c r="D945">
        <v>2020</v>
      </c>
      <c r="E945" s="5" t="s">
        <v>159</v>
      </c>
      <c r="F945">
        <v>47</v>
      </c>
    </row>
    <row r="946" spans="1:6" x14ac:dyDescent="0.55000000000000004">
      <c r="A946">
        <v>19</v>
      </c>
      <c r="B946" s="5" t="s">
        <v>39</v>
      </c>
      <c r="C946" s="5" t="s">
        <v>145</v>
      </c>
      <c r="D946">
        <v>2020</v>
      </c>
      <c r="E946" s="5" t="s">
        <v>160</v>
      </c>
      <c r="F946">
        <v>36</v>
      </c>
    </row>
    <row r="947" spans="1:6" x14ac:dyDescent="0.55000000000000004">
      <c r="A947">
        <v>19</v>
      </c>
      <c r="B947" s="5" t="s">
        <v>39</v>
      </c>
      <c r="C947" s="5" t="s">
        <v>145</v>
      </c>
      <c r="D947">
        <v>2020</v>
      </c>
      <c r="E947" s="5" t="s">
        <v>161</v>
      </c>
      <c r="F947">
        <v>42</v>
      </c>
    </row>
    <row r="948" spans="1:6" x14ac:dyDescent="0.55000000000000004">
      <c r="A948">
        <v>19</v>
      </c>
      <c r="B948" s="5" t="s">
        <v>39</v>
      </c>
      <c r="C948" s="5" t="s">
        <v>145</v>
      </c>
      <c r="D948">
        <v>2020</v>
      </c>
      <c r="E948" s="5" t="s">
        <v>162</v>
      </c>
      <c r="F948">
        <v>42</v>
      </c>
    </row>
    <row r="949" spans="1:6" x14ac:dyDescent="0.55000000000000004">
      <c r="A949">
        <v>19</v>
      </c>
      <c r="B949" s="5" t="s">
        <v>39</v>
      </c>
      <c r="C949" s="5" t="s">
        <v>145</v>
      </c>
      <c r="D949">
        <v>2020</v>
      </c>
      <c r="E949" s="5" t="s">
        <v>163</v>
      </c>
      <c r="F949">
        <v>37</v>
      </c>
    </row>
    <row r="950" spans="1:6" x14ac:dyDescent="0.55000000000000004">
      <c r="A950">
        <v>19</v>
      </c>
      <c r="B950" s="5" t="s">
        <v>39</v>
      </c>
      <c r="C950" s="5" t="s">
        <v>145</v>
      </c>
      <c r="D950">
        <v>2020</v>
      </c>
      <c r="E950" s="5" t="s">
        <v>164</v>
      </c>
      <c r="F950">
        <v>45</v>
      </c>
    </row>
    <row r="951" spans="1:6" x14ac:dyDescent="0.55000000000000004">
      <c r="A951">
        <v>19</v>
      </c>
      <c r="B951" s="5" t="s">
        <v>39</v>
      </c>
      <c r="C951" s="5" t="s">
        <v>145</v>
      </c>
      <c r="D951">
        <v>2020</v>
      </c>
      <c r="E951" s="5" t="s">
        <v>165</v>
      </c>
      <c r="F951">
        <v>38</v>
      </c>
    </row>
    <row r="952" spans="1:6" x14ac:dyDescent="0.55000000000000004">
      <c r="A952">
        <v>19</v>
      </c>
      <c r="B952" s="5" t="s">
        <v>39</v>
      </c>
      <c r="C952" s="5" t="s">
        <v>145</v>
      </c>
      <c r="D952">
        <v>2020</v>
      </c>
      <c r="E952" s="5" t="s">
        <v>166</v>
      </c>
      <c r="F952">
        <v>40</v>
      </c>
    </row>
    <row r="953" spans="1:6" x14ac:dyDescent="0.55000000000000004">
      <c r="A953">
        <v>19</v>
      </c>
      <c r="B953" s="5" t="s">
        <v>39</v>
      </c>
      <c r="C953" s="5" t="s">
        <v>145</v>
      </c>
      <c r="D953">
        <v>2020</v>
      </c>
      <c r="E953" s="5" t="s">
        <v>167</v>
      </c>
      <c r="F953">
        <v>31</v>
      </c>
    </row>
    <row r="954" spans="1:6" x14ac:dyDescent="0.55000000000000004">
      <c r="A954">
        <v>19</v>
      </c>
      <c r="B954" s="5" t="s">
        <v>39</v>
      </c>
      <c r="C954" s="5" t="s">
        <v>145</v>
      </c>
      <c r="D954">
        <v>2020</v>
      </c>
      <c r="E954" s="5" t="s">
        <v>168</v>
      </c>
      <c r="F954">
        <v>34</v>
      </c>
    </row>
    <row r="955" spans="1:6" x14ac:dyDescent="0.55000000000000004">
      <c r="A955">
        <v>19</v>
      </c>
      <c r="B955" s="5" t="s">
        <v>39</v>
      </c>
      <c r="C955" s="5" t="s">
        <v>145</v>
      </c>
      <c r="D955">
        <v>2020</v>
      </c>
      <c r="E955" s="5" t="s">
        <v>169</v>
      </c>
      <c r="F955">
        <v>28</v>
      </c>
    </row>
    <row r="956" spans="1:6" x14ac:dyDescent="0.55000000000000004">
      <c r="A956">
        <v>19</v>
      </c>
      <c r="B956" s="5" t="s">
        <v>39</v>
      </c>
      <c r="C956" s="5" t="s">
        <v>145</v>
      </c>
      <c r="D956">
        <v>2020</v>
      </c>
      <c r="E956" s="5" t="s">
        <v>170</v>
      </c>
      <c r="F956">
        <v>27</v>
      </c>
    </row>
    <row r="957" spans="1:6" x14ac:dyDescent="0.55000000000000004">
      <c r="A957">
        <v>19</v>
      </c>
      <c r="B957" s="5" t="s">
        <v>39</v>
      </c>
      <c r="C957" s="5" t="s">
        <v>145</v>
      </c>
      <c r="D957">
        <v>2020</v>
      </c>
      <c r="E957" s="5" t="s">
        <v>171</v>
      </c>
      <c r="F957">
        <v>35</v>
      </c>
    </row>
    <row r="958" spans="1:6" x14ac:dyDescent="0.55000000000000004">
      <c r="A958">
        <v>19</v>
      </c>
      <c r="B958" s="5" t="s">
        <v>39</v>
      </c>
      <c r="C958" s="5" t="s">
        <v>145</v>
      </c>
      <c r="D958">
        <v>2020</v>
      </c>
      <c r="E958" s="5" t="s">
        <v>172</v>
      </c>
      <c r="F958">
        <v>40</v>
      </c>
    </row>
    <row r="959" spans="1:6" x14ac:dyDescent="0.55000000000000004">
      <c r="A959">
        <v>19</v>
      </c>
      <c r="B959" s="5" t="s">
        <v>39</v>
      </c>
      <c r="C959" s="5" t="s">
        <v>145</v>
      </c>
      <c r="D959">
        <v>2020</v>
      </c>
      <c r="E959" s="5" t="s">
        <v>173</v>
      </c>
      <c r="F959">
        <v>41</v>
      </c>
    </row>
    <row r="960" spans="1:6" x14ac:dyDescent="0.55000000000000004">
      <c r="A960">
        <v>19</v>
      </c>
      <c r="B960" s="5" t="s">
        <v>39</v>
      </c>
      <c r="C960" s="5" t="s">
        <v>145</v>
      </c>
      <c r="D960">
        <v>2020</v>
      </c>
      <c r="E960" s="5" t="s">
        <v>174</v>
      </c>
      <c r="F960">
        <v>32</v>
      </c>
    </row>
    <row r="961" spans="1:6" x14ac:dyDescent="0.55000000000000004">
      <c r="A961">
        <v>19</v>
      </c>
      <c r="B961" s="5" t="s">
        <v>39</v>
      </c>
      <c r="C961" s="5" t="s">
        <v>145</v>
      </c>
      <c r="D961">
        <v>2020</v>
      </c>
      <c r="E961" s="5" t="s">
        <v>175</v>
      </c>
      <c r="F961">
        <v>31</v>
      </c>
    </row>
    <row r="962" spans="1:6" x14ac:dyDescent="0.55000000000000004">
      <c r="A962">
        <v>19</v>
      </c>
      <c r="B962" s="5" t="s">
        <v>39</v>
      </c>
      <c r="C962" s="5" t="s">
        <v>145</v>
      </c>
      <c r="D962">
        <v>2020</v>
      </c>
      <c r="E962" s="5" t="s">
        <v>176</v>
      </c>
      <c r="F962">
        <v>35</v>
      </c>
    </row>
    <row r="963" spans="1:6" x14ac:dyDescent="0.55000000000000004">
      <c r="A963">
        <v>19</v>
      </c>
      <c r="B963" s="5" t="s">
        <v>39</v>
      </c>
      <c r="C963" s="5" t="s">
        <v>145</v>
      </c>
      <c r="D963">
        <v>2020</v>
      </c>
      <c r="E963" s="5" t="s">
        <v>177</v>
      </c>
      <c r="F963">
        <v>28</v>
      </c>
    </row>
    <row r="964" spans="1:6" x14ac:dyDescent="0.55000000000000004">
      <c r="A964">
        <v>19</v>
      </c>
      <c r="B964" s="5" t="s">
        <v>39</v>
      </c>
      <c r="C964" s="5" t="s">
        <v>145</v>
      </c>
      <c r="D964">
        <v>2020</v>
      </c>
      <c r="E964" s="5" t="s">
        <v>178</v>
      </c>
      <c r="F964">
        <v>19</v>
      </c>
    </row>
    <row r="965" spans="1:6" x14ac:dyDescent="0.55000000000000004">
      <c r="A965">
        <v>19</v>
      </c>
      <c r="B965" s="5" t="s">
        <v>39</v>
      </c>
      <c r="C965" s="5" t="s">
        <v>145</v>
      </c>
      <c r="D965">
        <v>2020</v>
      </c>
      <c r="E965" s="5" t="s">
        <v>179</v>
      </c>
      <c r="F965">
        <v>25</v>
      </c>
    </row>
    <row r="966" spans="1:6" x14ac:dyDescent="0.55000000000000004">
      <c r="A966">
        <v>19</v>
      </c>
      <c r="B966" s="5" t="s">
        <v>39</v>
      </c>
      <c r="C966" s="5" t="s">
        <v>145</v>
      </c>
      <c r="D966">
        <v>2020</v>
      </c>
      <c r="E966" s="5" t="s">
        <v>180</v>
      </c>
      <c r="F966">
        <v>28</v>
      </c>
    </row>
    <row r="967" spans="1:6" x14ac:dyDescent="0.55000000000000004">
      <c r="A967">
        <v>19</v>
      </c>
      <c r="B967" s="5" t="s">
        <v>39</v>
      </c>
      <c r="C967" s="5" t="s">
        <v>145</v>
      </c>
      <c r="D967">
        <v>2020</v>
      </c>
      <c r="E967" s="5" t="s">
        <v>181</v>
      </c>
      <c r="F967">
        <v>21</v>
      </c>
    </row>
    <row r="968" spans="1:6" x14ac:dyDescent="0.55000000000000004">
      <c r="A968">
        <v>19</v>
      </c>
      <c r="B968" s="5" t="s">
        <v>39</v>
      </c>
      <c r="C968" s="5" t="s">
        <v>145</v>
      </c>
      <c r="D968">
        <v>2020</v>
      </c>
      <c r="E968" s="5" t="s">
        <v>182</v>
      </c>
      <c r="F968">
        <v>32</v>
      </c>
    </row>
    <row r="969" spans="1:6" x14ac:dyDescent="0.55000000000000004">
      <c r="A969">
        <v>19</v>
      </c>
      <c r="B969" s="5" t="s">
        <v>39</v>
      </c>
      <c r="C969" s="5" t="s">
        <v>145</v>
      </c>
      <c r="D969">
        <v>2020</v>
      </c>
      <c r="E969" s="5" t="s">
        <v>183</v>
      </c>
      <c r="F969">
        <v>36</v>
      </c>
    </row>
    <row r="970" spans="1:6" x14ac:dyDescent="0.55000000000000004">
      <c r="A970">
        <v>19</v>
      </c>
      <c r="B970" s="5" t="s">
        <v>39</v>
      </c>
      <c r="C970" s="5" t="s">
        <v>145</v>
      </c>
      <c r="D970">
        <v>2020</v>
      </c>
      <c r="E970" s="5" t="s">
        <v>184</v>
      </c>
      <c r="F970">
        <v>29</v>
      </c>
    </row>
    <row r="971" spans="1:6" x14ac:dyDescent="0.55000000000000004">
      <c r="A971">
        <v>19</v>
      </c>
      <c r="B971" s="5" t="s">
        <v>39</v>
      </c>
      <c r="C971" s="5" t="s">
        <v>145</v>
      </c>
      <c r="D971">
        <v>2020</v>
      </c>
      <c r="E971" s="5" t="s">
        <v>185</v>
      </c>
      <c r="F971">
        <v>32</v>
      </c>
    </row>
    <row r="972" spans="1:6" x14ac:dyDescent="0.55000000000000004">
      <c r="A972">
        <v>19</v>
      </c>
      <c r="B972" s="5" t="s">
        <v>39</v>
      </c>
      <c r="C972" s="5" t="s">
        <v>145</v>
      </c>
      <c r="D972">
        <v>2020</v>
      </c>
      <c r="E972" s="5" t="s">
        <v>186</v>
      </c>
      <c r="F972">
        <v>31</v>
      </c>
    </row>
    <row r="973" spans="1:6" x14ac:dyDescent="0.55000000000000004">
      <c r="A973">
        <v>19</v>
      </c>
      <c r="B973" s="5" t="s">
        <v>39</v>
      </c>
      <c r="C973" s="5" t="s">
        <v>145</v>
      </c>
      <c r="D973">
        <v>2020</v>
      </c>
      <c r="E973" s="5" t="s">
        <v>187</v>
      </c>
      <c r="F973">
        <v>20</v>
      </c>
    </row>
    <row r="974" spans="1:6" x14ac:dyDescent="0.55000000000000004">
      <c r="A974">
        <v>19</v>
      </c>
      <c r="B974" s="5" t="s">
        <v>39</v>
      </c>
      <c r="C974" s="5" t="s">
        <v>145</v>
      </c>
      <c r="D974">
        <v>2020</v>
      </c>
      <c r="E974" s="5" t="s">
        <v>188</v>
      </c>
      <c r="F974">
        <v>25</v>
      </c>
    </row>
    <row r="975" spans="1:6" x14ac:dyDescent="0.55000000000000004">
      <c r="A975">
        <v>19</v>
      </c>
      <c r="B975" s="5" t="s">
        <v>39</v>
      </c>
      <c r="C975" s="5" t="s">
        <v>145</v>
      </c>
      <c r="D975">
        <v>2020</v>
      </c>
      <c r="E975" s="5" t="s">
        <v>189</v>
      </c>
      <c r="F975">
        <v>21</v>
      </c>
    </row>
    <row r="976" spans="1:6" x14ac:dyDescent="0.55000000000000004">
      <c r="A976">
        <v>19</v>
      </c>
      <c r="B976" s="5" t="s">
        <v>39</v>
      </c>
      <c r="C976" s="5" t="s">
        <v>145</v>
      </c>
      <c r="D976">
        <v>2020</v>
      </c>
      <c r="E976" s="5" t="s">
        <v>190</v>
      </c>
      <c r="F976">
        <v>38</v>
      </c>
    </row>
    <row r="977" spans="1:6" x14ac:dyDescent="0.55000000000000004">
      <c r="A977">
        <v>19</v>
      </c>
      <c r="B977" s="5" t="s">
        <v>39</v>
      </c>
      <c r="C977" s="5" t="s">
        <v>145</v>
      </c>
      <c r="D977">
        <v>2020</v>
      </c>
      <c r="E977" s="5" t="s">
        <v>191</v>
      </c>
      <c r="F977">
        <v>29</v>
      </c>
    </row>
    <row r="978" spans="1:6" x14ac:dyDescent="0.55000000000000004">
      <c r="A978">
        <v>19</v>
      </c>
      <c r="B978" s="5" t="s">
        <v>39</v>
      </c>
      <c r="C978" s="5" t="s">
        <v>145</v>
      </c>
      <c r="D978">
        <v>2020</v>
      </c>
      <c r="E978" s="5" t="s">
        <v>192</v>
      </c>
      <c r="F978">
        <v>32</v>
      </c>
    </row>
    <row r="979" spans="1:6" x14ac:dyDescent="0.55000000000000004">
      <c r="A979">
        <v>19</v>
      </c>
      <c r="B979" s="5" t="s">
        <v>39</v>
      </c>
      <c r="C979" s="5" t="s">
        <v>145</v>
      </c>
      <c r="D979">
        <v>2020</v>
      </c>
      <c r="E979" s="5" t="s">
        <v>193</v>
      </c>
      <c r="F979">
        <v>32</v>
      </c>
    </row>
    <row r="980" spans="1:6" x14ac:dyDescent="0.55000000000000004">
      <c r="A980">
        <v>19</v>
      </c>
      <c r="B980" s="5" t="s">
        <v>39</v>
      </c>
      <c r="C980" s="5" t="s">
        <v>145</v>
      </c>
      <c r="D980">
        <v>2020</v>
      </c>
      <c r="E980" s="5" t="s">
        <v>194</v>
      </c>
      <c r="F980">
        <v>27</v>
      </c>
    </row>
    <row r="981" spans="1:6" x14ac:dyDescent="0.55000000000000004">
      <c r="A981">
        <v>19</v>
      </c>
      <c r="B981" s="5" t="s">
        <v>39</v>
      </c>
      <c r="C981" s="5" t="s">
        <v>145</v>
      </c>
      <c r="D981">
        <v>2020</v>
      </c>
      <c r="E981" s="5" t="s">
        <v>195</v>
      </c>
      <c r="F981">
        <v>36</v>
      </c>
    </row>
    <row r="982" spans="1:6" x14ac:dyDescent="0.55000000000000004">
      <c r="A982">
        <v>19</v>
      </c>
      <c r="B982" s="5" t="s">
        <v>39</v>
      </c>
      <c r="C982" s="5" t="s">
        <v>145</v>
      </c>
      <c r="D982">
        <v>2020</v>
      </c>
      <c r="E982" s="5" t="s">
        <v>196</v>
      </c>
      <c r="F982">
        <v>31</v>
      </c>
    </row>
    <row r="983" spans="1:6" x14ac:dyDescent="0.55000000000000004">
      <c r="A983">
        <v>19</v>
      </c>
      <c r="B983" s="5" t="s">
        <v>39</v>
      </c>
      <c r="C983" s="5" t="s">
        <v>145</v>
      </c>
      <c r="D983">
        <v>2020</v>
      </c>
      <c r="E983" s="5" t="s">
        <v>197</v>
      </c>
      <c r="F983">
        <v>29</v>
      </c>
    </row>
    <row r="984" spans="1:6" x14ac:dyDescent="0.55000000000000004">
      <c r="A984">
        <v>19</v>
      </c>
      <c r="B984" s="5" t="s">
        <v>39</v>
      </c>
      <c r="C984" s="5" t="s">
        <v>145</v>
      </c>
      <c r="D984">
        <v>2020</v>
      </c>
      <c r="E984" s="5" t="s">
        <v>198</v>
      </c>
      <c r="F984">
        <v>36</v>
      </c>
    </row>
    <row r="985" spans="1:6" x14ac:dyDescent="0.55000000000000004">
      <c r="A985">
        <v>19</v>
      </c>
      <c r="B985" s="5" t="s">
        <v>39</v>
      </c>
      <c r="C985" s="5" t="s">
        <v>145</v>
      </c>
      <c r="D985">
        <v>2020</v>
      </c>
      <c r="E985" s="5" t="s">
        <v>199</v>
      </c>
      <c r="F985">
        <v>26</v>
      </c>
    </row>
    <row r="986" spans="1:6" x14ac:dyDescent="0.55000000000000004">
      <c r="A986">
        <v>19</v>
      </c>
      <c r="B986" s="5" t="s">
        <v>39</v>
      </c>
      <c r="C986" s="5" t="s">
        <v>145</v>
      </c>
      <c r="D986">
        <v>2020</v>
      </c>
      <c r="E986" s="5" t="s">
        <v>200</v>
      </c>
      <c r="F986">
        <v>43</v>
      </c>
    </row>
    <row r="987" spans="1:6" x14ac:dyDescent="0.55000000000000004">
      <c r="A987">
        <v>19</v>
      </c>
      <c r="B987" s="5" t="s">
        <v>39</v>
      </c>
      <c r="C987" s="5" t="s">
        <v>145</v>
      </c>
      <c r="D987">
        <v>2020</v>
      </c>
      <c r="E987" s="5" t="s">
        <v>201</v>
      </c>
      <c r="F987">
        <v>32</v>
      </c>
    </row>
    <row r="988" spans="1:6" x14ac:dyDescent="0.55000000000000004">
      <c r="A988">
        <v>19</v>
      </c>
      <c r="B988" s="5" t="s">
        <v>39</v>
      </c>
      <c r="C988" s="5" t="s">
        <v>145</v>
      </c>
      <c r="D988">
        <v>2020</v>
      </c>
      <c r="E988" s="5" t="s">
        <v>202</v>
      </c>
      <c r="F988">
        <v>35</v>
      </c>
    </row>
    <row r="989" spans="1:6" x14ac:dyDescent="0.55000000000000004">
      <c r="A989">
        <v>19</v>
      </c>
      <c r="B989" s="5" t="s">
        <v>39</v>
      </c>
      <c r="C989" s="5" t="s">
        <v>145</v>
      </c>
      <c r="D989">
        <v>2020</v>
      </c>
      <c r="E989" s="5" t="s">
        <v>203</v>
      </c>
      <c r="F989">
        <v>19</v>
      </c>
    </row>
    <row r="990" spans="1:6" x14ac:dyDescent="0.55000000000000004">
      <c r="A990">
        <v>20</v>
      </c>
      <c r="B990" s="5" t="s">
        <v>39</v>
      </c>
      <c r="C990" s="5" t="s">
        <v>145</v>
      </c>
      <c r="D990">
        <v>2019</v>
      </c>
      <c r="E990" s="5" t="s">
        <v>152</v>
      </c>
      <c r="F990">
        <v>43</v>
      </c>
    </row>
    <row r="991" spans="1:6" x14ac:dyDescent="0.55000000000000004">
      <c r="A991">
        <v>20</v>
      </c>
      <c r="B991" s="5" t="s">
        <v>39</v>
      </c>
      <c r="C991" s="5" t="s">
        <v>145</v>
      </c>
      <c r="D991">
        <v>2019</v>
      </c>
      <c r="E991" s="5" t="s">
        <v>153</v>
      </c>
      <c r="F991">
        <v>34</v>
      </c>
    </row>
    <row r="992" spans="1:6" x14ac:dyDescent="0.55000000000000004">
      <c r="A992">
        <v>20</v>
      </c>
      <c r="B992" s="5" t="s">
        <v>39</v>
      </c>
      <c r="C992" s="5" t="s">
        <v>145</v>
      </c>
      <c r="D992">
        <v>2019</v>
      </c>
      <c r="E992" s="5" t="s">
        <v>154</v>
      </c>
      <c r="F992">
        <v>39</v>
      </c>
    </row>
    <row r="993" spans="1:6" x14ac:dyDescent="0.55000000000000004">
      <c r="A993">
        <v>20</v>
      </c>
      <c r="B993" s="5" t="s">
        <v>39</v>
      </c>
      <c r="C993" s="5" t="s">
        <v>145</v>
      </c>
      <c r="D993">
        <v>2019</v>
      </c>
      <c r="E993" s="5" t="s">
        <v>155</v>
      </c>
      <c r="F993">
        <v>32</v>
      </c>
    </row>
    <row r="994" spans="1:6" x14ac:dyDescent="0.55000000000000004">
      <c r="A994">
        <v>20</v>
      </c>
      <c r="B994" s="5" t="s">
        <v>39</v>
      </c>
      <c r="C994" s="5" t="s">
        <v>145</v>
      </c>
      <c r="D994">
        <v>2019</v>
      </c>
      <c r="E994" s="5" t="s">
        <v>156</v>
      </c>
      <c r="F994">
        <v>45</v>
      </c>
    </row>
    <row r="995" spans="1:6" x14ac:dyDescent="0.55000000000000004">
      <c r="A995">
        <v>20</v>
      </c>
      <c r="B995" s="5" t="s">
        <v>39</v>
      </c>
      <c r="C995" s="5" t="s">
        <v>145</v>
      </c>
      <c r="D995">
        <v>2019</v>
      </c>
      <c r="E995" s="5" t="s">
        <v>157</v>
      </c>
      <c r="F995">
        <v>35</v>
      </c>
    </row>
    <row r="996" spans="1:6" x14ac:dyDescent="0.55000000000000004">
      <c r="A996">
        <v>20</v>
      </c>
      <c r="B996" s="5" t="s">
        <v>39</v>
      </c>
      <c r="C996" s="5" t="s">
        <v>145</v>
      </c>
      <c r="D996">
        <v>2019</v>
      </c>
      <c r="E996" s="5" t="s">
        <v>158</v>
      </c>
      <c r="F996">
        <v>43</v>
      </c>
    </row>
    <row r="997" spans="1:6" x14ac:dyDescent="0.55000000000000004">
      <c r="A997">
        <v>20</v>
      </c>
      <c r="B997" s="5" t="s">
        <v>39</v>
      </c>
      <c r="C997" s="5" t="s">
        <v>145</v>
      </c>
      <c r="D997">
        <v>2019</v>
      </c>
      <c r="E997" s="5" t="s">
        <v>159</v>
      </c>
      <c r="F997">
        <v>44</v>
      </c>
    </row>
    <row r="998" spans="1:6" x14ac:dyDescent="0.55000000000000004">
      <c r="A998">
        <v>20</v>
      </c>
      <c r="B998" s="5" t="s">
        <v>39</v>
      </c>
      <c r="C998" s="5" t="s">
        <v>145</v>
      </c>
      <c r="D998">
        <v>2019</v>
      </c>
      <c r="E998" s="5" t="s">
        <v>160</v>
      </c>
      <c r="F998">
        <v>36</v>
      </c>
    </row>
    <row r="999" spans="1:6" x14ac:dyDescent="0.55000000000000004">
      <c r="A999">
        <v>20</v>
      </c>
      <c r="B999" s="5" t="s">
        <v>39</v>
      </c>
      <c r="C999" s="5" t="s">
        <v>145</v>
      </c>
      <c r="D999">
        <v>2019</v>
      </c>
      <c r="E999" s="5" t="s">
        <v>161</v>
      </c>
      <c r="F999">
        <v>39</v>
      </c>
    </row>
    <row r="1000" spans="1:6" x14ac:dyDescent="0.55000000000000004">
      <c r="A1000">
        <v>20</v>
      </c>
      <c r="B1000" s="5" t="s">
        <v>39</v>
      </c>
      <c r="C1000" s="5" t="s">
        <v>145</v>
      </c>
      <c r="D1000">
        <v>2019</v>
      </c>
      <c r="E1000" s="5" t="s">
        <v>162</v>
      </c>
      <c r="F1000">
        <v>37</v>
      </c>
    </row>
    <row r="1001" spans="1:6" x14ac:dyDescent="0.55000000000000004">
      <c r="A1001">
        <v>20</v>
      </c>
      <c r="B1001" s="5" t="s">
        <v>39</v>
      </c>
      <c r="C1001" s="5" t="s">
        <v>145</v>
      </c>
      <c r="D1001">
        <v>2019</v>
      </c>
      <c r="E1001" s="5" t="s">
        <v>163</v>
      </c>
      <c r="F1001">
        <v>27</v>
      </c>
    </row>
    <row r="1002" spans="1:6" x14ac:dyDescent="0.55000000000000004">
      <c r="A1002">
        <v>20</v>
      </c>
      <c r="B1002" s="5" t="s">
        <v>39</v>
      </c>
      <c r="C1002" s="5" t="s">
        <v>145</v>
      </c>
      <c r="D1002">
        <v>2019</v>
      </c>
      <c r="E1002" s="5" t="s">
        <v>164</v>
      </c>
      <c r="F1002">
        <v>38</v>
      </c>
    </row>
    <row r="1003" spans="1:6" x14ac:dyDescent="0.55000000000000004">
      <c r="A1003">
        <v>20</v>
      </c>
      <c r="B1003" s="5" t="s">
        <v>39</v>
      </c>
      <c r="C1003" s="5" t="s">
        <v>145</v>
      </c>
      <c r="D1003">
        <v>2019</v>
      </c>
      <c r="E1003" s="5" t="s">
        <v>165</v>
      </c>
      <c r="F1003">
        <v>34</v>
      </c>
    </row>
    <row r="1004" spans="1:6" x14ac:dyDescent="0.55000000000000004">
      <c r="A1004">
        <v>20</v>
      </c>
      <c r="B1004" s="5" t="s">
        <v>39</v>
      </c>
      <c r="C1004" s="5" t="s">
        <v>145</v>
      </c>
      <c r="D1004">
        <v>2019</v>
      </c>
      <c r="E1004" s="5" t="s">
        <v>166</v>
      </c>
      <c r="F1004">
        <v>32</v>
      </c>
    </row>
    <row r="1005" spans="1:6" x14ac:dyDescent="0.55000000000000004">
      <c r="A1005">
        <v>20</v>
      </c>
      <c r="B1005" s="5" t="s">
        <v>39</v>
      </c>
      <c r="C1005" s="5" t="s">
        <v>145</v>
      </c>
      <c r="D1005">
        <v>2019</v>
      </c>
      <c r="E1005" s="5" t="s">
        <v>167</v>
      </c>
      <c r="F1005">
        <v>30</v>
      </c>
    </row>
    <row r="1006" spans="1:6" x14ac:dyDescent="0.55000000000000004">
      <c r="A1006">
        <v>20</v>
      </c>
      <c r="B1006" s="5" t="s">
        <v>39</v>
      </c>
      <c r="C1006" s="5" t="s">
        <v>145</v>
      </c>
      <c r="D1006">
        <v>2019</v>
      </c>
      <c r="E1006" s="5" t="s">
        <v>168</v>
      </c>
      <c r="F1006">
        <v>47</v>
      </c>
    </row>
    <row r="1007" spans="1:6" x14ac:dyDescent="0.55000000000000004">
      <c r="A1007">
        <v>20</v>
      </c>
      <c r="B1007" s="5" t="s">
        <v>39</v>
      </c>
      <c r="C1007" s="5" t="s">
        <v>145</v>
      </c>
      <c r="D1007">
        <v>2019</v>
      </c>
      <c r="E1007" s="5" t="s">
        <v>169</v>
      </c>
      <c r="F1007">
        <v>33</v>
      </c>
    </row>
    <row r="1008" spans="1:6" x14ac:dyDescent="0.55000000000000004">
      <c r="A1008">
        <v>20</v>
      </c>
      <c r="B1008" s="5" t="s">
        <v>39</v>
      </c>
      <c r="C1008" s="5" t="s">
        <v>145</v>
      </c>
      <c r="D1008">
        <v>2019</v>
      </c>
      <c r="E1008" s="5" t="s">
        <v>170</v>
      </c>
      <c r="F1008">
        <v>30</v>
      </c>
    </row>
    <row r="1009" spans="1:6" x14ac:dyDescent="0.55000000000000004">
      <c r="A1009">
        <v>20</v>
      </c>
      <c r="B1009" s="5" t="s">
        <v>39</v>
      </c>
      <c r="C1009" s="5" t="s">
        <v>145</v>
      </c>
      <c r="D1009">
        <v>2019</v>
      </c>
      <c r="E1009" s="5" t="s">
        <v>171</v>
      </c>
      <c r="F1009">
        <v>26</v>
      </c>
    </row>
    <row r="1010" spans="1:6" x14ac:dyDescent="0.55000000000000004">
      <c r="A1010">
        <v>20</v>
      </c>
      <c r="B1010" s="5" t="s">
        <v>39</v>
      </c>
      <c r="C1010" s="5" t="s">
        <v>145</v>
      </c>
      <c r="D1010">
        <v>2019</v>
      </c>
      <c r="E1010" s="5" t="s">
        <v>172</v>
      </c>
      <c r="F1010">
        <v>31</v>
      </c>
    </row>
    <row r="1011" spans="1:6" x14ac:dyDescent="0.55000000000000004">
      <c r="A1011">
        <v>20</v>
      </c>
      <c r="B1011" s="5" t="s">
        <v>39</v>
      </c>
      <c r="C1011" s="5" t="s">
        <v>145</v>
      </c>
      <c r="D1011">
        <v>2019</v>
      </c>
      <c r="E1011" s="5" t="s">
        <v>173</v>
      </c>
      <c r="F1011">
        <v>35</v>
      </c>
    </row>
    <row r="1012" spans="1:6" x14ac:dyDescent="0.55000000000000004">
      <c r="A1012">
        <v>20</v>
      </c>
      <c r="B1012" s="5" t="s">
        <v>39</v>
      </c>
      <c r="C1012" s="5" t="s">
        <v>145</v>
      </c>
      <c r="D1012">
        <v>2019</v>
      </c>
      <c r="E1012" s="5" t="s">
        <v>174</v>
      </c>
      <c r="F1012">
        <v>22</v>
      </c>
    </row>
    <row r="1013" spans="1:6" x14ac:dyDescent="0.55000000000000004">
      <c r="A1013">
        <v>20</v>
      </c>
      <c r="B1013" s="5" t="s">
        <v>39</v>
      </c>
      <c r="C1013" s="5" t="s">
        <v>145</v>
      </c>
      <c r="D1013">
        <v>2019</v>
      </c>
      <c r="E1013" s="5" t="s">
        <v>175</v>
      </c>
      <c r="F1013">
        <v>26</v>
      </c>
    </row>
    <row r="1014" spans="1:6" x14ac:dyDescent="0.55000000000000004">
      <c r="A1014">
        <v>20</v>
      </c>
      <c r="B1014" s="5" t="s">
        <v>39</v>
      </c>
      <c r="C1014" s="5" t="s">
        <v>145</v>
      </c>
      <c r="D1014">
        <v>2019</v>
      </c>
      <c r="E1014" s="5" t="s">
        <v>176</v>
      </c>
      <c r="F1014">
        <v>44</v>
      </c>
    </row>
    <row r="1015" spans="1:6" x14ac:dyDescent="0.55000000000000004">
      <c r="A1015">
        <v>20</v>
      </c>
      <c r="B1015" s="5" t="s">
        <v>39</v>
      </c>
      <c r="C1015" s="5" t="s">
        <v>145</v>
      </c>
      <c r="D1015">
        <v>2019</v>
      </c>
      <c r="E1015" s="5" t="s">
        <v>177</v>
      </c>
      <c r="F1015">
        <v>18</v>
      </c>
    </row>
    <row r="1016" spans="1:6" x14ac:dyDescent="0.55000000000000004">
      <c r="A1016">
        <v>20</v>
      </c>
      <c r="B1016" s="5" t="s">
        <v>39</v>
      </c>
      <c r="C1016" s="5" t="s">
        <v>145</v>
      </c>
      <c r="D1016">
        <v>2019</v>
      </c>
      <c r="E1016" s="5" t="s">
        <v>178</v>
      </c>
      <c r="F1016">
        <v>41</v>
      </c>
    </row>
    <row r="1017" spans="1:6" x14ac:dyDescent="0.55000000000000004">
      <c r="A1017">
        <v>20</v>
      </c>
      <c r="B1017" s="5" t="s">
        <v>39</v>
      </c>
      <c r="C1017" s="5" t="s">
        <v>145</v>
      </c>
      <c r="D1017">
        <v>2019</v>
      </c>
      <c r="E1017" s="5" t="s">
        <v>179</v>
      </c>
      <c r="F1017">
        <v>30</v>
      </c>
    </row>
    <row r="1018" spans="1:6" x14ac:dyDescent="0.55000000000000004">
      <c r="A1018">
        <v>20</v>
      </c>
      <c r="B1018" s="5" t="s">
        <v>39</v>
      </c>
      <c r="C1018" s="5" t="s">
        <v>145</v>
      </c>
      <c r="D1018">
        <v>2019</v>
      </c>
      <c r="E1018" s="5" t="s">
        <v>180</v>
      </c>
      <c r="F1018">
        <v>22</v>
      </c>
    </row>
    <row r="1019" spans="1:6" x14ac:dyDescent="0.55000000000000004">
      <c r="A1019">
        <v>20</v>
      </c>
      <c r="B1019" s="5" t="s">
        <v>39</v>
      </c>
      <c r="C1019" s="5" t="s">
        <v>145</v>
      </c>
      <c r="D1019">
        <v>2019</v>
      </c>
      <c r="E1019" s="5" t="s">
        <v>181</v>
      </c>
      <c r="F1019">
        <v>28</v>
      </c>
    </row>
    <row r="1020" spans="1:6" x14ac:dyDescent="0.55000000000000004">
      <c r="A1020">
        <v>20</v>
      </c>
      <c r="B1020" s="5" t="s">
        <v>39</v>
      </c>
      <c r="C1020" s="5" t="s">
        <v>145</v>
      </c>
      <c r="D1020">
        <v>2019</v>
      </c>
      <c r="E1020" s="5" t="s">
        <v>182</v>
      </c>
      <c r="F1020">
        <v>31</v>
      </c>
    </row>
    <row r="1021" spans="1:6" x14ac:dyDescent="0.55000000000000004">
      <c r="A1021">
        <v>20</v>
      </c>
      <c r="B1021" s="5" t="s">
        <v>39</v>
      </c>
      <c r="C1021" s="5" t="s">
        <v>145</v>
      </c>
      <c r="D1021">
        <v>2019</v>
      </c>
      <c r="E1021" s="5" t="s">
        <v>183</v>
      </c>
      <c r="F1021">
        <v>21</v>
      </c>
    </row>
    <row r="1022" spans="1:6" x14ac:dyDescent="0.55000000000000004">
      <c r="A1022">
        <v>20</v>
      </c>
      <c r="B1022" s="5" t="s">
        <v>39</v>
      </c>
      <c r="C1022" s="5" t="s">
        <v>145</v>
      </c>
      <c r="D1022">
        <v>2019</v>
      </c>
      <c r="E1022" s="5" t="s">
        <v>184</v>
      </c>
      <c r="F1022">
        <v>27</v>
      </c>
    </row>
    <row r="1023" spans="1:6" x14ac:dyDescent="0.55000000000000004">
      <c r="A1023">
        <v>20</v>
      </c>
      <c r="B1023" s="5" t="s">
        <v>39</v>
      </c>
      <c r="C1023" s="5" t="s">
        <v>145</v>
      </c>
      <c r="D1023">
        <v>2019</v>
      </c>
      <c r="E1023" s="5" t="s">
        <v>185</v>
      </c>
      <c r="F1023">
        <v>33</v>
      </c>
    </row>
    <row r="1024" spans="1:6" x14ac:dyDescent="0.55000000000000004">
      <c r="A1024">
        <v>20</v>
      </c>
      <c r="B1024" s="5" t="s">
        <v>39</v>
      </c>
      <c r="C1024" s="5" t="s">
        <v>145</v>
      </c>
      <c r="D1024">
        <v>2019</v>
      </c>
      <c r="E1024" s="5" t="s">
        <v>186</v>
      </c>
      <c r="F1024">
        <v>39</v>
      </c>
    </row>
    <row r="1025" spans="1:6" x14ac:dyDescent="0.55000000000000004">
      <c r="A1025">
        <v>20</v>
      </c>
      <c r="B1025" s="5" t="s">
        <v>39</v>
      </c>
      <c r="C1025" s="5" t="s">
        <v>145</v>
      </c>
      <c r="D1025">
        <v>2019</v>
      </c>
      <c r="E1025" s="5" t="s">
        <v>187</v>
      </c>
      <c r="F1025">
        <v>27</v>
      </c>
    </row>
    <row r="1026" spans="1:6" x14ac:dyDescent="0.55000000000000004">
      <c r="A1026">
        <v>20</v>
      </c>
      <c r="B1026" s="5" t="s">
        <v>39</v>
      </c>
      <c r="C1026" s="5" t="s">
        <v>145</v>
      </c>
      <c r="D1026">
        <v>2019</v>
      </c>
      <c r="E1026" s="5" t="s">
        <v>188</v>
      </c>
      <c r="F1026">
        <v>29</v>
      </c>
    </row>
    <row r="1027" spans="1:6" x14ac:dyDescent="0.55000000000000004">
      <c r="A1027">
        <v>20</v>
      </c>
      <c r="B1027" s="5" t="s">
        <v>39</v>
      </c>
      <c r="C1027" s="5" t="s">
        <v>145</v>
      </c>
      <c r="D1027">
        <v>2019</v>
      </c>
      <c r="E1027" s="5" t="s">
        <v>189</v>
      </c>
      <c r="F1027">
        <v>22</v>
      </c>
    </row>
    <row r="1028" spans="1:6" x14ac:dyDescent="0.55000000000000004">
      <c r="A1028">
        <v>20</v>
      </c>
      <c r="B1028" s="5" t="s">
        <v>39</v>
      </c>
      <c r="C1028" s="5" t="s">
        <v>145</v>
      </c>
      <c r="D1028">
        <v>2019</v>
      </c>
      <c r="E1028" s="5" t="s">
        <v>190</v>
      </c>
      <c r="F1028">
        <v>36</v>
      </c>
    </row>
    <row r="1029" spans="1:6" x14ac:dyDescent="0.55000000000000004">
      <c r="A1029">
        <v>20</v>
      </c>
      <c r="B1029" s="5" t="s">
        <v>39</v>
      </c>
      <c r="C1029" s="5" t="s">
        <v>145</v>
      </c>
      <c r="D1029">
        <v>2019</v>
      </c>
      <c r="E1029" s="5" t="s">
        <v>191</v>
      </c>
      <c r="F1029">
        <v>30</v>
      </c>
    </row>
    <row r="1030" spans="1:6" x14ac:dyDescent="0.55000000000000004">
      <c r="A1030">
        <v>20</v>
      </c>
      <c r="B1030" s="5" t="s">
        <v>39</v>
      </c>
      <c r="C1030" s="5" t="s">
        <v>145</v>
      </c>
      <c r="D1030">
        <v>2019</v>
      </c>
      <c r="E1030" s="5" t="s">
        <v>192</v>
      </c>
      <c r="F1030">
        <v>29</v>
      </c>
    </row>
    <row r="1031" spans="1:6" x14ac:dyDescent="0.55000000000000004">
      <c r="A1031">
        <v>20</v>
      </c>
      <c r="B1031" s="5" t="s">
        <v>39</v>
      </c>
      <c r="C1031" s="5" t="s">
        <v>145</v>
      </c>
      <c r="D1031">
        <v>2019</v>
      </c>
      <c r="E1031" s="5" t="s">
        <v>193</v>
      </c>
      <c r="F1031">
        <v>38</v>
      </c>
    </row>
    <row r="1032" spans="1:6" x14ac:dyDescent="0.55000000000000004">
      <c r="A1032">
        <v>20</v>
      </c>
      <c r="B1032" s="5" t="s">
        <v>39</v>
      </c>
      <c r="C1032" s="5" t="s">
        <v>145</v>
      </c>
      <c r="D1032">
        <v>2019</v>
      </c>
      <c r="E1032" s="5" t="s">
        <v>194</v>
      </c>
      <c r="F1032">
        <v>27</v>
      </c>
    </row>
    <row r="1033" spans="1:6" x14ac:dyDescent="0.55000000000000004">
      <c r="A1033">
        <v>20</v>
      </c>
      <c r="B1033" s="5" t="s">
        <v>39</v>
      </c>
      <c r="C1033" s="5" t="s">
        <v>145</v>
      </c>
      <c r="D1033">
        <v>2019</v>
      </c>
      <c r="E1033" s="5" t="s">
        <v>195</v>
      </c>
      <c r="F1033">
        <v>29</v>
      </c>
    </row>
    <row r="1034" spans="1:6" x14ac:dyDescent="0.55000000000000004">
      <c r="A1034">
        <v>20</v>
      </c>
      <c r="B1034" s="5" t="s">
        <v>39</v>
      </c>
      <c r="C1034" s="5" t="s">
        <v>145</v>
      </c>
      <c r="D1034">
        <v>2019</v>
      </c>
      <c r="E1034" s="5" t="s">
        <v>196</v>
      </c>
      <c r="F1034">
        <v>42</v>
      </c>
    </row>
    <row r="1035" spans="1:6" x14ac:dyDescent="0.55000000000000004">
      <c r="A1035">
        <v>20</v>
      </c>
      <c r="B1035" s="5" t="s">
        <v>39</v>
      </c>
      <c r="C1035" s="5" t="s">
        <v>145</v>
      </c>
      <c r="D1035">
        <v>2019</v>
      </c>
      <c r="E1035" s="5" t="s">
        <v>197</v>
      </c>
      <c r="F1035">
        <v>38</v>
      </c>
    </row>
    <row r="1036" spans="1:6" x14ac:dyDescent="0.55000000000000004">
      <c r="A1036">
        <v>20</v>
      </c>
      <c r="B1036" s="5" t="s">
        <v>39</v>
      </c>
      <c r="C1036" s="5" t="s">
        <v>145</v>
      </c>
      <c r="D1036">
        <v>2019</v>
      </c>
      <c r="E1036" s="5" t="s">
        <v>198</v>
      </c>
      <c r="F1036">
        <v>30</v>
      </c>
    </row>
    <row r="1037" spans="1:6" x14ac:dyDescent="0.55000000000000004">
      <c r="A1037">
        <v>20</v>
      </c>
      <c r="B1037" s="5" t="s">
        <v>39</v>
      </c>
      <c r="C1037" s="5" t="s">
        <v>145</v>
      </c>
      <c r="D1037">
        <v>2019</v>
      </c>
      <c r="E1037" s="5" t="s">
        <v>199</v>
      </c>
      <c r="F1037">
        <v>28</v>
      </c>
    </row>
    <row r="1038" spans="1:6" x14ac:dyDescent="0.55000000000000004">
      <c r="A1038">
        <v>20</v>
      </c>
      <c r="B1038" s="5" t="s">
        <v>39</v>
      </c>
      <c r="C1038" s="5" t="s">
        <v>145</v>
      </c>
      <c r="D1038">
        <v>2019</v>
      </c>
      <c r="E1038" s="5" t="s">
        <v>200</v>
      </c>
      <c r="F1038">
        <v>28</v>
      </c>
    </row>
    <row r="1039" spans="1:6" x14ac:dyDescent="0.55000000000000004">
      <c r="A1039">
        <v>20</v>
      </c>
      <c r="B1039" s="5" t="s">
        <v>39</v>
      </c>
      <c r="C1039" s="5" t="s">
        <v>145</v>
      </c>
      <c r="D1039">
        <v>2019</v>
      </c>
      <c r="E1039" s="5" t="s">
        <v>201</v>
      </c>
      <c r="F1039">
        <v>30</v>
      </c>
    </row>
    <row r="1040" spans="1:6" x14ac:dyDescent="0.55000000000000004">
      <c r="A1040">
        <v>20</v>
      </c>
      <c r="B1040" s="5" t="s">
        <v>39</v>
      </c>
      <c r="C1040" s="5" t="s">
        <v>145</v>
      </c>
      <c r="D1040">
        <v>2019</v>
      </c>
      <c r="E1040" s="5" t="s">
        <v>202</v>
      </c>
      <c r="F1040">
        <v>34</v>
      </c>
    </row>
    <row r="1041" spans="1:6" x14ac:dyDescent="0.55000000000000004">
      <c r="A1041">
        <v>20</v>
      </c>
      <c r="B1041" s="5" t="s">
        <v>39</v>
      </c>
      <c r="C1041" s="5" t="s">
        <v>145</v>
      </c>
      <c r="D1041">
        <v>2019</v>
      </c>
      <c r="E1041" s="5" t="s">
        <v>203</v>
      </c>
      <c r="F1041">
        <v>28</v>
      </c>
    </row>
    <row r="1042" spans="1:6" x14ac:dyDescent="0.55000000000000004">
      <c r="A1042">
        <v>21</v>
      </c>
      <c r="B1042" s="5" t="s">
        <v>56</v>
      </c>
      <c r="C1042" s="5" t="s">
        <v>147</v>
      </c>
      <c r="D1042">
        <v>2020</v>
      </c>
      <c r="E1042" s="5" t="s">
        <v>152</v>
      </c>
      <c r="F1042">
        <v>31</v>
      </c>
    </row>
    <row r="1043" spans="1:6" x14ac:dyDescent="0.55000000000000004">
      <c r="A1043">
        <v>21</v>
      </c>
      <c r="B1043" s="5" t="s">
        <v>56</v>
      </c>
      <c r="C1043" s="5" t="s">
        <v>147</v>
      </c>
      <c r="D1043">
        <v>2020</v>
      </c>
      <c r="E1043" s="5" t="s">
        <v>153</v>
      </c>
      <c r="F1043">
        <v>35</v>
      </c>
    </row>
    <row r="1044" spans="1:6" x14ac:dyDescent="0.55000000000000004">
      <c r="A1044">
        <v>21</v>
      </c>
      <c r="B1044" s="5" t="s">
        <v>56</v>
      </c>
      <c r="C1044" s="5" t="s">
        <v>147</v>
      </c>
      <c r="D1044">
        <v>2020</v>
      </c>
      <c r="E1044" s="5" t="s">
        <v>154</v>
      </c>
      <c r="F1044">
        <v>29</v>
      </c>
    </row>
    <row r="1045" spans="1:6" x14ac:dyDescent="0.55000000000000004">
      <c r="A1045">
        <v>21</v>
      </c>
      <c r="B1045" s="5" t="s">
        <v>56</v>
      </c>
      <c r="C1045" s="5" t="s">
        <v>147</v>
      </c>
      <c r="D1045">
        <v>2020</v>
      </c>
      <c r="E1045" s="5" t="s">
        <v>155</v>
      </c>
      <c r="F1045">
        <v>42</v>
      </c>
    </row>
    <row r="1046" spans="1:6" x14ac:dyDescent="0.55000000000000004">
      <c r="A1046">
        <v>21</v>
      </c>
      <c r="B1046" s="5" t="s">
        <v>56</v>
      </c>
      <c r="C1046" s="5" t="s">
        <v>147</v>
      </c>
      <c r="D1046">
        <v>2020</v>
      </c>
      <c r="E1046" s="5" t="s">
        <v>156</v>
      </c>
      <c r="F1046">
        <v>31</v>
      </c>
    </row>
    <row r="1047" spans="1:6" x14ac:dyDescent="0.55000000000000004">
      <c r="A1047">
        <v>21</v>
      </c>
      <c r="B1047" s="5" t="s">
        <v>56</v>
      </c>
      <c r="C1047" s="5" t="s">
        <v>147</v>
      </c>
      <c r="D1047">
        <v>2020</v>
      </c>
      <c r="E1047" s="5" t="s">
        <v>157</v>
      </c>
      <c r="F1047">
        <v>35</v>
      </c>
    </row>
    <row r="1048" spans="1:6" x14ac:dyDescent="0.55000000000000004">
      <c r="A1048">
        <v>21</v>
      </c>
      <c r="B1048" s="5" t="s">
        <v>56</v>
      </c>
      <c r="C1048" s="5" t="s">
        <v>147</v>
      </c>
      <c r="D1048">
        <v>2020</v>
      </c>
      <c r="E1048" s="5" t="s">
        <v>158</v>
      </c>
      <c r="F1048">
        <v>28</v>
      </c>
    </row>
    <row r="1049" spans="1:6" x14ac:dyDescent="0.55000000000000004">
      <c r="A1049">
        <v>21</v>
      </c>
      <c r="B1049" s="5" t="s">
        <v>56</v>
      </c>
      <c r="C1049" s="5" t="s">
        <v>147</v>
      </c>
      <c r="D1049">
        <v>2020</v>
      </c>
      <c r="E1049" s="5" t="s">
        <v>159</v>
      </c>
      <c r="F1049">
        <v>41</v>
      </c>
    </row>
    <row r="1050" spans="1:6" x14ac:dyDescent="0.55000000000000004">
      <c r="A1050">
        <v>21</v>
      </c>
      <c r="B1050" s="5" t="s">
        <v>56</v>
      </c>
      <c r="C1050" s="5" t="s">
        <v>147</v>
      </c>
      <c r="D1050">
        <v>2020</v>
      </c>
      <c r="E1050" s="5" t="s">
        <v>160</v>
      </c>
      <c r="F1050">
        <v>49</v>
      </c>
    </row>
    <row r="1051" spans="1:6" x14ac:dyDescent="0.55000000000000004">
      <c r="A1051">
        <v>21</v>
      </c>
      <c r="B1051" s="5" t="s">
        <v>56</v>
      </c>
      <c r="C1051" s="5" t="s">
        <v>147</v>
      </c>
      <c r="D1051">
        <v>2020</v>
      </c>
      <c r="E1051" s="5" t="s">
        <v>161</v>
      </c>
      <c r="F1051">
        <v>41</v>
      </c>
    </row>
    <row r="1052" spans="1:6" x14ac:dyDescent="0.55000000000000004">
      <c r="A1052">
        <v>21</v>
      </c>
      <c r="B1052" s="5" t="s">
        <v>56</v>
      </c>
      <c r="C1052" s="5" t="s">
        <v>147</v>
      </c>
      <c r="D1052">
        <v>2020</v>
      </c>
      <c r="E1052" s="5" t="s">
        <v>162</v>
      </c>
      <c r="F1052">
        <v>36</v>
      </c>
    </row>
    <row r="1053" spans="1:6" x14ac:dyDescent="0.55000000000000004">
      <c r="A1053">
        <v>21</v>
      </c>
      <c r="B1053" s="5" t="s">
        <v>56</v>
      </c>
      <c r="C1053" s="5" t="s">
        <v>147</v>
      </c>
      <c r="D1053">
        <v>2020</v>
      </c>
      <c r="E1053" s="5" t="s">
        <v>163</v>
      </c>
      <c r="F1053">
        <v>27</v>
      </c>
    </row>
    <row r="1054" spans="1:6" x14ac:dyDescent="0.55000000000000004">
      <c r="A1054">
        <v>21</v>
      </c>
      <c r="B1054" s="5" t="s">
        <v>56</v>
      </c>
      <c r="C1054" s="5" t="s">
        <v>147</v>
      </c>
      <c r="D1054">
        <v>2020</v>
      </c>
      <c r="E1054" s="5" t="s">
        <v>164</v>
      </c>
      <c r="F1054">
        <v>39</v>
      </c>
    </row>
    <row r="1055" spans="1:6" x14ac:dyDescent="0.55000000000000004">
      <c r="A1055">
        <v>21</v>
      </c>
      <c r="B1055" s="5" t="s">
        <v>56</v>
      </c>
      <c r="C1055" s="5" t="s">
        <v>147</v>
      </c>
      <c r="D1055">
        <v>2020</v>
      </c>
      <c r="E1055" s="5" t="s">
        <v>165</v>
      </c>
      <c r="F1055">
        <v>43</v>
      </c>
    </row>
    <row r="1056" spans="1:6" x14ac:dyDescent="0.55000000000000004">
      <c r="A1056">
        <v>21</v>
      </c>
      <c r="B1056" s="5" t="s">
        <v>56</v>
      </c>
      <c r="C1056" s="5" t="s">
        <v>147</v>
      </c>
      <c r="D1056">
        <v>2020</v>
      </c>
      <c r="E1056" s="5" t="s">
        <v>166</v>
      </c>
      <c r="F1056">
        <v>33</v>
      </c>
    </row>
    <row r="1057" spans="1:6" x14ac:dyDescent="0.55000000000000004">
      <c r="A1057">
        <v>21</v>
      </c>
      <c r="B1057" s="5" t="s">
        <v>56</v>
      </c>
      <c r="C1057" s="5" t="s">
        <v>147</v>
      </c>
      <c r="D1057">
        <v>2020</v>
      </c>
      <c r="E1057" s="5" t="s">
        <v>167</v>
      </c>
      <c r="F1057">
        <v>47</v>
      </c>
    </row>
    <row r="1058" spans="1:6" x14ac:dyDescent="0.55000000000000004">
      <c r="A1058">
        <v>21</v>
      </c>
      <c r="B1058" s="5" t="s">
        <v>56</v>
      </c>
      <c r="C1058" s="5" t="s">
        <v>147</v>
      </c>
      <c r="D1058">
        <v>2020</v>
      </c>
      <c r="E1058" s="5" t="s">
        <v>168</v>
      </c>
      <c r="F1058">
        <v>43</v>
      </c>
    </row>
    <row r="1059" spans="1:6" x14ac:dyDescent="0.55000000000000004">
      <c r="A1059">
        <v>21</v>
      </c>
      <c r="B1059" s="5" t="s">
        <v>56</v>
      </c>
      <c r="C1059" s="5" t="s">
        <v>147</v>
      </c>
      <c r="D1059">
        <v>2020</v>
      </c>
      <c r="E1059" s="5" t="s">
        <v>169</v>
      </c>
      <c r="F1059">
        <v>34</v>
      </c>
    </row>
    <row r="1060" spans="1:6" x14ac:dyDescent="0.55000000000000004">
      <c r="A1060">
        <v>21</v>
      </c>
      <c r="B1060" s="5" t="s">
        <v>56</v>
      </c>
      <c r="C1060" s="5" t="s">
        <v>147</v>
      </c>
      <c r="D1060">
        <v>2020</v>
      </c>
      <c r="E1060" s="5" t="s">
        <v>170</v>
      </c>
      <c r="F1060">
        <v>43</v>
      </c>
    </row>
    <row r="1061" spans="1:6" x14ac:dyDescent="0.55000000000000004">
      <c r="A1061">
        <v>21</v>
      </c>
      <c r="B1061" s="5" t="s">
        <v>56</v>
      </c>
      <c r="C1061" s="5" t="s">
        <v>147</v>
      </c>
      <c r="D1061">
        <v>2020</v>
      </c>
      <c r="E1061" s="5" t="s">
        <v>171</v>
      </c>
      <c r="F1061">
        <v>40</v>
      </c>
    </row>
    <row r="1062" spans="1:6" x14ac:dyDescent="0.55000000000000004">
      <c r="A1062">
        <v>21</v>
      </c>
      <c r="B1062" s="5" t="s">
        <v>56</v>
      </c>
      <c r="C1062" s="5" t="s">
        <v>147</v>
      </c>
      <c r="D1062">
        <v>2020</v>
      </c>
      <c r="E1062" s="5" t="s">
        <v>172</v>
      </c>
      <c r="F1062">
        <v>36</v>
      </c>
    </row>
    <row r="1063" spans="1:6" x14ac:dyDescent="0.55000000000000004">
      <c r="A1063">
        <v>21</v>
      </c>
      <c r="B1063" s="5" t="s">
        <v>56</v>
      </c>
      <c r="C1063" s="5" t="s">
        <v>147</v>
      </c>
      <c r="D1063">
        <v>2020</v>
      </c>
      <c r="E1063" s="5" t="s">
        <v>173</v>
      </c>
      <c r="F1063">
        <v>35</v>
      </c>
    </row>
    <row r="1064" spans="1:6" x14ac:dyDescent="0.55000000000000004">
      <c r="A1064">
        <v>21</v>
      </c>
      <c r="B1064" s="5" t="s">
        <v>56</v>
      </c>
      <c r="C1064" s="5" t="s">
        <v>147</v>
      </c>
      <c r="D1064">
        <v>2020</v>
      </c>
      <c r="E1064" s="5" t="s">
        <v>174</v>
      </c>
      <c r="F1064">
        <v>36</v>
      </c>
    </row>
    <row r="1065" spans="1:6" x14ac:dyDescent="0.55000000000000004">
      <c r="A1065">
        <v>21</v>
      </c>
      <c r="B1065" s="5" t="s">
        <v>56</v>
      </c>
      <c r="C1065" s="5" t="s">
        <v>147</v>
      </c>
      <c r="D1065">
        <v>2020</v>
      </c>
      <c r="E1065" s="5" t="s">
        <v>175</v>
      </c>
      <c r="F1065">
        <v>41</v>
      </c>
    </row>
    <row r="1066" spans="1:6" x14ac:dyDescent="0.55000000000000004">
      <c r="A1066">
        <v>21</v>
      </c>
      <c r="B1066" s="5" t="s">
        <v>56</v>
      </c>
      <c r="C1066" s="5" t="s">
        <v>147</v>
      </c>
      <c r="D1066">
        <v>2020</v>
      </c>
      <c r="E1066" s="5" t="s">
        <v>176</v>
      </c>
      <c r="F1066">
        <v>35</v>
      </c>
    </row>
    <row r="1067" spans="1:6" x14ac:dyDescent="0.55000000000000004">
      <c r="A1067">
        <v>21</v>
      </c>
      <c r="B1067" s="5" t="s">
        <v>56</v>
      </c>
      <c r="C1067" s="5" t="s">
        <v>147</v>
      </c>
      <c r="D1067">
        <v>2020</v>
      </c>
      <c r="E1067" s="5" t="s">
        <v>177</v>
      </c>
      <c r="F1067">
        <v>30</v>
      </c>
    </row>
    <row r="1068" spans="1:6" x14ac:dyDescent="0.55000000000000004">
      <c r="A1068">
        <v>21</v>
      </c>
      <c r="B1068" s="5" t="s">
        <v>56</v>
      </c>
      <c r="C1068" s="5" t="s">
        <v>147</v>
      </c>
      <c r="D1068">
        <v>2020</v>
      </c>
      <c r="E1068" s="5" t="s">
        <v>178</v>
      </c>
      <c r="F1068">
        <v>27</v>
      </c>
    </row>
    <row r="1069" spans="1:6" x14ac:dyDescent="0.55000000000000004">
      <c r="A1069">
        <v>21</v>
      </c>
      <c r="B1069" s="5" t="s">
        <v>56</v>
      </c>
      <c r="C1069" s="5" t="s">
        <v>147</v>
      </c>
      <c r="D1069">
        <v>2020</v>
      </c>
      <c r="E1069" s="5" t="s">
        <v>179</v>
      </c>
      <c r="F1069">
        <v>30</v>
      </c>
    </row>
    <row r="1070" spans="1:6" x14ac:dyDescent="0.55000000000000004">
      <c r="A1070">
        <v>21</v>
      </c>
      <c r="B1070" s="5" t="s">
        <v>56</v>
      </c>
      <c r="C1070" s="5" t="s">
        <v>147</v>
      </c>
      <c r="D1070">
        <v>2020</v>
      </c>
      <c r="E1070" s="5" t="s">
        <v>180</v>
      </c>
      <c r="F1070">
        <v>28</v>
      </c>
    </row>
    <row r="1071" spans="1:6" x14ac:dyDescent="0.55000000000000004">
      <c r="A1071">
        <v>21</v>
      </c>
      <c r="B1071" s="5" t="s">
        <v>56</v>
      </c>
      <c r="C1071" s="5" t="s">
        <v>147</v>
      </c>
      <c r="D1071">
        <v>2020</v>
      </c>
      <c r="E1071" s="5" t="s">
        <v>181</v>
      </c>
      <c r="F1071">
        <v>25</v>
      </c>
    </row>
    <row r="1072" spans="1:6" x14ac:dyDescent="0.55000000000000004">
      <c r="A1072">
        <v>21</v>
      </c>
      <c r="B1072" s="5" t="s">
        <v>56</v>
      </c>
      <c r="C1072" s="5" t="s">
        <v>147</v>
      </c>
      <c r="D1072">
        <v>2020</v>
      </c>
      <c r="E1072" s="5" t="s">
        <v>182</v>
      </c>
      <c r="F1072">
        <v>47</v>
      </c>
    </row>
    <row r="1073" spans="1:6" x14ac:dyDescent="0.55000000000000004">
      <c r="A1073">
        <v>21</v>
      </c>
      <c r="B1073" s="5" t="s">
        <v>56</v>
      </c>
      <c r="C1073" s="5" t="s">
        <v>147</v>
      </c>
      <c r="D1073">
        <v>2020</v>
      </c>
      <c r="E1073" s="5" t="s">
        <v>183</v>
      </c>
      <c r="F1073">
        <v>21</v>
      </c>
    </row>
    <row r="1074" spans="1:6" x14ac:dyDescent="0.55000000000000004">
      <c r="A1074">
        <v>21</v>
      </c>
      <c r="B1074" s="5" t="s">
        <v>56</v>
      </c>
      <c r="C1074" s="5" t="s">
        <v>147</v>
      </c>
      <c r="D1074">
        <v>2020</v>
      </c>
      <c r="E1074" s="5" t="s">
        <v>184</v>
      </c>
      <c r="F1074">
        <v>32</v>
      </c>
    </row>
    <row r="1075" spans="1:6" x14ac:dyDescent="0.55000000000000004">
      <c r="A1075">
        <v>21</v>
      </c>
      <c r="B1075" s="5" t="s">
        <v>56</v>
      </c>
      <c r="C1075" s="5" t="s">
        <v>147</v>
      </c>
      <c r="D1075">
        <v>2020</v>
      </c>
      <c r="E1075" s="5" t="s">
        <v>185</v>
      </c>
      <c r="F1075">
        <v>41</v>
      </c>
    </row>
    <row r="1076" spans="1:6" x14ac:dyDescent="0.55000000000000004">
      <c r="A1076">
        <v>21</v>
      </c>
      <c r="B1076" s="5" t="s">
        <v>56</v>
      </c>
      <c r="C1076" s="5" t="s">
        <v>147</v>
      </c>
      <c r="D1076">
        <v>2020</v>
      </c>
      <c r="E1076" s="5" t="s">
        <v>186</v>
      </c>
      <c r="F1076">
        <v>22</v>
      </c>
    </row>
    <row r="1077" spans="1:6" x14ac:dyDescent="0.55000000000000004">
      <c r="A1077">
        <v>21</v>
      </c>
      <c r="B1077" s="5" t="s">
        <v>56</v>
      </c>
      <c r="C1077" s="5" t="s">
        <v>147</v>
      </c>
      <c r="D1077">
        <v>2020</v>
      </c>
      <c r="E1077" s="5" t="s">
        <v>187</v>
      </c>
      <c r="F1077">
        <v>27</v>
      </c>
    </row>
    <row r="1078" spans="1:6" x14ac:dyDescent="0.55000000000000004">
      <c r="A1078">
        <v>21</v>
      </c>
      <c r="B1078" s="5" t="s">
        <v>56</v>
      </c>
      <c r="C1078" s="5" t="s">
        <v>147</v>
      </c>
      <c r="D1078">
        <v>2020</v>
      </c>
      <c r="E1078" s="5" t="s">
        <v>188</v>
      </c>
      <c r="F1078">
        <v>27</v>
      </c>
    </row>
    <row r="1079" spans="1:6" x14ac:dyDescent="0.55000000000000004">
      <c r="A1079">
        <v>21</v>
      </c>
      <c r="B1079" s="5" t="s">
        <v>56</v>
      </c>
      <c r="C1079" s="5" t="s">
        <v>147</v>
      </c>
      <c r="D1079">
        <v>2020</v>
      </c>
      <c r="E1079" s="5" t="s">
        <v>189</v>
      </c>
      <c r="F1079">
        <v>17</v>
      </c>
    </row>
    <row r="1080" spans="1:6" x14ac:dyDescent="0.55000000000000004">
      <c r="A1080">
        <v>21</v>
      </c>
      <c r="B1080" s="5" t="s">
        <v>56</v>
      </c>
      <c r="C1080" s="5" t="s">
        <v>147</v>
      </c>
      <c r="D1080">
        <v>2020</v>
      </c>
      <c r="E1080" s="5" t="s">
        <v>190</v>
      </c>
      <c r="F1080">
        <v>29</v>
      </c>
    </row>
    <row r="1081" spans="1:6" x14ac:dyDescent="0.55000000000000004">
      <c r="A1081">
        <v>21</v>
      </c>
      <c r="B1081" s="5" t="s">
        <v>56</v>
      </c>
      <c r="C1081" s="5" t="s">
        <v>147</v>
      </c>
      <c r="D1081">
        <v>2020</v>
      </c>
      <c r="E1081" s="5" t="s">
        <v>191</v>
      </c>
      <c r="F1081">
        <v>22</v>
      </c>
    </row>
    <row r="1082" spans="1:6" x14ac:dyDescent="0.55000000000000004">
      <c r="A1082">
        <v>21</v>
      </c>
      <c r="B1082" s="5" t="s">
        <v>56</v>
      </c>
      <c r="C1082" s="5" t="s">
        <v>147</v>
      </c>
      <c r="D1082">
        <v>2020</v>
      </c>
      <c r="E1082" s="5" t="s">
        <v>192</v>
      </c>
      <c r="F1082">
        <v>27</v>
      </c>
    </row>
    <row r="1083" spans="1:6" x14ac:dyDescent="0.55000000000000004">
      <c r="A1083">
        <v>21</v>
      </c>
      <c r="B1083" s="5" t="s">
        <v>56</v>
      </c>
      <c r="C1083" s="5" t="s">
        <v>147</v>
      </c>
      <c r="D1083">
        <v>2020</v>
      </c>
      <c r="E1083" s="5" t="s">
        <v>193</v>
      </c>
      <c r="F1083">
        <v>32</v>
      </c>
    </row>
    <row r="1084" spans="1:6" x14ac:dyDescent="0.55000000000000004">
      <c r="A1084">
        <v>21</v>
      </c>
      <c r="B1084" s="5" t="s">
        <v>56</v>
      </c>
      <c r="C1084" s="5" t="s">
        <v>147</v>
      </c>
      <c r="D1084">
        <v>2020</v>
      </c>
      <c r="E1084" s="5" t="s">
        <v>194</v>
      </c>
      <c r="F1084">
        <v>34</v>
      </c>
    </row>
    <row r="1085" spans="1:6" x14ac:dyDescent="0.55000000000000004">
      <c r="A1085">
        <v>21</v>
      </c>
      <c r="B1085" s="5" t="s">
        <v>56</v>
      </c>
      <c r="C1085" s="5" t="s">
        <v>147</v>
      </c>
      <c r="D1085">
        <v>2020</v>
      </c>
      <c r="E1085" s="5" t="s">
        <v>195</v>
      </c>
      <c r="F1085">
        <v>40</v>
      </c>
    </row>
    <row r="1086" spans="1:6" x14ac:dyDescent="0.55000000000000004">
      <c r="A1086">
        <v>21</v>
      </c>
      <c r="B1086" s="5" t="s">
        <v>56</v>
      </c>
      <c r="C1086" s="5" t="s">
        <v>147</v>
      </c>
      <c r="D1086">
        <v>2020</v>
      </c>
      <c r="E1086" s="5" t="s">
        <v>196</v>
      </c>
      <c r="F1086">
        <v>23</v>
      </c>
    </row>
    <row r="1087" spans="1:6" x14ac:dyDescent="0.55000000000000004">
      <c r="A1087">
        <v>21</v>
      </c>
      <c r="B1087" s="5" t="s">
        <v>56</v>
      </c>
      <c r="C1087" s="5" t="s">
        <v>147</v>
      </c>
      <c r="D1087">
        <v>2020</v>
      </c>
      <c r="E1087" s="5" t="s">
        <v>197</v>
      </c>
      <c r="F1087">
        <v>36</v>
      </c>
    </row>
    <row r="1088" spans="1:6" x14ac:dyDescent="0.55000000000000004">
      <c r="A1088">
        <v>21</v>
      </c>
      <c r="B1088" s="5" t="s">
        <v>56</v>
      </c>
      <c r="C1088" s="5" t="s">
        <v>147</v>
      </c>
      <c r="D1088">
        <v>2020</v>
      </c>
      <c r="E1088" s="5" t="s">
        <v>198</v>
      </c>
      <c r="F1088">
        <v>30</v>
      </c>
    </row>
    <row r="1089" spans="1:6" x14ac:dyDescent="0.55000000000000004">
      <c r="A1089">
        <v>21</v>
      </c>
      <c r="B1089" s="5" t="s">
        <v>56</v>
      </c>
      <c r="C1089" s="5" t="s">
        <v>147</v>
      </c>
      <c r="D1089">
        <v>2020</v>
      </c>
      <c r="E1089" s="5" t="s">
        <v>199</v>
      </c>
      <c r="F1089">
        <v>30</v>
      </c>
    </row>
    <row r="1090" spans="1:6" x14ac:dyDescent="0.55000000000000004">
      <c r="A1090">
        <v>21</v>
      </c>
      <c r="B1090" s="5" t="s">
        <v>56</v>
      </c>
      <c r="C1090" s="5" t="s">
        <v>147</v>
      </c>
      <c r="D1090">
        <v>2020</v>
      </c>
      <c r="E1090" s="5" t="s">
        <v>200</v>
      </c>
      <c r="F1090">
        <v>26</v>
      </c>
    </row>
    <row r="1091" spans="1:6" x14ac:dyDescent="0.55000000000000004">
      <c r="A1091">
        <v>21</v>
      </c>
      <c r="B1091" s="5" t="s">
        <v>56</v>
      </c>
      <c r="C1091" s="5" t="s">
        <v>147</v>
      </c>
      <c r="D1091">
        <v>2020</v>
      </c>
      <c r="E1091" s="5" t="s">
        <v>201</v>
      </c>
      <c r="F1091">
        <v>21</v>
      </c>
    </row>
    <row r="1092" spans="1:6" x14ac:dyDescent="0.55000000000000004">
      <c r="A1092">
        <v>21</v>
      </c>
      <c r="B1092" s="5" t="s">
        <v>56</v>
      </c>
      <c r="C1092" s="5" t="s">
        <v>147</v>
      </c>
      <c r="D1092">
        <v>2020</v>
      </c>
      <c r="E1092" s="5" t="s">
        <v>202</v>
      </c>
      <c r="F1092">
        <v>16</v>
      </c>
    </row>
    <row r="1093" spans="1:6" x14ac:dyDescent="0.55000000000000004">
      <c r="A1093">
        <v>21</v>
      </c>
      <c r="B1093" s="5" t="s">
        <v>56</v>
      </c>
      <c r="C1093" s="5" t="s">
        <v>147</v>
      </c>
      <c r="D1093">
        <v>2020</v>
      </c>
      <c r="E1093" s="5" t="s">
        <v>203</v>
      </c>
      <c r="F1093">
        <v>24</v>
      </c>
    </row>
    <row r="1094" spans="1:6" x14ac:dyDescent="0.55000000000000004">
      <c r="A1094">
        <v>22</v>
      </c>
      <c r="B1094" s="5" t="s">
        <v>56</v>
      </c>
      <c r="C1094" s="5" t="s">
        <v>147</v>
      </c>
      <c r="D1094">
        <v>2019</v>
      </c>
      <c r="E1094" s="5" t="s">
        <v>152</v>
      </c>
      <c r="F1094">
        <v>34</v>
      </c>
    </row>
    <row r="1095" spans="1:6" x14ac:dyDescent="0.55000000000000004">
      <c r="A1095">
        <v>22</v>
      </c>
      <c r="B1095" s="5" t="s">
        <v>56</v>
      </c>
      <c r="C1095" s="5" t="s">
        <v>147</v>
      </c>
      <c r="D1095">
        <v>2019</v>
      </c>
      <c r="E1095" s="5" t="s">
        <v>153</v>
      </c>
      <c r="F1095">
        <v>27</v>
      </c>
    </row>
    <row r="1096" spans="1:6" x14ac:dyDescent="0.55000000000000004">
      <c r="A1096">
        <v>22</v>
      </c>
      <c r="B1096" s="5" t="s">
        <v>56</v>
      </c>
      <c r="C1096" s="5" t="s">
        <v>147</v>
      </c>
      <c r="D1096">
        <v>2019</v>
      </c>
      <c r="E1096" s="5" t="s">
        <v>154</v>
      </c>
      <c r="F1096">
        <v>28</v>
      </c>
    </row>
    <row r="1097" spans="1:6" x14ac:dyDescent="0.55000000000000004">
      <c r="A1097">
        <v>22</v>
      </c>
      <c r="B1097" s="5" t="s">
        <v>56</v>
      </c>
      <c r="C1097" s="5" t="s">
        <v>147</v>
      </c>
      <c r="D1097">
        <v>2019</v>
      </c>
      <c r="E1097" s="5" t="s">
        <v>155</v>
      </c>
      <c r="F1097">
        <v>36</v>
      </c>
    </row>
    <row r="1098" spans="1:6" x14ac:dyDescent="0.55000000000000004">
      <c r="A1098">
        <v>22</v>
      </c>
      <c r="B1098" s="5" t="s">
        <v>56</v>
      </c>
      <c r="C1098" s="5" t="s">
        <v>147</v>
      </c>
      <c r="D1098">
        <v>2019</v>
      </c>
      <c r="E1098" s="5" t="s">
        <v>156</v>
      </c>
      <c r="F1098">
        <v>50</v>
      </c>
    </row>
    <row r="1099" spans="1:6" x14ac:dyDescent="0.55000000000000004">
      <c r="A1099">
        <v>22</v>
      </c>
      <c r="B1099" s="5" t="s">
        <v>56</v>
      </c>
      <c r="C1099" s="5" t="s">
        <v>147</v>
      </c>
      <c r="D1099">
        <v>2019</v>
      </c>
      <c r="E1099" s="5" t="s">
        <v>157</v>
      </c>
      <c r="F1099">
        <v>28</v>
      </c>
    </row>
    <row r="1100" spans="1:6" x14ac:dyDescent="0.55000000000000004">
      <c r="A1100">
        <v>22</v>
      </c>
      <c r="B1100" s="5" t="s">
        <v>56</v>
      </c>
      <c r="C1100" s="5" t="s">
        <v>147</v>
      </c>
      <c r="D1100">
        <v>2019</v>
      </c>
      <c r="E1100" s="5" t="s">
        <v>158</v>
      </c>
      <c r="F1100">
        <v>31</v>
      </c>
    </row>
    <row r="1101" spans="1:6" x14ac:dyDescent="0.55000000000000004">
      <c r="A1101">
        <v>22</v>
      </c>
      <c r="B1101" s="5" t="s">
        <v>56</v>
      </c>
      <c r="C1101" s="5" t="s">
        <v>147</v>
      </c>
      <c r="D1101">
        <v>2019</v>
      </c>
      <c r="E1101" s="5" t="s">
        <v>159</v>
      </c>
      <c r="F1101">
        <v>33</v>
      </c>
    </row>
    <row r="1102" spans="1:6" x14ac:dyDescent="0.55000000000000004">
      <c r="A1102">
        <v>22</v>
      </c>
      <c r="B1102" s="5" t="s">
        <v>56</v>
      </c>
      <c r="C1102" s="5" t="s">
        <v>147</v>
      </c>
      <c r="D1102">
        <v>2019</v>
      </c>
      <c r="E1102" s="5" t="s">
        <v>160</v>
      </c>
      <c r="F1102">
        <v>34</v>
      </c>
    </row>
    <row r="1103" spans="1:6" x14ac:dyDescent="0.55000000000000004">
      <c r="A1103">
        <v>22</v>
      </c>
      <c r="B1103" s="5" t="s">
        <v>56</v>
      </c>
      <c r="C1103" s="5" t="s">
        <v>147</v>
      </c>
      <c r="D1103">
        <v>2019</v>
      </c>
      <c r="E1103" s="5" t="s">
        <v>161</v>
      </c>
      <c r="F1103">
        <v>27</v>
      </c>
    </row>
    <row r="1104" spans="1:6" x14ac:dyDescent="0.55000000000000004">
      <c r="A1104">
        <v>22</v>
      </c>
      <c r="B1104" s="5" t="s">
        <v>56</v>
      </c>
      <c r="C1104" s="5" t="s">
        <v>147</v>
      </c>
      <c r="D1104">
        <v>2019</v>
      </c>
      <c r="E1104" s="5" t="s">
        <v>162</v>
      </c>
      <c r="F1104">
        <v>29</v>
      </c>
    </row>
    <row r="1105" spans="1:6" x14ac:dyDescent="0.55000000000000004">
      <c r="A1105">
        <v>22</v>
      </c>
      <c r="B1105" s="5" t="s">
        <v>56</v>
      </c>
      <c r="C1105" s="5" t="s">
        <v>147</v>
      </c>
      <c r="D1105">
        <v>2019</v>
      </c>
      <c r="E1105" s="5" t="s">
        <v>163</v>
      </c>
      <c r="F1105">
        <v>33</v>
      </c>
    </row>
    <row r="1106" spans="1:6" x14ac:dyDescent="0.55000000000000004">
      <c r="A1106">
        <v>22</v>
      </c>
      <c r="B1106" s="5" t="s">
        <v>56</v>
      </c>
      <c r="C1106" s="5" t="s">
        <v>147</v>
      </c>
      <c r="D1106">
        <v>2019</v>
      </c>
      <c r="E1106" s="5" t="s">
        <v>164</v>
      </c>
      <c r="F1106">
        <v>30</v>
      </c>
    </row>
    <row r="1107" spans="1:6" x14ac:dyDescent="0.55000000000000004">
      <c r="A1107">
        <v>22</v>
      </c>
      <c r="B1107" s="5" t="s">
        <v>56</v>
      </c>
      <c r="C1107" s="5" t="s">
        <v>147</v>
      </c>
      <c r="D1107">
        <v>2019</v>
      </c>
      <c r="E1107" s="5" t="s">
        <v>165</v>
      </c>
      <c r="F1107">
        <v>45</v>
      </c>
    </row>
    <row r="1108" spans="1:6" x14ac:dyDescent="0.55000000000000004">
      <c r="A1108">
        <v>22</v>
      </c>
      <c r="B1108" s="5" t="s">
        <v>56</v>
      </c>
      <c r="C1108" s="5" t="s">
        <v>147</v>
      </c>
      <c r="D1108">
        <v>2019</v>
      </c>
      <c r="E1108" s="5" t="s">
        <v>166</v>
      </c>
      <c r="F1108">
        <v>35</v>
      </c>
    </row>
    <row r="1109" spans="1:6" x14ac:dyDescent="0.55000000000000004">
      <c r="A1109">
        <v>22</v>
      </c>
      <c r="B1109" s="5" t="s">
        <v>56</v>
      </c>
      <c r="C1109" s="5" t="s">
        <v>147</v>
      </c>
      <c r="D1109">
        <v>2019</v>
      </c>
      <c r="E1109" s="5" t="s">
        <v>167</v>
      </c>
      <c r="F1109">
        <v>42</v>
      </c>
    </row>
    <row r="1110" spans="1:6" x14ac:dyDescent="0.55000000000000004">
      <c r="A1110">
        <v>22</v>
      </c>
      <c r="B1110" s="5" t="s">
        <v>56</v>
      </c>
      <c r="C1110" s="5" t="s">
        <v>147</v>
      </c>
      <c r="D1110">
        <v>2019</v>
      </c>
      <c r="E1110" s="5" t="s">
        <v>168</v>
      </c>
      <c r="F1110">
        <v>45</v>
      </c>
    </row>
    <row r="1111" spans="1:6" x14ac:dyDescent="0.55000000000000004">
      <c r="A1111">
        <v>22</v>
      </c>
      <c r="B1111" s="5" t="s">
        <v>56</v>
      </c>
      <c r="C1111" s="5" t="s">
        <v>147</v>
      </c>
      <c r="D1111">
        <v>2019</v>
      </c>
      <c r="E1111" s="5" t="s">
        <v>169</v>
      </c>
      <c r="F1111">
        <v>37</v>
      </c>
    </row>
    <row r="1112" spans="1:6" x14ac:dyDescent="0.55000000000000004">
      <c r="A1112">
        <v>22</v>
      </c>
      <c r="B1112" s="5" t="s">
        <v>56</v>
      </c>
      <c r="C1112" s="5" t="s">
        <v>147</v>
      </c>
      <c r="D1112">
        <v>2019</v>
      </c>
      <c r="E1112" s="5" t="s">
        <v>170</v>
      </c>
      <c r="F1112">
        <v>39</v>
      </c>
    </row>
    <row r="1113" spans="1:6" x14ac:dyDescent="0.55000000000000004">
      <c r="A1113">
        <v>22</v>
      </c>
      <c r="B1113" s="5" t="s">
        <v>56</v>
      </c>
      <c r="C1113" s="5" t="s">
        <v>147</v>
      </c>
      <c r="D1113">
        <v>2019</v>
      </c>
      <c r="E1113" s="5" t="s">
        <v>171</v>
      </c>
      <c r="F1113">
        <v>32</v>
      </c>
    </row>
    <row r="1114" spans="1:6" x14ac:dyDescent="0.55000000000000004">
      <c r="A1114">
        <v>22</v>
      </c>
      <c r="B1114" s="5" t="s">
        <v>56</v>
      </c>
      <c r="C1114" s="5" t="s">
        <v>147</v>
      </c>
      <c r="D1114">
        <v>2019</v>
      </c>
      <c r="E1114" s="5" t="s">
        <v>172</v>
      </c>
      <c r="F1114">
        <v>40</v>
      </c>
    </row>
    <row r="1115" spans="1:6" x14ac:dyDescent="0.55000000000000004">
      <c r="A1115">
        <v>22</v>
      </c>
      <c r="B1115" s="5" t="s">
        <v>56</v>
      </c>
      <c r="C1115" s="5" t="s">
        <v>147</v>
      </c>
      <c r="D1115">
        <v>2019</v>
      </c>
      <c r="E1115" s="5" t="s">
        <v>173</v>
      </c>
      <c r="F1115">
        <v>38</v>
      </c>
    </row>
    <row r="1116" spans="1:6" x14ac:dyDescent="0.55000000000000004">
      <c r="A1116">
        <v>22</v>
      </c>
      <c r="B1116" s="5" t="s">
        <v>56</v>
      </c>
      <c r="C1116" s="5" t="s">
        <v>147</v>
      </c>
      <c r="D1116">
        <v>2019</v>
      </c>
      <c r="E1116" s="5" t="s">
        <v>174</v>
      </c>
      <c r="F1116">
        <v>41</v>
      </c>
    </row>
    <row r="1117" spans="1:6" x14ac:dyDescent="0.55000000000000004">
      <c r="A1117">
        <v>22</v>
      </c>
      <c r="B1117" s="5" t="s">
        <v>56</v>
      </c>
      <c r="C1117" s="5" t="s">
        <v>147</v>
      </c>
      <c r="D1117">
        <v>2019</v>
      </c>
      <c r="E1117" s="5" t="s">
        <v>175</v>
      </c>
      <c r="F1117">
        <v>40</v>
      </c>
    </row>
    <row r="1118" spans="1:6" x14ac:dyDescent="0.55000000000000004">
      <c r="A1118">
        <v>22</v>
      </c>
      <c r="B1118" s="5" t="s">
        <v>56</v>
      </c>
      <c r="C1118" s="5" t="s">
        <v>147</v>
      </c>
      <c r="D1118">
        <v>2019</v>
      </c>
      <c r="E1118" s="5" t="s">
        <v>176</v>
      </c>
      <c r="F1118">
        <v>31</v>
      </c>
    </row>
    <row r="1119" spans="1:6" x14ac:dyDescent="0.55000000000000004">
      <c r="A1119">
        <v>22</v>
      </c>
      <c r="B1119" s="5" t="s">
        <v>56</v>
      </c>
      <c r="C1119" s="5" t="s">
        <v>147</v>
      </c>
      <c r="D1119">
        <v>2019</v>
      </c>
      <c r="E1119" s="5" t="s">
        <v>177</v>
      </c>
      <c r="F1119">
        <v>24</v>
      </c>
    </row>
    <row r="1120" spans="1:6" x14ac:dyDescent="0.55000000000000004">
      <c r="A1120">
        <v>22</v>
      </c>
      <c r="B1120" s="5" t="s">
        <v>56</v>
      </c>
      <c r="C1120" s="5" t="s">
        <v>147</v>
      </c>
      <c r="D1120">
        <v>2019</v>
      </c>
      <c r="E1120" s="5" t="s">
        <v>178</v>
      </c>
      <c r="F1120">
        <v>31</v>
      </c>
    </row>
    <row r="1121" spans="1:6" x14ac:dyDescent="0.55000000000000004">
      <c r="A1121">
        <v>22</v>
      </c>
      <c r="B1121" s="5" t="s">
        <v>56</v>
      </c>
      <c r="C1121" s="5" t="s">
        <v>147</v>
      </c>
      <c r="D1121">
        <v>2019</v>
      </c>
      <c r="E1121" s="5" t="s">
        <v>179</v>
      </c>
      <c r="F1121">
        <v>26</v>
      </c>
    </row>
    <row r="1122" spans="1:6" x14ac:dyDescent="0.55000000000000004">
      <c r="A1122">
        <v>22</v>
      </c>
      <c r="B1122" s="5" t="s">
        <v>56</v>
      </c>
      <c r="C1122" s="5" t="s">
        <v>147</v>
      </c>
      <c r="D1122">
        <v>2019</v>
      </c>
      <c r="E1122" s="5" t="s">
        <v>180</v>
      </c>
      <c r="F1122">
        <v>27</v>
      </c>
    </row>
    <row r="1123" spans="1:6" x14ac:dyDescent="0.55000000000000004">
      <c r="A1123">
        <v>22</v>
      </c>
      <c r="B1123" s="5" t="s">
        <v>56</v>
      </c>
      <c r="C1123" s="5" t="s">
        <v>147</v>
      </c>
      <c r="D1123">
        <v>2019</v>
      </c>
      <c r="E1123" s="5" t="s">
        <v>181</v>
      </c>
      <c r="F1123">
        <v>23</v>
      </c>
    </row>
    <row r="1124" spans="1:6" x14ac:dyDescent="0.55000000000000004">
      <c r="A1124">
        <v>22</v>
      </c>
      <c r="B1124" s="5" t="s">
        <v>56</v>
      </c>
      <c r="C1124" s="5" t="s">
        <v>147</v>
      </c>
      <c r="D1124">
        <v>2019</v>
      </c>
      <c r="E1124" s="5" t="s">
        <v>182</v>
      </c>
      <c r="F1124">
        <v>33</v>
      </c>
    </row>
    <row r="1125" spans="1:6" x14ac:dyDescent="0.55000000000000004">
      <c r="A1125">
        <v>22</v>
      </c>
      <c r="B1125" s="5" t="s">
        <v>56</v>
      </c>
      <c r="C1125" s="5" t="s">
        <v>147</v>
      </c>
      <c r="D1125">
        <v>2019</v>
      </c>
      <c r="E1125" s="5" t="s">
        <v>183</v>
      </c>
      <c r="F1125">
        <v>31</v>
      </c>
    </row>
    <row r="1126" spans="1:6" x14ac:dyDescent="0.55000000000000004">
      <c r="A1126">
        <v>22</v>
      </c>
      <c r="B1126" s="5" t="s">
        <v>56</v>
      </c>
      <c r="C1126" s="5" t="s">
        <v>147</v>
      </c>
      <c r="D1126">
        <v>2019</v>
      </c>
      <c r="E1126" s="5" t="s">
        <v>184</v>
      </c>
      <c r="F1126">
        <v>33</v>
      </c>
    </row>
    <row r="1127" spans="1:6" x14ac:dyDescent="0.55000000000000004">
      <c r="A1127">
        <v>22</v>
      </c>
      <c r="B1127" s="5" t="s">
        <v>56</v>
      </c>
      <c r="C1127" s="5" t="s">
        <v>147</v>
      </c>
      <c r="D1127">
        <v>2019</v>
      </c>
      <c r="E1127" s="5" t="s">
        <v>185</v>
      </c>
      <c r="F1127">
        <v>33</v>
      </c>
    </row>
    <row r="1128" spans="1:6" x14ac:dyDescent="0.55000000000000004">
      <c r="A1128">
        <v>22</v>
      </c>
      <c r="B1128" s="5" t="s">
        <v>56</v>
      </c>
      <c r="C1128" s="5" t="s">
        <v>147</v>
      </c>
      <c r="D1128">
        <v>2019</v>
      </c>
      <c r="E1128" s="5" t="s">
        <v>186</v>
      </c>
      <c r="F1128">
        <v>26</v>
      </c>
    </row>
    <row r="1129" spans="1:6" x14ac:dyDescent="0.55000000000000004">
      <c r="A1129">
        <v>22</v>
      </c>
      <c r="B1129" s="5" t="s">
        <v>56</v>
      </c>
      <c r="C1129" s="5" t="s">
        <v>147</v>
      </c>
      <c r="D1129">
        <v>2019</v>
      </c>
      <c r="E1129" s="5" t="s">
        <v>187</v>
      </c>
      <c r="F1129">
        <v>19</v>
      </c>
    </row>
    <row r="1130" spans="1:6" x14ac:dyDescent="0.55000000000000004">
      <c r="A1130">
        <v>22</v>
      </c>
      <c r="B1130" s="5" t="s">
        <v>56</v>
      </c>
      <c r="C1130" s="5" t="s">
        <v>147</v>
      </c>
      <c r="D1130">
        <v>2019</v>
      </c>
      <c r="E1130" s="5" t="s">
        <v>188</v>
      </c>
      <c r="F1130">
        <v>37</v>
      </c>
    </row>
    <row r="1131" spans="1:6" x14ac:dyDescent="0.55000000000000004">
      <c r="A1131">
        <v>22</v>
      </c>
      <c r="B1131" s="5" t="s">
        <v>56</v>
      </c>
      <c r="C1131" s="5" t="s">
        <v>147</v>
      </c>
      <c r="D1131">
        <v>2019</v>
      </c>
      <c r="E1131" s="5" t="s">
        <v>189</v>
      </c>
      <c r="F1131">
        <v>38</v>
      </c>
    </row>
    <row r="1132" spans="1:6" x14ac:dyDescent="0.55000000000000004">
      <c r="A1132">
        <v>22</v>
      </c>
      <c r="B1132" s="5" t="s">
        <v>56</v>
      </c>
      <c r="C1132" s="5" t="s">
        <v>147</v>
      </c>
      <c r="D1132">
        <v>2019</v>
      </c>
      <c r="E1132" s="5" t="s">
        <v>190</v>
      </c>
      <c r="F1132">
        <v>38</v>
      </c>
    </row>
    <row r="1133" spans="1:6" x14ac:dyDescent="0.55000000000000004">
      <c r="A1133">
        <v>22</v>
      </c>
      <c r="B1133" s="5" t="s">
        <v>56</v>
      </c>
      <c r="C1133" s="5" t="s">
        <v>147</v>
      </c>
      <c r="D1133">
        <v>2019</v>
      </c>
      <c r="E1133" s="5" t="s">
        <v>191</v>
      </c>
      <c r="F1133">
        <v>37</v>
      </c>
    </row>
    <row r="1134" spans="1:6" x14ac:dyDescent="0.55000000000000004">
      <c r="A1134">
        <v>22</v>
      </c>
      <c r="B1134" s="5" t="s">
        <v>56</v>
      </c>
      <c r="C1134" s="5" t="s">
        <v>147</v>
      </c>
      <c r="D1134">
        <v>2019</v>
      </c>
      <c r="E1134" s="5" t="s">
        <v>192</v>
      </c>
      <c r="F1134">
        <v>19</v>
      </c>
    </row>
    <row r="1135" spans="1:6" x14ac:dyDescent="0.55000000000000004">
      <c r="A1135">
        <v>22</v>
      </c>
      <c r="B1135" s="5" t="s">
        <v>56</v>
      </c>
      <c r="C1135" s="5" t="s">
        <v>147</v>
      </c>
      <c r="D1135">
        <v>2019</v>
      </c>
      <c r="E1135" s="5" t="s">
        <v>193</v>
      </c>
      <c r="F1135">
        <v>33</v>
      </c>
    </row>
    <row r="1136" spans="1:6" x14ac:dyDescent="0.55000000000000004">
      <c r="A1136">
        <v>22</v>
      </c>
      <c r="B1136" s="5" t="s">
        <v>56</v>
      </c>
      <c r="C1136" s="5" t="s">
        <v>147</v>
      </c>
      <c r="D1136">
        <v>2019</v>
      </c>
      <c r="E1136" s="5" t="s">
        <v>194</v>
      </c>
      <c r="F1136">
        <v>33</v>
      </c>
    </row>
    <row r="1137" spans="1:6" x14ac:dyDescent="0.55000000000000004">
      <c r="A1137">
        <v>22</v>
      </c>
      <c r="B1137" s="5" t="s">
        <v>56</v>
      </c>
      <c r="C1137" s="5" t="s">
        <v>147</v>
      </c>
      <c r="D1137">
        <v>2019</v>
      </c>
      <c r="E1137" s="5" t="s">
        <v>195</v>
      </c>
      <c r="F1137">
        <v>45</v>
      </c>
    </row>
    <row r="1138" spans="1:6" x14ac:dyDescent="0.55000000000000004">
      <c r="A1138">
        <v>22</v>
      </c>
      <c r="B1138" s="5" t="s">
        <v>56</v>
      </c>
      <c r="C1138" s="5" t="s">
        <v>147</v>
      </c>
      <c r="D1138">
        <v>2019</v>
      </c>
      <c r="E1138" s="5" t="s">
        <v>196</v>
      </c>
      <c r="F1138">
        <v>29</v>
      </c>
    </row>
    <row r="1139" spans="1:6" x14ac:dyDescent="0.55000000000000004">
      <c r="A1139">
        <v>22</v>
      </c>
      <c r="B1139" s="5" t="s">
        <v>56</v>
      </c>
      <c r="C1139" s="5" t="s">
        <v>147</v>
      </c>
      <c r="D1139">
        <v>2019</v>
      </c>
      <c r="E1139" s="5" t="s">
        <v>197</v>
      </c>
      <c r="F1139">
        <v>28</v>
      </c>
    </row>
    <row r="1140" spans="1:6" x14ac:dyDescent="0.55000000000000004">
      <c r="A1140">
        <v>22</v>
      </c>
      <c r="B1140" s="5" t="s">
        <v>56</v>
      </c>
      <c r="C1140" s="5" t="s">
        <v>147</v>
      </c>
      <c r="D1140">
        <v>2019</v>
      </c>
      <c r="E1140" s="5" t="s">
        <v>198</v>
      </c>
      <c r="F1140">
        <v>27</v>
      </c>
    </row>
    <row r="1141" spans="1:6" x14ac:dyDescent="0.55000000000000004">
      <c r="A1141">
        <v>22</v>
      </c>
      <c r="B1141" s="5" t="s">
        <v>56</v>
      </c>
      <c r="C1141" s="5" t="s">
        <v>147</v>
      </c>
      <c r="D1141">
        <v>2019</v>
      </c>
      <c r="E1141" s="5" t="s">
        <v>199</v>
      </c>
      <c r="F1141">
        <v>32</v>
      </c>
    </row>
    <row r="1142" spans="1:6" x14ac:dyDescent="0.55000000000000004">
      <c r="A1142">
        <v>22</v>
      </c>
      <c r="B1142" s="5" t="s">
        <v>56</v>
      </c>
      <c r="C1142" s="5" t="s">
        <v>147</v>
      </c>
      <c r="D1142">
        <v>2019</v>
      </c>
      <c r="E1142" s="5" t="s">
        <v>200</v>
      </c>
      <c r="F1142">
        <v>33</v>
      </c>
    </row>
    <row r="1143" spans="1:6" x14ac:dyDescent="0.55000000000000004">
      <c r="A1143">
        <v>22</v>
      </c>
      <c r="B1143" s="5" t="s">
        <v>56</v>
      </c>
      <c r="C1143" s="5" t="s">
        <v>147</v>
      </c>
      <c r="D1143">
        <v>2019</v>
      </c>
      <c r="E1143" s="5" t="s">
        <v>201</v>
      </c>
      <c r="F1143">
        <v>27</v>
      </c>
    </row>
    <row r="1144" spans="1:6" x14ac:dyDescent="0.55000000000000004">
      <c r="A1144">
        <v>22</v>
      </c>
      <c r="B1144" s="5" t="s">
        <v>56</v>
      </c>
      <c r="C1144" s="5" t="s">
        <v>147</v>
      </c>
      <c r="D1144">
        <v>2019</v>
      </c>
      <c r="E1144" s="5" t="s">
        <v>202</v>
      </c>
      <c r="F1144">
        <v>29</v>
      </c>
    </row>
    <row r="1145" spans="1:6" x14ac:dyDescent="0.55000000000000004">
      <c r="A1145">
        <v>22</v>
      </c>
      <c r="B1145" s="5" t="s">
        <v>56</v>
      </c>
      <c r="C1145" s="5" t="s">
        <v>147</v>
      </c>
      <c r="D1145">
        <v>2019</v>
      </c>
      <c r="E1145" s="5" t="s">
        <v>203</v>
      </c>
      <c r="F1145">
        <v>16</v>
      </c>
    </row>
    <row r="1146" spans="1:6" x14ac:dyDescent="0.55000000000000004">
      <c r="A1146">
        <v>23</v>
      </c>
      <c r="B1146" s="5" t="s">
        <v>46</v>
      </c>
      <c r="C1146" s="5" t="s">
        <v>146</v>
      </c>
      <c r="D1146">
        <v>2020</v>
      </c>
      <c r="E1146" s="5" t="s">
        <v>152</v>
      </c>
      <c r="F1146">
        <v>32</v>
      </c>
    </row>
    <row r="1147" spans="1:6" x14ac:dyDescent="0.55000000000000004">
      <c r="A1147">
        <v>23</v>
      </c>
      <c r="B1147" s="5" t="s">
        <v>46</v>
      </c>
      <c r="C1147" s="5" t="s">
        <v>146</v>
      </c>
      <c r="D1147">
        <v>2020</v>
      </c>
      <c r="E1147" s="5" t="s">
        <v>153</v>
      </c>
      <c r="F1147">
        <v>28</v>
      </c>
    </row>
    <row r="1148" spans="1:6" x14ac:dyDescent="0.55000000000000004">
      <c r="A1148">
        <v>23</v>
      </c>
      <c r="B1148" s="5" t="s">
        <v>46</v>
      </c>
      <c r="C1148" s="5" t="s">
        <v>146</v>
      </c>
      <c r="D1148">
        <v>2020</v>
      </c>
      <c r="E1148" s="5" t="s">
        <v>154</v>
      </c>
      <c r="F1148">
        <v>39</v>
      </c>
    </row>
    <row r="1149" spans="1:6" x14ac:dyDescent="0.55000000000000004">
      <c r="A1149">
        <v>23</v>
      </c>
      <c r="B1149" s="5" t="s">
        <v>46</v>
      </c>
      <c r="C1149" s="5" t="s">
        <v>146</v>
      </c>
      <c r="D1149">
        <v>2020</v>
      </c>
      <c r="E1149" s="5" t="s">
        <v>155</v>
      </c>
      <c r="F1149">
        <v>36</v>
      </c>
    </row>
    <row r="1150" spans="1:6" x14ac:dyDescent="0.55000000000000004">
      <c r="A1150">
        <v>23</v>
      </c>
      <c r="B1150" s="5" t="s">
        <v>46</v>
      </c>
      <c r="C1150" s="5" t="s">
        <v>146</v>
      </c>
      <c r="D1150">
        <v>2020</v>
      </c>
      <c r="E1150" s="5" t="s">
        <v>156</v>
      </c>
      <c r="F1150">
        <v>47</v>
      </c>
    </row>
    <row r="1151" spans="1:6" x14ac:dyDescent="0.55000000000000004">
      <c r="A1151">
        <v>23</v>
      </c>
      <c r="B1151" s="5" t="s">
        <v>46</v>
      </c>
      <c r="C1151" s="5" t="s">
        <v>146</v>
      </c>
      <c r="D1151">
        <v>2020</v>
      </c>
      <c r="E1151" s="5" t="s">
        <v>157</v>
      </c>
      <c r="F1151">
        <v>40</v>
      </c>
    </row>
    <row r="1152" spans="1:6" x14ac:dyDescent="0.55000000000000004">
      <c r="A1152">
        <v>23</v>
      </c>
      <c r="B1152" s="5" t="s">
        <v>46</v>
      </c>
      <c r="C1152" s="5" t="s">
        <v>146</v>
      </c>
      <c r="D1152">
        <v>2020</v>
      </c>
      <c r="E1152" s="5" t="s">
        <v>158</v>
      </c>
      <c r="F1152">
        <v>35</v>
      </c>
    </row>
    <row r="1153" spans="1:6" x14ac:dyDescent="0.55000000000000004">
      <c r="A1153">
        <v>23</v>
      </c>
      <c r="B1153" s="5" t="s">
        <v>46</v>
      </c>
      <c r="C1153" s="5" t="s">
        <v>146</v>
      </c>
      <c r="D1153">
        <v>2020</v>
      </c>
      <c r="E1153" s="5" t="s">
        <v>159</v>
      </c>
      <c r="F1153">
        <v>39</v>
      </c>
    </row>
    <row r="1154" spans="1:6" x14ac:dyDescent="0.55000000000000004">
      <c r="A1154">
        <v>23</v>
      </c>
      <c r="B1154" s="5" t="s">
        <v>46</v>
      </c>
      <c r="C1154" s="5" t="s">
        <v>146</v>
      </c>
      <c r="D1154">
        <v>2020</v>
      </c>
      <c r="E1154" s="5" t="s">
        <v>160</v>
      </c>
      <c r="F1154">
        <v>40</v>
      </c>
    </row>
    <row r="1155" spans="1:6" x14ac:dyDescent="0.55000000000000004">
      <c r="A1155">
        <v>23</v>
      </c>
      <c r="B1155" s="5" t="s">
        <v>46</v>
      </c>
      <c r="C1155" s="5" t="s">
        <v>146</v>
      </c>
      <c r="D1155">
        <v>2020</v>
      </c>
      <c r="E1155" s="5" t="s">
        <v>161</v>
      </c>
      <c r="F1155">
        <v>37</v>
      </c>
    </row>
    <row r="1156" spans="1:6" x14ac:dyDescent="0.55000000000000004">
      <c r="A1156">
        <v>23</v>
      </c>
      <c r="B1156" s="5" t="s">
        <v>46</v>
      </c>
      <c r="C1156" s="5" t="s">
        <v>146</v>
      </c>
      <c r="D1156">
        <v>2020</v>
      </c>
      <c r="E1156" s="5" t="s">
        <v>162</v>
      </c>
      <c r="F1156">
        <v>38</v>
      </c>
    </row>
    <row r="1157" spans="1:6" x14ac:dyDescent="0.55000000000000004">
      <c r="A1157">
        <v>23</v>
      </c>
      <c r="B1157" s="5" t="s">
        <v>46</v>
      </c>
      <c r="C1157" s="5" t="s">
        <v>146</v>
      </c>
      <c r="D1157">
        <v>2020</v>
      </c>
      <c r="E1157" s="5" t="s">
        <v>163</v>
      </c>
      <c r="F1157">
        <v>31</v>
      </c>
    </row>
    <row r="1158" spans="1:6" x14ac:dyDescent="0.55000000000000004">
      <c r="A1158">
        <v>23</v>
      </c>
      <c r="B1158" s="5" t="s">
        <v>46</v>
      </c>
      <c r="C1158" s="5" t="s">
        <v>146</v>
      </c>
      <c r="D1158">
        <v>2020</v>
      </c>
      <c r="E1158" s="5" t="s">
        <v>164</v>
      </c>
      <c r="F1158">
        <v>29</v>
      </c>
    </row>
    <row r="1159" spans="1:6" x14ac:dyDescent="0.55000000000000004">
      <c r="A1159">
        <v>23</v>
      </c>
      <c r="B1159" s="5" t="s">
        <v>46</v>
      </c>
      <c r="C1159" s="5" t="s">
        <v>146</v>
      </c>
      <c r="D1159">
        <v>2020</v>
      </c>
      <c r="E1159" s="5" t="s">
        <v>165</v>
      </c>
      <c r="F1159">
        <v>41</v>
      </c>
    </row>
    <row r="1160" spans="1:6" x14ac:dyDescent="0.55000000000000004">
      <c r="A1160">
        <v>23</v>
      </c>
      <c r="B1160" s="5" t="s">
        <v>46</v>
      </c>
      <c r="C1160" s="5" t="s">
        <v>146</v>
      </c>
      <c r="D1160">
        <v>2020</v>
      </c>
      <c r="E1160" s="5" t="s">
        <v>166</v>
      </c>
      <c r="F1160">
        <v>41</v>
      </c>
    </row>
    <row r="1161" spans="1:6" x14ac:dyDescent="0.55000000000000004">
      <c r="A1161">
        <v>23</v>
      </c>
      <c r="B1161" s="5" t="s">
        <v>46</v>
      </c>
      <c r="C1161" s="5" t="s">
        <v>146</v>
      </c>
      <c r="D1161">
        <v>2020</v>
      </c>
      <c r="E1161" s="5" t="s">
        <v>167</v>
      </c>
      <c r="F1161">
        <v>34</v>
      </c>
    </row>
    <row r="1162" spans="1:6" x14ac:dyDescent="0.55000000000000004">
      <c r="A1162">
        <v>23</v>
      </c>
      <c r="B1162" s="5" t="s">
        <v>46</v>
      </c>
      <c r="C1162" s="5" t="s">
        <v>146</v>
      </c>
      <c r="D1162">
        <v>2020</v>
      </c>
      <c r="E1162" s="5" t="s">
        <v>168</v>
      </c>
      <c r="F1162">
        <v>33</v>
      </c>
    </row>
    <row r="1163" spans="1:6" x14ac:dyDescent="0.55000000000000004">
      <c r="A1163">
        <v>23</v>
      </c>
      <c r="B1163" s="5" t="s">
        <v>46</v>
      </c>
      <c r="C1163" s="5" t="s">
        <v>146</v>
      </c>
      <c r="D1163">
        <v>2020</v>
      </c>
      <c r="E1163" s="5" t="s">
        <v>169</v>
      </c>
      <c r="F1163">
        <v>32</v>
      </c>
    </row>
    <row r="1164" spans="1:6" x14ac:dyDescent="0.55000000000000004">
      <c r="A1164">
        <v>23</v>
      </c>
      <c r="B1164" s="5" t="s">
        <v>46</v>
      </c>
      <c r="C1164" s="5" t="s">
        <v>146</v>
      </c>
      <c r="D1164">
        <v>2020</v>
      </c>
      <c r="E1164" s="5" t="s">
        <v>170</v>
      </c>
      <c r="F1164">
        <v>54</v>
      </c>
    </row>
    <row r="1165" spans="1:6" x14ac:dyDescent="0.55000000000000004">
      <c r="A1165">
        <v>23</v>
      </c>
      <c r="B1165" s="5" t="s">
        <v>46</v>
      </c>
      <c r="C1165" s="5" t="s">
        <v>146</v>
      </c>
      <c r="D1165">
        <v>2020</v>
      </c>
      <c r="E1165" s="5" t="s">
        <v>171</v>
      </c>
      <c r="F1165">
        <v>36</v>
      </c>
    </row>
    <row r="1166" spans="1:6" x14ac:dyDescent="0.55000000000000004">
      <c r="A1166">
        <v>23</v>
      </c>
      <c r="B1166" s="5" t="s">
        <v>46</v>
      </c>
      <c r="C1166" s="5" t="s">
        <v>146</v>
      </c>
      <c r="D1166">
        <v>2020</v>
      </c>
      <c r="E1166" s="5" t="s">
        <v>172</v>
      </c>
      <c r="F1166">
        <v>39</v>
      </c>
    </row>
    <row r="1167" spans="1:6" x14ac:dyDescent="0.55000000000000004">
      <c r="A1167">
        <v>23</v>
      </c>
      <c r="B1167" s="5" t="s">
        <v>46</v>
      </c>
      <c r="C1167" s="5" t="s">
        <v>146</v>
      </c>
      <c r="D1167">
        <v>2020</v>
      </c>
      <c r="E1167" s="5" t="s">
        <v>173</v>
      </c>
      <c r="F1167">
        <v>38</v>
      </c>
    </row>
    <row r="1168" spans="1:6" x14ac:dyDescent="0.55000000000000004">
      <c r="A1168">
        <v>23</v>
      </c>
      <c r="B1168" s="5" t="s">
        <v>46</v>
      </c>
      <c r="C1168" s="5" t="s">
        <v>146</v>
      </c>
      <c r="D1168">
        <v>2020</v>
      </c>
      <c r="E1168" s="5" t="s">
        <v>174</v>
      </c>
      <c r="F1168">
        <v>39</v>
      </c>
    </row>
    <row r="1169" spans="1:6" x14ac:dyDescent="0.55000000000000004">
      <c r="A1169">
        <v>23</v>
      </c>
      <c r="B1169" s="5" t="s">
        <v>46</v>
      </c>
      <c r="C1169" s="5" t="s">
        <v>146</v>
      </c>
      <c r="D1169">
        <v>2020</v>
      </c>
      <c r="E1169" s="5" t="s">
        <v>175</v>
      </c>
      <c r="F1169">
        <v>35</v>
      </c>
    </row>
    <row r="1170" spans="1:6" x14ac:dyDescent="0.55000000000000004">
      <c r="A1170">
        <v>23</v>
      </c>
      <c r="B1170" s="5" t="s">
        <v>46</v>
      </c>
      <c r="C1170" s="5" t="s">
        <v>146</v>
      </c>
      <c r="D1170">
        <v>2020</v>
      </c>
      <c r="E1170" s="5" t="s">
        <v>176</v>
      </c>
      <c r="F1170">
        <v>24</v>
      </c>
    </row>
    <row r="1171" spans="1:6" x14ac:dyDescent="0.55000000000000004">
      <c r="A1171">
        <v>23</v>
      </c>
      <c r="B1171" s="5" t="s">
        <v>46</v>
      </c>
      <c r="C1171" s="5" t="s">
        <v>146</v>
      </c>
      <c r="D1171">
        <v>2020</v>
      </c>
      <c r="E1171" s="5" t="s">
        <v>177</v>
      </c>
      <c r="F1171">
        <v>21</v>
      </c>
    </row>
    <row r="1172" spans="1:6" x14ac:dyDescent="0.55000000000000004">
      <c r="A1172">
        <v>23</v>
      </c>
      <c r="B1172" s="5" t="s">
        <v>46</v>
      </c>
      <c r="C1172" s="5" t="s">
        <v>146</v>
      </c>
      <c r="D1172">
        <v>2020</v>
      </c>
      <c r="E1172" s="5" t="s">
        <v>178</v>
      </c>
      <c r="F1172">
        <v>31</v>
      </c>
    </row>
    <row r="1173" spans="1:6" x14ac:dyDescent="0.55000000000000004">
      <c r="A1173">
        <v>23</v>
      </c>
      <c r="B1173" s="5" t="s">
        <v>46</v>
      </c>
      <c r="C1173" s="5" t="s">
        <v>146</v>
      </c>
      <c r="D1173">
        <v>2020</v>
      </c>
      <c r="E1173" s="5" t="s">
        <v>179</v>
      </c>
      <c r="F1173">
        <v>27</v>
      </c>
    </row>
    <row r="1174" spans="1:6" x14ac:dyDescent="0.55000000000000004">
      <c r="A1174">
        <v>23</v>
      </c>
      <c r="B1174" s="5" t="s">
        <v>46</v>
      </c>
      <c r="C1174" s="5" t="s">
        <v>146</v>
      </c>
      <c r="D1174">
        <v>2020</v>
      </c>
      <c r="E1174" s="5" t="s">
        <v>180</v>
      </c>
      <c r="F1174">
        <v>33</v>
      </c>
    </row>
    <row r="1175" spans="1:6" x14ac:dyDescent="0.55000000000000004">
      <c r="A1175">
        <v>23</v>
      </c>
      <c r="B1175" s="5" t="s">
        <v>46</v>
      </c>
      <c r="C1175" s="5" t="s">
        <v>146</v>
      </c>
      <c r="D1175">
        <v>2020</v>
      </c>
      <c r="E1175" s="5" t="s">
        <v>181</v>
      </c>
      <c r="F1175">
        <v>31</v>
      </c>
    </row>
    <row r="1176" spans="1:6" x14ac:dyDescent="0.55000000000000004">
      <c r="A1176">
        <v>23</v>
      </c>
      <c r="B1176" s="5" t="s">
        <v>46</v>
      </c>
      <c r="C1176" s="5" t="s">
        <v>146</v>
      </c>
      <c r="D1176">
        <v>2020</v>
      </c>
      <c r="E1176" s="5" t="s">
        <v>182</v>
      </c>
      <c r="F1176">
        <v>25</v>
      </c>
    </row>
    <row r="1177" spans="1:6" x14ac:dyDescent="0.55000000000000004">
      <c r="A1177">
        <v>23</v>
      </c>
      <c r="B1177" s="5" t="s">
        <v>46</v>
      </c>
      <c r="C1177" s="5" t="s">
        <v>146</v>
      </c>
      <c r="D1177">
        <v>2020</v>
      </c>
      <c r="E1177" s="5" t="s">
        <v>183</v>
      </c>
      <c r="F1177">
        <v>27</v>
      </c>
    </row>
    <row r="1178" spans="1:6" x14ac:dyDescent="0.55000000000000004">
      <c r="A1178">
        <v>23</v>
      </c>
      <c r="B1178" s="5" t="s">
        <v>46</v>
      </c>
      <c r="C1178" s="5" t="s">
        <v>146</v>
      </c>
      <c r="D1178">
        <v>2020</v>
      </c>
      <c r="E1178" s="5" t="s">
        <v>184</v>
      </c>
      <c r="F1178">
        <v>26</v>
      </c>
    </row>
    <row r="1179" spans="1:6" x14ac:dyDescent="0.55000000000000004">
      <c r="A1179">
        <v>23</v>
      </c>
      <c r="B1179" s="5" t="s">
        <v>46</v>
      </c>
      <c r="C1179" s="5" t="s">
        <v>146</v>
      </c>
      <c r="D1179">
        <v>2020</v>
      </c>
      <c r="E1179" s="5" t="s">
        <v>185</v>
      </c>
      <c r="F1179">
        <v>38</v>
      </c>
    </row>
    <row r="1180" spans="1:6" x14ac:dyDescent="0.55000000000000004">
      <c r="A1180">
        <v>23</v>
      </c>
      <c r="B1180" s="5" t="s">
        <v>46</v>
      </c>
      <c r="C1180" s="5" t="s">
        <v>146</v>
      </c>
      <c r="D1180">
        <v>2020</v>
      </c>
      <c r="E1180" s="5" t="s">
        <v>186</v>
      </c>
      <c r="F1180">
        <v>25</v>
      </c>
    </row>
    <row r="1181" spans="1:6" x14ac:dyDescent="0.55000000000000004">
      <c r="A1181">
        <v>23</v>
      </c>
      <c r="B1181" s="5" t="s">
        <v>46</v>
      </c>
      <c r="C1181" s="5" t="s">
        <v>146</v>
      </c>
      <c r="D1181">
        <v>2020</v>
      </c>
      <c r="E1181" s="5" t="s">
        <v>187</v>
      </c>
      <c r="F1181">
        <v>17</v>
      </c>
    </row>
    <row r="1182" spans="1:6" x14ac:dyDescent="0.55000000000000004">
      <c r="A1182">
        <v>23</v>
      </c>
      <c r="B1182" s="5" t="s">
        <v>46</v>
      </c>
      <c r="C1182" s="5" t="s">
        <v>146</v>
      </c>
      <c r="D1182">
        <v>2020</v>
      </c>
      <c r="E1182" s="5" t="s">
        <v>188</v>
      </c>
      <c r="F1182">
        <v>34</v>
      </c>
    </row>
    <row r="1183" spans="1:6" x14ac:dyDescent="0.55000000000000004">
      <c r="A1183">
        <v>23</v>
      </c>
      <c r="B1183" s="5" t="s">
        <v>46</v>
      </c>
      <c r="C1183" s="5" t="s">
        <v>146</v>
      </c>
      <c r="D1183">
        <v>2020</v>
      </c>
      <c r="E1183" s="5" t="s">
        <v>189</v>
      </c>
      <c r="F1183">
        <v>29</v>
      </c>
    </row>
    <row r="1184" spans="1:6" x14ac:dyDescent="0.55000000000000004">
      <c r="A1184">
        <v>23</v>
      </c>
      <c r="B1184" s="5" t="s">
        <v>46</v>
      </c>
      <c r="C1184" s="5" t="s">
        <v>146</v>
      </c>
      <c r="D1184">
        <v>2020</v>
      </c>
      <c r="E1184" s="5" t="s">
        <v>190</v>
      </c>
      <c r="F1184">
        <v>35</v>
      </c>
    </row>
    <row r="1185" spans="1:6" x14ac:dyDescent="0.55000000000000004">
      <c r="A1185">
        <v>23</v>
      </c>
      <c r="B1185" s="5" t="s">
        <v>46</v>
      </c>
      <c r="C1185" s="5" t="s">
        <v>146</v>
      </c>
      <c r="D1185">
        <v>2020</v>
      </c>
      <c r="E1185" s="5" t="s">
        <v>191</v>
      </c>
      <c r="F1185">
        <v>28</v>
      </c>
    </row>
    <row r="1186" spans="1:6" x14ac:dyDescent="0.55000000000000004">
      <c r="A1186">
        <v>23</v>
      </c>
      <c r="B1186" s="5" t="s">
        <v>46</v>
      </c>
      <c r="C1186" s="5" t="s">
        <v>146</v>
      </c>
      <c r="D1186">
        <v>2020</v>
      </c>
      <c r="E1186" s="5" t="s">
        <v>192</v>
      </c>
      <c r="F1186">
        <v>22</v>
      </c>
    </row>
    <row r="1187" spans="1:6" x14ac:dyDescent="0.55000000000000004">
      <c r="A1187">
        <v>23</v>
      </c>
      <c r="B1187" s="5" t="s">
        <v>46</v>
      </c>
      <c r="C1187" s="5" t="s">
        <v>146</v>
      </c>
      <c r="D1187">
        <v>2020</v>
      </c>
      <c r="E1187" s="5" t="s">
        <v>193</v>
      </c>
      <c r="F1187">
        <v>33</v>
      </c>
    </row>
    <row r="1188" spans="1:6" x14ac:dyDescent="0.55000000000000004">
      <c r="A1188">
        <v>23</v>
      </c>
      <c r="B1188" s="5" t="s">
        <v>46</v>
      </c>
      <c r="C1188" s="5" t="s">
        <v>146</v>
      </c>
      <c r="D1188">
        <v>2020</v>
      </c>
      <c r="E1188" s="5" t="s">
        <v>194</v>
      </c>
      <c r="F1188">
        <v>37</v>
      </c>
    </row>
    <row r="1189" spans="1:6" x14ac:dyDescent="0.55000000000000004">
      <c r="A1189">
        <v>23</v>
      </c>
      <c r="B1189" s="5" t="s">
        <v>46</v>
      </c>
      <c r="C1189" s="5" t="s">
        <v>146</v>
      </c>
      <c r="D1189">
        <v>2020</v>
      </c>
      <c r="E1189" s="5" t="s">
        <v>195</v>
      </c>
      <c r="F1189">
        <v>20</v>
      </c>
    </row>
    <row r="1190" spans="1:6" x14ac:dyDescent="0.55000000000000004">
      <c r="A1190">
        <v>23</v>
      </c>
      <c r="B1190" s="5" t="s">
        <v>46</v>
      </c>
      <c r="C1190" s="5" t="s">
        <v>146</v>
      </c>
      <c r="D1190">
        <v>2020</v>
      </c>
      <c r="E1190" s="5" t="s">
        <v>196</v>
      </c>
      <c r="F1190">
        <v>22</v>
      </c>
    </row>
    <row r="1191" spans="1:6" x14ac:dyDescent="0.55000000000000004">
      <c r="A1191">
        <v>23</v>
      </c>
      <c r="B1191" s="5" t="s">
        <v>46</v>
      </c>
      <c r="C1191" s="5" t="s">
        <v>146</v>
      </c>
      <c r="D1191">
        <v>2020</v>
      </c>
      <c r="E1191" s="5" t="s">
        <v>197</v>
      </c>
      <c r="F1191">
        <v>37</v>
      </c>
    </row>
    <row r="1192" spans="1:6" x14ac:dyDescent="0.55000000000000004">
      <c r="A1192">
        <v>23</v>
      </c>
      <c r="B1192" s="5" t="s">
        <v>46</v>
      </c>
      <c r="C1192" s="5" t="s">
        <v>146</v>
      </c>
      <c r="D1192">
        <v>2020</v>
      </c>
      <c r="E1192" s="5" t="s">
        <v>198</v>
      </c>
      <c r="F1192">
        <v>39</v>
      </c>
    </row>
    <row r="1193" spans="1:6" x14ac:dyDescent="0.55000000000000004">
      <c r="A1193">
        <v>23</v>
      </c>
      <c r="B1193" s="5" t="s">
        <v>46</v>
      </c>
      <c r="C1193" s="5" t="s">
        <v>146</v>
      </c>
      <c r="D1193">
        <v>2020</v>
      </c>
      <c r="E1193" s="5" t="s">
        <v>199</v>
      </c>
      <c r="F1193">
        <v>26</v>
      </c>
    </row>
    <row r="1194" spans="1:6" x14ac:dyDescent="0.55000000000000004">
      <c r="A1194">
        <v>23</v>
      </c>
      <c r="B1194" s="5" t="s">
        <v>46</v>
      </c>
      <c r="C1194" s="5" t="s">
        <v>146</v>
      </c>
      <c r="D1194">
        <v>2020</v>
      </c>
      <c r="E1194" s="5" t="s">
        <v>200</v>
      </c>
      <c r="F1194">
        <v>24</v>
      </c>
    </row>
    <row r="1195" spans="1:6" x14ac:dyDescent="0.55000000000000004">
      <c r="A1195">
        <v>23</v>
      </c>
      <c r="B1195" s="5" t="s">
        <v>46</v>
      </c>
      <c r="C1195" s="5" t="s">
        <v>146</v>
      </c>
      <c r="D1195">
        <v>2020</v>
      </c>
      <c r="E1195" s="5" t="s">
        <v>201</v>
      </c>
      <c r="F1195">
        <v>29</v>
      </c>
    </row>
    <row r="1196" spans="1:6" x14ac:dyDescent="0.55000000000000004">
      <c r="A1196">
        <v>23</v>
      </c>
      <c r="B1196" s="5" t="s">
        <v>46</v>
      </c>
      <c r="C1196" s="5" t="s">
        <v>146</v>
      </c>
      <c r="D1196">
        <v>2020</v>
      </c>
      <c r="E1196" s="5" t="s">
        <v>202</v>
      </c>
      <c r="F1196">
        <v>28</v>
      </c>
    </row>
    <row r="1197" spans="1:6" x14ac:dyDescent="0.55000000000000004">
      <c r="A1197">
        <v>23</v>
      </c>
      <c r="B1197" s="5" t="s">
        <v>46</v>
      </c>
      <c r="C1197" s="5" t="s">
        <v>146</v>
      </c>
      <c r="D1197">
        <v>2020</v>
      </c>
      <c r="E1197" s="5" t="s">
        <v>203</v>
      </c>
      <c r="F1197">
        <v>30</v>
      </c>
    </row>
    <row r="1198" spans="1:6" x14ac:dyDescent="0.55000000000000004">
      <c r="A1198">
        <v>24</v>
      </c>
      <c r="B1198" s="5" t="s">
        <v>46</v>
      </c>
      <c r="C1198" s="5" t="s">
        <v>146</v>
      </c>
      <c r="D1198">
        <v>2019</v>
      </c>
      <c r="E1198" s="5" t="s">
        <v>152</v>
      </c>
      <c r="F1198">
        <v>26</v>
      </c>
    </row>
    <row r="1199" spans="1:6" x14ac:dyDescent="0.55000000000000004">
      <c r="A1199">
        <v>24</v>
      </c>
      <c r="B1199" s="5" t="s">
        <v>46</v>
      </c>
      <c r="C1199" s="5" t="s">
        <v>146</v>
      </c>
      <c r="D1199">
        <v>2019</v>
      </c>
      <c r="E1199" s="5" t="s">
        <v>153</v>
      </c>
      <c r="F1199">
        <v>31</v>
      </c>
    </row>
    <row r="1200" spans="1:6" x14ac:dyDescent="0.55000000000000004">
      <c r="A1200">
        <v>24</v>
      </c>
      <c r="B1200" s="5" t="s">
        <v>46</v>
      </c>
      <c r="C1200" s="5" t="s">
        <v>146</v>
      </c>
      <c r="D1200">
        <v>2019</v>
      </c>
      <c r="E1200" s="5" t="s">
        <v>154</v>
      </c>
      <c r="F1200">
        <v>45</v>
      </c>
    </row>
    <row r="1201" spans="1:6" x14ac:dyDescent="0.55000000000000004">
      <c r="A1201">
        <v>24</v>
      </c>
      <c r="B1201" s="5" t="s">
        <v>46</v>
      </c>
      <c r="C1201" s="5" t="s">
        <v>146</v>
      </c>
      <c r="D1201">
        <v>2019</v>
      </c>
      <c r="E1201" s="5" t="s">
        <v>155</v>
      </c>
      <c r="F1201">
        <v>36</v>
      </c>
    </row>
    <row r="1202" spans="1:6" x14ac:dyDescent="0.55000000000000004">
      <c r="A1202">
        <v>24</v>
      </c>
      <c r="B1202" s="5" t="s">
        <v>46</v>
      </c>
      <c r="C1202" s="5" t="s">
        <v>146</v>
      </c>
      <c r="D1202">
        <v>2019</v>
      </c>
      <c r="E1202" s="5" t="s">
        <v>156</v>
      </c>
      <c r="F1202">
        <v>31</v>
      </c>
    </row>
    <row r="1203" spans="1:6" x14ac:dyDescent="0.55000000000000004">
      <c r="A1203">
        <v>24</v>
      </c>
      <c r="B1203" s="5" t="s">
        <v>46</v>
      </c>
      <c r="C1203" s="5" t="s">
        <v>146</v>
      </c>
      <c r="D1203">
        <v>2019</v>
      </c>
      <c r="E1203" s="5" t="s">
        <v>157</v>
      </c>
      <c r="F1203">
        <v>28</v>
      </c>
    </row>
    <row r="1204" spans="1:6" x14ac:dyDescent="0.55000000000000004">
      <c r="A1204">
        <v>24</v>
      </c>
      <c r="B1204" s="5" t="s">
        <v>46</v>
      </c>
      <c r="C1204" s="5" t="s">
        <v>146</v>
      </c>
      <c r="D1204">
        <v>2019</v>
      </c>
      <c r="E1204" s="5" t="s">
        <v>158</v>
      </c>
      <c r="F1204">
        <v>28</v>
      </c>
    </row>
    <row r="1205" spans="1:6" x14ac:dyDescent="0.55000000000000004">
      <c r="A1205">
        <v>24</v>
      </c>
      <c r="B1205" s="5" t="s">
        <v>46</v>
      </c>
      <c r="C1205" s="5" t="s">
        <v>146</v>
      </c>
      <c r="D1205">
        <v>2019</v>
      </c>
      <c r="E1205" s="5" t="s">
        <v>159</v>
      </c>
      <c r="F1205">
        <v>34</v>
      </c>
    </row>
    <row r="1206" spans="1:6" x14ac:dyDescent="0.55000000000000004">
      <c r="A1206">
        <v>24</v>
      </c>
      <c r="B1206" s="5" t="s">
        <v>46</v>
      </c>
      <c r="C1206" s="5" t="s">
        <v>146</v>
      </c>
      <c r="D1206">
        <v>2019</v>
      </c>
      <c r="E1206" s="5" t="s">
        <v>160</v>
      </c>
      <c r="F1206">
        <v>42</v>
      </c>
    </row>
    <row r="1207" spans="1:6" x14ac:dyDescent="0.55000000000000004">
      <c r="A1207">
        <v>24</v>
      </c>
      <c r="B1207" s="5" t="s">
        <v>46</v>
      </c>
      <c r="C1207" s="5" t="s">
        <v>146</v>
      </c>
      <c r="D1207">
        <v>2019</v>
      </c>
      <c r="E1207" s="5" t="s">
        <v>161</v>
      </c>
      <c r="F1207">
        <v>40</v>
      </c>
    </row>
    <row r="1208" spans="1:6" x14ac:dyDescent="0.55000000000000004">
      <c r="A1208">
        <v>24</v>
      </c>
      <c r="B1208" s="5" t="s">
        <v>46</v>
      </c>
      <c r="C1208" s="5" t="s">
        <v>146</v>
      </c>
      <c r="D1208">
        <v>2019</v>
      </c>
      <c r="E1208" s="5" t="s">
        <v>162</v>
      </c>
      <c r="F1208">
        <v>43</v>
      </c>
    </row>
    <row r="1209" spans="1:6" x14ac:dyDescent="0.55000000000000004">
      <c r="A1209">
        <v>24</v>
      </c>
      <c r="B1209" s="5" t="s">
        <v>46</v>
      </c>
      <c r="C1209" s="5" t="s">
        <v>146</v>
      </c>
      <c r="D1209">
        <v>2019</v>
      </c>
      <c r="E1209" s="5" t="s">
        <v>163</v>
      </c>
      <c r="F1209">
        <v>35</v>
      </c>
    </row>
    <row r="1210" spans="1:6" x14ac:dyDescent="0.55000000000000004">
      <c r="A1210">
        <v>24</v>
      </c>
      <c r="B1210" s="5" t="s">
        <v>46</v>
      </c>
      <c r="C1210" s="5" t="s">
        <v>146</v>
      </c>
      <c r="D1210">
        <v>2019</v>
      </c>
      <c r="E1210" s="5" t="s">
        <v>164</v>
      </c>
      <c r="F1210">
        <v>30</v>
      </c>
    </row>
    <row r="1211" spans="1:6" x14ac:dyDescent="0.55000000000000004">
      <c r="A1211">
        <v>24</v>
      </c>
      <c r="B1211" s="5" t="s">
        <v>46</v>
      </c>
      <c r="C1211" s="5" t="s">
        <v>146</v>
      </c>
      <c r="D1211">
        <v>2019</v>
      </c>
      <c r="E1211" s="5" t="s">
        <v>165</v>
      </c>
      <c r="F1211">
        <v>33</v>
      </c>
    </row>
    <row r="1212" spans="1:6" x14ac:dyDescent="0.55000000000000004">
      <c r="A1212">
        <v>24</v>
      </c>
      <c r="B1212" s="5" t="s">
        <v>46</v>
      </c>
      <c r="C1212" s="5" t="s">
        <v>146</v>
      </c>
      <c r="D1212">
        <v>2019</v>
      </c>
      <c r="E1212" s="5" t="s">
        <v>166</v>
      </c>
      <c r="F1212">
        <v>40</v>
      </c>
    </row>
    <row r="1213" spans="1:6" x14ac:dyDescent="0.55000000000000004">
      <c r="A1213">
        <v>24</v>
      </c>
      <c r="B1213" s="5" t="s">
        <v>46</v>
      </c>
      <c r="C1213" s="5" t="s">
        <v>146</v>
      </c>
      <c r="D1213">
        <v>2019</v>
      </c>
      <c r="E1213" s="5" t="s">
        <v>167</v>
      </c>
      <c r="F1213">
        <v>45</v>
      </c>
    </row>
    <row r="1214" spans="1:6" x14ac:dyDescent="0.55000000000000004">
      <c r="A1214">
        <v>24</v>
      </c>
      <c r="B1214" s="5" t="s">
        <v>46</v>
      </c>
      <c r="C1214" s="5" t="s">
        <v>146</v>
      </c>
      <c r="D1214">
        <v>2019</v>
      </c>
      <c r="E1214" s="5" t="s">
        <v>168</v>
      </c>
      <c r="F1214">
        <v>48</v>
      </c>
    </row>
    <row r="1215" spans="1:6" x14ac:dyDescent="0.55000000000000004">
      <c r="A1215">
        <v>24</v>
      </c>
      <c r="B1215" s="5" t="s">
        <v>46</v>
      </c>
      <c r="C1215" s="5" t="s">
        <v>146</v>
      </c>
      <c r="D1215">
        <v>2019</v>
      </c>
      <c r="E1215" s="5" t="s">
        <v>169</v>
      </c>
      <c r="F1215">
        <v>35</v>
      </c>
    </row>
    <row r="1216" spans="1:6" x14ac:dyDescent="0.55000000000000004">
      <c r="A1216">
        <v>24</v>
      </c>
      <c r="B1216" s="5" t="s">
        <v>46</v>
      </c>
      <c r="C1216" s="5" t="s">
        <v>146</v>
      </c>
      <c r="D1216">
        <v>2019</v>
      </c>
      <c r="E1216" s="5" t="s">
        <v>170</v>
      </c>
      <c r="F1216">
        <v>30</v>
      </c>
    </row>
    <row r="1217" spans="1:6" x14ac:dyDescent="0.55000000000000004">
      <c r="A1217">
        <v>24</v>
      </c>
      <c r="B1217" s="5" t="s">
        <v>46</v>
      </c>
      <c r="C1217" s="5" t="s">
        <v>146</v>
      </c>
      <c r="D1217">
        <v>2019</v>
      </c>
      <c r="E1217" s="5" t="s">
        <v>171</v>
      </c>
      <c r="F1217">
        <v>29</v>
      </c>
    </row>
    <row r="1218" spans="1:6" x14ac:dyDescent="0.55000000000000004">
      <c r="A1218">
        <v>24</v>
      </c>
      <c r="B1218" s="5" t="s">
        <v>46</v>
      </c>
      <c r="C1218" s="5" t="s">
        <v>146</v>
      </c>
      <c r="D1218">
        <v>2019</v>
      </c>
      <c r="E1218" s="5" t="s">
        <v>172</v>
      </c>
      <c r="F1218">
        <v>39</v>
      </c>
    </row>
    <row r="1219" spans="1:6" x14ac:dyDescent="0.55000000000000004">
      <c r="A1219">
        <v>24</v>
      </c>
      <c r="B1219" s="5" t="s">
        <v>46</v>
      </c>
      <c r="C1219" s="5" t="s">
        <v>146</v>
      </c>
      <c r="D1219">
        <v>2019</v>
      </c>
      <c r="E1219" s="5" t="s">
        <v>173</v>
      </c>
      <c r="F1219">
        <v>41</v>
      </c>
    </row>
    <row r="1220" spans="1:6" x14ac:dyDescent="0.55000000000000004">
      <c r="A1220">
        <v>24</v>
      </c>
      <c r="B1220" s="5" t="s">
        <v>46</v>
      </c>
      <c r="C1220" s="5" t="s">
        <v>146</v>
      </c>
      <c r="D1220">
        <v>2019</v>
      </c>
      <c r="E1220" s="5" t="s">
        <v>174</v>
      </c>
      <c r="F1220">
        <v>30</v>
      </c>
    </row>
    <row r="1221" spans="1:6" x14ac:dyDescent="0.55000000000000004">
      <c r="A1221">
        <v>24</v>
      </c>
      <c r="B1221" s="5" t="s">
        <v>46</v>
      </c>
      <c r="C1221" s="5" t="s">
        <v>146</v>
      </c>
      <c r="D1221">
        <v>2019</v>
      </c>
      <c r="E1221" s="5" t="s">
        <v>175</v>
      </c>
      <c r="F1221">
        <v>34</v>
      </c>
    </row>
    <row r="1222" spans="1:6" x14ac:dyDescent="0.55000000000000004">
      <c r="A1222">
        <v>24</v>
      </c>
      <c r="B1222" s="5" t="s">
        <v>46</v>
      </c>
      <c r="C1222" s="5" t="s">
        <v>146</v>
      </c>
      <c r="D1222">
        <v>2019</v>
      </c>
      <c r="E1222" s="5" t="s">
        <v>176</v>
      </c>
      <c r="F1222">
        <v>28</v>
      </c>
    </row>
    <row r="1223" spans="1:6" x14ac:dyDescent="0.55000000000000004">
      <c r="A1223">
        <v>24</v>
      </c>
      <c r="B1223" s="5" t="s">
        <v>46</v>
      </c>
      <c r="C1223" s="5" t="s">
        <v>146</v>
      </c>
      <c r="D1223">
        <v>2019</v>
      </c>
      <c r="E1223" s="5" t="s">
        <v>177</v>
      </c>
      <c r="F1223">
        <v>22</v>
      </c>
    </row>
    <row r="1224" spans="1:6" x14ac:dyDescent="0.55000000000000004">
      <c r="A1224">
        <v>24</v>
      </c>
      <c r="B1224" s="5" t="s">
        <v>46</v>
      </c>
      <c r="C1224" s="5" t="s">
        <v>146</v>
      </c>
      <c r="D1224">
        <v>2019</v>
      </c>
      <c r="E1224" s="5" t="s">
        <v>178</v>
      </c>
      <c r="F1224">
        <v>31</v>
      </c>
    </row>
    <row r="1225" spans="1:6" x14ac:dyDescent="0.55000000000000004">
      <c r="A1225">
        <v>24</v>
      </c>
      <c r="B1225" s="5" t="s">
        <v>46</v>
      </c>
      <c r="C1225" s="5" t="s">
        <v>146</v>
      </c>
      <c r="D1225">
        <v>2019</v>
      </c>
      <c r="E1225" s="5" t="s">
        <v>179</v>
      </c>
      <c r="F1225">
        <v>29</v>
      </c>
    </row>
    <row r="1226" spans="1:6" x14ac:dyDescent="0.55000000000000004">
      <c r="A1226">
        <v>24</v>
      </c>
      <c r="B1226" s="5" t="s">
        <v>46</v>
      </c>
      <c r="C1226" s="5" t="s">
        <v>146</v>
      </c>
      <c r="D1226">
        <v>2019</v>
      </c>
      <c r="E1226" s="5" t="s">
        <v>180</v>
      </c>
      <c r="F1226">
        <v>30</v>
      </c>
    </row>
    <row r="1227" spans="1:6" x14ac:dyDescent="0.55000000000000004">
      <c r="A1227">
        <v>24</v>
      </c>
      <c r="B1227" s="5" t="s">
        <v>46</v>
      </c>
      <c r="C1227" s="5" t="s">
        <v>146</v>
      </c>
      <c r="D1227">
        <v>2019</v>
      </c>
      <c r="E1227" s="5" t="s">
        <v>181</v>
      </c>
      <c r="F1227">
        <v>34</v>
      </c>
    </row>
    <row r="1228" spans="1:6" x14ac:dyDescent="0.55000000000000004">
      <c r="A1228">
        <v>24</v>
      </c>
      <c r="B1228" s="5" t="s">
        <v>46</v>
      </c>
      <c r="C1228" s="5" t="s">
        <v>146</v>
      </c>
      <c r="D1228">
        <v>2019</v>
      </c>
      <c r="E1228" s="5" t="s">
        <v>182</v>
      </c>
      <c r="F1228">
        <v>26</v>
      </c>
    </row>
    <row r="1229" spans="1:6" x14ac:dyDescent="0.55000000000000004">
      <c r="A1229">
        <v>24</v>
      </c>
      <c r="B1229" s="5" t="s">
        <v>46</v>
      </c>
      <c r="C1229" s="5" t="s">
        <v>146</v>
      </c>
      <c r="D1229">
        <v>2019</v>
      </c>
      <c r="E1229" s="5" t="s">
        <v>183</v>
      </c>
      <c r="F1229">
        <v>28</v>
      </c>
    </row>
    <row r="1230" spans="1:6" x14ac:dyDescent="0.55000000000000004">
      <c r="A1230">
        <v>24</v>
      </c>
      <c r="B1230" s="5" t="s">
        <v>46</v>
      </c>
      <c r="C1230" s="5" t="s">
        <v>146</v>
      </c>
      <c r="D1230">
        <v>2019</v>
      </c>
      <c r="E1230" s="5" t="s">
        <v>184</v>
      </c>
      <c r="F1230">
        <v>32</v>
      </c>
    </row>
    <row r="1231" spans="1:6" x14ac:dyDescent="0.55000000000000004">
      <c r="A1231">
        <v>24</v>
      </c>
      <c r="B1231" s="5" t="s">
        <v>46</v>
      </c>
      <c r="C1231" s="5" t="s">
        <v>146</v>
      </c>
      <c r="D1231">
        <v>2019</v>
      </c>
      <c r="E1231" s="5" t="s">
        <v>185</v>
      </c>
      <c r="F1231">
        <v>31</v>
      </c>
    </row>
    <row r="1232" spans="1:6" x14ac:dyDescent="0.55000000000000004">
      <c r="A1232">
        <v>24</v>
      </c>
      <c r="B1232" s="5" t="s">
        <v>46</v>
      </c>
      <c r="C1232" s="5" t="s">
        <v>146</v>
      </c>
      <c r="D1232">
        <v>2019</v>
      </c>
      <c r="E1232" s="5" t="s">
        <v>186</v>
      </c>
      <c r="F1232">
        <v>27</v>
      </c>
    </row>
    <row r="1233" spans="1:6" x14ac:dyDescent="0.55000000000000004">
      <c r="A1233">
        <v>24</v>
      </c>
      <c r="B1233" s="5" t="s">
        <v>46</v>
      </c>
      <c r="C1233" s="5" t="s">
        <v>146</v>
      </c>
      <c r="D1233">
        <v>2019</v>
      </c>
      <c r="E1233" s="5" t="s">
        <v>187</v>
      </c>
      <c r="F1233">
        <v>40</v>
      </c>
    </row>
    <row r="1234" spans="1:6" x14ac:dyDescent="0.55000000000000004">
      <c r="A1234">
        <v>24</v>
      </c>
      <c r="B1234" s="5" t="s">
        <v>46</v>
      </c>
      <c r="C1234" s="5" t="s">
        <v>146</v>
      </c>
      <c r="D1234">
        <v>2019</v>
      </c>
      <c r="E1234" s="5" t="s">
        <v>188</v>
      </c>
      <c r="F1234">
        <v>33</v>
      </c>
    </row>
    <row r="1235" spans="1:6" x14ac:dyDescent="0.55000000000000004">
      <c r="A1235">
        <v>24</v>
      </c>
      <c r="B1235" s="5" t="s">
        <v>46</v>
      </c>
      <c r="C1235" s="5" t="s">
        <v>146</v>
      </c>
      <c r="D1235">
        <v>2019</v>
      </c>
      <c r="E1235" s="5" t="s">
        <v>189</v>
      </c>
      <c r="F1235">
        <v>34</v>
      </c>
    </row>
    <row r="1236" spans="1:6" x14ac:dyDescent="0.55000000000000004">
      <c r="A1236">
        <v>24</v>
      </c>
      <c r="B1236" s="5" t="s">
        <v>46</v>
      </c>
      <c r="C1236" s="5" t="s">
        <v>146</v>
      </c>
      <c r="D1236">
        <v>2019</v>
      </c>
      <c r="E1236" s="5" t="s">
        <v>190</v>
      </c>
      <c r="F1236">
        <v>31</v>
      </c>
    </row>
    <row r="1237" spans="1:6" x14ac:dyDescent="0.55000000000000004">
      <c r="A1237">
        <v>24</v>
      </c>
      <c r="B1237" s="5" t="s">
        <v>46</v>
      </c>
      <c r="C1237" s="5" t="s">
        <v>146</v>
      </c>
      <c r="D1237">
        <v>2019</v>
      </c>
      <c r="E1237" s="5" t="s">
        <v>191</v>
      </c>
      <c r="F1237">
        <v>19</v>
      </c>
    </row>
    <row r="1238" spans="1:6" x14ac:dyDescent="0.55000000000000004">
      <c r="A1238">
        <v>24</v>
      </c>
      <c r="B1238" s="5" t="s">
        <v>46</v>
      </c>
      <c r="C1238" s="5" t="s">
        <v>146</v>
      </c>
      <c r="D1238">
        <v>2019</v>
      </c>
      <c r="E1238" s="5" t="s">
        <v>192</v>
      </c>
      <c r="F1238">
        <v>48</v>
      </c>
    </row>
    <row r="1239" spans="1:6" x14ac:dyDescent="0.55000000000000004">
      <c r="A1239">
        <v>24</v>
      </c>
      <c r="B1239" s="5" t="s">
        <v>46</v>
      </c>
      <c r="C1239" s="5" t="s">
        <v>146</v>
      </c>
      <c r="D1239">
        <v>2019</v>
      </c>
      <c r="E1239" s="5" t="s">
        <v>193</v>
      </c>
      <c r="F1239">
        <v>21</v>
      </c>
    </row>
    <row r="1240" spans="1:6" x14ac:dyDescent="0.55000000000000004">
      <c r="A1240">
        <v>24</v>
      </c>
      <c r="B1240" s="5" t="s">
        <v>46</v>
      </c>
      <c r="C1240" s="5" t="s">
        <v>146</v>
      </c>
      <c r="D1240">
        <v>2019</v>
      </c>
      <c r="E1240" s="5" t="s">
        <v>194</v>
      </c>
      <c r="F1240">
        <v>31</v>
      </c>
    </row>
    <row r="1241" spans="1:6" x14ac:dyDescent="0.55000000000000004">
      <c r="A1241">
        <v>24</v>
      </c>
      <c r="B1241" s="5" t="s">
        <v>46</v>
      </c>
      <c r="C1241" s="5" t="s">
        <v>146</v>
      </c>
      <c r="D1241">
        <v>2019</v>
      </c>
      <c r="E1241" s="5" t="s">
        <v>195</v>
      </c>
      <c r="F1241">
        <v>19</v>
      </c>
    </row>
    <row r="1242" spans="1:6" x14ac:dyDescent="0.55000000000000004">
      <c r="A1242">
        <v>24</v>
      </c>
      <c r="B1242" s="5" t="s">
        <v>46</v>
      </c>
      <c r="C1242" s="5" t="s">
        <v>146</v>
      </c>
      <c r="D1242">
        <v>2019</v>
      </c>
      <c r="E1242" s="5" t="s">
        <v>196</v>
      </c>
      <c r="F1242">
        <v>24</v>
      </c>
    </row>
    <row r="1243" spans="1:6" x14ac:dyDescent="0.55000000000000004">
      <c r="A1243">
        <v>24</v>
      </c>
      <c r="B1243" s="5" t="s">
        <v>46</v>
      </c>
      <c r="C1243" s="5" t="s">
        <v>146</v>
      </c>
      <c r="D1243">
        <v>2019</v>
      </c>
      <c r="E1243" s="5" t="s">
        <v>197</v>
      </c>
      <c r="F1243">
        <v>32</v>
      </c>
    </row>
    <row r="1244" spans="1:6" x14ac:dyDescent="0.55000000000000004">
      <c r="A1244">
        <v>24</v>
      </c>
      <c r="B1244" s="5" t="s">
        <v>46</v>
      </c>
      <c r="C1244" s="5" t="s">
        <v>146</v>
      </c>
      <c r="D1244">
        <v>2019</v>
      </c>
      <c r="E1244" s="5" t="s">
        <v>198</v>
      </c>
      <c r="F1244">
        <v>36</v>
      </c>
    </row>
    <row r="1245" spans="1:6" x14ac:dyDescent="0.55000000000000004">
      <c r="A1245">
        <v>24</v>
      </c>
      <c r="B1245" s="5" t="s">
        <v>46</v>
      </c>
      <c r="C1245" s="5" t="s">
        <v>146</v>
      </c>
      <c r="D1245">
        <v>2019</v>
      </c>
      <c r="E1245" s="5" t="s">
        <v>199</v>
      </c>
      <c r="F1245">
        <v>30</v>
      </c>
    </row>
    <row r="1246" spans="1:6" x14ac:dyDescent="0.55000000000000004">
      <c r="A1246">
        <v>24</v>
      </c>
      <c r="B1246" s="5" t="s">
        <v>46</v>
      </c>
      <c r="C1246" s="5" t="s">
        <v>146</v>
      </c>
      <c r="D1246">
        <v>2019</v>
      </c>
      <c r="E1246" s="5" t="s">
        <v>200</v>
      </c>
      <c r="F1246">
        <v>33</v>
      </c>
    </row>
    <row r="1247" spans="1:6" x14ac:dyDescent="0.55000000000000004">
      <c r="A1247">
        <v>24</v>
      </c>
      <c r="B1247" s="5" t="s">
        <v>46</v>
      </c>
      <c r="C1247" s="5" t="s">
        <v>146</v>
      </c>
      <c r="D1247">
        <v>2019</v>
      </c>
      <c r="E1247" s="5" t="s">
        <v>201</v>
      </c>
      <c r="F1247">
        <v>29</v>
      </c>
    </row>
    <row r="1248" spans="1:6" x14ac:dyDescent="0.55000000000000004">
      <c r="A1248">
        <v>24</v>
      </c>
      <c r="B1248" s="5" t="s">
        <v>46</v>
      </c>
      <c r="C1248" s="5" t="s">
        <v>146</v>
      </c>
      <c r="D1248">
        <v>2019</v>
      </c>
      <c r="E1248" s="5" t="s">
        <v>202</v>
      </c>
      <c r="F1248">
        <v>27</v>
      </c>
    </row>
    <row r="1249" spans="1:6" x14ac:dyDescent="0.55000000000000004">
      <c r="A1249">
        <v>24</v>
      </c>
      <c r="B1249" s="5" t="s">
        <v>46</v>
      </c>
      <c r="C1249" s="5" t="s">
        <v>146</v>
      </c>
      <c r="D1249">
        <v>2019</v>
      </c>
      <c r="E1249" s="5" t="s">
        <v>203</v>
      </c>
      <c r="F1249">
        <v>29</v>
      </c>
    </row>
    <row r="1250" spans="1:6" x14ac:dyDescent="0.55000000000000004">
      <c r="A1250">
        <v>25</v>
      </c>
      <c r="B1250" s="5" t="s">
        <v>33</v>
      </c>
      <c r="C1250" s="5" t="s">
        <v>145</v>
      </c>
      <c r="D1250">
        <v>2020</v>
      </c>
      <c r="E1250" s="5" t="s">
        <v>152</v>
      </c>
      <c r="F1250">
        <v>27</v>
      </c>
    </row>
    <row r="1251" spans="1:6" x14ac:dyDescent="0.55000000000000004">
      <c r="A1251">
        <v>25</v>
      </c>
      <c r="B1251" s="5" t="s">
        <v>33</v>
      </c>
      <c r="C1251" s="5" t="s">
        <v>145</v>
      </c>
      <c r="D1251">
        <v>2020</v>
      </c>
      <c r="E1251" s="5" t="s">
        <v>153</v>
      </c>
      <c r="F1251">
        <v>34</v>
      </c>
    </row>
    <row r="1252" spans="1:6" x14ac:dyDescent="0.55000000000000004">
      <c r="A1252">
        <v>25</v>
      </c>
      <c r="B1252" s="5" t="s">
        <v>33</v>
      </c>
      <c r="C1252" s="5" t="s">
        <v>145</v>
      </c>
      <c r="D1252">
        <v>2020</v>
      </c>
      <c r="E1252" s="5" t="s">
        <v>154</v>
      </c>
      <c r="F1252">
        <v>43</v>
      </c>
    </row>
    <row r="1253" spans="1:6" x14ac:dyDescent="0.55000000000000004">
      <c r="A1253">
        <v>25</v>
      </c>
      <c r="B1253" s="5" t="s">
        <v>33</v>
      </c>
      <c r="C1253" s="5" t="s">
        <v>145</v>
      </c>
      <c r="D1253">
        <v>2020</v>
      </c>
      <c r="E1253" s="5" t="s">
        <v>155</v>
      </c>
      <c r="F1253">
        <v>45</v>
      </c>
    </row>
    <row r="1254" spans="1:6" x14ac:dyDescent="0.55000000000000004">
      <c r="A1254">
        <v>25</v>
      </c>
      <c r="B1254" s="5" t="s">
        <v>33</v>
      </c>
      <c r="C1254" s="5" t="s">
        <v>145</v>
      </c>
      <c r="D1254">
        <v>2020</v>
      </c>
      <c r="E1254" s="5" t="s">
        <v>156</v>
      </c>
      <c r="F1254">
        <v>28</v>
      </c>
    </row>
    <row r="1255" spans="1:6" x14ac:dyDescent="0.55000000000000004">
      <c r="A1255">
        <v>25</v>
      </c>
      <c r="B1255" s="5" t="s">
        <v>33</v>
      </c>
      <c r="C1255" s="5" t="s">
        <v>145</v>
      </c>
      <c r="D1255">
        <v>2020</v>
      </c>
      <c r="E1255" s="5" t="s">
        <v>157</v>
      </c>
      <c r="F1255">
        <v>35</v>
      </c>
    </row>
    <row r="1256" spans="1:6" x14ac:dyDescent="0.55000000000000004">
      <c r="A1256">
        <v>25</v>
      </c>
      <c r="B1256" s="5" t="s">
        <v>33</v>
      </c>
      <c r="C1256" s="5" t="s">
        <v>145</v>
      </c>
      <c r="D1256">
        <v>2020</v>
      </c>
      <c r="E1256" s="5" t="s">
        <v>158</v>
      </c>
      <c r="F1256">
        <v>26</v>
      </c>
    </row>
    <row r="1257" spans="1:6" x14ac:dyDescent="0.55000000000000004">
      <c r="A1257">
        <v>25</v>
      </c>
      <c r="B1257" s="5" t="s">
        <v>33</v>
      </c>
      <c r="C1257" s="5" t="s">
        <v>145</v>
      </c>
      <c r="D1257">
        <v>2020</v>
      </c>
      <c r="E1257" s="5" t="s">
        <v>159</v>
      </c>
      <c r="F1257">
        <v>34</v>
      </c>
    </row>
    <row r="1258" spans="1:6" x14ac:dyDescent="0.55000000000000004">
      <c r="A1258">
        <v>25</v>
      </c>
      <c r="B1258" s="5" t="s">
        <v>33</v>
      </c>
      <c r="C1258" s="5" t="s">
        <v>145</v>
      </c>
      <c r="D1258">
        <v>2020</v>
      </c>
      <c r="E1258" s="5" t="s">
        <v>160</v>
      </c>
      <c r="F1258">
        <v>38</v>
      </c>
    </row>
    <row r="1259" spans="1:6" x14ac:dyDescent="0.55000000000000004">
      <c r="A1259">
        <v>25</v>
      </c>
      <c r="B1259" s="5" t="s">
        <v>33</v>
      </c>
      <c r="C1259" s="5" t="s">
        <v>145</v>
      </c>
      <c r="D1259">
        <v>2020</v>
      </c>
      <c r="E1259" s="5" t="s">
        <v>161</v>
      </c>
      <c r="F1259">
        <v>45</v>
      </c>
    </row>
    <row r="1260" spans="1:6" x14ac:dyDescent="0.55000000000000004">
      <c r="A1260">
        <v>25</v>
      </c>
      <c r="B1260" s="5" t="s">
        <v>33</v>
      </c>
      <c r="C1260" s="5" t="s">
        <v>145</v>
      </c>
      <c r="D1260">
        <v>2020</v>
      </c>
      <c r="E1260" s="5" t="s">
        <v>162</v>
      </c>
      <c r="F1260">
        <v>26</v>
      </c>
    </row>
    <row r="1261" spans="1:6" x14ac:dyDescent="0.55000000000000004">
      <c r="A1261">
        <v>25</v>
      </c>
      <c r="B1261" s="5" t="s">
        <v>33</v>
      </c>
      <c r="C1261" s="5" t="s">
        <v>145</v>
      </c>
      <c r="D1261">
        <v>2020</v>
      </c>
      <c r="E1261" s="5" t="s">
        <v>163</v>
      </c>
      <c r="F1261">
        <v>49</v>
      </c>
    </row>
    <row r="1262" spans="1:6" x14ac:dyDescent="0.55000000000000004">
      <c r="A1262">
        <v>25</v>
      </c>
      <c r="B1262" s="5" t="s">
        <v>33</v>
      </c>
      <c r="C1262" s="5" t="s">
        <v>145</v>
      </c>
      <c r="D1262">
        <v>2020</v>
      </c>
      <c r="E1262" s="5" t="s">
        <v>164</v>
      </c>
      <c r="F1262">
        <v>51</v>
      </c>
    </row>
    <row r="1263" spans="1:6" x14ac:dyDescent="0.55000000000000004">
      <c r="A1263">
        <v>25</v>
      </c>
      <c r="B1263" s="5" t="s">
        <v>33</v>
      </c>
      <c r="C1263" s="5" t="s">
        <v>145</v>
      </c>
      <c r="D1263">
        <v>2020</v>
      </c>
      <c r="E1263" s="5" t="s">
        <v>165</v>
      </c>
      <c r="F1263">
        <v>41</v>
      </c>
    </row>
    <row r="1264" spans="1:6" x14ac:dyDescent="0.55000000000000004">
      <c r="A1264">
        <v>25</v>
      </c>
      <c r="B1264" s="5" t="s">
        <v>33</v>
      </c>
      <c r="C1264" s="5" t="s">
        <v>145</v>
      </c>
      <c r="D1264">
        <v>2020</v>
      </c>
      <c r="E1264" s="5" t="s">
        <v>166</v>
      </c>
      <c r="F1264">
        <v>34</v>
      </c>
    </row>
    <row r="1265" spans="1:6" x14ac:dyDescent="0.55000000000000004">
      <c r="A1265">
        <v>25</v>
      </c>
      <c r="B1265" s="5" t="s">
        <v>33</v>
      </c>
      <c r="C1265" s="5" t="s">
        <v>145</v>
      </c>
      <c r="D1265">
        <v>2020</v>
      </c>
      <c r="E1265" s="5" t="s">
        <v>167</v>
      </c>
      <c r="F1265">
        <v>38</v>
      </c>
    </row>
    <row r="1266" spans="1:6" x14ac:dyDescent="0.55000000000000004">
      <c r="A1266">
        <v>25</v>
      </c>
      <c r="B1266" s="5" t="s">
        <v>33</v>
      </c>
      <c r="C1266" s="5" t="s">
        <v>145</v>
      </c>
      <c r="D1266">
        <v>2020</v>
      </c>
      <c r="E1266" s="5" t="s">
        <v>168</v>
      </c>
      <c r="F1266">
        <v>41</v>
      </c>
    </row>
    <row r="1267" spans="1:6" x14ac:dyDescent="0.55000000000000004">
      <c r="A1267">
        <v>25</v>
      </c>
      <c r="B1267" s="5" t="s">
        <v>33</v>
      </c>
      <c r="C1267" s="5" t="s">
        <v>145</v>
      </c>
      <c r="D1267">
        <v>2020</v>
      </c>
      <c r="E1267" s="5" t="s">
        <v>169</v>
      </c>
      <c r="F1267">
        <v>38</v>
      </c>
    </row>
    <row r="1268" spans="1:6" x14ac:dyDescent="0.55000000000000004">
      <c r="A1268">
        <v>25</v>
      </c>
      <c r="B1268" s="5" t="s">
        <v>33</v>
      </c>
      <c r="C1268" s="5" t="s">
        <v>145</v>
      </c>
      <c r="D1268">
        <v>2020</v>
      </c>
      <c r="E1268" s="5" t="s">
        <v>170</v>
      </c>
      <c r="F1268">
        <v>40</v>
      </c>
    </row>
    <row r="1269" spans="1:6" x14ac:dyDescent="0.55000000000000004">
      <c r="A1269">
        <v>25</v>
      </c>
      <c r="B1269" s="5" t="s">
        <v>33</v>
      </c>
      <c r="C1269" s="5" t="s">
        <v>145</v>
      </c>
      <c r="D1269">
        <v>2020</v>
      </c>
      <c r="E1269" s="5" t="s">
        <v>171</v>
      </c>
      <c r="F1269">
        <v>34</v>
      </c>
    </row>
    <row r="1270" spans="1:6" x14ac:dyDescent="0.55000000000000004">
      <c r="A1270">
        <v>25</v>
      </c>
      <c r="B1270" s="5" t="s">
        <v>33</v>
      </c>
      <c r="C1270" s="5" t="s">
        <v>145</v>
      </c>
      <c r="D1270">
        <v>2020</v>
      </c>
      <c r="E1270" s="5" t="s">
        <v>172</v>
      </c>
      <c r="F1270">
        <v>47</v>
      </c>
    </row>
    <row r="1271" spans="1:6" x14ac:dyDescent="0.55000000000000004">
      <c r="A1271">
        <v>25</v>
      </c>
      <c r="B1271" s="5" t="s">
        <v>33</v>
      </c>
      <c r="C1271" s="5" t="s">
        <v>145</v>
      </c>
      <c r="D1271">
        <v>2020</v>
      </c>
      <c r="E1271" s="5" t="s">
        <v>173</v>
      </c>
      <c r="F1271">
        <v>32</v>
      </c>
    </row>
    <row r="1272" spans="1:6" x14ac:dyDescent="0.55000000000000004">
      <c r="A1272">
        <v>25</v>
      </c>
      <c r="B1272" s="5" t="s">
        <v>33</v>
      </c>
      <c r="C1272" s="5" t="s">
        <v>145</v>
      </c>
      <c r="D1272">
        <v>2020</v>
      </c>
      <c r="E1272" s="5" t="s">
        <v>174</v>
      </c>
      <c r="F1272">
        <v>32</v>
      </c>
    </row>
    <row r="1273" spans="1:6" x14ac:dyDescent="0.55000000000000004">
      <c r="A1273">
        <v>25</v>
      </c>
      <c r="B1273" s="5" t="s">
        <v>33</v>
      </c>
      <c r="C1273" s="5" t="s">
        <v>145</v>
      </c>
      <c r="D1273">
        <v>2020</v>
      </c>
      <c r="E1273" s="5" t="s">
        <v>175</v>
      </c>
      <c r="F1273">
        <v>38</v>
      </c>
    </row>
    <row r="1274" spans="1:6" x14ac:dyDescent="0.55000000000000004">
      <c r="A1274">
        <v>25</v>
      </c>
      <c r="B1274" s="5" t="s">
        <v>33</v>
      </c>
      <c r="C1274" s="5" t="s">
        <v>145</v>
      </c>
      <c r="D1274">
        <v>2020</v>
      </c>
      <c r="E1274" s="5" t="s">
        <v>176</v>
      </c>
      <c r="F1274">
        <v>32</v>
      </c>
    </row>
    <row r="1275" spans="1:6" x14ac:dyDescent="0.55000000000000004">
      <c r="A1275">
        <v>25</v>
      </c>
      <c r="B1275" s="5" t="s">
        <v>33</v>
      </c>
      <c r="C1275" s="5" t="s">
        <v>145</v>
      </c>
      <c r="D1275">
        <v>2020</v>
      </c>
      <c r="E1275" s="5" t="s">
        <v>177</v>
      </c>
      <c r="F1275">
        <v>18</v>
      </c>
    </row>
    <row r="1276" spans="1:6" x14ac:dyDescent="0.55000000000000004">
      <c r="A1276">
        <v>25</v>
      </c>
      <c r="B1276" s="5" t="s">
        <v>33</v>
      </c>
      <c r="C1276" s="5" t="s">
        <v>145</v>
      </c>
      <c r="D1276">
        <v>2020</v>
      </c>
      <c r="E1276" s="5" t="s">
        <v>178</v>
      </c>
      <c r="F1276">
        <v>20</v>
      </c>
    </row>
    <row r="1277" spans="1:6" x14ac:dyDescent="0.55000000000000004">
      <c r="A1277">
        <v>25</v>
      </c>
      <c r="B1277" s="5" t="s">
        <v>33</v>
      </c>
      <c r="C1277" s="5" t="s">
        <v>145</v>
      </c>
      <c r="D1277">
        <v>2020</v>
      </c>
      <c r="E1277" s="5" t="s">
        <v>179</v>
      </c>
      <c r="F1277">
        <v>32</v>
      </c>
    </row>
    <row r="1278" spans="1:6" x14ac:dyDescent="0.55000000000000004">
      <c r="A1278">
        <v>25</v>
      </c>
      <c r="B1278" s="5" t="s">
        <v>33</v>
      </c>
      <c r="C1278" s="5" t="s">
        <v>145</v>
      </c>
      <c r="D1278">
        <v>2020</v>
      </c>
      <c r="E1278" s="5" t="s">
        <v>180</v>
      </c>
      <c r="F1278">
        <v>26</v>
      </c>
    </row>
    <row r="1279" spans="1:6" x14ac:dyDescent="0.55000000000000004">
      <c r="A1279">
        <v>25</v>
      </c>
      <c r="B1279" s="5" t="s">
        <v>33</v>
      </c>
      <c r="C1279" s="5" t="s">
        <v>145</v>
      </c>
      <c r="D1279">
        <v>2020</v>
      </c>
      <c r="E1279" s="5" t="s">
        <v>181</v>
      </c>
      <c r="F1279">
        <v>35</v>
      </c>
    </row>
    <row r="1280" spans="1:6" x14ac:dyDescent="0.55000000000000004">
      <c r="A1280">
        <v>25</v>
      </c>
      <c r="B1280" s="5" t="s">
        <v>33</v>
      </c>
      <c r="C1280" s="5" t="s">
        <v>145</v>
      </c>
      <c r="D1280">
        <v>2020</v>
      </c>
      <c r="E1280" s="5" t="s">
        <v>182</v>
      </c>
      <c r="F1280">
        <v>29</v>
      </c>
    </row>
    <row r="1281" spans="1:6" x14ac:dyDescent="0.55000000000000004">
      <c r="A1281">
        <v>25</v>
      </c>
      <c r="B1281" s="5" t="s">
        <v>33</v>
      </c>
      <c r="C1281" s="5" t="s">
        <v>145</v>
      </c>
      <c r="D1281">
        <v>2020</v>
      </c>
      <c r="E1281" s="5" t="s">
        <v>183</v>
      </c>
      <c r="F1281">
        <v>25</v>
      </c>
    </row>
    <row r="1282" spans="1:6" x14ac:dyDescent="0.55000000000000004">
      <c r="A1282">
        <v>25</v>
      </c>
      <c r="B1282" s="5" t="s">
        <v>33</v>
      </c>
      <c r="C1282" s="5" t="s">
        <v>145</v>
      </c>
      <c r="D1282">
        <v>2020</v>
      </c>
      <c r="E1282" s="5" t="s">
        <v>184</v>
      </c>
      <c r="F1282">
        <v>27</v>
      </c>
    </row>
    <row r="1283" spans="1:6" x14ac:dyDescent="0.55000000000000004">
      <c r="A1283">
        <v>25</v>
      </c>
      <c r="B1283" s="5" t="s">
        <v>33</v>
      </c>
      <c r="C1283" s="5" t="s">
        <v>145</v>
      </c>
      <c r="D1283">
        <v>2020</v>
      </c>
      <c r="E1283" s="5" t="s">
        <v>185</v>
      </c>
      <c r="F1283">
        <v>35</v>
      </c>
    </row>
    <row r="1284" spans="1:6" x14ac:dyDescent="0.55000000000000004">
      <c r="A1284">
        <v>25</v>
      </c>
      <c r="B1284" s="5" t="s">
        <v>33</v>
      </c>
      <c r="C1284" s="5" t="s">
        <v>145</v>
      </c>
      <c r="D1284">
        <v>2020</v>
      </c>
      <c r="E1284" s="5" t="s">
        <v>186</v>
      </c>
      <c r="F1284">
        <v>20</v>
      </c>
    </row>
    <row r="1285" spans="1:6" x14ac:dyDescent="0.55000000000000004">
      <c r="A1285">
        <v>25</v>
      </c>
      <c r="B1285" s="5" t="s">
        <v>33</v>
      </c>
      <c r="C1285" s="5" t="s">
        <v>145</v>
      </c>
      <c r="D1285">
        <v>2020</v>
      </c>
      <c r="E1285" s="5" t="s">
        <v>187</v>
      </c>
      <c r="F1285">
        <v>28</v>
      </c>
    </row>
    <row r="1286" spans="1:6" x14ac:dyDescent="0.55000000000000004">
      <c r="A1286">
        <v>25</v>
      </c>
      <c r="B1286" s="5" t="s">
        <v>33</v>
      </c>
      <c r="C1286" s="5" t="s">
        <v>145</v>
      </c>
      <c r="D1286">
        <v>2020</v>
      </c>
      <c r="E1286" s="5" t="s">
        <v>188</v>
      </c>
      <c r="F1286">
        <v>35</v>
      </c>
    </row>
    <row r="1287" spans="1:6" x14ac:dyDescent="0.55000000000000004">
      <c r="A1287">
        <v>25</v>
      </c>
      <c r="B1287" s="5" t="s">
        <v>33</v>
      </c>
      <c r="C1287" s="5" t="s">
        <v>145</v>
      </c>
      <c r="D1287">
        <v>2020</v>
      </c>
      <c r="E1287" s="5" t="s">
        <v>189</v>
      </c>
      <c r="F1287">
        <v>24</v>
      </c>
    </row>
    <row r="1288" spans="1:6" x14ac:dyDescent="0.55000000000000004">
      <c r="A1288">
        <v>25</v>
      </c>
      <c r="B1288" s="5" t="s">
        <v>33</v>
      </c>
      <c r="C1288" s="5" t="s">
        <v>145</v>
      </c>
      <c r="D1288">
        <v>2020</v>
      </c>
      <c r="E1288" s="5" t="s">
        <v>190</v>
      </c>
      <c r="F1288">
        <v>26</v>
      </c>
    </row>
    <row r="1289" spans="1:6" x14ac:dyDescent="0.55000000000000004">
      <c r="A1289">
        <v>25</v>
      </c>
      <c r="B1289" s="5" t="s">
        <v>33</v>
      </c>
      <c r="C1289" s="5" t="s">
        <v>145</v>
      </c>
      <c r="D1289">
        <v>2020</v>
      </c>
      <c r="E1289" s="5" t="s">
        <v>191</v>
      </c>
      <c r="F1289">
        <v>34</v>
      </c>
    </row>
    <row r="1290" spans="1:6" x14ac:dyDescent="0.55000000000000004">
      <c r="A1290">
        <v>25</v>
      </c>
      <c r="B1290" s="5" t="s">
        <v>33</v>
      </c>
      <c r="C1290" s="5" t="s">
        <v>145</v>
      </c>
      <c r="D1290">
        <v>2020</v>
      </c>
      <c r="E1290" s="5" t="s">
        <v>192</v>
      </c>
      <c r="F1290">
        <v>40</v>
      </c>
    </row>
    <row r="1291" spans="1:6" x14ac:dyDescent="0.55000000000000004">
      <c r="A1291">
        <v>25</v>
      </c>
      <c r="B1291" s="5" t="s">
        <v>33</v>
      </c>
      <c r="C1291" s="5" t="s">
        <v>145</v>
      </c>
      <c r="D1291">
        <v>2020</v>
      </c>
      <c r="E1291" s="5" t="s">
        <v>193</v>
      </c>
      <c r="F1291">
        <v>31</v>
      </c>
    </row>
    <row r="1292" spans="1:6" x14ac:dyDescent="0.55000000000000004">
      <c r="A1292">
        <v>25</v>
      </c>
      <c r="B1292" s="5" t="s">
        <v>33</v>
      </c>
      <c r="C1292" s="5" t="s">
        <v>145</v>
      </c>
      <c r="D1292">
        <v>2020</v>
      </c>
      <c r="E1292" s="5" t="s">
        <v>194</v>
      </c>
      <c r="F1292">
        <v>28</v>
      </c>
    </row>
    <row r="1293" spans="1:6" x14ac:dyDescent="0.55000000000000004">
      <c r="A1293">
        <v>25</v>
      </c>
      <c r="B1293" s="5" t="s">
        <v>33</v>
      </c>
      <c r="C1293" s="5" t="s">
        <v>145</v>
      </c>
      <c r="D1293">
        <v>2020</v>
      </c>
      <c r="E1293" s="5" t="s">
        <v>195</v>
      </c>
      <c r="F1293">
        <v>31</v>
      </c>
    </row>
    <row r="1294" spans="1:6" x14ac:dyDescent="0.55000000000000004">
      <c r="A1294">
        <v>25</v>
      </c>
      <c r="B1294" s="5" t="s">
        <v>33</v>
      </c>
      <c r="C1294" s="5" t="s">
        <v>145</v>
      </c>
      <c r="D1294">
        <v>2020</v>
      </c>
      <c r="E1294" s="5" t="s">
        <v>196</v>
      </c>
      <c r="F1294">
        <v>17</v>
      </c>
    </row>
    <row r="1295" spans="1:6" x14ac:dyDescent="0.55000000000000004">
      <c r="A1295">
        <v>25</v>
      </c>
      <c r="B1295" s="5" t="s">
        <v>33</v>
      </c>
      <c r="C1295" s="5" t="s">
        <v>145</v>
      </c>
      <c r="D1295">
        <v>2020</v>
      </c>
      <c r="E1295" s="5" t="s">
        <v>197</v>
      </c>
      <c r="F1295">
        <v>38</v>
      </c>
    </row>
    <row r="1296" spans="1:6" x14ac:dyDescent="0.55000000000000004">
      <c r="A1296">
        <v>25</v>
      </c>
      <c r="B1296" s="5" t="s">
        <v>33</v>
      </c>
      <c r="C1296" s="5" t="s">
        <v>145</v>
      </c>
      <c r="D1296">
        <v>2020</v>
      </c>
      <c r="E1296" s="5" t="s">
        <v>198</v>
      </c>
      <c r="F1296">
        <v>34</v>
      </c>
    </row>
    <row r="1297" spans="1:6" x14ac:dyDescent="0.55000000000000004">
      <c r="A1297">
        <v>25</v>
      </c>
      <c r="B1297" s="5" t="s">
        <v>33</v>
      </c>
      <c r="C1297" s="5" t="s">
        <v>145</v>
      </c>
      <c r="D1297">
        <v>2020</v>
      </c>
      <c r="E1297" s="5" t="s">
        <v>199</v>
      </c>
      <c r="F1297">
        <v>28</v>
      </c>
    </row>
    <row r="1298" spans="1:6" x14ac:dyDescent="0.55000000000000004">
      <c r="A1298">
        <v>25</v>
      </c>
      <c r="B1298" s="5" t="s">
        <v>33</v>
      </c>
      <c r="C1298" s="5" t="s">
        <v>145</v>
      </c>
      <c r="D1298">
        <v>2020</v>
      </c>
      <c r="E1298" s="5" t="s">
        <v>200</v>
      </c>
      <c r="F1298">
        <v>21</v>
      </c>
    </row>
    <row r="1299" spans="1:6" x14ac:dyDescent="0.55000000000000004">
      <c r="A1299">
        <v>25</v>
      </c>
      <c r="B1299" s="5" t="s">
        <v>33</v>
      </c>
      <c r="C1299" s="5" t="s">
        <v>145</v>
      </c>
      <c r="D1299">
        <v>2020</v>
      </c>
      <c r="E1299" s="5" t="s">
        <v>201</v>
      </c>
      <c r="F1299">
        <v>28</v>
      </c>
    </row>
    <row r="1300" spans="1:6" x14ac:dyDescent="0.55000000000000004">
      <c r="A1300">
        <v>25</v>
      </c>
      <c r="B1300" s="5" t="s">
        <v>33</v>
      </c>
      <c r="C1300" s="5" t="s">
        <v>145</v>
      </c>
      <c r="D1300">
        <v>2020</v>
      </c>
      <c r="E1300" s="5" t="s">
        <v>202</v>
      </c>
      <c r="F1300">
        <v>30</v>
      </c>
    </row>
    <row r="1301" spans="1:6" x14ac:dyDescent="0.55000000000000004">
      <c r="A1301">
        <v>25</v>
      </c>
      <c r="B1301" s="5" t="s">
        <v>33</v>
      </c>
      <c r="C1301" s="5" t="s">
        <v>145</v>
      </c>
      <c r="D1301">
        <v>2020</v>
      </c>
      <c r="E1301" s="5" t="s">
        <v>203</v>
      </c>
      <c r="F1301">
        <v>15</v>
      </c>
    </row>
    <row r="1302" spans="1:6" x14ac:dyDescent="0.55000000000000004">
      <c r="A1302">
        <v>26</v>
      </c>
      <c r="B1302" s="5" t="s">
        <v>33</v>
      </c>
      <c r="C1302" s="5" t="s">
        <v>145</v>
      </c>
      <c r="D1302">
        <v>2019</v>
      </c>
      <c r="E1302" s="5" t="s">
        <v>152</v>
      </c>
      <c r="F1302">
        <v>40</v>
      </c>
    </row>
    <row r="1303" spans="1:6" x14ac:dyDescent="0.55000000000000004">
      <c r="A1303">
        <v>26</v>
      </c>
      <c r="B1303" s="5" t="s">
        <v>33</v>
      </c>
      <c r="C1303" s="5" t="s">
        <v>145</v>
      </c>
      <c r="D1303">
        <v>2019</v>
      </c>
      <c r="E1303" s="5" t="s">
        <v>153</v>
      </c>
      <c r="F1303">
        <v>38</v>
      </c>
    </row>
    <row r="1304" spans="1:6" x14ac:dyDescent="0.55000000000000004">
      <c r="A1304">
        <v>26</v>
      </c>
      <c r="B1304" s="5" t="s">
        <v>33</v>
      </c>
      <c r="C1304" s="5" t="s">
        <v>145</v>
      </c>
      <c r="D1304">
        <v>2019</v>
      </c>
      <c r="E1304" s="5" t="s">
        <v>154</v>
      </c>
      <c r="F1304">
        <v>39</v>
      </c>
    </row>
    <row r="1305" spans="1:6" x14ac:dyDescent="0.55000000000000004">
      <c r="A1305">
        <v>26</v>
      </c>
      <c r="B1305" s="5" t="s">
        <v>33</v>
      </c>
      <c r="C1305" s="5" t="s">
        <v>145</v>
      </c>
      <c r="D1305">
        <v>2019</v>
      </c>
      <c r="E1305" s="5" t="s">
        <v>155</v>
      </c>
      <c r="F1305">
        <v>38</v>
      </c>
    </row>
    <row r="1306" spans="1:6" x14ac:dyDescent="0.55000000000000004">
      <c r="A1306">
        <v>26</v>
      </c>
      <c r="B1306" s="5" t="s">
        <v>33</v>
      </c>
      <c r="C1306" s="5" t="s">
        <v>145</v>
      </c>
      <c r="D1306">
        <v>2019</v>
      </c>
      <c r="E1306" s="5" t="s">
        <v>156</v>
      </c>
      <c r="F1306">
        <v>39</v>
      </c>
    </row>
    <row r="1307" spans="1:6" x14ac:dyDescent="0.55000000000000004">
      <c r="A1307">
        <v>26</v>
      </c>
      <c r="B1307" s="5" t="s">
        <v>33</v>
      </c>
      <c r="C1307" s="5" t="s">
        <v>145</v>
      </c>
      <c r="D1307">
        <v>2019</v>
      </c>
      <c r="E1307" s="5" t="s">
        <v>157</v>
      </c>
      <c r="F1307">
        <v>33</v>
      </c>
    </row>
    <row r="1308" spans="1:6" x14ac:dyDescent="0.55000000000000004">
      <c r="A1308">
        <v>26</v>
      </c>
      <c r="B1308" s="5" t="s">
        <v>33</v>
      </c>
      <c r="C1308" s="5" t="s">
        <v>145</v>
      </c>
      <c r="D1308">
        <v>2019</v>
      </c>
      <c r="E1308" s="5" t="s">
        <v>158</v>
      </c>
      <c r="F1308">
        <v>28</v>
      </c>
    </row>
    <row r="1309" spans="1:6" x14ac:dyDescent="0.55000000000000004">
      <c r="A1309">
        <v>26</v>
      </c>
      <c r="B1309" s="5" t="s">
        <v>33</v>
      </c>
      <c r="C1309" s="5" t="s">
        <v>145</v>
      </c>
      <c r="D1309">
        <v>2019</v>
      </c>
      <c r="E1309" s="5" t="s">
        <v>159</v>
      </c>
      <c r="F1309">
        <v>44</v>
      </c>
    </row>
    <row r="1310" spans="1:6" x14ac:dyDescent="0.55000000000000004">
      <c r="A1310">
        <v>26</v>
      </c>
      <c r="B1310" s="5" t="s">
        <v>33</v>
      </c>
      <c r="C1310" s="5" t="s">
        <v>145</v>
      </c>
      <c r="D1310">
        <v>2019</v>
      </c>
      <c r="E1310" s="5" t="s">
        <v>160</v>
      </c>
      <c r="F1310">
        <v>36</v>
      </c>
    </row>
    <row r="1311" spans="1:6" x14ac:dyDescent="0.55000000000000004">
      <c r="A1311">
        <v>26</v>
      </c>
      <c r="B1311" s="5" t="s">
        <v>33</v>
      </c>
      <c r="C1311" s="5" t="s">
        <v>145</v>
      </c>
      <c r="D1311">
        <v>2019</v>
      </c>
      <c r="E1311" s="5" t="s">
        <v>161</v>
      </c>
      <c r="F1311">
        <v>36</v>
      </c>
    </row>
    <row r="1312" spans="1:6" x14ac:dyDescent="0.55000000000000004">
      <c r="A1312">
        <v>26</v>
      </c>
      <c r="B1312" s="5" t="s">
        <v>33</v>
      </c>
      <c r="C1312" s="5" t="s">
        <v>145</v>
      </c>
      <c r="D1312">
        <v>2019</v>
      </c>
      <c r="E1312" s="5" t="s">
        <v>162</v>
      </c>
      <c r="F1312">
        <v>23</v>
      </c>
    </row>
    <row r="1313" spans="1:6" x14ac:dyDescent="0.55000000000000004">
      <c r="A1313">
        <v>26</v>
      </c>
      <c r="B1313" s="5" t="s">
        <v>33</v>
      </c>
      <c r="C1313" s="5" t="s">
        <v>145</v>
      </c>
      <c r="D1313">
        <v>2019</v>
      </c>
      <c r="E1313" s="5" t="s">
        <v>163</v>
      </c>
      <c r="F1313">
        <v>38</v>
      </c>
    </row>
    <row r="1314" spans="1:6" x14ac:dyDescent="0.55000000000000004">
      <c r="A1314">
        <v>26</v>
      </c>
      <c r="B1314" s="5" t="s">
        <v>33</v>
      </c>
      <c r="C1314" s="5" t="s">
        <v>145</v>
      </c>
      <c r="D1314">
        <v>2019</v>
      </c>
      <c r="E1314" s="5" t="s">
        <v>164</v>
      </c>
      <c r="F1314">
        <v>38</v>
      </c>
    </row>
    <row r="1315" spans="1:6" x14ac:dyDescent="0.55000000000000004">
      <c r="A1315">
        <v>26</v>
      </c>
      <c r="B1315" s="5" t="s">
        <v>33</v>
      </c>
      <c r="C1315" s="5" t="s">
        <v>145</v>
      </c>
      <c r="D1315">
        <v>2019</v>
      </c>
      <c r="E1315" s="5" t="s">
        <v>165</v>
      </c>
      <c r="F1315">
        <v>41</v>
      </c>
    </row>
    <row r="1316" spans="1:6" x14ac:dyDescent="0.55000000000000004">
      <c r="A1316">
        <v>26</v>
      </c>
      <c r="B1316" s="5" t="s">
        <v>33</v>
      </c>
      <c r="C1316" s="5" t="s">
        <v>145</v>
      </c>
      <c r="D1316">
        <v>2019</v>
      </c>
      <c r="E1316" s="5" t="s">
        <v>166</v>
      </c>
      <c r="F1316">
        <v>43</v>
      </c>
    </row>
    <row r="1317" spans="1:6" x14ac:dyDescent="0.55000000000000004">
      <c r="A1317">
        <v>26</v>
      </c>
      <c r="B1317" s="5" t="s">
        <v>33</v>
      </c>
      <c r="C1317" s="5" t="s">
        <v>145</v>
      </c>
      <c r="D1317">
        <v>2019</v>
      </c>
      <c r="E1317" s="5" t="s">
        <v>167</v>
      </c>
      <c r="F1317">
        <v>27</v>
      </c>
    </row>
    <row r="1318" spans="1:6" x14ac:dyDescent="0.55000000000000004">
      <c r="A1318">
        <v>26</v>
      </c>
      <c r="B1318" s="5" t="s">
        <v>33</v>
      </c>
      <c r="C1318" s="5" t="s">
        <v>145</v>
      </c>
      <c r="D1318">
        <v>2019</v>
      </c>
      <c r="E1318" s="5" t="s">
        <v>168</v>
      </c>
      <c r="F1318">
        <v>38</v>
      </c>
    </row>
    <row r="1319" spans="1:6" x14ac:dyDescent="0.55000000000000004">
      <c r="A1319">
        <v>26</v>
      </c>
      <c r="B1319" s="5" t="s">
        <v>33</v>
      </c>
      <c r="C1319" s="5" t="s">
        <v>145</v>
      </c>
      <c r="D1319">
        <v>2019</v>
      </c>
      <c r="E1319" s="5" t="s">
        <v>169</v>
      </c>
      <c r="F1319">
        <v>31</v>
      </c>
    </row>
    <row r="1320" spans="1:6" x14ac:dyDescent="0.55000000000000004">
      <c r="A1320">
        <v>26</v>
      </c>
      <c r="B1320" s="5" t="s">
        <v>33</v>
      </c>
      <c r="C1320" s="5" t="s">
        <v>145</v>
      </c>
      <c r="D1320">
        <v>2019</v>
      </c>
      <c r="E1320" s="5" t="s">
        <v>170</v>
      </c>
      <c r="F1320">
        <v>43</v>
      </c>
    </row>
    <row r="1321" spans="1:6" x14ac:dyDescent="0.55000000000000004">
      <c r="A1321">
        <v>26</v>
      </c>
      <c r="B1321" s="5" t="s">
        <v>33</v>
      </c>
      <c r="C1321" s="5" t="s">
        <v>145</v>
      </c>
      <c r="D1321">
        <v>2019</v>
      </c>
      <c r="E1321" s="5" t="s">
        <v>171</v>
      </c>
      <c r="F1321">
        <v>32</v>
      </c>
    </row>
    <row r="1322" spans="1:6" x14ac:dyDescent="0.55000000000000004">
      <c r="A1322">
        <v>26</v>
      </c>
      <c r="B1322" s="5" t="s">
        <v>33</v>
      </c>
      <c r="C1322" s="5" t="s">
        <v>145</v>
      </c>
      <c r="D1322">
        <v>2019</v>
      </c>
      <c r="E1322" s="5" t="s">
        <v>172</v>
      </c>
      <c r="F1322">
        <v>35</v>
      </c>
    </row>
    <row r="1323" spans="1:6" x14ac:dyDescent="0.55000000000000004">
      <c r="A1323">
        <v>26</v>
      </c>
      <c r="B1323" s="5" t="s">
        <v>33</v>
      </c>
      <c r="C1323" s="5" t="s">
        <v>145</v>
      </c>
      <c r="D1323">
        <v>2019</v>
      </c>
      <c r="E1323" s="5" t="s">
        <v>173</v>
      </c>
      <c r="F1323">
        <v>38</v>
      </c>
    </row>
    <row r="1324" spans="1:6" x14ac:dyDescent="0.55000000000000004">
      <c r="A1324">
        <v>26</v>
      </c>
      <c r="B1324" s="5" t="s">
        <v>33</v>
      </c>
      <c r="C1324" s="5" t="s">
        <v>145</v>
      </c>
      <c r="D1324">
        <v>2019</v>
      </c>
      <c r="E1324" s="5" t="s">
        <v>174</v>
      </c>
      <c r="F1324">
        <v>48</v>
      </c>
    </row>
    <row r="1325" spans="1:6" x14ac:dyDescent="0.55000000000000004">
      <c r="A1325">
        <v>26</v>
      </c>
      <c r="B1325" s="5" t="s">
        <v>33</v>
      </c>
      <c r="C1325" s="5" t="s">
        <v>145</v>
      </c>
      <c r="D1325">
        <v>2019</v>
      </c>
      <c r="E1325" s="5" t="s">
        <v>175</v>
      </c>
      <c r="F1325">
        <v>38</v>
      </c>
    </row>
    <row r="1326" spans="1:6" x14ac:dyDescent="0.55000000000000004">
      <c r="A1326">
        <v>26</v>
      </c>
      <c r="B1326" s="5" t="s">
        <v>33</v>
      </c>
      <c r="C1326" s="5" t="s">
        <v>145</v>
      </c>
      <c r="D1326">
        <v>2019</v>
      </c>
      <c r="E1326" s="5" t="s">
        <v>176</v>
      </c>
      <c r="F1326">
        <v>30</v>
      </c>
    </row>
    <row r="1327" spans="1:6" x14ac:dyDescent="0.55000000000000004">
      <c r="A1327">
        <v>26</v>
      </c>
      <c r="B1327" s="5" t="s">
        <v>33</v>
      </c>
      <c r="C1327" s="5" t="s">
        <v>145</v>
      </c>
      <c r="D1327">
        <v>2019</v>
      </c>
      <c r="E1327" s="5" t="s">
        <v>177</v>
      </c>
      <c r="F1327">
        <v>21</v>
      </c>
    </row>
    <row r="1328" spans="1:6" x14ac:dyDescent="0.55000000000000004">
      <c r="A1328">
        <v>26</v>
      </c>
      <c r="B1328" s="5" t="s">
        <v>33</v>
      </c>
      <c r="C1328" s="5" t="s">
        <v>145</v>
      </c>
      <c r="D1328">
        <v>2019</v>
      </c>
      <c r="E1328" s="5" t="s">
        <v>178</v>
      </c>
      <c r="F1328">
        <v>20</v>
      </c>
    </row>
    <row r="1329" spans="1:6" x14ac:dyDescent="0.55000000000000004">
      <c r="A1329">
        <v>26</v>
      </c>
      <c r="B1329" s="5" t="s">
        <v>33</v>
      </c>
      <c r="C1329" s="5" t="s">
        <v>145</v>
      </c>
      <c r="D1329">
        <v>2019</v>
      </c>
      <c r="E1329" s="5" t="s">
        <v>179</v>
      </c>
      <c r="F1329">
        <v>22</v>
      </c>
    </row>
    <row r="1330" spans="1:6" x14ac:dyDescent="0.55000000000000004">
      <c r="A1330">
        <v>26</v>
      </c>
      <c r="B1330" s="5" t="s">
        <v>33</v>
      </c>
      <c r="C1330" s="5" t="s">
        <v>145</v>
      </c>
      <c r="D1330">
        <v>2019</v>
      </c>
      <c r="E1330" s="5" t="s">
        <v>180</v>
      </c>
      <c r="F1330">
        <v>24</v>
      </c>
    </row>
    <row r="1331" spans="1:6" x14ac:dyDescent="0.55000000000000004">
      <c r="A1331">
        <v>26</v>
      </c>
      <c r="B1331" s="5" t="s">
        <v>33</v>
      </c>
      <c r="C1331" s="5" t="s">
        <v>145</v>
      </c>
      <c r="D1331">
        <v>2019</v>
      </c>
      <c r="E1331" s="5" t="s">
        <v>181</v>
      </c>
      <c r="F1331">
        <v>23</v>
      </c>
    </row>
    <row r="1332" spans="1:6" x14ac:dyDescent="0.55000000000000004">
      <c r="A1332">
        <v>26</v>
      </c>
      <c r="B1332" s="5" t="s">
        <v>33</v>
      </c>
      <c r="C1332" s="5" t="s">
        <v>145</v>
      </c>
      <c r="D1332">
        <v>2019</v>
      </c>
      <c r="E1332" s="5" t="s">
        <v>182</v>
      </c>
      <c r="F1332">
        <v>31</v>
      </c>
    </row>
    <row r="1333" spans="1:6" x14ac:dyDescent="0.55000000000000004">
      <c r="A1333">
        <v>26</v>
      </c>
      <c r="B1333" s="5" t="s">
        <v>33</v>
      </c>
      <c r="C1333" s="5" t="s">
        <v>145</v>
      </c>
      <c r="D1333">
        <v>2019</v>
      </c>
      <c r="E1333" s="5" t="s">
        <v>183</v>
      </c>
      <c r="F1333">
        <v>23</v>
      </c>
    </row>
    <row r="1334" spans="1:6" x14ac:dyDescent="0.55000000000000004">
      <c r="A1334">
        <v>26</v>
      </c>
      <c r="B1334" s="5" t="s">
        <v>33</v>
      </c>
      <c r="C1334" s="5" t="s">
        <v>145</v>
      </c>
      <c r="D1334">
        <v>2019</v>
      </c>
      <c r="E1334" s="5" t="s">
        <v>184</v>
      </c>
      <c r="F1334">
        <v>33</v>
      </c>
    </row>
    <row r="1335" spans="1:6" x14ac:dyDescent="0.55000000000000004">
      <c r="A1335">
        <v>26</v>
      </c>
      <c r="B1335" s="5" t="s">
        <v>33</v>
      </c>
      <c r="C1335" s="5" t="s">
        <v>145</v>
      </c>
      <c r="D1335">
        <v>2019</v>
      </c>
      <c r="E1335" s="5" t="s">
        <v>185</v>
      </c>
      <c r="F1335">
        <v>31</v>
      </c>
    </row>
    <row r="1336" spans="1:6" x14ac:dyDescent="0.55000000000000004">
      <c r="A1336">
        <v>26</v>
      </c>
      <c r="B1336" s="5" t="s">
        <v>33</v>
      </c>
      <c r="C1336" s="5" t="s">
        <v>145</v>
      </c>
      <c r="D1336">
        <v>2019</v>
      </c>
      <c r="E1336" s="5" t="s">
        <v>186</v>
      </c>
      <c r="F1336">
        <v>39</v>
      </c>
    </row>
    <row r="1337" spans="1:6" x14ac:dyDescent="0.55000000000000004">
      <c r="A1337">
        <v>26</v>
      </c>
      <c r="B1337" s="5" t="s">
        <v>33</v>
      </c>
      <c r="C1337" s="5" t="s">
        <v>145</v>
      </c>
      <c r="D1337">
        <v>2019</v>
      </c>
      <c r="E1337" s="5" t="s">
        <v>187</v>
      </c>
      <c r="F1337">
        <v>30</v>
      </c>
    </row>
    <row r="1338" spans="1:6" x14ac:dyDescent="0.55000000000000004">
      <c r="A1338">
        <v>26</v>
      </c>
      <c r="B1338" s="5" t="s">
        <v>33</v>
      </c>
      <c r="C1338" s="5" t="s">
        <v>145</v>
      </c>
      <c r="D1338">
        <v>2019</v>
      </c>
      <c r="E1338" s="5" t="s">
        <v>188</v>
      </c>
      <c r="F1338">
        <v>30</v>
      </c>
    </row>
    <row r="1339" spans="1:6" x14ac:dyDescent="0.55000000000000004">
      <c r="A1339">
        <v>26</v>
      </c>
      <c r="B1339" s="5" t="s">
        <v>33</v>
      </c>
      <c r="C1339" s="5" t="s">
        <v>145</v>
      </c>
      <c r="D1339">
        <v>2019</v>
      </c>
      <c r="E1339" s="5" t="s">
        <v>189</v>
      </c>
      <c r="F1339">
        <v>34</v>
      </c>
    </row>
    <row r="1340" spans="1:6" x14ac:dyDescent="0.55000000000000004">
      <c r="A1340">
        <v>26</v>
      </c>
      <c r="B1340" s="5" t="s">
        <v>33</v>
      </c>
      <c r="C1340" s="5" t="s">
        <v>145</v>
      </c>
      <c r="D1340">
        <v>2019</v>
      </c>
      <c r="E1340" s="5" t="s">
        <v>190</v>
      </c>
      <c r="F1340">
        <v>31</v>
      </c>
    </row>
    <row r="1341" spans="1:6" x14ac:dyDescent="0.55000000000000004">
      <c r="A1341">
        <v>26</v>
      </c>
      <c r="B1341" s="5" t="s">
        <v>33</v>
      </c>
      <c r="C1341" s="5" t="s">
        <v>145</v>
      </c>
      <c r="D1341">
        <v>2019</v>
      </c>
      <c r="E1341" s="5" t="s">
        <v>191</v>
      </c>
      <c r="F1341">
        <v>21</v>
      </c>
    </row>
    <row r="1342" spans="1:6" x14ac:dyDescent="0.55000000000000004">
      <c r="A1342">
        <v>26</v>
      </c>
      <c r="B1342" s="5" t="s">
        <v>33</v>
      </c>
      <c r="C1342" s="5" t="s">
        <v>145</v>
      </c>
      <c r="D1342">
        <v>2019</v>
      </c>
      <c r="E1342" s="5" t="s">
        <v>192</v>
      </c>
      <c r="F1342">
        <v>21</v>
      </c>
    </row>
    <row r="1343" spans="1:6" x14ac:dyDescent="0.55000000000000004">
      <c r="A1343">
        <v>26</v>
      </c>
      <c r="B1343" s="5" t="s">
        <v>33</v>
      </c>
      <c r="C1343" s="5" t="s">
        <v>145</v>
      </c>
      <c r="D1343">
        <v>2019</v>
      </c>
      <c r="E1343" s="5" t="s">
        <v>193</v>
      </c>
      <c r="F1343">
        <v>39</v>
      </c>
    </row>
    <row r="1344" spans="1:6" x14ac:dyDescent="0.55000000000000004">
      <c r="A1344">
        <v>26</v>
      </c>
      <c r="B1344" s="5" t="s">
        <v>33</v>
      </c>
      <c r="C1344" s="5" t="s">
        <v>145</v>
      </c>
      <c r="D1344">
        <v>2019</v>
      </c>
      <c r="E1344" s="5" t="s">
        <v>194</v>
      </c>
      <c r="F1344">
        <v>30</v>
      </c>
    </row>
    <row r="1345" spans="1:6" x14ac:dyDescent="0.55000000000000004">
      <c r="A1345">
        <v>26</v>
      </c>
      <c r="B1345" s="5" t="s">
        <v>33</v>
      </c>
      <c r="C1345" s="5" t="s">
        <v>145</v>
      </c>
      <c r="D1345">
        <v>2019</v>
      </c>
      <c r="E1345" s="5" t="s">
        <v>195</v>
      </c>
      <c r="F1345">
        <v>29</v>
      </c>
    </row>
    <row r="1346" spans="1:6" x14ac:dyDescent="0.55000000000000004">
      <c r="A1346">
        <v>26</v>
      </c>
      <c r="B1346" s="5" t="s">
        <v>33</v>
      </c>
      <c r="C1346" s="5" t="s">
        <v>145</v>
      </c>
      <c r="D1346">
        <v>2019</v>
      </c>
      <c r="E1346" s="5" t="s">
        <v>196</v>
      </c>
      <c r="F1346">
        <v>29</v>
      </c>
    </row>
    <row r="1347" spans="1:6" x14ac:dyDescent="0.55000000000000004">
      <c r="A1347">
        <v>26</v>
      </c>
      <c r="B1347" s="5" t="s">
        <v>33</v>
      </c>
      <c r="C1347" s="5" t="s">
        <v>145</v>
      </c>
      <c r="D1347">
        <v>2019</v>
      </c>
      <c r="E1347" s="5" t="s">
        <v>197</v>
      </c>
      <c r="F1347">
        <v>41</v>
      </c>
    </row>
    <row r="1348" spans="1:6" x14ac:dyDescent="0.55000000000000004">
      <c r="A1348">
        <v>26</v>
      </c>
      <c r="B1348" s="5" t="s">
        <v>33</v>
      </c>
      <c r="C1348" s="5" t="s">
        <v>145</v>
      </c>
      <c r="D1348">
        <v>2019</v>
      </c>
      <c r="E1348" s="5" t="s">
        <v>198</v>
      </c>
      <c r="F1348">
        <v>35</v>
      </c>
    </row>
    <row r="1349" spans="1:6" x14ac:dyDescent="0.55000000000000004">
      <c r="A1349">
        <v>26</v>
      </c>
      <c r="B1349" s="5" t="s">
        <v>33</v>
      </c>
      <c r="C1349" s="5" t="s">
        <v>145</v>
      </c>
      <c r="D1349">
        <v>2019</v>
      </c>
      <c r="E1349" s="5" t="s">
        <v>199</v>
      </c>
      <c r="F1349">
        <v>22</v>
      </c>
    </row>
    <row r="1350" spans="1:6" x14ac:dyDescent="0.55000000000000004">
      <c r="A1350">
        <v>26</v>
      </c>
      <c r="B1350" s="5" t="s">
        <v>33</v>
      </c>
      <c r="C1350" s="5" t="s">
        <v>145</v>
      </c>
      <c r="D1350">
        <v>2019</v>
      </c>
      <c r="E1350" s="5" t="s">
        <v>200</v>
      </c>
      <c r="F1350">
        <v>28</v>
      </c>
    </row>
    <row r="1351" spans="1:6" x14ac:dyDescent="0.55000000000000004">
      <c r="A1351">
        <v>26</v>
      </c>
      <c r="B1351" s="5" t="s">
        <v>33</v>
      </c>
      <c r="C1351" s="5" t="s">
        <v>145</v>
      </c>
      <c r="D1351">
        <v>2019</v>
      </c>
      <c r="E1351" s="5" t="s">
        <v>201</v>
      </c>
      <c r="F1351">
        <v>29</v>
      </c>
    </row>
    <row r="1352" spans="1:6" x14ac:dyDescent="0.55000000000000004">
      <c r="A1352">
        <v>26</v>
      </c>
      <c r="B1352" s="5" t="s">
        <v>33</v>
      </c>
      <c r="C1352" s="5" t="s">
        <v>145</v>
      </c>
      <c r="D1352">
        <v>2019</v>
      </c>
      <c r="E1352" s="5" t="s">
        <v>202</v>
      </c>
      <c r="F1352">
        <v>29</v>
      </c>
    </row>
    <row r="1353" spans="1:6" x14ac:dyDescent="0.55000000000000004">
      <c r="A1353">
        <v>26</v>
      </c>
      <c r="B1353" s="5" t="s">
        <v>33</v>
      </c>
      <c r="C1353" s="5" t="s">
        <v>145</v>
      </c>
      <c r="D1353">
        <v>2019</v>
      </c>
      <c r="E1353" s="5" t="s">
        <v>203</v>
      </c>
      <c r="F1353">
        <v>23</v>
      </c>
    </row>
    <row r="1354" spans="1:6" x14ac:dyDescent="0.55000000000000004">
      <c r="A1354">
        <v>27</v>
      </c>
      <c r="B1354" s="5" t="s">
        <v>51</v>
      </c>
      <c r="C1354" s="5" t="s">
        <v>147</v>
      </c>
      <c r="D1354">
        <v>2020</v>
      </c>
      <c r="E1354" s="5" t="s">
        <v>152</v>
      </c>
      <c r="F1354">
        <v>32</v>
      </c>
    </row>
    <row r="1355" spans="1:6" x14ac:dyDescent="0.55000000000000004">
      <c r="A1355">
        <v>27</v>
      </c>
      <c r="B1355" s="5" t="s">
        <v>51</v>
      </c>
      <c r="C1355" s="5" t="s">
        <v>147</v>
      </c>
      <c r="D1355">
        <v>2020</v>
      </c>
      <c r="E1355" s="5" t="s">
        <v>153</v>
      </c>
      <c r="F1355">
        <v>34</v>
      </c>
    </row>
    <row r="1356" spans="1:6" x14ac:dyDescent="0.55000000000000004">
      <c r="A1356">
        <v>27</v>
      </c>
      <c r="B1356" s="5" t="s">
        <v>51</v>
      </c>
      <c r="C1356" s="5" t="s">
        <v>147</v>
      </c>
      <c r="D1356">
        <v>2020</v>
      </c>
      <c r="E1356" s="5" t="s">
        <v>154</v>
      </c>
      <c r="F1356">
        <v>46</v>
      </c>
    </row>
    <row r="1357" spans="1:6" x14ac:dyDescent="0.55000000000000004">
      <c r="A1357">
        <v>27</v>
      </c>
      <c r="B1357" s="5" t="s">
        <v>51</v>
      </c>
      <c r="C1357" s="5" t="s">
        <v>147</v>
      </c>
      <c r="D1357">
        <v>2020</v>
      </c>
      <c r="E1357" s="5" t="s">
        <v>155</v>
      </c>
      <c r="F1357">
        <v>30</v>
      </c>
    </row>
    <row r="1358" spans="1:6" x14ac:dyDescent="0.55000000000000004">
      <c r="A1358">
        <v>27</v>
      </c>
      <c r="B1358" s="5" t="s">
        <v>51</v>
      </c>
      <c r="C1358" s="5" t="s">
        <v>147</v>
      </c>
      <c r="D1358">
        <v>2020</v>
      </c>
      <c r="E1358" s="5" t="s">
        <v>156</v>
      </c>
      <c r="F1358">
        <v>39</v>
      </c>
    </row>
    <row r="1359" spans="1:6" x14ac:dyDescent="0.55000000000000004">
      <c r="A1359">
        <v>27</v>
      </c>
      <c r="B1359" s="5" t="s">
        <v>51</v>
      </c>
      <c r="C1359" s="5" t="s">
        <v>147</v>
      </c>
      <c r="D1359">
        <v>2020</v>
      </c>
      <c r="E1359" s="5" t="s">
        <v>157</v>
      </c>
      <c r="F1359">
        <v>51</v>
      </c>
    </row>
    <row r="1360" spans="1:6" x14ac:dyDescent="0.55000000000000004">
      <c r="A1360">
        <v>27</v>
      </c>
      <c r="B1360" s="5" t="s">
        <v>51</v>
      </c>
      <c r="C1360" s="5" t="s">
        <v>147</v>
      </c>
      <c r="D1360">
        <v>2020</v>
      </c>
      <c r="E1360" s="5" t="s">
        <v>158</v>
      </c>
      <c r="F1360">
        <v>28</v>
      </c>
    </row>
    <row r="1361" spans="1:6" x14ac:dyDescent="0.55000000000000004">
      <c r="A1361">
        <v>27</v>
      </c>
      <c r="B1361" s="5" t="s">
        <v>51</v>
      </c>
      <c r="C1361" s="5" t="s">
        <v>147</v>
      </c>
      <c r="D1361">
        <v>2020</v>
      </c>
      <c r="E1361" s="5" t="s">
        <v>159</v>
      </c>
      <c r="F1361">
        <v>25</v>
      </c>
    </row>
    <row r="1362" spans="1:6" x14ac:dyDescent="0.55000000000000004">
      <c r="A1362">
        <v>27</v>
      </c>
      <c r="B1362" s="5" t="s">
        <v>51</v>
      </c>
      <c r="C1362" s="5" t="s">
        <v>147</v>
      </c>
      <c r="D1362">
        <v>2020</v>
      </c>
      <c r="E1362" s="5" t="s">
        <v>160</v>
      </c>
      <c r="F1362">
        <v>30</v>
      </c>
    </row>
    <row r="1363" spans="1:6" x14ac:dyDescent="0.55000000000000004">
      <c r="A1363">
        <v>27</v>
      </c>
      <c r="B1363" s="5" t="s">
        <v>51</v>
      </c>
      <c r="C1363" s="5" t="s">
        <v>147</v>
      </c>
      <c r="D1363">
        <v>2020</v>
      </c>
      <c r="E1363" s="5" t="s">
        <v>161</v>
      </c>
      <c r="F1363">
        <v>32</v>
      </c>
    </row>
    <row r="1364" spans="1:6" x14ac:dyDescent="0.55000000000000004">
      <c r="A1364">
        <v>27</v>
      </c>
      <c r="B1364" s="5" t="s">
        <v>51</v>
      </c>
      <c r="C1364" s="5" t="s">
        <v>147</v>
      </c>
      <c r="D1364">
        <v>2020</v>
      </c>
      <c r="E1364" s="5" t="s">
        <v>162</v>
      </c>
      <c r="F1364">
        <v>38</v>
      </c>
    </row>
    <row r="1365" spans="1:6" x14ac:dyDescent="0.55000000000000004">
      <c r="A1365">
        <v>27</v>
      </c>
      <c r="B1365" s="5" t="s">
        <v>51</v>
      </c>
      <c r="C1365" s="5" t="s">
        <v>147</v>
      </c>
      <c r="D1365">
        <v>2020</v>
      </c>
      <c r="E1365" s="5" t="s">
        <v>163</v>
      </c>
      <c r="F1365">
        <v>23</v>
      </c>
    </row>
    <row r="1366" spans="1:6" x14ac:dyDescent="0.55000000000000004">
      <c r="A1366">
        <v>27</v>
      </c>
      <c r="B1366" s="5" t="s">
        <v>51</v>
      </c>
      <c r="C1366" s="5" t="s">
        <v>147</v>
      </c>
      <c r="D1366">
        <v>2020</v>
      </c>
      <c r="E1366" s="5" t="s">
        <v>164</v>
      </c>
      <c r="F1366">
        <v>41</v>
      </c>
    </row>
    <row r="1367" spans="1:6" x14ac:dyDescent="0.55000000000000004">
      <c r="A1367">
        <v>27</v>
      </c>
      <c r="B1367" s="5" t="s">
        <v>51</v>
      </c>
      <c r="C1367" s="5" t="s">
        <v>147</v>
      </c>
      <c r="D1367">
        <v>2020</v>
      </c>
      <c r="E1367" s="5" t="s">
        <v>165</v>
      </c>
      <c r="F1367">
        <v>29</v>
      </c>
    </row>
    <row r="1368" spans="1:6" x14ac:dyDescent="0.55000000000000004">
      <c r="A1368">
        <v>27</v>
      </c>
      <c r="B1368" s="5" t="s">
        <v>51</v>
      </c>
      <c r="C1368" s="5" t="s">
        <v>147</v>
      </c>
      <c r="D1368">
        <v>2020</v>
      </c>
      <c r="E1368" s="5" t="s">
        <v>166</v>
      </c>
      <c r="F1368">
        <v>39</v>
      </c>
    </row>
    <row r="1369" spans="1:6" x14ac:dyDescent="0.55000000000000004">
      <c r="A1369">
        <v>27</v>
      </c>
      <c r="B1369" s="5" t="s">
        <v>51</v>
      </c>
      <c r="C1369" s="5" t="s">
        <v>147</v>
      </c>
      <c r="D1369">
        <v>2020</v>
      </c>
      <c r="E1369" s="5" t="s">
        <v>167</v>
      </c>
      <c r="F1369">
        <v>38</v>
      </c>
    </row>
    <row r="1370" spans="1:6" x14ac:dyDescent="0.55000000000000004">
      <c r="A1370">
        <v>27</v>
      </c>
      <c r="B1370" s="5" t="s">
        <v>51</v>
      </c>
      <c r="C1370" s="5" t="s">
        <v>147</v>
      </c>
      <c r="D1370">
        <v>2020</v>
      </c>
      <c r="E1370" s="5" t="s">
        <v>168</v>
      </c>
      <c r="F1370">
        <v>35</v>
      </c>
    </row>
    <row r="1371" spans="1:6" x14ac:dyDescent="0.55000000000000004">
      <c r="A1371">
        <v>27</v>
      </c>
      <c r="B1371" s="5" t="s">
        <v>51</v>
      </c>
      <c r="C1371" s="5" t="s">
        <v>147</v>
      </c>
      <c r="D1371">
        <v>2020</v>
      </c>
      <c r="E1371" s="5" t="s">
        <v>169</v>
      </c>
      <c r="F1371">
        <v>31</v>
      </c>
    </row>
    <row r="1372" spans="1:6" x14ac:dyDescent="0.55000000000000004">
      <c r="A1372">
        <v>27</v>
      </c>
      <c r="B1372" s="5" t="s">
        <v>51</v>
      </c>
      <c r="C1372" s="5" t="s">
        <v>147</v>
      </c>
      <c r="D1372">
        <v>2020</v>
      </c>
      <c r="E1372" s="5" t="s">
        <v>170</v>
      </c>
      <c r="F1372">
        <v>44</v>
      </c>
    </row>
    <row r="1373" spans="1:6" x14ac:dyDescent="0.55000000000000004">
      <c r="A1373">
        <v>27</v>
      </c>
      <c r="B1373" s="5" t="s">
        <v>51</v>
      </c>
      <c r="C1373" s="5" t="s">
        <v>147</v>
      </c>
      <c r="D1373">
        <v>2020</v>
      </c>
      <c r="E1373" s="5" t="s">
        <v>171</v>
      </c>
      <c r="F1373">
        <v>28</v>
      </c>
    </row>
    <row r="1374" spans="1:6" x14ac:dyDescent="0.55000000000000004">
      <c r="A1374">
        <v>27</v>
      </c>
      <c r="B1374" s="5" t="s">
        <v>51</v>
      </c>
      <c r="C1374" s="5" t="s">
        <v>147</v>
      </c>
      <c r="D1374">
        <v>2020</v>
      </c>
      <c r="E1374" s="5" t="s">
        <v>172</v>
      </c>
      <c r="F1374">
        <v>30</v>
      </c>
    </row>
    <row r="1375" spans="1:6" x14ac:dyDescent="0.55000000000000004">
      <c r="A1375">
        <v>27</v>
      </c>
      <c r="B1375" s="5" t="s">
        <v>51</v>
      </c>
      <c r="C1375" s="5" t="s">
        <v>147</v>
      </c>
      <c r="D1375">
        <v>2020</v>
      </c>
      <c r="E1375" s="5" t="s">
        <v>173</v>
      </c>
      <c r="F1375">
        <v>38</v>
      </c>
    </row>
    <row r="1376" spans="1:6" x14ac:dyDescent="0.55000000000000004">
      <c r="A1376">
        <v>27</v>
      </c>
      <c r="B1376" s="5" t="s">
        <v>51</v>
      </c>
      <c r="C1376" s="5" t="s">
        <v>147</v>
      </c>
      <c r="D1376">
        <v>2020</v>
      </c>
      <c r="E1376" s="5" t="s">
        <v>174</v>
      </c>
      <c r="F1376">
        <v>34</v>
      </c>
    </row>
    <row r="1377" spans="1:6" x14ac:dyDescent="0.55000000000000004">
      <c r="A1377">
        <v>27</v>
      </c>
      <c r="B1377" s="5" t="s">
        <v>51</v>
      </c>
      <c r="C1377" s="5" t="s">
        <v>147</v>
      </c>
      <c r="D1377">
        <v>2020</v>
      </c>
      <c r="E1377" s="5" t="s">
        <v>175</v>
      </c>
      <c r="F1377">
        <v>42</v>
      </c>
    </row>
    <row r="1378" spans="1:6" x14ac:dyDescent="0.55000000000000004">
      <c r="A1378">
        <v>27</v>
      </c>
      <c r="B1378" s="5" t="s">
        <v>51</v>
      </c>
      <c r="C1378" s="5" t="s">
        <v>147</v>
      </c>
      <c r="D1378">
        <v>2020</v>
      </c>
      <c r="E1378" s="5" t="s">
        <v>176</v>
      </c>
      <c r="F1378">
        <v>29</v>
      </c>
    </row>
    <row r="1379" spans="1:6" x14ac:dyDescent="0.55000000000000004">
      <c r="A1379">
        <v>27</v>
      </c>
      <c r="B1379" s="5" t="s">
        <v>51</v>
      </c>
      <c r="C1379" s="5" t="s">
        <v>147</v>
      </c>
      <c r="D1379">
        <v>2020</v>
      </c>
      <c r="E1379" s="5" t="s">
        <v>177</v>
      </c>
      <c r="F1379">
        <v>20</v>
      </c>
    </row>
    <row r="1380" spans="1:6" x14ac:dyDescent="0.55000000000000004">
      <c r="A1380">
        <v>27</v>
      </c>
      <c r="B1380" s="5" t="s">
        <v>51</v>
      </c>
      <c r="C1380" s="5" t="s">
        <v>147</v>
      </c>
      <c r="D1380">
        <v>2020</v>
      </c>
      <c r="E1380" s="5" t="s">
        <v>178</v>
      </c>
      <c r="F1380">
        <v>26</v>
      </c>
    </row>
    <row r="1381" spans="1:6" x14ac:dyDescent="0.55000000000000004">
      <c r="A1381">
        <v>27</v>
      </c>
      <c r="B1381" s="5" t="s">
        <v>51</v>
      </c>
      <c r="C1381" s="5" t="s">
        <v>147</v>
      </c>
      <c r="D1381">
        <v>2020</v>
      </c>
      <c r="E1381" s="5" t="s">
        <v>179</v>
      </c>
      <c r="F1381">
        <v>30</v>
      </c>
    </row>
    <row r="1382" spans="1:6" x14ac:dyDescent="0.55000000000000004">
      <c r="A1382">
        <v>27</v>
      </c>
      <c r="B1382" s="5" t="s">
        <v>51</v>
      </c>
      <c r="C1382" s="5" t="s">
        <v>147</v>
      </c>
      <c r="D1382">
        <v>2020</v>
      </c>
      <c r="E1382" s="5" t="s">
        <v>180</v>
      </c>
      <c r="F1382">
        <v>31</v>
      </c>
    </row>
    <row r="1383" spans="1:6" x14ac:dyDescent="0.55000000000000004">
      <c r="A1383">
        <v>27</v>
      </c>
      <c r="B1383" s="5" t="s">
        <v>51</v>
      </c>
      <c r="C1383" s="5" t="s">
        <v>147</v>
      </c>
      <c r="D1383">
        <v>2020</v>
      </c>
      <c r="E1383" s="5" t="s">
        <v>181</v>
      </c>
      <c r="F1383">
        <v>37</v>
      </c>
    </row>
    <row r="1384" spans="1:6" x14ac:dyDescent="0.55000000000000004">
      <c r="A1384">
        <v>27</v>
      </c>
      <c r="B1384" s="5" t="s">
        <v>51</v>
      </c>
      <c r="C1384" s="5" t="s">
        <v>147</v>
      </c>
      <c r="D1384">
        <v>2020</v>
      </c>
      <c r="E1384" s="5" t="s">
        <v>182</v>
      </c>
      <c r="F1384">
        <v>41</v>
      </c>
    </row>
    <row r="1385" spans="1:6" x14ac:dyDescent="0.55000000000000004">
      <c r="A1385">
        <v>27</v>
      </c>
      <c r="B1385" s="5" t="s">
        <v>51</v>
      </c>
      <c r="C1385" s="5" t="s">
        <v>147</v>
      </c>
      <c r="D1385">
        <v>2020</v>
      </c>
      <c r="E1385" s="5" t="s">
        <v>183</v>
      </c>
      <c r="F1385">
        <v>30</v>
      </c>
    </row>
    <row r="1386" spans="1:6" x14ac:dyDescent="0.55000000000000004">
      <c r="A1386">
        <v>27</v>
      </c>
      <c r="B1386" s="5" t="s">
        <v>51</v>
      </c>
      <c r="C1386" s="5" t="s">
        <v>147</v>
      </c>
      <c r="D1386">
        <v>2020</v>
      </c>
      <c r="E1386" s="5" t="s">
        <v>184</v>
      </c>
      <c r="F1386">
        <v>28</v>
      </c>
    </row>
    <row r="1387" spans="1:6" x14ac:dyDescent="0.55000000000000004">
      <c r="A1387">
        <v>27</v>
      </c>
      <c r="B1387" s="5" t="s">
        <v>51</v>
      </c>
      <c r="C1387" s="5" t="s">
        <v>147</v>
      </c>
      <c r="D1387">
        <v>2020</v>
      </c>
      <c r="E1387" s="5" t="s">
        <v>185</v>
      </c>
      <c r="F1387">
        <v>30</v>
      </c>
    </row>
    <row r="1388" spans="1:6" x14ac:dyDescent="0.55000000000000004">
      <c r="A1388">
        <v>27</v>
      </c>
      <c r="B1388" s="5" t="s">
        <v>51</v>
      </c>
      <c r="C1388" s="5" t="s">
        <v>147</v>
      </c>
      <c r="D1388">
        <v>2020</v>
      </c>
      <c r="E1388" s="5" t="s">
        <v>186</v>
      </c>
      <c r="F1388">
        <v>30</v>
      </c>
    </row>
    <row r="1389" spans="1:6" x14ac:dyDescent="0.55000000000000004">
      <c r="A1389">
        <v>27</v>
      </c>
      <c r="B1389" s="5" t="s">
        <v>51</v>
      </c>
      <c r="C1389" s="5" t="s">
        <v>147</v>
      </c>
      <c r="D1389">
        <v>2020</v>
      </c>
      <c r="E1389" s="5" t="s">
        <v>187</v>
      </c>
      <c r="F1389">
        <v>23</v>
      </c>
    </row>
    <row r="1390" spans="1:6" x14ac:dyDescent="0.55000000000000004">
      <c r="A1390">
        <v>27</v>
      </c>
      <c r="B1390" s="5" t="s">
        <v>51</v>
      </c>
      <c r="C1390" s="5" t="s">
        <v>147</v>
      </c>
      <c r="D1390">
        <v>2020</v>
      </c>
      <c r="E1390" s="5" t="s">
        <v>188</v>
      </c>
      <c r="F1390">
        <v>48</v>
      </c>
    </row>
    <row r="1391" spans="1:6" x14ac:dyDescent="0.55000000000000004">
      <c r="A1391">
        <v>27</v>
      </c>
      <c r="B1391" s="5" t="s">
        <v>51</v>
      </c>
      <c r="C1391" s="5" t="s">
        <v>147</v>
      </c>
      <c r="D1391">
        <v>2020</v>
      </c>
      <c r="E1391" s="5" t="s">
        <v>189</v>
      </c>
      <c r="F1391">
        <v>25</v>
      </c>
    </row>
    <row r="1392" spans="1:6" x14ac:dyDescent="0.55000000000000004">
      <c r="A1392">
        <v>27</v>
      </c>
      <c r="B1392" s="5" t="s">
        <v>51</v>
      </c>
      <c r="C1392" s="5" t="s">
        <v>147</v>
      </c>
      <c r="D1392">
        <v>2020</v>
      </c>
      <c r="E1392" s="5" t="s">
        <v>190</v>
      </c>
      <c r="F1392">
        <v>25</v>
      </c>
    </row>
    <row r="1393" spans="1:6" x14ac:dyDescent="0.55000000000000004">
      <c r="A1393">
        <v>27</v>
      </c>
      <c r="B1393" s="5" t="s">
        <v>51</v>
      </c>
      <c r="C1393" s="5" t="s">
        <v>147</v>
      </c>
      <c r="D1393">
        <v>2020</v>
      </c>
      <c r="E1393" s="5" t="s">
        <v>191</v>
      </c>
      <c r="F1393">
        <v>26</v>
      </c>
    </row>
    <row r="1394" spans="1:6" x14ac:dyDescent="0.55000000000000004">
      <c r="A1394">
        <v>27</v>
      </c>
      <c r="B1394" s="5" t="s">
        <v>51</v>
      </c>
      <c r="C1394" s="5" t="s">
        <v>147</v>
      </c>
      <c r="D1394">
        <v>2020</v>
      </c>
      <c r="E1394" s="5" t="s">
        <v>192</v>
      </c>
      <c r="F1394">
        <v>26</v>
      </c>
    </row>
    <row r="1395" spans="1:6" x14ac:dyDescent="0.55000000000000004">
      <c r="A1395">
        <v>27</v>
      </c>
      <c r="B1395" s="5" t="s">
        <v>51</v>
      </c>
      <c r="C1395" s="5" t="s">
        <v>147</v>
      </c>
      <c r="D1395">
        <v>2020</v>
      </c>
      <c r="E1395" s="5" t="s">
        <v>193</v>
      </c>
      <c r="F1395">
        <v>28</v>
      </c>
    </row>
    <row r="1396" spans="1:6" x14ac:dyDescent="0.55000000000000004">
      <c r="A1396">
        <v>27</v>
      </c>
      <c r="B1396" s="5" t="s">
        <v>51</v>
      </c>
      <c r="C1396" s="5" t="s">
        <v>147</v>
      </c>
      <c r="D1396">
        <v>2020</v>
      </c>
      <c r="E1396" s="5" t="s">
        <v>194</v>
      </c>
      <c r="F1396">
        <v>27</v>
      </c>
    </row>
    <row r="1397" spans="1:6" x14ac:dyDescent="0.55000000000000004">
      <c r="A1397">
        <v>27</v>
      </c>
      <c r="B1397" s="5" t="s">
        <v>51</v>
      </c>
      <c r="C1397" s="5" t="s">
        <v>147</v>
      </c>
      <c r="D1397">
        <v>2020</v>
      </c>
      <c r="E1397" s="5" t="s">
        <v>195</v>
      </c>
      <c r="F1397">
        <v>33</v>
      </c>
    </row>
    <row r="1398" spans="1:6" x14ac:dyDescent="0.55000000000000004">
      <c r="A1398">
        <v>27</v>
      </c>
      <c r="B1398" s="5" t="s">
        <v>51</v>
      </c>
      <c r="C1398" s="5" t="s">
        <v>147</v>
      </c>
      <c r="D1398">
        <v>2020</v>
      </c>
      <c r="E1398" s="5" t="s">
        <v>196</v>
      </c>
      <c r="F1398">
        <v>28</v>
      </c>
    </row>
    <row r="1399" spans="1:6" x14ac:dyDescent="0.55000000000000004">
      <c r="A1399">
        <v>27</v>
      </c>
      <c r="B1399" s="5" t="s">
        <v>51</v>
      </c>
      <c r="C1399" s="5" t="s">
        <v>147</v>
      </c>
      <c r="D1399">
        <v>2020</v>
      </c>
      <c r="E1399" s="5" t="s">
        <v>197</v>
      </c>
      <c r="F1399">
        <v>45</v>
      </c>
    </row>
    <row r="1400" spans="1:6" x14ac:dyDescent="0.55000000000000004">
      <c r="A1400">
        <v>27</v>
      </c>
      <c r="B1400" s="5" t="s">
        <v>51</v>
      </c>
      <c r="C1400" s="5" t="s">
        <v>147</v>
      </c>
      <c r="D1400">
        <v>2020</v>
      </c>
      <c r="E1400" s="5" t="s">
        <v>198</v>
      </c>
      <c r="F1400">
        <v>30</v>
      </c>
    </row>
    <row r="1401" spans="1:6" x14ac:dyDescent="0.55000000000000004">
      <c r="A1401">
        <v>27</v>
      </c>
      <c r="B1401" s="5" t="s">
        <v>51</v>
      </c>
      <c r="C1401" s="5" t="s">
        <v>147</v>
      </c>
      <c r="D1401">
        <v>2020</v>
      </c>
      <c r="E1401" s="5" t="s">
        <v>199</v>
      </c>
      <c r="F1401">
        <v>44</v>
      </c>
    </row>
    <row r="1402" spans="1:6" x14ac:dyDescent="0.55000000000000004">
      <c r="A1402">
        <v>27</v>
      </c>
      <c r="B1402" s="5" t="s">
        <v>51</v>
      </c>
      <c r="C1402" s="5" t="s">
        <v>147</v>
      </c>
      <c r="D1402">
        <v>2020</v>
      </c>
      <c r="E1402" s="5" t="s">
        <v>200</v>
      </c>
      <c r="F1402">
        <v>29</v>
      </c>
    </row>
    <row r="1403" spans="1:6" x14ac:dyDescent="0.55000000000000004">
      <c r="A1403">
        <v>27</v>
      </c>
      <c r="B1403" s="5" t="s">
        <v>51</v>
      </c>
      <c r="C1403" s="5" t="s">
        <v>147</v>
      </c>
      <c r="D1403">
        <v>2020</v>
      </c>
      <c r="E1403" s="5" t="s">
        <v>201</v>
      </c>
      <c r="F1403">
        <v>27</v>
      </c>
    </row>
    <row r="1404" spans="1:6" x14ac:dyDescent="0.55000000000000004">
      <c r="A1404">
        <v>27</v>
      </c>
      <c r="B1404" s="5" t="s">
        <v>51</v>
      </c>
      <c r="C1404" s="5" t="s">
        <v>147</v>
      </c>
      <c r="D1404">
        <v>2020</v>
      </c>
      <c r="E1404" s="5" t="s">
        <v>202</v>
      </c>
      <c r="F1404">
        <v>23</v>
      </c>
    </row>
    <row r="1405" spans="1:6" x14ac:dyDescent="0.55000000000000004">
      <c r="A1405">
        <v>27</v>
      </c>
      <c r="B1405" s="5" t="s">
        <v>51</v>
      </c>
      <c r="C1405" s="5" t="s">
        <v>147</v>
      </c>
      <c r="D1405">
        <v>2020</v>
      </c>
      <c r="E1405" s="5" t="s">
        <v>203</v>
      </c>
      <c r="F1405">
        <v>22</v>
      </c>
    </row>
    <row r="1406" spans="1:6" x14ac:dyDescent="0.55000000000000004">
      <c r="A1406">
        <v>28</v>
      </c>
      <c r="B1406" s="5" t="s">
        <v>51</v>
      </c>
      <c r="C1406" s="5" t="s">
        <v>147</v>
      </c>
      <c r="D1406">
        <v>2019</v>
      </c>
      <c r="E1406" s="5" t="s">
        <v>152</v>
      </c>
      <c r="F1406">
        <v>27</v>
      </c>
    </row>
    <row r="1407" spans="1:6" x14ac:dyDescent="0.55000000000000004">
      <c r="A1407">
        <v>28</v>
      </c>
      <c r="B1407" s="5" t="s">
        <v>51</v>
      </c>
      <c r="C1407" s="5" t="s">
        <v>147</v>
      </c>
      <c r="D1407">
        <v>2019</v>
      </c>
      <c r="E1407" s="5" t="s">
        <v>153</v>
      </c>
      <c r="F1407">
        <v>45</v>
      </c>
    </row>
    <row r="1408" spans="1:6" x14ac:dyDescent="0.55000000000000004">
      <c r="A1408">
        <v>28</v>
      </c>
      <c r="B1408" s="5" t="s">
        <v>51</v>
      </c>
      <c r="C1408" s="5" t="s">
        <v>147</v>
      </c>
      <c r="D1408">
        <v>2019</v>
      </c>
      <c r="E1408" s="5" t="s">
        <v>154</v>
      </c>
      <c r="F1408">
        <v>40</v>
      </c>
    </row>
    <row r="1409" spans="1:6" x14ac:dyDescent="0.55000000000000004">
      <c r="A1409">
        <v>28</v>
      </c>
      <c r="B1409" s="5" t="s">
        <v>51</v>
      </c>
      <c r="C1409" s="5" t="s">
        <v>147</v>
      </c>
      <c r="D1409">
        <v>2019</v>
      </c>
      <c r="E1409" s="5" t="s">
        <v>155</v>
      </c>
      <c r="F1409">
        <v>34</v>
      </c>
    </row>
    <row r="1410" spans="1:6" x14ac:dyDescent="0.55000000000000004">
      <c r="A1410">
        <v>28</v>
      </c>
      <c r="B1410" s="5" t="s">
        <v>51</v>
      </c>
      <c r="C1410" s="5" t="s">
        <v>147</v>
      </c>
      <c r="D1410">
        <v>2019</v>
      </c>
      <c r="E1410" s="5" t="s">
        <v>156</v>
      </c>
      <c r="F1410">
        <v>31</v>
      </c>
    </row>
    <row r="1411" spans="1:6" x14ac:dyDescent="0.55000000000000004">
      <c r="A1411">
        <v>28</v>
      </c>
      <c r="B1411" s="5" t="s">
        <v>51</v>
      </c>
      <c r="C1411" s="5" t="s">
        <v>147</v>
      </c>
      <c r="D1411">
        <v>2019</v>
      </c>
      <c r="E1411" s="5" t="s">
        <v>157</v>
      </c>
      <c r="F1411">
        <v>35</v>
      </c>
    </row>
    <row r="1412" spans="1:6" x14ac:dyDescent="0.55000000000000004">
      <c r="A1412">
        <v>28</v>
      </c>
      <c r="B1412" s="5" t="s">
        <v>51</v>
      </c>
      <c r="C1412" s="5" t="s">
        <v>147</v>
      </c>
      <c r="D1412">
        <v>2019</v>
      </c>
      <c r="E1412" s="5" t="s">
        <v>158</v>
      </c>
      <c r="F1412">
        <v>37</v>
      </c>
    </row>
    <row r="1413" spans="1:6" x14ac:dyDescent="0.55000000000000004">
      <c r="A1413">
        <v>28</v>
      </c>
      <c r="B1413" s="5" t="s">
        <v>51</v>
      </c>
      <c r="C1413" s="5" t="s">
        <v>147</v>
      </c>
      <c r="D1413">
        <v>2019</v>
      </c>
      <c r="E1413" s="5" t="s">
        <v>159</v>
      </c>
      <c r="F1413">
        <v>40</v>
      </c>
    </row>
    <row r="1414" spans="1:6" x14ac:dyDescent="0.55000000000000004">
      <c r="A1414">
        <v>28</v>
      </c>
      <c r="B1414" s="5" t="s">
        <v>51</v>
      </c>
      <c r="C1414" s="5" t="s">
        <v>147</v>
      </c>
      <c r="D1414">
        <v>2019</v>
      </c>
      <c r="E1414" s="5" t="s">
        <v>160</v>
      </c>
      <c r="F1414">
        <v>40</v>
      </c>
    </row>
    <row r="1415" spans="1:6" x14ac:dyDescent="0.55000000000000004">
      <c r="A1415">
        <v>28</v>
      </c>
      <c r="B1415" s="5" t="s">
        <v>51</v>
      </c>
      <c r="C1415" s="5" t="s">
        <v>147</v>
      </c>
      <c r="D1415">
        <v>2019</v>
      </c>
      <c r="E1415" s="5" t="s">
        <v>161</v>
      </c>
      <c r="F1415">
        <v>37</v>
      </c>
    </row>
    <row r="1416" spans="1:6" x14ac:dyDescent="0.55000000000000004">
      <c r="A1416">
        <v>28</v>
      </c>
      <c r="B1416" s="5" t="s">
        <v>51</v>
      </c>
      <c r="C1416" s="5" t="s">
        <v>147</v>
      </c>
      <c r="D1416">
        <v>2019</v>
      </c>
      <c r="E1416" s="5" t="s">
        <v>162</v>
      </c>
      <c r="F1416">
        <v>34</v>
      </c>
    </row>
    <row r="1417" spans="1:6" x14ac:dyDescent="0.55000000000000004">
      <c r="A1417">
        <v>28</v>
      </c>
      <c r="B1417" s="5" t="s">
        <v>51</v>
      </c>
      <c r="C1417" s="5" t="s">
        <v>147</v>
      </c>
      <c r="D1417">
        <v>2019</v>
      </c>
      <c r="E1417" s="5" t="s">
        <v>163</v>
      </c>
      <c r="F1417">
        <v>25</v>
      </c>
    </row>
    <row r="1418" spans="1:6" x14ac:dyDescent="0.55000000000000004">
      <c r="A1418">
        <v>28</v>
      </c>
      <c r="B1418" s="5" t="s">
        <v>51</v>
      </c>
      <c r="C1418" s="5" t="s">
        <v>147</v>
      </c>
      <c r="D1418">
        <v>2019</v>
      </c>
      <c r="E1418" s="5" t="s">
        <v>164</v>
      </c>
      <c r="F1418">
        <v>29</v>
      </c>
    </row>
    <row r="1419" spans="1:6" x14ac:dyDescent="0.55000000000000004">
      <c r="A1419">
        <v>28</v>
      </c>
      <c r="B1419" s="5" t="s">
        <v>51</v>
      </c>
      <c r="C1419" s="5" t="s">
        <v>147</v>
      </c>
      <c r="D1419">
        <v>2019</v>
      </c>
      <c r="E1419" s="5" t="s">
        <v>165</v>
      </c>
      <c r="F1419">
        <v>30</v>
      </c>
    </row>
    <row r="1420" spans="1:6" x14ac:dyDescent="0.55000000000000004">
      <c r="A1420">
        <v>28</v>
      </c>
      <c r="B1420" s="5" t="s">
        <v>51</v>
      </c>
      <c r="C1420" s="5" t="s">
        <v>147</v>
      </c>
      <c r="D1420">
        <v>2019</v>
      </c>
      <c r="E1420" s="5" t="s">
        <v>166</v>
      </c>
      <c r="F1420">
        <v>42</v>
      </c>
    </row>
    <row r="1421" spans="1:6" x14ac:dyDescent="0.55000000000000004">
      <c r="A1421">
        <v>28</v>
      </c>
      <c r="B1421" s="5" t="s">
        <v>51</v>
      </c>
      <c r="C1421" s="5" t="s">
        <v>147</v>
      </c>
      <c r="D1421">
        <v>2019</v>
      </c>
      <c r="E1421" s="5" t="s">
        <v>167</v>
      </c>
      <c r="F1421">
        <v>35</v>
      </c>
    </row>
    <row r="1422" spans="1:6" x14ac:dyDescent="0.55000000000000004">
      <c r="A1422">
        <v>28</v>
      </c>
      <c r="B1422" s="5" t="s">
        <v>51</v>
      </c>
      <c r="C1422" s="5" t="s">
        <v>147</v>
      </c>
      <c r="D1422">
        <v>2019</v>
      </c>
      <c r="E1422" s="5" t="s">
        <v>168</v>
      </c>
      <c r="F1422">
        <v>37</v>
      </c>
    </row>
    <row r="1423" spans="1:6" x14ac:dyDescent="0.55000000000000004">
      <c r="A1423">
        <v>28</v>
      </c>
      <c r="B1423" s="5" t="s">
        <v>51</v>
      </c>
      <c r="C1423" s="5" t="s">
        <v>147</v>
      </c>
      <c r="D1423">
        <v>2019</v>
      </c>
      <c r="E1423" s="5" t="s">
        <v>169</v>
      </c>
      <c r="F1423">
        <v>42</v>
      </c>
    </row>
    <row r="1424" spans="1:6" x14ac:dyDescent="0.55000000000000004">
      <c r="A1424">
        <v>28</v>
      </c>
      <c r="B1424" s="5" t="s">
        <v>51</v>
      </c>
      <c r="C1424" s="5" t="s">
        <v>147</v>
      </c>
      <c r="D1424">
        <v>2019</v>
      </c>
      <c r="E1424" s="5" t="s">
        <v>170</v>
      </c>
      <c r="F1424">
        <v>38</v>
      </c>
    </row>
    <row r="1425" spans="1:6" x14ac:dyDescent="0.55000000000000004">
      <c r="A1425">
        <v>28</v>
      </c>
      <c r="B1425" s="5" t="s">
        <v>51</v>
      </c>
      <c r="C1425" s="5" t="s">
        <v>147</v>
      </c>
      <c r="D1425">
        <v>2019</v>
      </c>
      <c r="E1425" s="5" t="s">
        <v>171</v>
      </c>
      <c r="F1425">
        <v>33</v>
      </c>
    </row>
    <row r="1426" spans="1:6" x14ac:dyDescent="0.55000000000000004">
      <c r="A1426">
        <v>28</v>
      </c>
      <c r="B1426" s="5" t="s">
        <v>51</v>
      </c>
      <c r="C1426" s="5" t="s">
        <v>147</v>
      </c>
      <c r="D1426">
        <v>2019</v>
      </c>
      <c r="E1426" s="5" t="s">
        <v>172</v>
      </c>
      <c r="F1426">
        <v>38</v>
      </c>
    </row>
    <row r="1427" spans="1:6" x14ac:dyDescent="0.55000000000000004">
      <c r="A1427">
        <v>28</v>
      </c>
      <c r="B1427" s="5" t="s">
        <v>51</v>
      </c>
      <c r="C1427" s="5" t="s">
        <v>147</v>
      </c>
      <c r="D1427">
        <v>2019</v>
      </c>
      <c r="E1427" s="5" t="s">
        <v>173</v>
      </c>
      <c r="F1427">
        <v>39</v>
      </c>
    </row>
    <row r="1428" spans="1:6" x14ac:dyDescent="0.55000000000000004">
      <c r="A1428">
        <v>28</v>
      </c>
      <c r="B1428" s="5" t="s">
        <v>51</v>
      </c>
      <c r="C1428" s="5" t="s">
        <v>147</v>
      </c>
      <c r="D1428">
        <v>2019</v>
      </c>
      <c r="E1428" s="5" t="s">
        <v>174</v>
      </c>
      <c r="F1428">
        <v>33</v>
      </c>
    </row>
    <row r="1429" spans="1:6" x14ac:dyDescent="0.55000000000000004">
      <c r="A1429">
        <v>28</v>
      </c>
      <c r="B1429" s="5" t="s">
        <v>51</v>
      </c>
      <c r="C1429" s="5" t="s">
        <v>147</v>
      </c>
      <c r="D1429">
        <v>2019</v>
      </c>
      <c r="E1429" s="5" t="s">
        <v>175</v>
      </c>
      <c r="F1429">
        <v>41</v>
      </c>
    </row>
    <row r="1430" spans="1:6" x14ac:dyDescent="0.55000000000000004">
      <c r="A1430">
        <v>28</v>
      </c>
      <c r="B1430" s="5" t="s">
        <v>51</v>
      </c>
      <c r="C1430" s="5" t="s">
        <v>147</v>
      </c>
      <c r="D1430">
        <v>2019</v>
      </c>
      <c r="E1430" s="5" t="s">
        <v>176</v>
      </c>
      <c r="F1430">
        <v>24</v>
      </c>
    </row>
    <row r="1431" spans="1:6" x14ac:dyDescent="0.55000000000000004">
      <c r="A1431">
        <v>28</v>
      </c>
      <c r="B1431" s="5" t="s">
        <v>51</v>
      </c>
      <c r="C1431" s="5" t="s">
        <v>147</v>
      </c>
      <c r="D1431">
        <v>2019</v>
      </c>
      <c r="E1431" s="5" t="s">
        <v>177</v>
      </c>
      <c r="F1431">
        <v>20</v>
      </c>
    </row>
    <row r="1432" spans="1:6" x14ac:dyDescent="0.55000000000000004">
      <c r="A1432">
        <v>28</v>
      </c>
      <c r="B1432" s="5" t="s">
        <v>51</v>
      </c>
      <c r="C1432" s="5" t="s">
        <v>147</v>
      </c>
      <c r="D1432">
        <v>2019</v>
      </c>
      <c r="E1432" s="5" t="s">
        <v>178</v>
      </c>
      <c r="F1432">
        <v>25</v>
      </c>
    </row>
    <row r="1433" spans="1:6" x14ac:dyDescent="0.55000000000000004">
      <c r="A1433">
        <v>28</v>
      </c>
      <c r="B1433" s="5" t="s">
        <v>51</v>
      </c>
      <c r="C1433" s="5" t="s">
        <v>147</v>
      </c>
      <c r="D1433">
        <v>2019</v>
      </c>
      <c r="E1433" s="5" t="s">
        <v>179</v>
      </c>
      <c r="F1433">
        <v>32</v>
      </c>
    </row>
    <row r="1434" spans="1:6" x14ac:dyDescent="0.55000000000000004">
      <c r="A1434">
        <v>28</v>
      </c>
      <c r="B1434" s="5" t="s">
        <v>51</v>
      </c>
      <c r="C1434" s="5" t="s">
        <v>147</v>
      </c>
      <c r="D1434">
        <v>2019</v>
      </c>
      <c r="E1434" s="5" t="s">
        <v>180</v>
      </c>
      <c r="F1434">
        <v>25</v>
      </c>
    </row>
    <row r="1435" spans="1:6" x14ac:dyDescent="0.55000000000000004">
      <c r="A1435">
        <v>28</v>
      </c>
      <c r="B1435" s="5" t="s">
        <v>51</v>
      </c>
      <c r="C1435" s="5" t="s">
        <v>147</v>
      </c>
      <c r="D1435">
        <v>2019</v>
      </c>
      <c r="E1435" s="5" t="s">
        <v>181</v>
      </c>
      <c r="F1435">
        <v>32</v>
      </c>
    </row>
    <row r="1436" spans="1:6" x14ac:dyDescent="0.55000000000000004">
      <c r="A1436">
        <v>28</v>
      </c>
      <c r="B1436" s="5" t="s">
        <v>51</v>
      </c>
      <c r="C1436" s="5" t="s">
        <v>147</v>
      </c>
      <c r="D1436">
        <v>2019</v>
      </c>
      <c r="E1436" s="5" t="s">
        <v>182</v>
      </c>
      <c r="F1436">
        <v>27</v>
      </c>
    </row>
    <row r="1437" spans="1:6" x14ac:dyDescent="0.55000000000000004">
      <c r="A1437">
        <v>28</v>
      </c>
      <c r="B1437" s="5" t="s">
        <v>51</v>
      </c>
      <c r="C1437" s="5" t="s">
        <v>147</v>
      </c>
      <c r="D1437">
        <v>2019</v>
      </c>
      <c r="E1437" s="5" t="s">
        <v>183</v>
      </c>
      <c r="F1437">
        <v>28</v>
      </c>
    </row>
    <row r="1438" spans="1:6" x14ac:dyDescent="0.55000000000000004">
      <c r="A1438">
        <v>28</v>
      </c>
      <c r="B1438" s="5" t="s">
        <v>51</v>
      </c>
      <c r="C1438" s="5" t="s">
        <v>147</v>
      </c>
      <c r="D1438">
        <v>2019</v>
      </c>
      <c r="E1438" s="5" t="s">
        <v>184</v>
      </c>
      <c r="F1438">
        <v>34</v>
      </c>
    </row>
    <row r="1439" spans="1:6" x14ac:dyDescent="0.55000000000000004">
      <c r="A1439">
        <v>28</v>
      </c>
      <c r="B1439" s="5" t="s">
        <v>51</v>
      </c>
      <c r="C1439" s="5" t="s">
        <v>147</v>
      </c>
      <c r="D1439">
        <v>2019</v>
      </c>
      <c r="E1439" s="5" t="s">
        <v>185</v>
      </c>
      <c r="F1439">
        <v>39</v>
      </c>
    </row>
    <row r="1440" spans="1:6" x14ac:dyDescent="0.55000000000000004">
      <c r="A1440">
        <v>28</v>
      </c>
      <c r="B1440" s="5" t="s">
        <v>51</v>
      </c>
      <c r="C1440" s="5" t="s">
        <v>147</v>
      </c>
      <c r="D1440">
        <v>2019</v>
      </c>
      <c r="E1440" s="5" t="s">
        <v>186</v>
      </c>
      <c r="F1440">
        <v>19</v>
      </c>
    </row>
    <row r="1441" spans="1:6" x14ac:dyDescent="0.55000000000000004">
      <c r="A1441">
        <v>28</v>
      </c>
      <c r="B1441" s="5" t="s">
        <v>51</v>
      </c>
      <c r="C1441" s="5" t="s">
        <v>147</v>
      </c>
      <c r="D1441">
        <v>2019</v>
      </c>
      <c r="E1441" s="5" t="s">
        <v>187</v>
      </c>
      <c r="F1441">
        <v>32</v>
      </c>
    </row>
    <row r="1442" spans="1:6" x14ac:dyDescent="0.55000000000000004">
      <c r="A1442">
        <v>28</v>
      </c>
      <c r="B1442" s="5" t="s">
        <v>51</v>
      </c>
      <c r="C1442" s="5" t="s">
        <v>147</v>
      </c>
      <c r="D1442">
        <v>2019</v>
      </c>
      <c r="E1442" s="5" t="s">
        <v>188</v>
      </c>
      <c r="F1442">
        <v>23</v>
      </c>
    </row>
    <row r="1443" spans="1:6" x14ac:dyDescent="0.55000000000000004">
      <c r="A1443">
        <v>28</v>
      </c>
      <c r="B1443" s="5" t="s">
        <v>51</v>
      </c>
      <c r="C1443" s="5" t="s">
        <v>147</v>
      </c>
      <c r="D1443">
        <v>2019</v>
      </c>
      <c r="E1443" s="5" t="s">
        <v>189</v>
      </c>
      <c r="F1443">
        <v>30</v>
      </c>
    </row>
    <row r="1444" spans="1:6" x14ac:dyDescent="0.55000000000000004">
      <c r="A1444">
        <v>28</v>
      </c>
      <c r="B1444" s="5" t="s">
        <v>51</v>
      </c>
      <c r="C1444" s="5" t="s">
        <v>147</v>
      </c>
      <c r="D1444">
        <v>2019</v>
      </c>
      <c r="E1444" s="5" t="s">
        <v>190</v>
      </c>
      <c r="F1444">
        <v>33</v>
      </c>
    </row>
    <row r="1445" spans="1:6" x14ac:dyDescent="0.55000000000000004">
      <c r="A1445">
        <v>28</v>
      </c>
      <c r="B1445" s="5" t="s">
        <v>51</v>
      </c>
      <c r="C1445" s="5" t="s">
        <v>147</v>
      </c>
      <c r="D1445">
        <v>2019</v>
      </c>
      <c r="E1445" s="5" t="s">
        <v>191</v>
      </c>
      <c r="F1445">
        <v>34</v>
      </c>
    </row>
    <row r="1446" spans="1:6" x14ac:dyDescent="0.55000000000000004">
      <c r="A1446">
        <v>28</v>
      </c>
      <c r="B1446" s="5" t="s">
        <v>51</v>
      </c>
      <c r="C1446" s="5" t="s">
        <v>147</v>
      </c>
      <c r="D1446">
        <v>2019</v>
      </c>
      <c r="E1446" s="5" t="s">
        <v>192</v>
      </c>
      <c r="F1446">
        <v>23</v>
      </c>
    </row>
    <row r="1447" spans="1:6" x14ac:dyDescent="0.55000000000000004">
      <c r="A1447">
        <v>28</v>
      </c>
      <c r="B1447" s="5" t="s">
        <v>51</v>
      </c>
      <c r="C1447" s="5" t="s">
        <v>147</v>
      </c>
      <c r="D1447">
        <v>2019</v>
      </c>
      <c r="E1447" s="5" t="s">
        <v>193</v>
      </c>
      <c r="F1447">
        <v>28</v>
      </c>
    </row>
    <row r="1448" spans="1:6" x14ac:dyDescent="0.55000000000000004">
      <c r="A1448">
        <v>28</v>
      </c>
      <c r="B1448" s="5" t="s">
        <v>51</v>
      </c>
      <c r="C1448" s="5" t="s">
        <v>147</v>
      </c>
      <c r="D1448">
        <v>2019</v>
      </c>
      <c r="E1448" s="5" t="s">
        <v>194</v>
      </c>
      <c r="F1448">
        <v>34</v>
      </c>
    </row>
    <row r="1449" spans="1:6" x14ac:dyDescent="0.55000000000000004">
      <c r="A1449">
        <v>28</v>
      </c>
      <c r="B1449" s="5" t="s">
        <v>51</v>
      </c>
      <c r="C1449" s="5" t="s">
        <v>147</v>
      </c>
      <c r="D1449">
        <v>2019</v>
      </c>
      <c r="E1449" s="5" t="s">
        <v>195</v>
      </c>
      <c r="F1449">
        <v>27</v>
      </c>
    </row>
    <row r="1450" spans="1:6" x14ac:dyDescent="0.55000000000000004">
      <c r="A1450">
        <v>28</v>
      </c>
      <c r="B1450" s="5" t="s">
        <v>51</v>
      </c>
      <c r="C1450" s="5" t="s">
        <v>147</v>
      </c>
      <c r="D1450">
        <v>2019</v>
      </c>
      <c r="E1450" s="5" t="s">
        <v>196</v>
      </c>
      <c r="F1450">
        <v>39</v>
      </c>
    </row>
    <row r="1451" spans="1:6" x14ac:dyDescent="0.55000000000000004">
      <c r="A1451">
        <v>28</v>
      </c>
      <c r="B1451" s="5" t="s">
        <v>51</v>
      </c>
      <c r="C1451" s="5" t="s">
        <v>147</v>
      </c>
      <c r="D1451">
        <v>2019</v>
      </c>
      <c r="E1451" s="5" t="s">
        <v>197</v>
      </c>
      <c r="F1451">
        <v>36</v>
      </c>
    </row>
    <row r="1452" spans="1:6" x14ac:dyDescent="0.55000000000000004">
      <c r="A1452">
        <v>28</v>
      </c>
      <c r="B1452" s="5" t="s">
        <v>51</v>
      </c>
      <c r="C1452" s="5" t="s">
        <v>147</v>
      </c>
      <c r="D1452">
        <v>2019</v>
      </c>
      <c r="E1452" s="5" t="s">
        <v>198</v>
      </c>
      <c r="F1452">
        <v>39</v>
      </c>
    </row>
    <row r="1453" spans="1:6" x14ac:dyDescent="0.55000000000000004">
      <c r="A1453">
        <v>28</v>
      </c>
      <c r="B1453" s="5" t="s">
        <v>51</v>
      </c>
      <c r="C1453" s="5" t="s">
        <v>147</v>
      </c>
      <c r="D1453">
        <v>2019</v>
      </c>
      <c r="E1453" s="5" t="s">
        <v>199</v>
      </c>
      <c r="F1453">
        <v>35</v>
      </c>
    </row>
    <row r="1454" spans="1:6" x14ac:dyDescent="0.55000000000000004">
      <c r="A1454">
        <v>28</v>
      </c>
      <c r="B1454" s="5" t="s">
        <v>51</v>
      </c>
      <c r="C1454" s="5" t="s">
        <v>147</v>
      </c>
      <c r="D1454">
        <v>2019</v>
      </c>
      <c r="E1454" s="5" t="s">
        <v>200</v>
      </c>
      <c r="F1454">
        <v>22</v>
      </c>
    </row>
    <row r="1455" spans="1:6" x14ac:dyDescent="0.55000000000000004">
      <c r="A1455">
        <v>28</v>
      </c>
      <c r="B1455" s="5" t="s">
        <v>51</v>
      </c>
      <c r="C1455" s="5" t="s">
        <v>147</v>
      </c>
      <c r="D1455">
        <v>2019</v>
      </c>
      <c r="E1455" s="5" t="s">
        <v>201</v>
      </c>
      <c r="F1455">
        <v>35</v>
      </c>
    </row>
    <row r="1456" spans="1:6" x14ac:dyDescent="0.55000000000000004">
      <c r="A1456">
        <v>28</v>
      </c>
      <c r="B1456" s="5" t="s">
        <v>51</v>
      </c>
      <c r="C1456" s="5" t="s">
        <v>147</v>
      </c>
      <c r="D1456">
        <v>2019</v>
      </c>
      <c r="E1456" s="5" t="s">
        <v>202</v>
      </c>
      <c r="F1456">
        <v>16</v>
      </c>
    </row>
    <row r="1457" spans="1:6" x14ac:dyDescent="0.55000000000000004">
      <c r="A1457">
        <v>28</v>
      </c>
      <c r="B1457" s="5" t="s">
        <v>51</v>
      </c>
      <c r="C1457" s="5" t="s">
        <v>147</v>
      </c>
      <c r="D1457">
        <v>2019</v>
      </c>
      <c r="E1457" s="5" t="s">
        <v>203</v>
      </c>
      <c r="F1457">
        <v>23</v>
      </c>
    </row>
    <row r="1458" spans="1:6" x14ac:dyDescent="0.55000000000000004">
      <c r="A1458">
        <v>29</v>
      </c>
      <c r="B1458" s="5" t="s">
        <v>61</v>
      </c>
      <c r="C1458" s="5" t="s">
        <v>146</v>
      </c>
      <c r="D1458">
        <v>2020</v>
      </c>
      <c r="E1458" s="5" t="s">
        <v>152</v>
      </c>
      <c r="F1458">
        <v>38</v>
      </c>
    </row>
    <row r="1459" spans="1:6" x14ac:dyDescent="0.55000000000000004">
      <c r="A1459">
        <v>29</v>
      </c>
      <c r="B1459" s="5" t="s">
        <v>61</v>
      </c>
      <c r="C1459" s="5" t="s">
        <v>146</v>
      </c>
      <c r="D1459">
        <v>2020</v>
      </c>
      <c r="E1459" s="5" t="s">
        <v>153</v>
      </c>
      <c r="F1459">
        <v>27</v>
      </c>
    </row>
    <row r="1460" spans="1:6" x14ac:dyDescent="0.55000000000000004">
      <c r="A1460">
        <v>29</v>
      </c>
      <c r="B1460" s="5" t="s">
        <v>61</v>
      </c>
      <c r="C1460" s="5" t="s">
        <v>146</v>
      </c>
      <c r="D1460">
        <v>2020</v>
      </c>
      <c r="E1460" s="5" t="s">
        <v>154</v>
      </c>
      <c r="F1460">
        <v>36</v>
      </c>
    </row>
    <row r="1461" spans="1:6" x14ac:dyDescent="0.55000000000000004">
      <c r="A1461">
        <v>29</v>
      </c>
      <c r="B1461" s="5" t="s">
        <v>61</v>
      </c>
      <c r="C1461" s="5" t="s">
        <v>146</v>
      </c>
      <c r="D1461">
        <v>2020</v>
      </c>
      <c r="E1461" s="5" t="s">
        <v>155</v>
      </c>
      <c r="F1461">
        <v>36</v>
      </c>
    </row>
    <row r="1462" spans="1:6" x14ac:dyDescent="0.55000000000000004">
      <c r="A1462">
        <v>29</v>
      </c>
      <c r="B1462" s="5" t="s">
        <v>61</v>
      </c>
      <c r="C1462" s="5" t="s">
        <v>146</v>
      </c>
      <c r="D1462">
        <v>2020</v>
      </c>
      <c r="E1462" s="5" t="s">
        <v>156</v>
      </c>
      <c r="F1462">
        <v>35</v>
      </c>
    </row>
    <row r="1463" spans="1:6" x14ac:dyDescent="0.55000000000000004">
      <c r="A1463">
        <v>29</v>
      </c>
      <c r="B1463" s="5" t="s">
        <v>61</v>
      </c>
      <c r="C1463" s="5" t="s">
        <v>146</v>
      </c>
      <c r="D1463">
        <v>2020</v>
      </c>
      <c r="E1463" s="5" t="s">
        <v>157</v>
      </c>
      <c r="F1463">
        <v>39</v>
      </c>
    </row>
    <row r="1464" spans="1:6" x14ac:dyDescent="0.55000000000000004">
      <c r="A1464">
        <v>29</v>
      </c>
      <c r="B1464" s="5" t="s">
        <v>61</v>
      </c>
      <c r="C1464" s="5" t="s">
        <v>146</v>
      </c>
      <c r="D1464">
        <v>2020</v>
      </c>
      <c r="E1464" s="5" t="s">
        <v>158</v>
      </c>
      <c r="F1464">
        <v>33</v>
      </c>
    </row>
    <row r="1465" spans="1:6" x14ac:dyDescent="0.55000000000000004">
      <c r="A1465">
        <v>29</v>
      </c>
      <c r="B1465" s="5" t="s">
        <v>61</v>
      </c>
      <c r="C1465" s="5" t="s">
        <v>146</v>
      </c>
      <c r="D1465">
        <v>2020</v>
      </c>
      <c r="E1465" s="5" t="s">
        <v>159</v>
      </c>
      <c r="F1465">
        <v>29</v>
      </c>
    </row>
    <row r="1466" spans="1:6" x14ac:dyDescent="0.55000000000000004">
      <c r="A1466">
        <v>29</v>
      </c>
      <c r="B1466" s="5" t="s">
        <v>61</v>
      </c>
      <c r="C1466" s="5" t="s">
        <v>146</v>
      </c>
      <c r="D1466">
        <v>2020</v>
      </c>
      <c r="E1466" s="5" t="s">
        <v>160</v>
      </c>
      <c r="F1466">
        <v>41</v>
      </c>
    </row>
    <row r="1467" spans="1:6" x14ac:dyDescent="0.55000000000000004">
      <c r="A1467">
        <v>29</v>
      </c>
      <c r="B1467" s="5" t="s">
        <v>61</v>
      </c>
      <c r="C1467" s="5" t="s">
        <v>146</v>
      </c>
      <c r="D1467">
        <v>2020</v>
      </c>
      <c r="E1467" s="5" t="s">
        <v>161</v>
      </c>
      <c r="F1467">
        <v>31</v>
      </c>
    </row>
    <row r="1468" spans="1:6" x14ac:dyDescent="0.55000000000000004">
      <c r="A1468">
        <v>29</v>
      </c>
      <c r="B1468" s="5" t="s">
        <v>61</v>
      </c>
      <c r="C1468" s="5" t="s">
        <v>146</v>
      </c>
      <c r="D1468">
        <v>2020</v>
      </c>
      <c r="E1468" s="5" t="s">
        <v>162</v>
      </c>
      <c r="F1468">
        <v>37</v>
      </c>
    </row>
    <row r="1469" spans="1:6" x14ac:dyDescent="0.55000000000000004">
      <c r="A1469">
        <v>29</v>
      </c>
      <c r="B1469" s="5" t="s">
        <v>61</v>
      </c>
      <c r="C1469" s="5" t="s">
        <v>146</v>
      </c>
      <c r="D1469">
        <v>2020</v>
      </c>
      <c r="E1469" s="5" t="s">
        <v>163</v>
      </c>
      <c r="F1469">
        <v>37</v>
      </c>
    </row>
    <row r="1470" spans="1:6" x14ac:dyDescent="0.55000000000000004">
      <c r="A1470">
        <v>29</v>
      </c>
      <c r="B1470" s="5" t="s">
        <v>61</v>
      </c>
      <c r="C1470" s="5" t="s">
        <v>146</v>
      </c>
      <c r="D1470">
        <v>2020</v>
      </c>
      <c r="E1470" s="5" t="s">
        <v>164</v>
      </c>
      <c r="F1470">
        <v>30</v>
      </c>
    </row>
    <row r="1471" spans="1:6" x14ac:dyDescent="0.55000000000000004">
      <c r="A1471">
        <v>29</v>
      </c>
      <c r="B1471" s="5" t="s">
        <v>61</v>
      </c>
      <c r="C1471" s="5" t="s">
        <v>146</v>
      </c>
      <c r="D1471">
        <v>2020</v>
      </c>
      <c r="E1471" s="5" t="s">
        <v>165</v>
      </c>
      <c r="F1471">
        <v>35</v>
      </c>
    </row>
    <row r="1472" spans="1:6" x14ac:dyDescent="0.55000000000000004">
      <c r="A1472">
        <v>29</v>
      </c>
      <c r="B1472" s="5" t="s">
        <v>61</v>
      </c>
      <c r="C1472" s="5" t="s">
        <v>146</v>
      </c>
      <c r="D1472">
        <v>2020</v>
      </c>
      <c r="E1472" s="5" t="s">
        <v>166</v>
      </c>
      <c r="F1472">
        <v>25</v>
      </c>
    </row>
    <row r="1473" spans="1:6" x14ac:dyDescent="0.55000000000000004">
      <c r="A1473">
        <v>29</v>
      </c>
      <c r="B1473" s="5" t="s">
        <v>61</v>
      </c>
      <c r="C1473" s="5" t="s">
        <v>146</v>
      </c>
      <c r="D1473">
        <v>2020</v>
      </c>
      <c r="E1473" s="5" t="s">
        <v>167</v>
      </c>
      <c r="F1473">
        <v>28</v>
      </c>
    </row>
    <row r="1474" spans="1:6" x14ac:dyDescent="0.55000000000000004">
      <c r="A1474">
        <v>29</v>
      </c>
      <c r="B1474" s="5" t="s">
        <v>61</v>
      </c>
      <c r="C1474" s="5" t="s">
        <v>146</v>
      </c>
      <c r="D1474">
        <v>2020</v>
      </c>
      <c r="E1474" s="5" t="s">
        <v>168</v>
      </c>
      <c r="F1474">
        <v>42</v>
      </c>
    </row>
    <row r="1475" spans="1:6" x14ac:dyDescent="0.55000000000000004">
      <c r="A1475">
        <v>29</v>
      </c>
      <c r="B1475" s="5" t="s">
        <v>61</v>
      </c>
      <c r="C1475" s="5" t="s">
        <v>146</v>
      </c>
      <c r="D1475">
        <v>2020</v>
      </c>
      <c r="E1475" s="5" t="s">
        <v>169</v>
      </c>
      <c r="F1475">
        <v>30</v>
      </c>
    </row>
    <row r="1476" spans="1:6" x14ac:dyDescent="0.55000000000000004">
      <c r="A1476">
        <v>29</v>
      </c>
      <c r="B1476" s="5" t="s">
        <v>61</v>
      </c>
      <c r="C1476" s="5" t="s">
        <v>146</v>
      </c>
      <c r="D1476">
        <v>2020</v>
      </c>
      <c r="E1476" s="5" t="s">
        <v>170</v>
      </c>
      <c r="F1476">
        <v>39</v>
      </c>
    </row>
    <row r="1477" spans="1:6" x14ac:dyDescent="0.55000000000000004">
      <c r="A1477">
        <v>29</v>
      </c>
      <c r="B1477" s="5" t="s">
        <v>61</v>
      </c>
      <c r="C1477" s="5" t="s">
        <v>146</v>
      </c>
      <c r="D1477">
        <v>2020</v>
      </c>
      <c r="E1477" s="5" t="s">
        <v>171</v>
      </c>
      <c r="F1477">
        <v>30</v>
      </c>
    </row>
    <row r="1478" spans="1:6" x14ac:dyDescent="0.55000000000000004">
      <c r="A1478">
        <v>29</v>
      </c>
      <c r="B1478" s="5" t="s">
        <v>61</v>
      </c>
      <c r="C1478" s="5" t="s">
        <v>146</v>
      </c>
      <c r="D1478">
        <v>2020</v>
      </c>
      <c r="E1478" s="5" t="s">
        <v>172</v>
      </c>
      <c r="F1478">
        <v>45</v>
      </c>
    </row>
    <row r="1479" spans="1:6" x14ac:dyDescent="0.55000000000000004">
      <c r="A1479">
        <v>29</v>
      </c>
      <c r="B1479" s="5" t="s">
        <v>61</v>
      </c>
      <c r="C1479" s="5" t="s">
        <v>146</v>
      </c>
      <c r="D1479">
        <v>2020</v>
      </c>
      <c r="E1479" s="5" t="s">
        <v>173</v>
      </c>
      <c r="F1479">
        <v>35</v>
      </c>
    </row>
    <row r="1480" spans="1:6" x14ac:dyDescent="0.55000000000000004">
      <c r="A1480">
        <v>29</v>
      </c>
      <c r="B1480" s="5" t="s">
        <v>61</v>
      </c>
      <c r="C1480" s="5" t="s">
        <v>146</v>
      </c>
      <c r="D1480">
        <v>2020</v>
      </c>
      <c r="E1480" s="5" t="s">
        <v>174</v>
      </c>
      <c r="F1480">
        <v>32</v>
      </c>
    </row>
    <row r="1481" spans="1:6" x14ac:dyDescent="0.55000000000000004">
      <c r="A1481">
        <v>29</v>
      </c>
      <c r="B1481" s="5" t="s">
        <v>61</v>
      </c>
      <c r="C1481" s="5" t="s">
        <v>146</v>
      </c>
      <c r="D1481">
        <v>2020</v>
      </c>
      <c r="E1481" s="5" t="s">
        <v>175</v>
      </c>
      <c r="F1481">
        <v>30</v>
      </c>
    </row>
    <row r="1482" spans="1:6" x14ac:dyDescent="0.55000000000000004">
      <c r="A1482">
        <v>29</v>
      </c>
      <c r="B1482" s="5" t="s">
        <v>61</v>
      </c>
      <c r="C1482" s="5" t="s">
        <v>146</v>
      </c>
      <c r="D1482">
        <v>2020</v>
      </c>
      <c r="E1482" s="5" t="s">
        <v>176</v>
      </c>
      <c r="F1482">
        <v>29</v>
      </c>
    </row>
    <row r="1483" spans="1:6" x14ac:dyDescent="0.55000000000000004">
      <c r="A1483">
        <v>29</v>
      </c>
      <c r="B1483" s="5" t="s">
        <v>61</v>
      </c>
      <c r="C1483" s="5" t="s">
        <v>146</v>
      </c>
      <c r="D1483">
        <v>2020</v>
      </c>
      <c r="E1483" s="5" t="s">
        <v>177</v>
      </c>
      <c r="F1483">
        <v>25</v>
      </c>
    </row>
    <row r="1484" spans="1:6" x14ac:dyDescent="0.55000000000000004">
      <c r="A1484">
        <v>29</v>
      </c>
      <c r="B1484" s="5" t="s">
        <v>61</v>
      </c>
      <c r="C1484" s="5" t="s">
        <v>146</v>
      </c>
      <c r="D1484">
        <v>2020</v>
      </c>
      <c r="E1484" s="5" t="s">
        <v>178</v>
      </c>
      <c r="F1484">
        <v>25</v>
      </c>
    </row>
    <row r="1485" spans="1:6" x14ac:dyDescent="0.55000000000000004">
      <c r="A1485">
        <v>29</v>
      </c>
      <c r="B1485" s="5" t="s">
        <v>61</v>
      </c>
      <c r="C1485" s="5" t="s">
        <v>146</v>
      </c>
      <c r="D1485">
        <v>2020</v>
      </c>
      <c r="E1485" s="5" t="s">
        <v>179</v>
      </c>
      <c r="F1485">
        <v>26</v>
      </c>
    </row>
    <row r="1486" spans="1:6" x14ac:dyDescent="0.55000000000000004">
      <c r="A1486">
        <v>29</v>
      </c>
      <c r="B1486" s="5" t="s">
        <v>61</v>
      </c>
      <c r="C1486" s="5" t="s">
        <v>146</v>
      </c>
      <c r="D1486">
        <v>2020</v>
      </c>
      <c r="E1486" s="5" t="s">
        <v>180</v>
      </c>
      <c r="F1486">
        <v>26</v>
      </c>
    </row>
    <row r="1487" spans="1:6" x14ac:dyDescent="0.55000000000000004">
      <c r="A1487">
        <v>29</v>
      </c>
      <c r="B1487" s="5" t="s">
        <v>61</v>
      </c>
      <c r="C1487" s="5" t="s">
        <v>146</v>
      </c>
      <c r="D1487">
        <v>2020</v>
      </c>
      <c r="E1487" s="5" t="s">
        <v>181</v>
      </c>
      <c r="F1487">
        <v>25</v>
      </c>
    </row>
    <row r="1488" spans="1:6" x14ac:dyDescent="0.55000000000000004">
      <c r="A1488">
        <v>29</v>
      </c>
      <c r="B1488" s="5" t="s">
        <v>61</v>
      </c>
      <c r="C1488" s="5" t="s">
        <v>146</v>
      </c>
      <c r="D1488">
        <v>2020</v>
      </c>
      <c r="E1488" s="5" t="s">
        <v>182</v>
      </c>
      <c r="F1488">
        <v>35</v>
      </c>
    </row>
    <row r="1489" spans="1:6" x14ac:dyDescent="0.55000000000000004">
      <c r="A1489">
        <v>29</v>
      </c>
      <c r="B1489" s="5" t="s">
        <v>61</v>
      </c>
      <c r="C1489" s="5" t="s">
        <v>146</v>
      </c>
      <c r="D1489">
        <v>2020</v>
      </c>
      <c r="E1489" s="5" t="s">
        <v>183</v>
      </c>
      <c r="F1489">
        <v>24</v>
      </c>
    </row>
    <row r="1490" spans="1:6" x14ac:dyDescent="0.55000000000000004">
      <c r="A1490">
        <v>29</v>
      </c>
      <c r="B1490" s="5" t="s">
        <v>61</v>
      </c>
      <c r="C1490" s="5" t="s">
        <v>146</v>
      </c>
      <c r="D1490">
        <v>2020</v>
      </c>
      <c r="E1490" s="5" t="s">
        <v>184</v>
      </c>
      <c r="F1490">
        <v>27</v>
      </c>
    </row>
    <row r="1491" spans="1:6" x14ac:dyDescent="0.55000000000000004">
      <c r="A1491">
        <v>29</v>
      </c>
      <c r="B1491" s="5" t="s">
        <v>61</v>
      </c>
      <c r="C1491" s="5" t="s">
        <v>146</v>
      </c>
      <c r="D1491">
        <v>2020</v>
      </c>
      <c r="E1491" s="5" t="s">
        <v>185</v>
      </c>
      <c r="F1491">
        <v>27</v>
      </c>
    </row>
    <row r="1492" spans="1:6" x14ac:dyDescent="0.55000000000000004">
      <c r="A1492">
        <v>29</v>
      </c>
      <c r="B1492" s="5" t="s">
        <v>61</v>
      </c>
      <c r="C1492" s="5" t="s">
        <v>146</v>
      </c>
      <c r="D1492">
        <v>2020</v>
      </c>
      <c r="E1492" s="5" t="s">
        <v>186</v>
      </c>
      <c r="F1492">
        <v>44</v>
      </c>
    </row>
    <row r="1493" spans="1:6" x14ac:dyDescent="0.55000000000000004">
      <c r="A1493">
        <v>29</v>
      </c>
      <c r="B1493" s="5" t="s">
        <v>61</v>
      </c>
      <c r="C1493" s="5" t="s">
        <v>146</v>
      </c>
      <c r="D1493">
        <v>2020</v>
      </c>
      <c r="E1493" s="5" t="s">
        <v>187</v>
      </c>
      <c r="F1493">
        <v>43</v>
      </c>
    </row>
    <row r="1494" spans="1:6" x14ac:dyDescent="0.55000000000000004">
      <c r="A1494">
        <v>29</v>
      </c>
      <c r="B1494" s="5" t="s">
        <v>61</v>
      </c>
      <c r="C1494" s="5" t="s">
        <v>146</v>
      </c>
      <c r="D1494">
        <v>2020</v>
      </c>
      <c r="E1494" s="5" t="s">
        <v>188</v>
      </c>
      <c r="F1494">
        <v>22</v>
      </c>
    </row>
    <row r="1495" spans="1:6" x14ac:dyDescent="0.55000000000000004">
      <c r="A1495">
        <v>29</v>
      </c>
      <c r="B1495" s="5" t="s">
        <v>61</v>
      </c>
      <c r="C1495" s="5" t="s">
        <v>146</v>
      </c>
      <c r="D1495">
        <v>2020</v>
      </c>
      <c r="E1495" s="5" t="s">
        <v>189</v>
      </c>
      <c r="F1495">
        <v>35</v>
      </c>
    </row>
    <row r="1496" spans="1:6" x14ac:dyDescent="0.55000000000000004">
      <c r="A1496">
        <v>29</v>
      </c>
      <c r="B1496" s="5" t="s">
        <v>61</v>
      </c>
      <c r="C1496" s="5" t="s">
        <v>146</v>
      </c>
      <c r="D1496">
        <v>2020</v>
      </c>
      <c r="E1496" s="5" t="s">
        <v>190</v>
      </c>
      <c r="F1496">
        <v>31</v>
      </c>
    </row>
    <row r="1497" spans="1:6" x14ac:dyDescent="0.55000000000000004">
      <c r="A1497">
        <v>29</v>
      </c>
      <c r="B1497" s="5" t="s">
        <v>61</v>
      </c>
      <c r="C1497" s="5" t="s">
        <v>146</v>
      </c>
      <c r="D1497">
        <v>2020</v>
      </c>
      <c r="E1497" s="5" t="s">
        <v>191</v>
      </c>
      <c r="F1497">
        <v>33</v>
      </c>
    </row>
    <row r="1498" spans="1:6" x14ac:dyDescent="0.55000000000000004">
      <c r="A1498">
        <v>29</v>
      </c>
      <c r="B1498" s="5" t="s">
        <v>61</v>
      </c>
      <c r="C1498" s="5" t="s">
        <v>146</v>
      </c>
      <c r="D1498">
        <v>2020</v>
      </c>
      <c r="E1498" s="5" t="s">
        <v>192</v>
      </c>
      <c r="F1498">
        <v>35</v>
      </c>
    </row>
    <row r="1499" spans="1:6" x14ac:dyDescent="0.55000000000000004">
      <c r="A1499">
        <v>29</v>
      </c>
      <c r="B1499" s="5" t="s">
        <v>61</v>
      </c>
      <c r="C1499" s="5" t="s">
        <v>146</v>
      </c>
      <c r="D1499">
        <v>2020</v>
      </c>
      <c r="E1499" s="5" t="s">
        <v>193</v>
      </c>
      <c r="F1499">
        <v>25</v>
      </c>
    </row>
    <row r="1500" spans="1:6" x14ac:dyDescent="0.55000000000000004">
      <c r="A1500">
        <v>29</v>
      </c>
      <c r="B1500" s="5" t="s">
        <v>61</v>
      </c>
      <c r="C1500" s="5" t="s">
        <v>146</v>
      </c>
      <c r="D1500">
        <v>2020</v>
      </c>
      <c r="E1500" s="5" t="s">
        <v>194</v>
      </c>
      <c r="F1500">
        <v>40</v>
      </c>
    </row>
    <row r="1501" spans="1:6" x14ac:dyDescent="0.55000000000000004">
      <c r="A1501">
        <v>29</v>
      </c>
      <c r="B1501" s="5" t="s">
        <v>61</v>
      </c>
      <c r="C1501" s="5" t="s">
        <v>146</v>
      </c>
      <c r="D1501">
        <v>2020</v>
      </c>
      <c r="E1501" s="5" t="s">
        <v>195</v>
      </c>
      <c r="F1501">
        <v>43</v>
      </c>
    </row>
    <row r="1502" spans="1:6" x14ac:dyDescent="0.55000000000000004">
      <c r="A1502">
        <v>29</v>
      </c>
      <c r="B1502" s="5" t="s">
        <v>61</v>
      </c>
      <c r="C1502" s="5" t="s">
        <v>146</v>
      </c>
      <c r="D1502">
        <v>2020</v>
      </c>
      <c r="E1502" s="5" t="s">
        <v>196</v>
      </c>
      <c r="F1502">
        <v>36</v>
      </c>
    </row>
    <row r="1503" spans="1:6" x14ac:dyDescent="0.55000000000000004">
      <c r="A1503">
        <v>29</v>
      </c>
      <c r="B1503" s="5" t="s">
        <v>61</v>
      </c>
      <c r="C1503" s="5" t="s">
        <v>146</v>
      </c>
      <c r="D1503">
        <v>2020</v>
      </c>
      <c r="E1503" s="5" t="s">
        <v>197</v>
      </c>
      <c r="F1503">
        <v>34</v>
      </c>
    </row>
    <row r="1504" spans="1:6" x14ac:dyDescent="0.55000000000000004">
      <c r="A1504">
        <v>29</v>
      </c>
      <c r="B1504" s="5" t="s">
        <v>61</v>
      </c>
      <c r="C1504" s="5" t="s">
        <v>146</v>
      </c>
      <c r="D1504">
        <v>2020</v>
      </c>
      <c r="E1504" s="5" t="s">
        <v>198</v>
      </c>
      <c r="F1504">
        <v>32</v>
      </c>
    </row>
    <row r="1505" spans="1:6" x14ac:dyDescent="0.55000000000000004">
      <c r="A1505">
        <v>29</v>
      </c>
      <c r="B1505" s="5" t="s">
        <v>61</v>
      </c>
      <c r="C1505" s="5" t="s">
        <v>146</v>
      </c>
      <c r="D1505">
        <v>2020</v>
      </c>
      <c r="E1505" s="5" t="s">
        <v>199</v>
      </c>
      <c r="F1505">
        <v>18</v>
      </c>
    </row>
    <row r="1506" spans="1:6" x14ac:dyDescent="0.55000000000000004">
      <c r="A1506">
        <v>29</v>
      </c>
      <c r="B1506" s="5" t="s">
        <v>61</v>
      </c>
      <c r="C1506" s="5" t="s">
        <v>146</v>
      </c>
      <c r="D1506">
        <v>2020</v>
      </c>
      <c r="E1506" s="5" t="s">
        <v>200</v>
      </c>
      <c r="F1506">
        <v>26</v>
      </c>
    </row>
    <row r="1507" spans="1:6" x14ac:dyDescent="0.55000000000000004">
      <c r="A1507">
        <v>29</v>
      </c>
      <c r="B1507" s="5" t="s">
        <v>61</v>
      </c>
      <c r="C1507" s="5" t="s">
        <v>146</v>
      </c>
      <c r="D1507">
        <v>2020</v>
      </c>
      <c r="E1507" s="5" t="s">
        <v>201</v>
      </c>
      <c r="F1507">
        <v>35</v>
      </c>
    </row>
    <row r="1508" spans="1:6" x14ac:dyDescent="0.55000000000000004">
      <c r="A1508">
        <v>29</v>
      </c>
      <c r="B1508" s="5" t="s">
        <v>61</v>
      </c>
      <c r="C1508" s="5" t="s">
        <v>146</v>
      </c>
      <c r="D1508">
        <v>2020</v>
      </c>
      <c r="E1508" s="5" t="s">
        <v>202</v>
      </c>
      <c r="F1508">
        <v>29</v>
      </c>
    </row>
    <row r="1509" spans="1:6" x14ac:dyDescent="0.55000000000000004">
      <c r="A1509">
        <v>29</v>
      </c>
      <c r="B1509" s="5" t="s">
        <v>61</v>
      </c>
      <c r="C1509" s="5" t="s">
        <v>146</v>
      </c>
      <c r="D1509">
        <v>2020</v>
      </c>
      <c r="E1509" s="5" t="s">
        <v>203</v>
      </c>
      <c r="F1509">
        <v>23</v>
      </c>
    </row>
    <row r="1510" spans="1:6" x14ac:dyDescent="0.55000000000000004">
      <c r="A1510">
        <v>30</v>
      </c>
      <c r="B1510" s="5" t="s">
        <v>61</v>
      </c>
      <c r="C1510" s="5" t="s">
        <v>146</v>
      </c>
      <c r="D1510">
        <v>2019</v>
      </c>
      <c r="E1510" s="5" t="s">
        <v>152</v>
      </c>
      <c r="F1510">
        <v>25</v>
      </c>
    </row>
    <row r="1511" spans="1:6" x14ac:dyDescent="0.55000000000000004">
      <c r="A1511">
        <v>30</v>
      </c>
      <c r="B1511" s="5" t="s">
        <v>61</v>
      </c>
      <c r="C1511" s="5" t="s">
        <v>146</v>
      </c>
      <c r="D1511">
        <v>2019</v>
      </c>
      <c r="E1511" s="5" t="s">
        <v>153</v>
      </c>
      <c r="F1511">
        <v>30</v>
      </c>
    </row>
    <row r="1512" spans="1:6" x14ac:dyDescent="0.55000000000000004">
      <c r="A1512">
        <v>30</v>
      </c>
      <c r="B1512" s="5" t="s">
        <v>61</v>
      </c>
      <c r="C1512" s="5" t="s">
        <v>146</v>
      </c>
      <c r="D1512">
        <v>2019</v>
      </c>
      <c r="E1512" s="5" t="s">
        <v>154</v>
      </c>
      <c r="F1512">
        <v>32</v>
      </c>
    </row>
    <row r="1513" spans="1:6" x14ac:dyDescent="0.55000000000000004">
      <c r="A1513">
        <v>30</v>
      </c>
      <c r="B1513" s="5" t="s">
        <v>61</v>
      </c>
      <c r="C1513" s="5" t="s">
        <v>146</v>
      </c>
      <c r="D1513">
        <v>2019</v>
      </c>
      <c r="E1513" s="5" t="s">
        <v>155</v>
      </c>
      <c r="F1513">
        <v>47</v>
      </c>
    </row>
    <row r="1514" spans="1:6" x14ac:dyDescent="0.55000000000000004">
      <c r="A1514">
        <v>30</v>
      </c>
      <c r="B1514" s="5" t="s">
        <v>61</v>
      </c>
      <c r="C1514" s="5" t="s">
        <v>146</v>
      </c>
      <c r="D1514">
        <v>2019</v>
      </c>
      <c r="E1514" s="5" t="s">
        <v>156</v>
      </c>
      <c r="F1514">
        <v>45</v>
      </c>
    </row>
    <row r="1515" spans="1:6" x14ac:dyDescent="0.55000000000000004">
      <c r="A1515">
        <v>30</v>
      </c>
      <c r="B1515" s="5" t="s">
        <v>61</v>
      </c>
      <c r="C1515" s="5" t="s">
        <v>146</v>
      </c>
      <c r="D1515">
        <v>2019</v>
      </c>
      <c r="E1515" s="5" t="s">
        <v>157</v>
      </c>
      <c r="F1515">
        <v>50</v>
      </c>
    </row>
    <row r="1516" spans="1:6" x14ac:dyDescent="0.55000000000000004">
      <c r="A1516">
        <v>30</v>
      </c>
      <c r="B1516" s="5" t="s">
        <v>61</v>
      </c>
      <c r="C1516" s="5" t="s">
        <v>146</v>
      </c>
      <c r="D1516">
        <v>2019</v>
      </c>
      <c r="E1516" s="5" t="s">
        <v>158</v>
      </c>
      <c r="F1516">
        <v>40</v>
      </c>
    </row>
    <row r="1517" spans="1:6" x14ac:dyDescent="0.55000000000000004">
      <c r="A1517">
        <v>30</v>
      </c>
      <c r="B1517" s="5" t="s">
        <v>61</v>
      </c>
      <c r="C1517" s="5" t="s">
        <v>146</v>
      </c>
      <c r="D1517">
        <v>2019</v>
      </c>
      <c r="E1517" s="5" t="s">
        <v>159</v>
      </c>
      <c r="F1517">
        <v>35</v>
      </c>
    </row>
    <row r="1518" spans="1:6" x14ac:dyDescent="0.55000000000000004">
      <c r="A1518">
        <v>30</v>
      </c>
      <c r="B1518" s="5" t="s">
        <v>61</v>
      </c>
      <c r="C1518" s="5" t="s">
        <v>146</v>
      </c>
      <c r="D1518">
        <v>2019</v>
      </c>
      <c r="E1518" s="5" t="s">
        <v>160</v>
      </c>
      <c r="F1518">
        <v>33</v>
      </c>
    </row>
    <row r="1519" spans="1:6" x14ac:dyDescent="0.55000000000000004">
      <c r="A1519">
        <v>30</v>
      </c>
      <c r="B1519" s="5" t="s">
        <v>61</v>
      </c>
      <c r="C1519" s="5" t="s">
        <v>146</v>
      </c>
      <c r="D1519">
        <v>2019</v>
      </c>
      <c r="E1519" s="5" t="s">
        <v>161</v>
      </c>
      <c r="F1519">
        <v>33</v>
      </c>
    </row>
    <row r="1520" spans="1:6" x14ac:dyDescent="0.55000000000000004">
      <c r="A1520">
        <v>30</v>
      </c>
      <c r="B1520" s="5" t="s">
        <v>61</v>
      </c>
      <c r="C1520" s="5" t="s">
        <v>146</v>
      </c>
      <c r="D1520">
        <v>2019</v>
      </c>
      <c r="E1520" s="5" t="s">
        <v>162</v>
      </c>
      <c r="F1520">
        <v>35</v>
      </c>
    </row>
    <row r="1521" spans="1:6" x14ac:dyDescent="0.55000000000000004">
      <c r="A1521">
        <v>30</v>
      </c>
      <c r="B1521" s="5" t="s">
        <v>61</v>
      </c>
      <c r="C1521" s="5" t="s">
        <v>146</v>
      </c>
      <c r="D1521">
        <v>2019</v>
      </c>
      <c r="E1521" s="5" t="s">
        <v>163</v>
      </c>
      <c r="F1521">
        <v>43</v>
      </c>
    </row>
    <row r="1522" spans="1:6" x14ac:dyDescent="0.55000000000000004">
      <c r="A1522">
        <v>30</v>
      </c>
      <c r="B1522" s="5" t="s">
        <v>61</v>
      </c>
      <c r="C1522" s="5" t="s">
        <v>146</v>
      </c>
      <c r="D1522">
        <v>2019</v>
      </c>
      <c r="E1522" s="5" t="s">
        <v>164</v>
      </c>
      <c r="F1522">
        <v>41</v>
      </c>
    </row>
    <row r="1523" spans="1:6" x14ac:dyDescent="0.55000000000000004">
      <c r="A1523">
        <v>30</v>
      </c>
      <c r="B1523" s="5" t="s">
        <v>61</v>
      </c>
      <c r="C1523" s="5" t="s">
        <v>146</v>
      </c>
      <c r="D1523">
        <v>2019</v>
      </c>
      <c r="E1523" s="5" t="s">
        <v>165</v>
      </c>
      <c r="F1523">
        <v>32</v>
      </c>
    </row>
    <row r="1524" spans="1:6" x14ac:dyDescent="0.55000000000000004">
      <c r="A1524">
        <v>30</v>
      </c>
      <c r="B1524" s="5" t="s">
        <v>61</v>
      </c>
      <c r="C1524" s="5" t="s">
        <v>146</v>
      </c>
      <c r="D1524">
        <v>2019</v>
      </c>
      <c r="E1524" s="5" t="s">
        <v>166</v>
      </c>
      <c r="F1524">
        <v>38</v>
      </c>
    </row>
    <row r="1525" spans="1:6" x14ac:dyDescent="0.55000000000000004">
      <c r="A1525">
        <v>30</v>
      </c>
      <c r="B1525" s="5" t="s">
        <v>61</v>
      </c>
      <c r="C1525" s="5" t="s">
        <v>146</v>
      </c>
      <c r="D1525">
        <v>2019</v>
      </c>
      <c r="E1525" s="5" t="s">
        <v>167</v>
      </c>
      <c r="F1525">
        <v>40</v>
      </c>
    </row>
    <row r="1526" spans="1:6" x14ac:dyDescent="0.55000000000000004">
      <c r="A1526">
        <v>30</v>
      </c>
      <c r="B1526" s="5" t="s">
        <v>61</v>
      </c>
      <c r="C1526" s="5" t="s">
        <v>146</v>
      </c>
      <c r="D1526">
        <v>2019</v>
      </c>
      <c r="E1526" s="5" t="s">
        <v>168</v>
      </c>
      <c r="F1526">
        <v>30</v>
      </c>
    </row>
    <row r="1527" spans="1:6" x14ac:dyDescent="0.55000000000000004">
      <c r="A1527">
        <v>30</v>
      </c>
      <c r="B1527" s="5" t="s">
        <v>61</v>
      </c>
      <c r="C1527" s="5" t="s">
        <v>146</v>
      </c>
      <c r="D1527">
        <v>2019</v>
      </c>
      <c r="E1527" s="5" t="s">
        <v>169</v>
      </c>
      <c r="F1527">
        <v>36</v>
      </c>
    </row>
    <row r="1528" spans="1:6" x14ac:dyDescent="0.55000000000000004">
      <c r="A1528">
        <v>30</v>
      </c>
      <c r="B1528" s="5" t="s">
        <v>61</v>
      </c>
      <c r="C1528" s="5" t="s">
        <v>146</v>
      </c>
      <c r="D1528">
        <v>2019</v>
      </c>
      <c r="E1528" s="5" t="s">
        <v>170</v>
      </c>
      <c r="F1528">
        <v>27</v>
      </c>
    </row>
    <row r="1529" spans="1:6" x14ac:dyDescent="0.55000000000000004">
      <c r="A1529">
        <v>30</v>
      </c>
      <c r="B1529" s="5" t="s">
        <v>61</v>
      </c>
      <c r="C1529" s="5" t="s">
        <v>146</v>
      </c>
      <c r="D1529">
        <v>2019</v>
      </c>
      <c r="E1529" s="5" t="s">
        <v>171</v>
      </c>
      <c r="F1529">
        <v>26</v>
      </c>
    </row>
    <row r="1530" spans="1:6" x14ac:dyDescent="0.55000000000000004">
      <c r="A1530">
        <v>30</v>
      </c>
      <c r="B1530" s="5" t="s">
        <v>61</v>
      </c>
      <c r="C1530" s="5" t="s">
        <v>146</v>
      </c>
      <c r="D1530">
        <v>2019</v>
      </c>
      <c r="E1530" s="5" t="s">
        <v>172</v>
      </c>
      <c r="F1530">
        <v>39</v>
      </c>
    </row>
    <row r="1531" spans="1:6" x14ac:dyDescent="0.55000000000000004">
      <c r="A1531">
        <v>30</v>
      </c>
      <c r="B1531" s="5" t="s">
        <v>61</v>
      </c>
      <c r="C1531" s="5" t="s">
        <v>146</v>
      </c>
      <c r="D1531">
        <v>2019</v>
      </c>
      <c r="E1531" s="5" t="s">
        <v>173</v>
      </c>
      <c r="F1531">
        <v>38</v>
      </c>
    </row>
    <row r="1532" spans="1:6" x14ac:dyDescent="0.55000000000000004">
      <c r="A1532">
        <v>30</v>
      </c>
      <c r="B1532" s="5" t="s">
        <v>61</v>
      </c>
      <c r="C1532" s="5" t="s">
        <v>146</v>
      </c>
      <c r="D1532">
        <v>2019</v>
      </c>
      <c r="E1532" s="5" t="s">
        <v>174</v>
      </c>
      <c r="F1532">
        <v>34</v>
      </c>
    </row>
    <row r="1533" spans="1:6" x14ac:dyDescent="0.55000000000000004">
      <c r="A1533">
        <v>30</v>
      </c>
      <c r="B1533" s="5" t="s">
        <v>61</v>
      </c>
      <c r="C1533" s="5" t="s">
        <v>146</v>
      </c>
      <c r="D1533">
        <v>2019</v>
      </c>
      <c r="E1533" s="5" t="s">
        <v>175</v>
      </c>
      <c r="F1533">
        <v>33</v>
      </c>
    </row>
    <row r="1534" spans="1:6" x14ac:dyDescent="0.55000000000000004">
      <c r="A1534">
        <v>30</v>
      </c>
      <c r="B1534" s="5" t="s">
        <v>61</v>
      </c>
      <c r="C1534" s="5" t="s">
        <v>146</v>
      </c>
      <c r="D1534">
        <v>2019</v>
      </c>
      <c r="E1534" s="5" t="s">
        <v>176</v>
      </c>
      <c r="F1534">
        <v>24</v>
      </c>
    </row>
    <row r="1535" spans="1:6" x14ac:dyDescent="0.55000000000000004">
      <c r="A1535">
        <v>30</v>
      </c>
      <c r="B1535" s="5" t="s">
        <v>61</v>
      </c>
      <c r="C1535" s="5" t="s">
        <v>146</v>
      </c>
      <c r="D1535">
        <v>2019</v>
      </c>
      <c r="E1535" s="5" t="s">
        <v>177</v>
      </c>
      <c r="F1535">
        <v>22</v>
      </c>
    </row>
    <row r="1536" spans="1:6" x14ac:dyDescent="0.55000000000000004">
      <c r="A1536">
        <v>30</v>
      </c>
      <c r="B1536" s="5" t="s">
        <v>61</v>
      </c>
      <c r="C1536" s="5" t="s">
        <v>146</v>
      </c>
      <c r="D1536">
        <v>2019</v>
      </c>
      <c r="E1536" s="5" t="s">
        <v>178</v>
      </c>
      <c r="F1536">
        <v>18</v>
      </c>
    </row>
    <row r="1537" spans="1:6" x14ac:dyDescent="0.55000000000000004">
      <c r="A1537">
        <v>30</v>
      </c>
      <c r="B1537" s="5" t="s">
        <v>61</v>
      </c>
      <c r="C1537" s="5" t="s">
        <v>146</v>
      </c>
      <c r="D1537">
        <v>2019</v>
      </c>
      <c r="E1537" s="5" t="s">
        <v>179</v>
      </c>
      <c r="F1537">
        <v>36</v>
      </c>
    </row>
    <row r="1538" spans="1:6" x14ac:dyDescent="0.55000000000000004">
      <c r="A1538">
        <v>30</v>
      </c>
      <c r="B1538" s="5" t="s">
        <v>61</v>
      </c>
      <c r="C1538" s="5" t="s">
        <v>146</v>
      </c>
      <c r="D1538">
        <v>2019</v>
      </c>
      <c r="E1538" s="5" t="s">
        <v>180</v>
      </c>
      <c r="F1538">
        <v>28</v>
      </c>
    </row>
    <row r="1539" spans="1:6" x14ac:dyDescent="0.55000000000000004">
      <c r="A1539">
        <v>30</v>
      </c>
      <c r="B1539" s="5" t="s">
        <v>61</v>
      </c>
      <c r="C1539" s="5" t="s">
        <v>146</v>
      </c>
      <c r="D1539">
        <v>2019</v>
      </c>
      <c r="E1539" s="5" t="s">
        <v>181</v>
      </c>
      <c r="F1539">
        <v>33</v>
      </c>
    </row>
    <row r="1540" spans="1:6" x14ac:dyDescent="0.55000000000000004">
      <c r="A1540">
        <v>30</v>
      </c>
      <c r="B1540" s="5" t="s">
        <v>61</v>
      </c>
      <c r="C1540" s="5" t="s">
        <v>146</v>
      </c>
      <c r="D1540">
        <v>2019</v>
      </c>
      <c r="E1540" s="5" t="s">
        <v>182</v>
      </c>
      <c r="F1540">
        <v>27</v>
      </c>
    </row>
    <row r="1541" spans="1:6" x14ac:dyDescent="0.55000000000000004">
      <c r="A1541">
        <v>30</v>
      </c>
      <c r="B1541" s="5" t="s">
        <v>61</v>
      </c>
      <c r="C1541" s="5" t="s">
        <v>146</v>
      </c>
      <c r="D1541">
        <v>2019</v>
      </c>
      <c r="E1541" s="5" t="s">
        <v>183</v>
      </c>
      <c r="F1541">
        <v>24</v>
      </c>
    </row>
    <row r="1542" spans="1:6" x14ac:dyDescent="0.55000000000000004">
      <c r="A1542">
        <v>30</v>
      </c>
      <c r="B1542" s="5" t="s">
        <v>61</v>
      </c>
      <c r="C1542" s="5" t="s">
        <v>146</v>
      </c>
      <c r="D1542">
        <v>2019</v>
      </c>
      <c r="E1542" s="5" t="s">
        <v>184</v>
      </c>
      <c r="F1542">
        <v>25</v>
      </c>
    </row>
    <row r="1543" spans="1:6" x14ac:dyDescent="0.55000000000000004">
      <c r="A1543">
        <v>30</v>
      </c>
      <c r="B1543" s="5" t="s">
        <v>61</v>
      </c>
      <c r="C1543" s="5" t="s">
        <v>146</v>
      </c>
      <c r="D1543">
        <v>2019</v>
      </c>
      <c r="E1543" s="5" t="s">
        <v>185</v>
      </c>
      <c r="F1543">
        <v>30</v>
      </c>
    </row>
    <row r="1544" spans="1:6" x14ac:dyDescent="0.55000000000000004">
      <c r="A1544">
        <v>30</v>
      </c>
      <c r="B1544" s="5" t="s">
        <v>61</v>
      </c>
      <c r="C1544" s="5" t="s">
        <v>146</v>
      </c>
      <c r="D1544">
        <v>2019</v>
      </c>
      <c r="E1544" s="5" t="s">
        <v>186</v>
      </c>
      <c r="F1544">
        <v>31</v>
      </c>
    </row>
    <row r="1545" spans="1:6" x14ac:dyDescent="0.55000000000000004">
      <c r="A1545">
        <v>30</v>
      </c>
      <c r="B1545" s="5" t="s">
        <v>61</v>
      </c>
      <c r="C1545" s="5" t="s">
        <v>146</v>
      </c>
      <c r="D1545">
        <v>2019</v>
      </c>
      <c r="E1545" s="5" t="s">
        <v>187</v>
      </c>
      <c r="F1545">
        <v>30</v>
      </c>
    </row>
    <row r="1546" spans="1:6" x14ac:dyDescent="0.55000000000000004">
      <c r="A1546">
        <v>30</v>
      </c>
      <c r="B1546" s="5" t="s">
        <v>61</v>
      </c>
      <c r="C1546" s="5" t="s">
        <v>146</v>
      </c>
      <c r="D1546">
        <v>2019</v>
      </c>
      <c r="E1546" s="5" t="s">
        <v>188</v>
      </c>
      <c r="F1546">
        <v>19</v>
      </c>
    </row>
    <row r="1547" spans="1:6" x14ac:dyDescent="0.55000000000000004">
      <c r="A1547">
        <v>30</v>
      </c>
      <c r="B1547" s="5" t="s">
        <v>61</v>
      </c>
      <c r="C1547" s="5" t="s">
        <v>146</v>
      </c>
      <c r="D1547">
        <v>2019</v>
      </c>
      <c r="E1547" s="5" t="s">
        <v>189</v>
      </c>
      <c r="F1547">
        <v>26</v>
      </c>
    </row>
    <row r="1548" spans="1:6" x14ac:dyDescent="0.55000000000000004">
      <c r="A1548">
        <v>30</v>
      </c>
      <c r="B1548" s="5" t="s">
        <v>61</v>
      </c>
      <c r="C1548" s="5" t="s">
        <v>146</v>
      </c>
      <c r="D1548">
        <v>2019</v>
      </c>
      <c r="E1548" s="5" t="s">
        <v>190</v>
      </c>
      <c r="F1548">
        <v>36</v>
      </c>
    </row>
    <row r="1549" spans="1:6" x14ac:dyDescent="0.55000000000000004">
      <c r="A1549">
        <v>30</v>
      </c>
      <c r="B1549" s="5" t="s">
        <v>61</v>
      </c>
      <c r="C1549" s="5" t="s">
        <v>146</v>
      </c>
      <c r="D1549">
        <v>2019</v>
      </c>
      <c r="E1549" s="5" t="s">
        <v>191</v>
      </c>
      <c r="F1549">
        <v>28</v>
      </c>
    </row>
    <row r="1550" spans="1:6" x14ac:dyDescent="0.55000000000000004">
      <c r="A1550">
        <v>30</v>
      </c>
      <c r="B1550" s="5" t="s">
        <v>61</v>
      </c>
      <c r="C1550" s="5" t="s">
        <v>146</v>
      </c>
      <c r="D1550">
        <v>2019</v>
      </c>
      <c r="E1550" s="5" t="s">
        <v>192</v>
      </c>
      <c r="F1550">
        <v>39</v>
      </c>
    </row>
    <row r="1551" spans="1:6" x14ac:dyDescent="0.55000000000000004">
      <c r="A1551">
        <v>30</v>
      </c>
      <c r="B1551" s="5" t="s">
        <v>61</v>
      </c>
      <c r="C1551" s="5" t="s">
        <v>146</v>
      </c>
      <c r="D1551">
        <v>2019</v>
      </c>
      <c r="E1551" s="5" t="s">
        <v>193</v>
      </c>
      <c r="F1551">
        <v>35</v>
      </c>
    </row>
    <row r="1552" spans="1:6" x14ac:dyDescent="0.55000000000000004">
      <c r="A1552">
        <v>30</v>
      </c>
      <c r="B1552" s="5" t="s">
        <v>61</v>
      </c>
      <c r="C1552" s="5" t="s">
        <v>146</v>
      </c>
      <c r="D1552">
        <v>2019</v>
      </c>
      <c r="E1552" s="5" t="s">
        <v>194</v>
      </c>
      <c r="F1552">
        <v>37</v>
      </c>
    </row>
    <row r="1553" spans="1:6" x14ac:dyDescent="0.55000000000000004">
      <c r="A1553">
        <v>30</v>
      </c>
      <c r="B1553" s="5" t="s">
        <v>61</v>
      </c>
      <c r="C1553" s="5" t="s">
        <v>146</v>
      </c>
      <c r="D1553">
        <v>2019</v>
      </c>
      <c r="E1553" s="5" t="s">
        <v>195</v>
      </c>
      <c r="F1553">
        <v>32</v>
      </c>
    </row>
    <row r="1554" spans="1:6" x14ac:dyDescent="0.55000000000000004">
      <c r="A1554">
        <v>30</v>
      </c>
      <c r="B1554" s="5" t="s">
        <v>61</v>
      </c>
      <c r="C1554" s="5" t="s">
        <v>146</v>
      </c>
      <c r="D1554">
        <v>2019</v>
      </c>
      <c r="E1554" s="5" t="s">
        <v>196</v>
      </c>
      <c r="F1554">
        <v>25</v>
      </c>
    </row>
    <row r="1555" spans="1:6" x14ac:dyDescent="0.55000000000000004">
      <c r="A1555">
        <v>30</v>
      </c>
      <c r="B1555" s="5" t="s">
        <v>61</v>
      </c>
      <c r="C1555" s="5" t="s">
        <v>146</v>
      </c>
      <c r="D1555">
        <v>2019</v>
      </c>
      <c r="E1555" s="5" t="s">
        <v>197</v>
      </c>
      <c r="F1555">
        <v>31</v>
      </c>
    </row>
    <row r="1556" spans="1:6" x14ac:dyDescent="0.55000000000000004">
      <c r="A1556">
        <v>30</v>
      </c>
      <c r="B1556" s="5" t="s">
        <v>61</v>
      </c>
      <c r="C1556" s="5" t="s">
        <v>146</v>
      </c>
      <c r="D1556">
        <v>2019</v>
      </c>
      <c r="E1556" s="5" t="s">
        <v>198</v>
      </c>
      <c r="F1556">
        <v>29</v>
      </c>
    </row>
    <row r="1557" spans="1:6" x14ac:dyDescent="0.55000000000000004">
      <c r="A1557">
        <v>30</v>
      </c>
      <c r="B1557" s="5" t="s">
        <v>61</v>
      </c>
      <c r="C1557" s="5" t="s">
        <v>146</v>
      </c>
      <c r="D1557">
        <v>2019</v>
      </c>
      <c r="E1557" s="5" t="s">
        <v>199</v>
      </c>
      <c r="F1557">
        <v>28</v>
      </c>
    </row>
    <row r="1558" spans="1:6" x14ac:dyDescent="0.55000000000000004">
      <c r="A1558">
        <v>30</v>
      </c>
      <c r="B1558" s="5" t="s">
        <v>61</v>
      </c>
      <c r="C1558" s="5" t="s">
        <v>146</v>
      </c>
      <c r="D1558">
        <v>2019</v>
      </c>
      <c r="E1558" s="5" t="s">
        <v>200</v>
      </c>
      <c r="F1558">
        <v>37</v>
      </c>
    </row>
    <row r="1559" spans="1:6" x14ac:dyDescent="0.55000000000000004">
      <c r="A1559">
        <v>30</v>
      </c>
      <c r="B1559" s="5" t="s">
        <v>61</v>
      </c>
      <c r="C1559" s="5" t="s">
        <v>146</v>
      </c>
      <c r="D1559">
        <v>2019</v>
      </c>
      <c r="E1559" s="5" t="s">
        <v>201</v>
      </c>
      <c r="F1559">
        <v>22</v>
      </c>
    </row>
    <row r="1560" spans="1:6" x14ac:dyDescent="0.55000000000000004">
      <c r="A1560">
        <v>30</v>
      </c>
      <c r="B1560" s="5" t="s">
        <v>61</v>
      </c>
      <c r="C1560" s="5" t="s">
        <v>146</v>
      </c>
      <c r="D1560">
        <v>2019</v>
      </c>
      <c r="E1560" s="5" t="s">
        <v>202</v>
      </c>
      <c r="F1560">
        <v>31</v>
      </c>
    </row>
    <row r="1561" spans="1:6" x14ac:dyDescent="0.55000000000000004">
      <c r="A1561">
        <v>30</v>
      </c>
      <c r="B1561" s="5" t="s">
        <v>61</v>
      </c>
      <c r="C1561" s="5" t="s">
        <v>146</v>
      </c>
      <c r="D1561">
        <v>2019</v>
      </c>
      <c r="E1561" s="5" t="s">
        <v>203</v>
      </c>
      <c r="F1561">
        <v>26</v>
      </c>
    </row>
    <row r="1562" spans="1:6" x14ac:dyDescent="0.55000000000000004">
      <c r="A1562">
        <v>31</v>
      </c>
      <c r="B1562" s="5" t="s">
        <v>26</v>
      </c>
      <c r="C1562" s="5" t="s">
        <v>145</v>
      </c>
      <c r="D1562">
        <v>2020</v>
      </c>
      <c r="E1562" s="5" t="s">
        <v>152</v>
      </c>
      <c r="F1562">
        <v>31</v>
      </c>
    </row>
    <row r="1563" spans="1:6" x14ac:dyDescent="0.55000000000000004">
      <c r="A1563">
        <v>31</v>
      </c>
      <c r="B1563" s="5" t="s">
        <v>26</v>
      </c>
      <c r="C1563" s="5" t="s">
        <v>145</v>
      </c>
      <c r="D1563">
        <v>2020</v>
      </c>
      <c r="E1563" s="5" t="s">
        <v>153</v>
      </c>
      <c r="F1563">
        <v>39</v>
      </c>
    </row>
    <row r="1564" spans="1:6" x14ac:dyDescent="0.55000000000000004">
      <c r="A1564">
        <v>31</v>
      </c>
      <c r="B1564" s="5" t="s">
        <v>26</v>
      </c>
      <c r="C1564" s="5" t="s">
        <v>145</v>
      </c>
      <c r="D1564">
        <v>2020</v>
      </c>
      <c r="E1564" s="5" t="s">
        <v>154</v>
      </c>
      <c r="F1564">
        <v>50</v>
      </c>
    </row>
    <row r="1565" spans="1:6" x14ac:dyDescent="0.55000000000000004">
      <c r="A1565">
        <v>31</v>
      </c>
      <c r="B1565" s="5" t="s">
        <v>26</v>
      </c>
      <c r="C1565" s="5" t="s">
        <v>145</v>
      </c>
      <c r="D1565">
        <v>2020</v>
      </c>
      <c r="E1565" s="5" t="s">
        <v>155</v>
      </c>
      <c r="F1565">
        <v>31</v>
      </c>
    </row>
    <row r="1566" spans="1:6" x14ac:dyDescent="0.55000000000000004">
      <c r="A1566">
        <v>31</v>
      </c>
      <c r="B1566" s="5" t="s">
        <v>26</v>
      </c>
      <c r="C1566" s="5" t="s">
        <v>145</v>
      </c>
      <c r="D1566">
        <v>2020</v>
      </c>
      <c r="E1566" s="5" t="s">
        <v>156</v>
      </c>
      <c r="F1566">
        <v>37</v>
      </c>
    </row>
    <row r="1567" spans="1:6" x14ac:dyDescent="0.55000000000000004">
      <c r="A1567">
        <v>31</v>
      </c>
      <c r="B1567" s="5" t="s">
        <v>26</v>
      </c>
      <c r="C1567" s="5" t="s">
        <v>145</v>
      </c>
      <c r="D1567">
        <v>2020</v>
      </c>
      <c r="E1567" s="5" t="s">
        <v>157</v>
      </c>
      <c r="F1567">
        <v>30</v>
      </c>
    </row>
    <row r="1568" spans="1:6" x14ac:dyDescent="0.55000000000000004">
      <c r="A1568">
        <v>31</v>
      </c>
      <c r="B1568" s="5" t="s">
        <v>26</v>
      </c>
      <c r="C1568" s="5" t="s">
        <v>145</v>
      </c>
      <c r="D1568">
        <v>2020</v>
      </c>
      <c r="E1568" s="5" t="s">
        <v>158</v>
      </c>
      <c r="F1568">
        <v>37</v>
      </c>
    </row>
    <row r="1569" spans="1:6" x14ac:dyDescent="0.55000000000000004">
      <c r="A1569">
        <v>31</v>
      </c>
      <c r="B1569" s="5" t="s">
        <v>26</v>
      </c>
      <c r="C1569" s="5" t="s">
        <v>145</v>
      </c>
      <c r="D1569">
        <v>2020</v>
      </c>
      <c r="E1569" s="5" t="s">
        <v>159</v>
      </c>
      <c r="F1569">
        <v>44</v>
      </c>
    </row>
    <row r="1570" spans="1:6" x14ac:dyDescent="0.55000000000000004">
      <c r="A1570">
        <v>31</v>
      </c>
      <c r="B1570" s="5" t="s">
        <v>26</v>
      </c>
      <c r="C1570" s="5" t="s">
        <v>145</v>
      </c>
      <c r="D1570">
        <v>2020</v>
      </c>
      <c r="E1570" s="5" t="s">
        <v>160</v>
      </c>
      <c r="F1570">
        <v>35</v>
      </c>
    </row>
    <row r="1571" spans="1:6" x14ac:dyDescent="0.55000000000000004">
      <c r="A1571">
        <v>31</v>
      </c>
      <c r="B1571" s="5" t="s">
        <v>26</v>
      </c>
      <c r="C1571" s="5" t="s">
        <v>145</v>
      </c>
      <c r="D1571">
        <v>2020</v>
      </c>
      <c r="E1571" s="5" t="s">
        <v>161</v>
      </c>
      <c r="F1571">
        <v>33</v>
      </c>
    </row>
    <row r="1572" spans="1:6" x14ac:dyDescent="0.55000000000000004">
      <c r="A1572">
        <v>31</v>
      </c>
      <c r="B1572" s="5" t="s">
        <v>26</v>
      </c>
      <c r="C1572" s="5" t="s">
        <v>145</v>
      </c>
      <c r="D1572">
        <v>2020</v>
      </c>
      <c r="E1572" s="5" t="s">
        <v>162</v>
      </c>
      <c r="F1572">
        <v>26</v>
      </c>
    </row>
    <row r="1573" spans="1:6" x14ac:dyDescent="0.55000000000000004">
      <c r="A1573">
        <v>31</v>
      </c>
      <c r="B1573" s="5" t="s">
        <v>26</v>
      </c>
      <c r="C1573" s="5" t="s">
        <v>145</v>
      </c>
      <c r="D1573">
        <v>2020</v>
      </c>
      <c r="E1573" s="5" t="s">
        <v>163</v>
      </c>
      <c r="F1573">
        <v>32</v>
      </c>
    </row>
    <row r="1574" spans="1:6" x14ac:dyDescent="0.55000000000000004">
      <c r="A1574">
        <v>31</v>
      </c>
      <c r="B1574" s="5" t="s">
        <v>26</v>
      </c>
      <c r="C1574" s="5" t="s">
        <v>145</v>
      </c>
      <c r="D1574">
        <v>2020</v>
      </c>
      <c r="E1574" s="5" t="s">
        <v>164</v>
      </c>
      <c r="F1574">
        <v>41</v>
      </c>
    </row>
    <row r="1575" spans="1:6" x14ac:dyDescent="0.55000000000000004">
      <c r="A1575">
        <v>31</v>
      </c>
      <c r="B1575" s="5" t="s">
        <v>26</v>
      </c>
      <c r="C1575" s="5" t="s">
        <v>145</v>
      </c>
      <c r="D1575">
        <v>2020</v>
      </c>
      <c r="E1575" s="5" t="s">
        <v>165</v>
      </c>
      <c r="F1575">
        <v>35</v>
      </c>
    </row>
    <row r="1576" spans="1:6" x14ac:dyDescent="0.55000000000000004">
      <c r="A1576">
        <v>31</v>
      </c>
      <c r="B1576" s="5" t="s">
        <v>26</v>
      </c>
      <c r="C1576" s="5" t="s">
        <v>145</v>
      </c>
      <c r="D1576">
        <v>2020</v>
      </c>
      <c r="E1576" s="5" t="s">
        <v>166</v>
      </c>
      <c r="F1576">
        <v>35</v>
      </c>
    </row>
    <row r="1577" spans="1:6" x14ac:dyDescent="0.55000000000000004">
      <c r="A1577">
        <v>31</v>
      </c>
      <c r="B1577" s="5" t="s">
        <v>26</v>
      </c>
      <c r="C1577" s="5" t="s">
        <v>145</v>
      </c>
      <c r="D1577">
        <v>2020</v>
      </c>
      <c r="E1577" s="5" t="s">
        <v>167</v>
      </c>
      <c r="F1577">
        <v>47</v>
      </c>
    </row>
    <row r="1578" spans="1:6" x14ac:dyDescent="0.55000000000000004">
      <c r="A1578">
        <v>31</v>
      </c>
      <c r="B1578" s="5" t="s">
        <v>26</v>
      </c>
      <c r="C1578" s="5" t="s">
        <v>145</v>
      </c>
      <c r="D1578">
        <v>2020</v>
      </c>
      <c r="E1578" s="5" t="s">
        <v>168</v>
      </c>
      <c r="F1578">
        <v>43</v>
      </c>
    </row>
    <row r="1579" spans="1:6" x14ac:dyDescent="0.55000000000000004">
      <c r="A1579">
        <v>31</v>
      </c>
      <c r="B1579" s="5" t="s">
        <v>26</v>
      </c>
      <c r="C1579" s="5" t="s">
        <v>145</v>
      </c>
      <c r="D1579">
        <v>2020</v>
      </c>
      <c r="E1579" s="5" t="s">
        <v>169</v>
      </c>
      <c r="F1579">
        <v>45</v>
      </c>
    </row>
    <row r="1580" spans="1:6" x14ac:dyDescent="0.55000000000000004">
      <c r="A1580">
        <v>31</v>
      </c>
      <c r="B1580" s="5" t="s">
        <v>26</v>
      </c>
      <c r="C1580" s="5" t="s">
        <v>145</v>
      </c>
      <c r="D1580">
        <v>2020</v>
      </c>
      <c r="E1580" s="5" t="s">
        <v>170</v>
      </c>
      <c r="F1580">
        <v>41</v>
      </c>
    </row>
    <row r="1581" spans="1:6" x14ac:dyDescent="0.55000000000000004">
      <c r="A1581">
        <v>31</v>
      </c>
      <c r="B1581" s="5" t="s">
        <v>26</v>
      </c>
      <c r="C1581" s="5" t="s">
        <v>145</v>
      </c>
      <c r="D1581">
        <v>2020</v>
      </c>
      <c r="E1581" s="5" t="s">
        <v>171</v>
      </c>
      <c r="F1581">
        <v>40</v>
      </c>
    </row>
    <row r="1582" spans="1:6" x14ac:dyDescent="0.55000000000000004">
      <c r="A1582">
        <v>31</v>
      </c>
      <c r="B1582" s="5" t="s">
        <v>26</v>
      </c>
      <c r="C1582" s="5" t="s">
        <v>145</v>
      </c>
      <c r="D1582">
        <v>2020</v>
      </c>
      <c r="E1582" s="5" t="s">
        <v>172</v>
      </c>
      <c r="F1582">
        <v>29</v>
      </c>
    </row>
    <row r="1583" spans="1:6" x14ac:dyDescent="0.55000000000000004">
      <c r="A1583">
        <v>31</v>
      </c>
      <c r="B1583" s="5" t="s">
        <v>26</v>
      </c>
      <c r="C1583" s="5" t="s">
        <v>145</v>
      </c>
      <c r="D1583">
        <v>2020</v>
      </c>
      <c r="E1583" s="5" t="s">
        <v>173</v>
      </c>
      <c r="F1583">
        <v>22</v>
      </c>
    </row>
    <row r="1584" spans="1:6" x14ac:dyDescent="0.55000000000000004">
      <c r="A1584">
        <v>31</v>
      </c>
      <c r="B1584" s="5" t="s">
        <v>26</v>
      </c>
      <c r="C1584" s="5" t="s">
        <v>145</v>
      </c>
      <c r="D1584">
        <v>2020</v>
      </c>
      <c r="E1584" s="5" t="s">
        <v>174</v>
      </c>
      <c r="F1584">
        <v>36</v>
      </c>
    </row>
    <row r="1585" spans="1:6" x14ac:dyDescent="0.55000000000000004">
      <c r="A1585">
        <v>31</v>
      </c>
      <c r="B1585" s="5" t="s">
        <v>26</v>
      </c>
      <c r="C1585" s="5" t="s">
        <v>145</v>
      </c>
      <c r="D1585">
        <v>2020</v>
      </c>
      <c r="E1585" s="5" t="s">
        <v>175</v>
      </c>
      <c r="F1585">
        <v>25</v>
      </c>
    </row>
    <row r="1586" spans="1:6" x14ac:dyDescent="0.55000000000000004">
      <c r="A1586">
        <v>31</v>
      </c>
      <c r="B1586" s="5" t="s">
        <v>26</v>
      </c>
      <c r="C1586" s="5" t="s">
        <v>145</v>
      </c>
      <c r="D1586">
        <v>2020</v>
      </c>
      <c r="E1586" s="5" t="s">
        <v>176</v>
      </c>
      <c r="F1586">
        <v>32</v>
      </c>
    </row>
    <row r="1587" spans="1:6" x14ac:dyDescent="0.55000000000000004">
      <c r="A1587">
        <v>31</v>
      </c>
      <c r="B1587" s="5" t="s">
        <v>26</v>
      </c>
      <c r="C1587" s="5" t="s">
        <v>145</v>
      </c>
      <c r="D1587">
        <v>2020</v>
      </c>
      <c r="E1587" s="5" t="s">
        <v>177</v>
      </c>
      <c r="F1587">
        <v>18</v>
      </c>
    </row>
    <row r="1588" spans="1:6" x14ac:dyDescent="0.55000000000000004">
      <c r="A1588">
        <v>31</v>
      </c>
      <c r="B1588" s="5" t="s">
        <v>26</v>
      </c>
      <c r="C1588" s="5" t="s">
        <v>145</v>
      </c>
      <c r="D1588">
        <v>2020</v>
      </c>
      <c r="E1588" s="5" t="s">
        <v>178</v>
      </c>
      <c r="F1588">
        <v>22</v>
      </c>
    </row>
    <row r="1589" spans="1:6" x14ac:dyDescent="0.55000000000000004">
      <c r="A1589">
        <v>31</v>
      </c>
      <c r="B1589" s="5" t="s">
        <v>26</v>
      </c>
      <c r="C1589" s="5" t="s">
        <v>145</v>
      </c>
      <c r="D1589">
        <v>2020</v>
      </c>
      <c r="E1589" s="5" t="s">
        <v>179</v>
      </c>
      <c r="F1589">
        <v>21</v>
      </c>
    </row>
    <row r="1590" spans="1:6" x14ac:dyDescent="0.55000000000000004">
      <c r="A1590">
        <v>31</v>
      </c>
      <c r="B1590" s="5" t="s">
        <v>26</v>
      </c>
      <c r="C1590" s="5" t="s">
        <v>145</v>
      </c>
      <c r="D1590">
        <v>2020</v>
      </c>
      <c r="E1590" s="5" t="s">
        <v>180</v>
      </c>
      <c r="F1590">
        <v>27</v>
      </c>
    </row>
    <row r="1591" spans="1:6" x14ac:dyDescent="0.55000000000000004">
      <c r="A1591">
        <v>31</v>
      </c>
      <c r="B1591" s="5" t="s">
        <v>26</v>
      </c>
      <c r="C1591" s="5" t="s">
        <v>145</v>
      </c>
      <c r="D1591">
        <v>2020</v>
      </c>
      <c r="E1591" s="5" t="s">
        <v>181</v>
      </c>
      <c r="F1591">
        <v>30</v>
      </c>
    </row>
    <row r="1592" spans="1:6" x14ac:dyDescent="0.55000000000000004">
      <c r="A1592">
        <v>31</v>
      </c>
      <c r="B1592" s="5" t="s">
        <v>26</v>
      </c>
      <c r="C1592" s="5" t="s">
        <v>145</v>
      </c>
      <c r="D1592">
        <v>2020</v>
      </c>
      <c r="E1592" s="5" t="s">
        <v>182</v>
      </c>
      <c r="F1592">
        <v>35</v>
      </c>
    </row>
    <row r="1593" spans="1:6" x14ac:dyDescent="0.55000000000000004">
      <c r="A1593">
        <v>31</v>
      </c>
      <c r="B1593" s="5" t="s">
        <v>26</v>
      </c>
      <c r="C1593" s="5" t="s">
        <v>145</v>
      </c>
      <c r="D1593">
        <v>2020</v>
      </c>
      <c r="E1593" s="5" t="s">
        <v>183</v>
      </c>
      <c r="F1593">
        <v>33</v>
      </c>
    </row>
    <row r="1594" spans="1:6" x14ac:dyDescent="0.55000000000000004">
      <c r="A1594">
        <v>31</v>
      </c>
      <c r="B1594" s="5" t="s">
        <v>26</v>
      </c>
      <c r="C1594" s="5" t="s">
        <v>145</v>
      </c>
      <c r="D1594">
        <v>2020</v>
      </c>
      <c r="E1594" s="5" t="s">
        <v>184</v>
      </c>
      <c r="F1594">
        <v>32</v>
      </c>
    </row>
    <row r="1595" spans="1:6" x14ac:dyDescent="0.55000000000000004">
      <c r="A1595">
        <v>31</v>
      </c>
      <c r="B1595" s="5" t="s">
        <v>26</v>
      </c>
      <c r="C1595" s="5" t="s">
        <v>145</v>
      </c>
      <c r="D1595">
        <v>2020</v>
      </c>
      <c r="E1595" s="5" t="s">
        <v>185</v>
      </c>
      <c r="F1595">
        <v>24</v>
      </c>
    </row>
    <row r="1596" spans="1:6" x14ac:dyDescent="0.55000000000000004">
      <c r="A1596">
        <v>31</v>
      </c>
      <c r="B1596" s="5" t="s">
        <v>26</v>
      </c>
      <c r="C1596" s="5" t="s">
        <v>145</v>
      </c>
      <c r="D1596">
        <v>2020</v>
      </c>
      <c r="E1596" s="5" t="s">
        <v>186</v>
      </c>
      <c r="F1596">
        <v>18</v>
      </c>
    </row>
    <row r="1597" spans="1:6" x14ac:dyDescent="0.55000000000000004">
      <c r="A1597">
        <v>31</v>
      </c>
      <c r="B1597" s="5" t="s">
        <v>26</v>
      </c>
      <c r="C1597" s="5" t="s">
        <v>145</v>
      </c>
      <c r="D1597">
        <v>2020</v>
      </c>
      <c r="E1597" s="5" t="s">
        <v>187</v>
      </c>
      <c r="F1597">
        <v>35</v>
      </c>
    </row>
    <row r="1598" spans="1:6" x14ac:dyDescent="0.55000000000000004">
      <c r="A1598">
        <v>31</v>
      </c>
      <c r="B1598" s="5" t="s">
        <v>26</v>
      </c>
      <c r="C1598" s="5" t="s">
        <v>145</v>
      </c>
      <c r="D1598">
        <v>2020</v>
      </c>
      <c r="E1598" s="5" t="s">
        <v>188</v>
      </c>
      <c r="F1598">
        <v>33</v>
      </c>
    </row>
    <row r="1599" spans="1:6" x14ac:dyDescent="0.55000000000000004">
      <c r="A1599">
        <v>31</v>
      </c>
      <c r="B1599" s="5" t="s">
        <v>26</v>
      </c>
      <c r="C1599" s="5" t="s">
        <v>145</v>
      </c>
      <c r="D1599">
        <v>2020</v>
      </c>
      <c r="E1599" s="5" t="s">
        <v>189</v>
      </c>
      <c r="F1599">
        <v>30</v>
      </c>
    </row>
    <row r="1600" spans="1:6" x14ac:dyDescent="0.55000000000000004">
      <c r="A1600">
        <v>31</v>
      </c>
      <c r="B1600" s="5" t="s">
        <v>26</v>
      </c>
      <c r="C1600" s="5" t="s">
        <v>145</v>
      </c>
      <c r="D1600">
        <v>2020</v>
      </c>
      <c r="E1600" s="5" t="s">
        <v>190</v>
      </c>
      <c r="F1600">
        <v>24</v>
      </c>
    </row>
    <row r="1601" spans="1:6" x14ac:dyDescent="0.55000000000000004">
      <c r="A1601">
        <v>31</v>
      </c>
      <c r="B1601" s="5" t="s">
        <v>26</v>
      </c>
      <c r="C1601" s="5" t="s">
        <v>145</v>
      </c>
      <c r="D1601">
        <v>2020</v>
      </c>
      <c r="E1601" s="5" t="s">
        <v>191</v>
      </c>
      <c r="F1601">
        <v>23</v>
      </c>
    </row>
    <row r="1602" spans="1:6" x14ac:dyDescent="0.55000000000000004">
      <c r="A1602">
        <v>31</v>
      </c>
      <c r="B1602" s="5" t="s">
        <v>26</v>
      </c>
      <c r="C1602" s="5" t="s">
        <v>145</v>
      </c>
      <c r="D1602">
        <v>2020</v>
      </c>
      <c r="E1602" s="5" t="s">
        <v>192</v>
      </c>
      <c r="F1602">
        <v>36</v>
      </c>
    </row>
    <row r="1603" spans="1:6" x14ac:dyDescent="0.55000000000000004">
      <c r="A1603">
        <v>31</v>
      </c>
      <c r="B1603" s="5" t="s">
        <v>26</v>
      </c>
      <c r="C1603" s="5" t="s">
        <v>145</v>
      </c>
      <c r="D1603">
        <v>2020</v>
      </c>
      <c r="E1603" s="5" t="s">
        <v>193</v>
      </c>
      <c r="F1603">
        <v>27</v>
      </c>
    </row>
    <row r="1604" spans="1:6" x14ac:dyDescent="0.55000000000000004">
      <c r="A1604">
        <v>31</v>
      </c>
      <c r="B1604" s="5" t="s">
        <v>26</v>
      </c>
      <c r="C1604" s="5" t="s">
        <v>145</v>
      </c>
      <c r="D1604">
        <v>2020</v>
      </c>
      <c r="E1604" s="5" t="s">
        <v>194</v>
      </c>
      <c r="F1604">
        <v>31</v>
      </c>
    </row>
    <row r="1605" spans="1:6" x14ac:dyDescent="0.55000000000000004">
      <c r="A1605">
        <v>31</v>
      </c>
      <c r="B1605" s="5" t="s">
        <v>26</v>
      </c>
      <c r="C1605" s="5" t="s">
        <v>145</v>
      </c>
      <c r="D1605">
        <v>2020</v>
      </c>
      <c r="E1605" s="5" t="s">
        <v>195</v>
      </c>
      <c r="F1605">
        <v>39</v>
      </c>
    </row>
    <row r="1606" spans="1:6" x14ac:dyDescent="0.55000000000000004">
      <c r="A1606">
        <v>31</v>
      </c>
      <c r="B1606" s="5" t="s">
        <v>26</v>
      </c>
      <c r="C1606" s="5" t="s">
        <v>145</v>
      </c>
      <c r="D1606">
        <v>2020</v>
      </c>
      <c r="E1606" s="5" t="s">
        <v>196</v>
      </c>
      <c r="F1606">
        <v>38</v>
      </c>
    </row>
    <row r="1607" spans="1:6" x14ac:dyDescent="0.55000000000000004">
      <c r="A1607">
        <v>31</v>
      </c>
      <c r="B1607" s="5" t="s">
        <v>26</v>
      </c>
      <c r="C1607" s="5" t="s">
        <v>145</v>
      </c>
      <c r="D1607">
        <v>2020</v>
      </c>
      <c r="E1607" s="5" t="s">
        <v>197</v>
      </c>
      <c r="F1607">
        <v>21</v>
      </c>
    </row>
    <row r="1608" spans="1:6" x14ac:dyDescent="0.55000000000000004">
      <c r="A1608">
        <v>31</v>
      </c>
      <c r="B1608" s="5" t="s">
        <v>26</v>
      </c>
      <c r="C1608" s="5" t="s">
        <v>145</v>
      </c>
      <c r="D1608">
        <v>2020</v>
      </c>
      <c r="E1608" s="5" t="s">
        <v>198</v>
      </c>
      <c r="F1608">
        <v>32</v>
      </c>
    </row>
    <row r="1609" spans="1:6" x14ac:dyDescent="0.55000000000000004">
      <c r="A1609">
        <v>31</v>
      </c>
      <c r="B1609" s="5" t="s">
        <v>26</v>
      </c>
      <c r="C1609" s="5" t="s">
        <v>145</v>
      </c>
      <c r="D1609">
        <v>2020</v>
      </c>
      <c r="E1609" s="5" t="s">
        <v>199</v>
      </c>
      <c r="F1609">
        <v>33</v>
      </c>
    </row>
    <row r="1610" spans="1:6" x14ac:dyDescent="0.55000000000000004">
      <c r="A1610">
        <v>31</v>
      </c>
      <c r="B1610" s="5" t="s">
        <v>26</v>
      </c>
      <c r="C1610" s="5" t="s">
        <v>145</v>
      </c>
      <c r="D1610">
        <v>2020</v>
      </c>
      <c r="E1610" s="5" t="s">
        <v>200</v>
      </c>
      <c r="F1610">
        <v>34</v>
      </c>
    </row>
    <row r="1611" spans="1:6" x14ac:dyDescent="0.55000000000000004">
      <c r="A1611">
        <v>31</v>
      </c>
      <c r="B1611" s="5" t="s">
        <v>26</v>
      </c>
      <c r="C1611" s="5" t="s">
        <v>145</v>
      </c>
      <c r="D1611">
        <v>2020</v>
      </c>
      <c r="E1611" s="5" t="s">
        <v>201</v>
      </c>
      <c r="F1611">
        <v>24</v>
      </c>
    </row>
    <row r="1612" spans="1:6" x14ac:dyDescent="0.55000000000000004">
      <c r="A1612">
        <v>31</v>
      </c>
      <c r="B1612" s="5" t="s">
        <v>26</v>
      </c>
      <c r="C1612" s="5" t="s">
        <v>145</v>
      </c>
      <c r="D1612">
        <v>2020</v>
      </c>
      <c r="E1612" s="5" t="s">
        <v>202</v>
      </c>
      <c r="F1612">
        <v>22</v>
      </c>
    </row>
    <row r="1613" spans="1:6" x14ac:dyDescent="0.55000000000000004">
      <c r="A1613">
        <v>31</v>
      </c>
      <c r="B1613" s="5" t="s">
        <v>26</v>
      </c>
      <c r="C1613" s="5" t="s">
        <v>145</v>
      </c>
      <c r="D1613">
        <v>2020</v>
      </c>
      <c r="E1613" s="5" t="s">
        <v>203</v>
      </c>
      <c r="F1613">
        <v>30</v>
      </c>
    </row>
    <row r="1614" spans="1:6" x14ac:dyDescent="0.55000000000000004">
      <c r="A1614">
        <v>32</v>
      </c>
      <c r="B1614" s="5" t="s">
        <v>26</v>
      </c>
      <c r="C1614" s="5" t="s">
        <v>145</v>
      </c>
      <c r="D1614">
        <v>2019</v>
      </c>
      <c r="E1614" s="5" t="s">
        <v>152</v>
      </c>
      <c r="F1614">
        <v>36</v>
      </c>
    </row>
    <row r="1615" spans="1:6" x14ac:dyDescent="0.55000000000000004">
      <c r="A1615">
        <v>32</v>
      </c>
      <c r="B1615" s="5" t="s">
        <v>26</v>
      </c>
      <c r="C1615" s="5" t="s">
        <v>145</v>
      </c>
      <c r="D1615">
        <v>2019</v>
      </c>
      <c r="E1615" s="5" t="s">
        <v>153</v>
      </c>
      <c r="F1615">
        <v>44</v>
      </c>
    </row>
    <row r="1616" spans="1:6" x14ac:dyDescent="0.55000000000000004">
      <c r="A1616">
        <v>32</v>
      </c>
      <c r="B1616" s="5" t="s">
        <v>26</v>
      </c>
      <c r="C1616" s="5" t="s">
        <v>145</v>
      </c>
      <c r="D1616">
        <v>2019</v>
      </c>
      <c r="E1616" s="5" t="s">
        <v>154</v>
      </c>
      <c r="F1616">
        <v>22</v>
      </c>
    </row>
    <row r="1617" spans="1:6" x14ac:dyDescent="0.55000000000000004">
      <c r="A1617">
        <v>32</v>
      </c>
      <c r="B1617" s="5" t="s">
        <v>26</v>
      </c>
      <c r="C1617" s="5" t="s">
        <v>145</v>
      </c>
      <c r="D1617">
        <v>2019</v>
      </c>
      <c r="E1617" s="5" t="s">
        <v>155</v>
      </c>
      <c r="F1617">
        <v>35</v>
      </c>
    </row>
    <row r="1618" spans="1:6" x14ac:dyDescent="0.55000000000000004">
      <c r="A1618">
        <v>32</v>
      </c>
      <c r="B1618" s="5" t="s">
        <v>26</v>
      </c>
      <c r="C1618" s="5" t="s">
        <v>145</v>
      </c>
      <c r="D1618">
        <v>2019</v>
      </c>
      <c r="E1618" s="5" t="s">
        <v>156</v>
      </c>
      <c r="F1618">
        <v>34</v>
      </c>
    </row>
    <row r="1619" spans="1:6" x14ac:dyDescent="0.55000000000000004">
      <c r="A1619">
        <v>32</v>
      </c>
      <c r="B1619" s="5" t="s">
        <v>26</v>
      </c>
      <c r="C1619" s="5" t="s">
        <v>145</v>
      </c>
      <c r="D1619">
        <v>2019</v>
      </c>
      <c r="E1619" s="5" t="s">
        <v>157</v>
      </c>
      <c r="F1619">
        <v>34</v>
      </c>
    </row>
    <row r="1620" spans="1:6" x14ac:dyDescent="0.55000000000000004">
      <c r="A1620">
        <v>32</v>
      </c>
      <c r="B1620" s="5" t="s">
        <v>26</v>
      </c>
      <c r="C1620" s="5" t="s">
        <v>145</v>
      </c>
      <c r="D1620">
        <v>2019</v>
      </c>
      <c r="E1620" s="5" t="s">
        <v>158</v>
      </c>
      <c r="F1620">
        <v>38</v>
      </c>
    </row>
    <row r="1621" spans="1:6" x14ac:dyDescent="0.55000000000000004">
      <c r="A1621">
        <v>32</v>
      </c>
      <c r="B1621" s="5" t="s">
        <v>26</v>
      </c>
      <c r="C1621" s="5" t="s">
        <v>145</v>
      </c>
      <c r="D1621">
        <v>2019</v>
      </c>
      <c r="E1621" s="5" t="s">
        <v>159</v>
      </c>
      <c r="F1621">
        <v>34</v>
      </c>
    </row>
    <row r="1622" spans="1:6" x14ac:dyDescent="0.55000000000000004">
      <c r="A1622">
        <v>32</v>
      </c>
      <c r="B1622" s="5" t="s">
        <v>26</v>
      </c>
      <c r="C1622" s="5" t="s">
        <v>145</v>
      </c>
      <c r="D1622">
        <v>2019</v>
      </c>
      <c r="E1622" s="5" t="s">
        <v>160</v>
      </c>
      <c r="F1622">
        <v>26</v>
      </c>
    </row>
    <row r="1623" spans="1:6" x14ac:dyDescent="0.55000000000000004">
      <c r="A1623">
        <v>32</v>
      </c>
      <c r="B1623" s="5" t="s">
        <v>26</v>
      </c>
      <c r="C1623" s="5" t="s">
        <v>145</v>
      </c>
      <c r="D1623">
        <v>2019</v>
      </c>
      <c r="E1623" s="5" t="s">
        <v>161</v>
      </c>
      <c r="F1623">
        <v>36</v>
      </c>
    </row>
    <row r="1624" spans="1:6" x14ac:dyDescent="0.55000000000000004">
      <c r="A1624">
        <v>32</v>
      </c>
      <c r="B1624" s="5" t="s">
        <v>26</v>
      </c>
      <c r="C1624" s="5" t="s">
        <v>145</v>
      </c>
      <c r="D1624">
        <v>2019</v>
      </c>
      <c r="E1624" s="5" t="s">
        <v>162</v>
      </c>
      <c r="F1624">
        <v>33</v>
      </c>
    </row>
    <row r="1625" spans="1:6" x14ac:dyDescent="0.55000000000000004">
      <c r="A1625">
        <v>32</v>
      </c>
      <c r="B1625" s="5" t="s">
        <v>26</v>
      </c>
      <c r="C1625" s="5" t="s">
        <v>145</v>
      </c>
      <c r="D1625">
        <v>2019</v>
      </c>
      <c r="E1625" s="5" t="s">
        <v>163</v>
      </c>
      <c r="F1625">
        <v>28</v>
      </c>
    </row>
    <row r="1626" spans="1:6" x14ac:dyDescent="0.55000000000000004">
      <c r="A1626">
        <v>32</v>
      </c>
      <c r="B1626" s="5" t="s">
        <v>26</v>
      </c>
      <c r="C1626" s="5" t="s">
        <v>145</v>
      </c>
      <c r="D1626">
        <v>2019</v>
      </c>
      <c r="E1626" s="5" t="s">
        <v>164</v>
      </c>
      <c r="F1626">
        <v>43</v>
      </c>
    </row>
    <row r="1627" spans="1:6" x14ac:dyDescent="0.55000000000000004">
      <c r="A1627">
        <v>32</v>
      </c>
      <c r="B1627" s="5" t="s">
        <v>26</v>
      </c>
      <c r="C1627" s="5" t="s">
        <v>145</v>
      </c>
      <c r="D1627">
        <v>2019</v>
      </c>
      <c r="E1627" s="5" t="s">
        <v>165</v>
      </c>
      <c r="F1627">
        <v>38</v>
      </c>
    </row>
    <row r="1628" spans="1:6" x14ac:dyDescent="0.55000000000000004">
      <c r="A1628">
        <v>32</v>
      </c>
      <c r="B1628" s="5" t="s">
        <v>26</v>
      </c>
      <c r="C1628" s="5" t="s">
        <v>145</v>
      </c>
      <c r="D1628">
        <v>2019</v>
      </c>
      <c r="E1628" s="5" t="s">
        <v>166</v>
      </c>
      <c r="F1628">
        <v>19</v>
      </c>
    </row>
    <row r="1629" spans="1:6" x14ac:dyDescent="0.55000000000000004">
      <c r="A1629">
        <v>32</v>
      </c>
      <c r="B1629" s="5" t="s">
        <v>26</v>
      </c>
      <c r="C1629" s="5" t="s">
        <v>145</v>
      </c>
      <c r="D1629">
        <v>2019</v>
      </c>
      <c r="E1629" s="5" t="s">
        <v>167</v>
      </c>
      <c r="F1629">
        <v>40</v>
      </c>
    </row>
    <row r="1630" spans="1:6" x14ac:dyDescent="0.55000000000000004">
      <c r="A1630">
        <v>32</v>
      </c>
      <c r="B1630" s="5" t="s">
        <v>26</v>
      </c>
      <c r="C1630" s="5" t="s">
        <v>145</v>
      </c>
      <c r="D1630">
        <v>2019</v>
      </c>
      <c r="E1630" s="5" t="s">
        <v>168</v>
      </c>
      <c r="F1630">
        <v>41</v>
      </c>
    </row>
    <row r="1631" spans="1:6" x14ac:dyDescent="0.55000000000000004">
      <c r="A1631">
        <v>32</v>
      </c>
      <c r="B1631" s="5" t="s">
        <v>26</v>
      </c>
      <c r="C1631" s="5" t="s">
        <v>145</v>
      </c>
      <c r="D1631">
        <v>2019</v>
      </c>
      <c r="E1631" s="5" t="s">
        <v>169</v>
      </c>
      <c r="F1631">
        <v>32</v>
      </c>
    </row>
    <row r="1632" spans="1:6" x14ac:dyDescent="0.55000000000000004">
      <c r="A1632">
        <v>32</v>
      </c>
      <c r="B1632" s="5" t="s">
        <v>26</v>
      </c>
      <c r="C1632" s="5" t="s">
        <v>145</v>
      </c>
      <c r="D1632">
        <v>2019</v>
      </c>
      <c r="E1632" s="5" t="s">
        <v>170</v>
      </c>
      <c r="F1632">
        <v>41</v>
      </c>
    </row>
    <row r="1633" spans="1:6" x14ac:dyDescent="0.55000000000000004">
      <c r="A1633">
        <v>32</v>
      </c>
      <c r="B1633" s="5" t="s">
        <v>26</v>
      </c>
      <c r="C1633" s="5" t="s">
        <v>145</v>
      </c>
      <c r="D1633">
        <v>2019</v>
      </c>
      <c r="E1633" s="5" t="s">
        <v>171</v>
      </c>
      <c r="F1633">
        <v>36</v>
      </c>
    </row>
    <row r="1634" spans="1:6" x14ac:dyDescent="0.55000000000000004">
      <c r="A1634">
        <v>32</v>
      </c>
      <c r="B1634" s="5" t="s">
        <v>26</v>
      </c>
      <c r="C1634" s="5" t="s">
        <v>145</v>
      </c>
      <c r="D1634">
        <v>2019</v>
      </c>
      <c r="E1634" s="5" t="s">
        <v>172</v>
      </c>
      <c r="F1634">
        <v>51</v>
      </c>
    </row>
    <row r="1635" spans="1:6" x14ac:dyDescent="0.55000000000000004">
      <c r="A1635">
        <v>32</v>
      </c>
      <c r="B1635" s="5" t="s">
        <v>26</v>
      </c>
      <c r="C1635" s="5" t="s">
        <v>145</v>
      </c>
      <c r="D1635">
        <v>2019</v>
      </c>
      <c r="E1635" s="5" t="s">
        <v>173</v>
      </c>
      <c r="F1635">
        <v>29</v>
      </c>
    </row>
    <row r="1636" spans="1:6" x14ac:dyDescent="0.55000000000000004">
      <c r="A1636">
        <v>32</v>
      </c>
      <c r="B1636" s="5" t="s">
        <v>26</v>
      </c>
      <c r="C1636" s="5" t="s">
        <v>145</v>
      </c>
      <c r="D1636">
        <v>2019</v>
      </c>
      <c r="E1636" s="5" t="s">
        <v>174</v>
      </c>
      <c r="F1636">
        <v>29</v>
      </c>
    </row>
    <row r="1637" spans="1:6" x14ac:dyDescent="0.55000000000000004">
      <c r="A1637">
        <v>32</v>
      </c>
      <c r="B1637" s="5" t="s">
        <v>26</v>
      </c>
      <c r="C1637" s="5" t="s">
        <v>145</v>
      </c>
      <c r="D1637">
        <v>2019</v>
      </c>
      <c r="E1637" s="5" t="s">
        <v>175</v>
      </c>
      <c r="F1637">
        <v>32</v>
      </c>
    </row>
    <row r="1638" spans="1:6" x14ac:dyDescent="0.55000000000000004">
      <c r="A1638">
        <v>32</v>
      </c>
      <c r="B1638" s="5" t="s">
        <v>26</v>
      </c>
      <c r="C1638" s="5" t="s">
        <v>145</v>
      </c>
      <c r="D1638">
        <v>2019</v>
      </c>
      <c r="E1638" s="5" t="s">
        <v>176</v>
      </c>
      <c r="F1638">
        <v>24</v>
      </c>
    </row>
    <row r="1639" spans="1:6" x14ac:dyDescent="0.55000000000000004">
      <c r="A1639">
        <v>32</v>
      </c>
      <c r="B1639" s="5" t="s">
        <v>26</v>
      </c>
      <c r="C1639" s="5" t="s">
        <v>145</v>
      </c>
      <c r="D1639">
        <v>2019</v>
      </c>
      <c r="E1639" s="5" t="s">
        <v>177</v>
      </c>
      <c r="F1639">
        <v>23</v>
      </c>
    </row>
    <row r="1640" spans="1:6" x14ac:dyDescent="0.55000000000000004">
      <c r="A1640">
        <v>32</v>
      </c>
      <c r="B1640" s="5" t="s">
        <v>26</v>
      </c>
      <c r="C1640" s="5" t="s">
        <v>145</v>
      </c>
      <c r="D1640">
        <v>2019</v>
      </c>
      <c r="E1640" s="5" t="s">
        <v>178</v>
      </c>
      <c r="F1640">
        <v>19</v>
      </c>
    </row>
    <row r="1641" spans="1:6" x14ac:dyDescent="0.55000000000000004">
      <c r="A1641">
        <v>32</v>
      </c>
      <c r="B1641" s="5" t="s">
        <v>26</v>
      </c>
      <c r="C1641" s="5" t="s">
        <v>145</v>
      </c>
      <c r="D1641">
        <v>2019</v>
      </c>
      <c r="E1641" s="5" t="s">
        <v>179</v>
      </c>
      <c r="F1641">
        <v>32</v>
      </c>
    </row>
    <row r="1642" spans="1:6" x14ac:dyDescent="0.55000000000000004">
      <c r="A1642">
        <v>32</v>
      </c>
      <c r="B1642" s="5" t="s">
        <v>26</v>
      </c>
      <c r="C1642" s="5" t="s">
        <v>145</v>
      </c>
      <c r="D1642">
        <v>2019</v>
      </c>
      <c r="E1642" s="5" t="s">
        <v>180</v>
      </c>
      <c r="F1642">
        <v>26</v>
      </c>
    </row>
    <row r="1643" spans="1:6" x14ac:dyDescent="0.55000000000000004">
      <c r="A1643">
        <v>32</v>
      </c>
      <c r="B1643" s="5" t="s">
        <v>26</v>
      </c>
      <c r="C1643" s="5" t="s">
        <v>145</v>
      </c>
      <c r="D1643">
        <v>2019</v>
      </c>
      <c r="E1643" s="5" t="s">
        <v>181</v>
      </c>
      <c r="F1643">
        <v>28</v>
      </c>
    </row>
    <row r="1644" spans="1:6" x14ac:dyDescent="0.55000000000000004">
      <c r="A1644">
        <v>32</v>
      </c>
      <c r="B1644" s="5" t="s">
        <v>26</v>
      </c>
      <c r="C1644" s="5" t="s">
        <v>145</v>
      </c>
      <c r="D1644">
        <v>2019</v>
      </c>
      <c r="E1644" s="5" t="s">
        <v>182</v>
      </c>
      <c r="F1644">
        <v>31</v>
      </c>
    </row>
    <row r="1645" spans="1:6" x14ac:dyDescent="0.55000000000000004">
      <c r="A1645">
        <v>32</v>
      </c>
      <c r="B1645" s="5" t="s">
        <v>26</v>
      </c>
      <c r="C1645" s="5" t="s">
        <v>145</v>
      </c>
      <c r="D1645">
        <v>2019</v>
      </c>
      <c r="E1645" s="5" t="s">
        <v>183</v>
      </c>
      <c r="F1645">
        <v>22</v>
      </c>
    </row>
    <row r="1646" spans="1:6" x14ac:dyDescent="0.55000000000000004">
      <c r="A1646">
        <v>32</v>
      </c>
      <c r="B1646" s="5" t="s">
        <v>26</v>
      </c>
      <c r="C1646" s="5" t="s">
        <v>145</v>
      </c>
      <c r="D1646">
        <v>2019</v>
      </c>
      <c r="E1646" s="5" t="s">
        <v>184</v>
      </c>
      <c r="F1646">
        <v>49</v>
      </c>
    </row>
    <row r="1647" spans="1:6" x14ac:dyDescent="0.55000000000000004">
      <c r="A1647">
        <v>32</v>
      </c>
      <c r="B1647" s="5" t="s">
        <v>26</v>
      </c>
      <c r="C1647" s="5" t="s">
        <v>145</v>
      </c>
      <c r="D1647">
        <v>2019</v>
      </c>
      <c r="E1647" s="5" t="s">
        <v>185</v>
      </c>
      <c r="F1647">
        <v>35</v>
      </c>
    </row>
    <row r="1648" spans="1:6" x14ac:dyDescent="0.55000000000000004">
      <c r="A1648">
        <v>32</v>
      </c>
      <c r="B1648" s="5" t="s">
        <v>26</v>
      </c>
      <c r="C1648" s="5" t="s">
        <v>145</v>
      </c>
      <c r="D1648">
        <v>2019</v>
      </c>
      <c r="E1648" s="5" t="s">
        <v>186</v>
      </c>
      <c r="F1648">
        <v>29</v>
      </c>
    </row>
    <row r="1649" spans="1:6" x14ac:dyDescent="0.55000000000000004">
      <c r="A1649">
        <v>32</v>
      </c>
      <c r="B1649" s="5" t="s">
        <v>26</v>
      </c>
      <c r="C1649" s="5" t="s">
        <v>145</v>
      </c>
      <c r="D1649">
        <v>2019</v>
      </c>
      <c r="E1649" s="5" t="s">
        <v>187</v>
      </c>
      <c r="F1649">
        <v>38</v>
      </c>
    </row>
    <row r="1650" spans="1:6" x14ac:dyDescent="0.55000000000000004">
      <c r="A1650">
        <v>32</v>
      </c>
      <c r="B1650" s="5" t="s">
        <v>26</v>
      </c>
      <c r="C1650" s="5" t="s">
        <v>145</v>
      </c>
      <c r="D1650">
        <v>2019</v>
      </c>
      <c r="E1650" s="5" t="s">
        <v>188</v>
      </c>
      <c r="F1650">
        <v>29</v>
      </c>
    </row>
    <row r="1651" spans="1:6" x14ac:dyDescent="0.55000000000000004">
      <c r="A1651">
        <v>32</v>
      </c>
      <c r="B1651" s="5" t="s">
        <v>26</v>
      </c>
      <c r="C1651" s="5" t="s">
        <v>145</v>
      </c>
      <c r="D1651">
        <v>2019</v>
      </c>
      <c r="E1651" s="5" t="s">
        <v>189</v>
      </c>
      <c r="F1651">
        <v>31</v>
      </c>
    </row>
    <row r="1652" spans="1:6" x14ac:dyDescent="0.55000000000000004">
      <c r="A1652">
        <v>32</v>
      </c>
      <c r="B1652" s="5" t="s">
        <v>26</v>
      </c>
      <c r="C1652" s="5" t="s">
        <v>145</v>
      </c>
      <c r="D1652">
        <v>2019</v>
      </c>
      <c r="E1652" s="5" t="s">
        <v>190</v>
      </c>
      <c r="F1652">
        <v>25</v>
      </c>
    </row>
    <row r="1653" spans="1:6" x14ac:dyDescent="0.55000000000000004">
      <c r="A1653">
        <v>32</v>
      </c>
      <c r="B1653" s="5" t="s">
        <v>26</v>
      </c>
      <c r="C1653" s="5" t="s">
        <v>145</v>
      </c>
      <c r="D1653">
        <v>2019</v>
      </c>
      <c r="E1653" s="5" t="s">
        <v>191</v>
      </c>
      <c r="F1653">
        <v>21</v>
      </c>
    </row>
    <row r="1654" spans="1:6" x14ac:dyDescent="0.55000000000000004">
      <c r="A1654">
        <v>32</v>
      </c>
      <c r="B1654" s="5" t="s">
        <v>26</v>
      </c>
      <c r="C1654" s="5" t="s">
        <v>145</v>
      </c>
      <c r="D1654">
        <v>2019</v>
      </c>
      <c r="E1654" s="5" t="s">
        <v>192</v>
      </c>
      <c r="F1654">
        <v>22</v>
      </c>
    </row>
    <row r="1655" spans="1:6" x14ac:dyDescent="0.55000000000000004">
      <c r="A1655">
        <v>32</v>
      </c>
      <c r="B1655" s="5" t="s">
        <v>26</v>
      </c>
      <c r="C1655" s="5" t="s">
        <v>145</v>
      </c>
      <c r="D1655">
        <v>2019</v>
      </c>
      <c r="E1655" s="5" t="s">
        <v>193</v>
      </c>
      <c r="F1655">
        <v>32</v>
      </c>
    </row>
    <row r="1656" spans="1:6" x14ac:dyDescent="0.55000000000000004">
      <c r="A1656">
        <v>32</v>
      </c>
      <c r="B1656" s="5" t="s">
        <v>26</v>
      </c>
      <c r="C1656" s="5" t="s">
        <v>145</v>
      </c>
      <c r="D1656">
        <v>2019</v>
      </c>
      <c r="E1656" s="5" t="s">
        <v>194</v>
      </c>
      <c r="F1656">
        <v>28</v>
      </c>
    </row>
    <row r="1657" spans="1:6" x14ac:dyDescent="0.55000000000000004">
      <c r="A1657">
        <v>32</v>
      </c>
      <c r="B1657" s="5" t="s">
        <v>26</v>
      </c>
      <c r="C1657" s="5" t="s">
        <v>145</v>
      </c>
      <c r="D1657">
        <v>2019</v>
      </c>
      <c r="E1657" s="5" t="s">
        <v>195</v>
      </c>
      <c r="F1657">
        <v>31</v>
      </c>
    </row>
    <row r="1658" spans="1:6" x14ac:dyDescent="0.55000000000000004">
      <c r="A1658">
        <v>32</v>
      </c>
      <c r="B1658" s="5" t="s">
        <v>26</v>
      </c>
      <c r="C1658" s="5" t="s">
        <v>145</v>
      </c>
      <c r="D1658">
        <v>2019</v>
      </c>
      <c r="E1658" s="5" t="s">
        <v>196</v>
      </c>
      <c r="F1658">
        <v>39</v>
      </c>
    </row>
    <row r="1659" spans="1:6" x14ac:dyDescent="0.55000000000000004">
      <c r="A1659">
        <v>32</v>
      </c>
      <c r="B1659" s="5" t="s">
        <v>26</v>
      </c>
      <c r="C1659" s="5" t="s">
        <v>145</v>
      </c>
      <c r="D1659">
        <v>2019</v>
      </c>
      <c r="E1659" s="5" t="s">
        <v>197</v>
      </c>
      <c r="F1659">
        <v>29</v>
      </c>
    </row>
    <row r="1660" spans="1:6" x14ac:dyDescent="0.55000000000000004">
      <c r="A1660">
        <v>32</v>
      </c>
      <c r="B1660" s="5" t="s">
        <v>26</v>
      </c>
      <c r="C1660" s="5" t="s">
        <v>145</v>
      </c>
      <c r="D1660">
        <v>2019</v>
      </c>
      <c r="E1660" s="5" t="s">
        <v>198</v>
      </c>
      <c r="F1660">
        <v>29</v>
      </c>
    </row>
    <row r="1661" spans="1:6" x14ac:dyDescent="0.55000000000000004">
      <c r="A1661">
        <v>32</v>
      </c>
      <c r="B1661" s="5" t="s">
        <v>26</v>
      </c>
      <c r="C1661" s="5" t="s">
        <v>145</v>
      </c>
      <c r="D1661">
        <v>2019</v>
      </c>
      <c r="E1661" s="5" t="s">
        <v>199</v>
      </c>
      <c r="F1661">
        <v>34</v>
      </c>
    </row>
    <row r="1662" spans="1:6" x14ac:dyDescent="0.55000000000000004">
      <c r="A1662">
        <v>32</v>
      </c>
      <c r="B1662" s="5" t="s">
        <v>26</v>
      </c>
      <c r="C1662" s="5" t="s">
        <v>145</v>
      </c>
      <c r="D1662">
        <v>2019</v>
      </c>
      <c r="E1662" s="5" t="s">
        <v>200</v>
      </c>
      <c r="F1662">
        <v>27</v>
      </c>
    </row>
    <row r="1663" spans="1:6" x14ac:dyDescent="0.55000000000000004">
      <c r="A1663">
        <v>32</v>
      </c>
      <c r="B1663" s="5" t="s">
        <v>26</v>
      </c>
      <c r="C1663" s="5" t="s">
        <v>145</v>
      </c>
      <c r="D1663">
        <v>2019</v>
      </c>
      <c r="E1663" s="5" t="s">
        <v>201</v>
      </c>
      <c r="F1663">
        <v>40</v>
      </c>
    </row>
    <row r="1664" spans="1:6" x14ac:dyDescent="0.55000000000000004">
      <c r="A1664">
        <v>32</v>
      </c>
      <c r="B1664" s="5" t="s">
        <v>26</v>
      </c>
      <c r="C1664" s="5" t="s">
        <v>145</v>
      </c>
      <c r="D1664">
        <v>2019</v>
      </c>
      <c r="E1664" s="5" t="s">
        <v>202</v>
      </c>
      <c r="F1664">
        <v>35</v>
      </c>
    </row>
    <row r="1665" spans="1:6" x14ac:dyDescent="0.55000000000000004">
      <c r="A1665">
        <v>32</v>
      </c>
      <c r="B1665" s="5" t="s">
        <v>26</v>
      </c>
      <c r="C1665" s="5" t="s">
        <v>145</v>
      </c>
      <c r="D1665">
        <v>2019</v>
      </c>
      <c r="E1665" s="5" t="s">
        <v>203</v>
      </c>
      <c r="F1665">
        <v>24</v>
      </c>
    </row>
    <row r="1666" spans="1:6" x14ac:dyDescent="0.55000000000000004">
      <c r="A1666">
        <v>33</v>
      </c>
      <c r="B1666" s="5" t="s">
        <v>64</v>
      </c>
      <c r="C1666" s="5" t="s">
        <v>147</v>
      </c>
      <c r="D1666">
        <v>2020</v>
      </c>
      <c r="E1666" s="5" t="s">
        <v>152</v>
      </c>
      <c r="F1666">
        <v>36</v>
      </c>
    </row>
    <row r="1667" spans="1:6" x14ac:dyDescent="0.55000000000000004">
      <c r="A1667">
        <v>33</v>
      </c>
      <c r="B1667" s="5" t="s">
        <v>64</v>
      </c>
      <c r="C1667" s="5" t="s">
        <v>147</v>
      </c>
      <c r="D1667">
        <v>2020</v>
      </c>
      <c r="E1667" s="5" t="s">
        <v>153</v>
      </c>
      <c r="F1667">
        <v>33</v>
      </c>
    </row>
    <row r="1668" spans="1:6" x14ac:dyDescent="0.55000000000000004">
      <c r="A1668">
        <v>33</v>
      </c>
      <c r="B1668" s="5" t="s">
        <v>64</v>
      </c>
      <c r="C1668" s="5" t="s">
        <v>147</v>
      </c>
      <c r="D1668">
        <v>2020</v>
      </c>
      <c r="E1668" s="5" t="s">
        <v>154</v>
      </c>
      <c r="F1668">
        <v>40</v>
      </c>
    </row>
    <row r="1669" spans="1:6" x14ac:dyDescent="0.55000000000000004">
      <c r="A1669">
        <v>33</v>
      </c>
      <c r="B1669" s="5" t="s">
        <v>64</v>
      </c>
      <c r="C1669" s="5" t="s">
        <v>147</v>
      </c>
      <c r="D1669">
        <v>2020</v>
      </c>
      <c r="E1669" s="5" t="s">
        <v>155</v>
      </c>
      <c r="F1669">
        <v>46</v>
      </c>
    </row>
    <row r="1670" spans="1:6" x14ac:dyDescent="0.55000000000000004">
      <c r="A1670">
        <v>33</v>
      </c>
      <c r="B1670" s="5" t="s">
        <v>64</v>
      </c>
      <c r="C1670" s="5" t="s">
        <v>147</v>
      </c>
      <c r="D1670">
        <v>2020</v>
      </c>
      <c r="E1670" s="5" t="s">
        <v>156</v>
      </c>
      <c r="F1670">
        <v>39</v>
      </c>
    </row>
    <row r="1671" spans="1:6" x14ac:dyDescent="0.55000000000000004">
      <c r="A1671">
        <v>33</v>
      </c>
      <c r="B1671" s="5" t="s">
        <v>64</v>
      </c>
      <c r="C1671" s="5" t="s">
        <v>147</v>
      </c>
      <c r="D1671">
        <v>2020</v>
      </c>
      <c r="E1671" s="5" t="s">
        <v>157</v>
      </c>
      <c r="F1671">
        <v>39</v>
      </c>
    </row>
    <row r="1672" spans="1:6" x14ac:dyDescent="0.55000000000000004">
      <c r="A1672">
        <v>33</v>
      </c>
      <c r="B1672" s="5" t="s">
        <v>64</v>
      </c>
      <c r="C1672" s="5" t="s">
        <v>147</v>
      </c>
      <c r="D1672">
        <v>2020</v>
      </c>
      <c r="E1672" s="5" t="s">
        <v>158</v>
      </c>
      <c r="F1672">
        <v>26</v>
      </c>
    </row>
    <row r="1673" spans="1:6" x14ac:dyDescent="0.55000000000000004">
      <c r="A1673">
        <v>33</v>
      </c>
      <c r="B1673" s="5" t="s">
        <v>64</v>
      </c>
      <c r="C1673" s="5" t="s">
        <v>147</v>
      </c>
      <c r="D1673">
        <v>2020</v>
      </c>
      <c r="E1673" s="5" t="s">
        <v>159</v>
      </c>
      <c r="F1673">
        <v>44</v>
      </c>
    </row>
    <row r="1674" spans="1:6" x14ac:dyDescent="0.55000000000000004">
      <c r="A1674">
        <v>33</v>
      </c>
      <c r="B1674" s="5" t="s">
        <v>64</v>
      </c>
      <c r="C1674" s="5" t="s">
        <v>147</v>
      </c>
      <c r="D1674">
        <v>2020</v>
      </c>
      <c r="E1674" s="5" t="s">
        <v>160</v>
      </c>
      <c r="F1674">
        <v>34</v>
      </c>
    </row>
    <row r="1675" spans="1:6" x14ac:dyDescent="0.55000000000000004">
      <c r="A1675">
        <v>33</v>
      </c>
      <c r="B1675" s="5" t="s">
        <v>64</v>
      </c>
      <c r="C1675" s="5" t="s">
        <v>147</v>
      </c>
      <c r="D1675">
        <v>2020</v>
      </c>
      <c r="E1675" s="5" t="s">
        <v>161</v>
      </c>
      <c r="F1675">
        <v>34</v>
      </c>
    </row>
    <row r="1676" spans="1:6" x14ac:dyDescent="0.55000000000000004">
      <c r="A1676">
        <v>33</v>
      </c>
      <c r="B1676" s="5" t="s">
        <v>64</v>
      </c>
      <c r="C1676" s="5" t="s">
        <v>147</v>
      </c>
      <c r="D1676">
        <v>2020</v>
      </c>
      <c r="E1676" s="5" t="s">
        <v>162</v>
      </c>
      <c r="F1676">
        <v>43</v>
      </c>
    </row>
    <row r="1677" spans="1:6" x14ac:dyDescent="0.55000000000000004">
      <c r="A1677">
        <v>33</v>
      </c>
      <c r="B1677" s="5" t="s">
        <v>64</v>
      </c>
      <c r="C1677" s="5" t="s">
        <v>147</v>
      </c>
      <c r="D1677">
        <v>2020</v>
      </c>
      <c r="E1677" s="5" t="s">
        <v>163</v>
      </c>
      <c r="F1677">
        <v>46</v>
      </c>
    </row>
    <row r="1678" spans="1:6" x14ac:dyDescent="0.55000000000000004">
      <c r="A1678">
        <v>33</v>
      </c>
      <c r="B1678" s="5" t="s">
        <v>64</v>
      </c>
      <c r="C1678" s="5" t="s">
        <v>147</v>
      </c>
      <c r="D1678">
        <v>2020</v>
      </c>
      <c r="E1678" s="5" t="s">
        <v>164</v>
      </c>
      <c r="F1678">
        <v>36</v>
      </c>
    </row>
    <row r="1679" spans="1:6" x14ac:dyDescent="0.55000000000000004">
      <c r="A1679">
        <v>33</v>
      </c>
      <c r="B1679" s="5" t="s">
        <v>64</v>
      </c>
      <c r="C1679" s="5" t="s">
        <v>147</v>
      </c>
      <c r="D1679">
        <v>2020</v>
      </c>
      <c r="E1679" s="5" t="s">
        <v>165</v>
      </c>
      <c r="F1679">
        <v>28</v>
      </c>
    </row>
    <row r="1680" spans="1:6" x14ac:dyDescent="0.55000000000000004">
      <c r="A1680">
        <v>33</v>
      </c>
      <c r="B1680" s="5" t="s">
        <v>64</v>
      </c>
      <c r="C1680" s="5" t="s">
        <v>147</v>
      </c>
      <c r="D1680">
        <v>2020</v>
      </c>
      <c r="E1680" s="5" t="s">
        <v>166</v>
      </c>
      <c r="F1680">
        <v>27</v>
      </c>
    </row>
    <row r="1681" spans="1:6" x14ac:dyDescent="0.55000000000000004">
      <c r="A1681">
        <v>33</v>
      </c>
      <c r="B1681" s="5" t="s">
        <v>64</v>
      </c>
      <c r="C1681" s="5" t="s">
        <v>147</v>
      </c>
      <c r="D1681">
        <v>2020</v>
      </c>
      <c r="E1681" s="5" t="s">
        <v>167</v>
      </c>
      <c r="F1681">
        <v>44</v>
      </c>
    </row>
    <row r="1682" spans="1:6" x14ac:dyDescent="0.55000000000000004">
      <c r="A1682">
        <v>33</v>
      </c>
      <c r="B1682" s="5" t="s">
        <v>64</v>
      </c>
      <c r="C1682" s="5" t="s">
        <v>147</v>
      </c>
      <c r="D1682">
        <v>2020</v>
      </c>
      <c r="E1682" s="5" t="s">
        <v>168</v>
      </c>
      <c r="F1682">
        <v>32</v>
      </c>
    </row>
    <row r="1683" spans="1:6" x14ac:dyDescent="0.55000000000000004">
      <c r="A1683">
        <v>33</v>
      </c>
      <c r="B1683" s="5" t="s">
        <v>64</v>
      </c>
      <c r="C1683" s="5" t="s">
        <v>147</v>
      </c>
      <c r="D1683">
        <v>2020</v>
      </c>
      <c r="E1683" s="5" t="s">
        <v>169</v>
      </c>
      <c r="F1683">
        <v>32</v>
      </c>
    </row>
    <row r="1684" spans="1:6" x14ac:dyDescent="0.55000000000000004">
      <c r="A1684">
        <v>33</v>
      </c>
      <c r="B1684" s="5" t="s">
        <v>64</v>
      </c>
      <c r="C1684" s="5" t="s">
        <v>147</v>
      </c>
      <c r="D1684">
        <v>2020</v>
      </c>
      <c r="E1684" s="5" t="s">
        <v>170</v>
      </c>
      <c r="F1684">
        <v>39</v>
      </c>
    </row>
    <row r="1685" spans="1:6" x14ac:dyDescent="0.55000000000000004">
      <c r="A1685">
        <v>33</v>
      </c>
      <c r="B1685" s="5" t="s">
        <v>64</v>
      </c>
      <c r="C1685" s="5" t="s">
        <v>147</v>
      </c>
      <c r="D1685">
        <v>2020</v>
      </c>
      <c r="E1685" s="5" t="s">
        <v>171</v>
      </c>
      <c r="F1685">
        <v>32</v>
      </c>
    </row>
    <row r="1686" spans="1:6" x14ac:dyDescent="0.55000000000000004">
      <c r="A1686">
        <v>33</v>
      </c>
      <c r="B1686" s="5" t="s">
        <v>64</v>
      </c>
      <c r="C1686" s="5" t="s">
        <v>147</v>
      </c>
      <c r="D1686">
        <v>2020</v>
      </c>
      <c r="E1686" s="5" t="s">
        <v>172</v>
      </c>
      <c r="F1686">
        <v>36</v>
      </c>
    </row>
    <row r="1687" spans="1:6" x14ac:dyDescent="0.55000000000000004">
      <c r="A1687">
        <v>33</v>
      </c>
      <c r="B1687" s="5" t="s">
        <v>64</v>
      </c>
      <c r="C1687" s="5" t="s">
        <v>147</v>
      </c>
      <c r="D1687">
        <v>2020</v>
      </c>
      <c r="E1687" s="5" t="s">
        <v>173</v>
      </c>
      <c r="F1687">
        <v>39</v>
      </c>
    </row>
    <row r="1688" spans="1:6" x14ac:dyDescent="0.55000000000000004">
      <c r="A1688">
        <v>33</v>
      </c>
      <c r="B1688" s="5" t="s">
        <v>64</v>
      </c>
      <c r="C1688" s="5" t="s">
        <v>147</v>
      </c>
      <c r="D1688">
        <v>2020</v>
      </c>
      <c r="E1688" s="5" t="s">
        <v>174</v>
      </c>
      <c r="F1688">
        <v>31</v>
      </c>
    </row>
    <row r="1689" spans="1:6" x14ac:dyDescent="0.55000000000000004">
      <c r="A1689">
        <v>33</v>
      </c>
      <c r="B1689" s="5" t="s">
        <v>64</v>
      </c>
      <c r="C1689" s="5" t="s">
        <v>147</v>
      </c>
      <c r="D1689">
        <v>2020</v>
      </c>
      <c r="E1689" s="5" t="s">
        <v>175</v>
      </c>
      <c r="F1689">
        <v>25</v>
      </c>
    </row>
    <row r="1690" spans="1:6" x14ac:dyDescent="0.55000000000000004">
      <c r="A1690">
        <v>33</v>
      </c>
      <c r="B1690" s="5" t="s">
        <v>64</v>
      </c>
      <c r="C1690" s="5" t="s">
        <v>147</v>
      </c>
      <c r="D1690">
        <v>2020</v>
      </c>
      <c r="E1690" s="5" t="s">
        <v>176</v>
      </c>
      <c r="F1690">
        <v>33</v>
      </c>
    </row>
    <row r="1691" spans="1:6" x14ac:dyDescent="0.55000000000000004">
      <c r="A1691">
        <v>33</v>
      </c>
      <c r="B1691" s="5" t="s">
        <v>64</v>
      </c>
      <c r="C1691" s="5" t="s">
        <v>147</v>
      </c>
      <c r="D1691">
        <v>2020</v>
      </c>
      <c r="E1691" s="5" t="s">
        <v>177</v>
      </c>
      <c r="F1691">
        <v>22</v>
      </c>
    </row>
    <row r="1692" spans="1:6" x14ac:dyDescent="0.55000000000000004">
      <c r="A1692">
        <v>33</v>
      </c>
      <c r="B1692" s="5" t="s">
        <v>64</v>
      </c>
      <c r="C1692" s="5" t="s">
        <v>147</v>
      </c>
      <c r="D1692">
        <v>2020</v>
      </c>
      <c r="E1692" s="5" t="s">
        <v>178</v>
      </c>
      <c r="F1692">
        <v>24</v>
      </c>
    </row>
    <row r="1693" spans="1:6" x14ac:dyDescent="0.55000000000000004">
      <c r="A1693">
        <v>33</v>
      </c>
      <c r="B1693" s="5" t="s">
        <v>64</v>
      </c>
      <c r="C1693" s="5" t="s">
        <v>147</v>
      </c>
      <c r="D1693">
        <v>2020</v>
      </c>
      <c r="E1693" s="5" t="s">
        <v>179</v>
      </c>
      <c r="F1693">
        <v>22</v>
      </c>
    </row>
    <row r="1694" spans="1:6" x14ac:dyDescent="0.55000000000000004">
      <c r="A1694">
        <v>33</v>
      </c>
      <c r="B1694" s="5" t="s">
        <v>64</v>
      </c>
      <c r="C1694" s="5" t="s">
        <v>147</v>
      </c>
      <c r="D1694">
        <v>2020</v>
      </c>
      <c r="E1694" s="5" t="s">
        <v>180</v>
      </c>
      <c r="F1694">
        <v>24</v>
      </c>
    </row>
    <row r="1695" spans="1:6" x14ac:dyDescent="0.55000000000000004">
      <c r="A1695">
        <v>33</v>
      </c>
      <c r="B1695" s="5" t="s">
        <v>64</v>
      </c>
      <c r="C1695" s="5" t="s">
        <v>147</v>
      </c>
      <c r="D1695">
        <v>2020</v>
      </c>
      <c r="E1695" s="5" t="s">
        <v>181</v>
      </c>
      <c r="F1695">
        <v>28</v>
      </c>
    </row>
    <row r="1696" spans="1:6" x14ac:dyDescent="0.55000000000000004">
      <c r="A1696">
        <v>33</v>
      </c>
      <c r="B1696" s="5" t="s">
        <v>64</v>
      </c>
      <c r="C1696" s="5" t="s">
        <v>147</v>
      </c>
      <c r="D1696">
        <v>2020</v>
      </c>
      <c r="E1696" s="5" t="s">
        <v>182</v>
      </c>
      <c r="F1696">
        <v>27</v>
      </c>
    </row>
    <row r="1697" spans="1:6" x14ac:dyDescent="0.55000000000000004">
      <c r="A1697">
        <v>33</v>
      </c>
      <c r="B1697" s="5" t="s">
        <v>64</v>
      </c>
      <c r="C1697" s="5" t="s">
        <v>147</v>
      </c>
      <c r="D1697">
        <v>2020</v>
      </c>
      <c r="E1697" s="5" t="s">
        <v>183</v>
      </c>
      <c r="F1697">
        <v>18</v>
      </c>
    </row>
    <row r="1698" spans="1:6" x14ac:dyDescent="0.55000000000000004">
      <c r="A1698">
        <v>33</v>
      </c>
      <c r="B1698" s="5" t="s">
        <v>64</v>
      </c>
      <c r="C1698" s="5" t="s">
        <v>147</v>
      </c>
      <c r="D1698">
        <v>2020</v>
      </c>
      <c r="E1698" s="5" t="s">
        <v>184</v>
      </c>
      <c r="F1698">
        <v>24</v>
      </c>
    </row>
    <row r="1699" spans="1:6" x14ac:dyDescent="0.55000000000000004">
      <c r="A1699">
        <v>33</v>
      </c>
      <c r="B1699" s="5" t="s">
        <v>64</v>
      </c>
      <c r="C1699" s="5" t="s">
        <v>147</v>
      </c>
      <c r="D1699">
        <v>2020</v>
      </c>
      <c r="E1699" s="5" t="s">
        <v>185</v>
      </c>
      <c r="F1699">
        <v>27</v>
      </c>
    </row>
    <row r="1700" spans="1:6" x14ac:dyDescent="0.55000000000000004">
      <c r="A1700">
        <v>33</v>
      </c>
      <c r="B1700" s="5" t="s">
        <v>64</v>
      </c>
      <c r="C1700" s="5" t="s">
        <v>147</v>
      </c>
      <c r="D1700">
        <v>2020</v>
      </c>
      <c r="E1700" s="5" t="s">
        <v>186</v>
      </c>
      <c r="F1700">
        <v>34</v>
      </c>
    </row>
    <row r="1701" spans="1:6" x14ac:dyDescent="0.55000000000000004">
      <c r="A1701">
        <v>33</v>
      </c>
      <c r="B1701" s="5" t="s">
        <v>64</v>
      </c>
      <c r="C1701" s="5" t="s">
        <v>147</v>
      </c>
      <c r="D1701">
        <v>2020</v>
      </c>
      <c r="E1701" s="5" t="s">
        <v>187</v>
      </c>
      <c r="F1701">
        <v>27</v>
      </c>
    </row>
    <row r="1702" spans="1:6" x14ac:dyDescent="0.55000000000000004">
      <c r="A1702">
        <v>33</v>
      </c>
      <c r="B1702" s="5" t="s">
        <v>64</v>
      </c>
      <c r="C1702" s="5" t="s">
        <v>147</v>
      </c>
      <c r="D1702">
        <v>2020</v>
      </c>
      <c r="E1702" s="5" t="s">
        <v>188</v>
      </c>
      <c r="F1702">
        <v>35</v>
      </c>
    </row>
    <row r="1703" spans="1:6" x14ac:dyDescent="0.55000000000000004">
      <c r="A1703">
        <v>33</v>
      </c>
      <c r="B1703" s="5" t="s">
        <v>64</v>
      </c>
      <c r="C1703" s="5" t="s">
        <v>147</v>
      </c>
      <c r="D1703">
        <v>2020</v>
      </c>
      <c r="E1703" s="5" t="s">
        <v>189</v>
      </c>
      <c r="F1703">
        <v>38</v>
      </c>
    </row>
    <row r="1704" spans="1:6" x14ac:dyDescent="0.55000000000000004">
      <c r="A1704">
        <v>33</v>
      </c>
      <c r="B1704" s="5" t="s">
        <v>64</v>
      </c>
      <c r="C1704" s="5" t="s">
        <v>147</v>
      </c>
      <c r="D1704">
        <v>2020</v>
      </c>
      <c r="E1704" s="5" t="s">
        <v>190</v>
      </c>
      <c r="F1704">
        <v>52</v>
      </c>
    </row>
    <row r="1705" spans="1:6" x14ac:dyDescent="0.55000000000000004">
      <c r="A1705">
        <v>33</v>
      </c>
      <c r="B1705" s="5" t="s">
        <v>64</v>
      </c>
      <c r="C1705" s="5" t="s">
        <v>147</v>
      </c>
      <c r="D1705">
        <v>2020</v>
      </c>
      <c r="E1705" s="5" t="s">
        <v>191</v>
      </c>
      <c r="F1705">
        <v>32</v>
      </c>
    </row>
    <row r="1706" spans="1:6" x14ac:dyDescent="0.55000000000000004">
      <c r="A1706">
        <v>33</v>
      </c>
      <c r="B1706" s="5" t="s">
        <v>64</v>
      </c>
      <c r="C1706" s="5" t="s">
        <v>147</v>
      </c>
      <c r="D1706">
        <v>2020</v>
      </c>
      <c r="E1706" s="5" t="s">
        <v>192</v>
      </c>
      <c r="F1706">
        <v>25</v>
      </c>
    </row>
    <row r="1707" spans="1:6" x14ac:dyDescent="0.55000000000000004">
      <c r="A1707">
        <v>33</v>
      </c>
      <c r="B1707" s="5" t="s">
        <v>64</v>
      </c>
      <c r="C1707" s="5" t="s">
        <v>147</v>
      </c>
      <c r="D1707">
        <v>2020</v>
      </c>
      <c r="E1707" s="5" t="s">
        <v>193</v>
      </c>
      <c r="F1707">
        <v>25</v>
      </c>
    </row>
    <row r="1708" spans="1:6" x14ac:dyDescent="0.55000000000000004">
      <c r="A1708">
        <v>33</v>
      </c>
      <c r="B1708" s="5" t="s">
        <v>64</v>
      </c>
      <c r="C1708" s="5" t="s">
        <v>147</v>
      </c>
      <c r="D1708">
        <v>2020</v>
      </c>
      <c r="E1708" s="5" t="s">
        <v>194</v>
      </c>
      <c r="F1708">
        <v>22</v>
      </c>
    </row>
    <row r="1709" spans="1:6" x14ac:dyDescent="0.55000000000000004">
      <c r="A1709">
        <v>33</v>
      </c>
      <c r="B1709" s="5" t="s">
        <v>64</v>
      </c>
      <c r="C1709" s="5" t="s">
        <v>147</v>
      </c>
      <c r="D1709">
        <v>2020</v>
      </c>
      <c r="E1709" s="5" t="s">
        <v>195</v>
      </c>
      <c r="F1709">
        <v>24</v>
      </c>
    </row>
    <row r="1710" spans="1:6" x14ac:dyDescent="0.55000000000000004">
      <c r="A1710">
        <v>33</v>
      </c>
      <c r="B1710" s="5" t="s">
        <v>64</v>
      </c>
      <c r="C1710" s="5" t="s">
        <v>147</v>
      </c>
      <c r="D1710">
        <v>2020</v>
      </c>
      <c r="E1710" s="5" t="s">
        <v>196</v>
      </c>
      <c r="F1710">
        <v>29</v>
      </c>
    </row>
    <row r="1711" spans="1:6" x14ac:dyDescent="0.55000000000000004">
      <c r="A1711">
        <v>33</v>
      </c>
      <c r="B1711" s="5" t="s">
        <v>64</v>
      </c>
      <c r="C1711" s="5" t="s">
        <v>147</v>
      </c>
      <c r="D1711">
        <v>2020</v>
      </c>
      <c r="E1711" s="5" t="s">
        <v>197</v>
      </c>
      <c r="F1711">
        <v>35</v>
      </c>
    </row>
    <row r="1712" spans="1:6" x14ac:dyDescent="0.55000000000000004">
      <c r="A1712">
        <v>33</v>
      </c>
      <c r="B1712" s="5" t="s">
        <v>64</v>
      </c>
      <c r="C1712" s="5" t="s">
        <v>147</v>
      </c>
      <c r="D1712">
        <v>2020</v>
      </c>
      <c r="E1712" s="5" t="s">
        <v>198</v>
      </c>
      <c r="F1712">
        <v>33</v>
      </c>
    </row>
    <row r="1713" spans="1:6" x14ac:dyDescent="0.55000000000000004">
      <c r="A1713">
        <v>33</v>
      </c>
      <c r="B1713" s="5" t="s">
        <v>64</v>
      </c>
      <c r="C1713" s="5" t="s">
        <v>147</v>
      </c>
      <c r="D1713">
        <v>2020</v>
      </c>
      <c r="E1713" s="5" t="s">
        <v>199</v>
      </c>
      <c r="F1713">
        <v>32</v>
      </c>
    </row>
    <row r="1714" spans="1:6" x14ac:dyDescent="0.55000000000000004">
      <c r="A1714">
        <v>33</v>
      </c>
      <c r="B1714" s="5" t="s">
        <v>64</v>
      </c>
      <c r="C1714" s="5" t="s">
        <v>147</v>
      </c>
      <c r="D1714">
        <v>2020</v>
      </c>
      <c r="E1714" s="5" t="s">
        <v>200</v>
      </c>
      <c r="F1714">
        <v>34</v>
      </c>
    </row>
    <row r="1715" spans="1:6" x14ac:dyDescent="0.55000000000000004">
      <c r="A1715">
        <v>33</v>
      </c>
      <c r="B1715" s="5" t="s">
        <v>64</v>
      </c>
      <c r="C1715" s="5" t="s">
        <v>147</v>
      </c>
      <c r="D1715">
        <v>2020</v>
      </c>
      <c r="E1715" s="5" t="s">
        <v>201</v>
      </c>
      <c r="F1715">
        <v>32</v>
      </c>
    </row>
    <row r="1716" spans="1:6" x14ac:dyDescent="0.55000000000000004">
      <c r="A1716">
        <v>33</v>
      </c>
      <c r="B1716" s="5" t="s">
        <v>64</v>
      </c>
      <c r="C1716" s="5" t="s">
        <v>147</v>
      </c>
      <c r="D1716">
        <v>2020</v>
      </c>
      <c r="E1716" s="5" t="s">
        <v>202</v>
      </c>
      <c r="F1716">
        <v>19</v>
      </c>
    </row>
    <row r="1717" spans="1:6" x14ac:dyDescent="0.55000000000000004">
      <c r="A1717">
        <v>33</v>
      </c>
      <c r="B1717" s="5" t="s">
        <v>64</v>
      </c>
      <c r="C1717" s="5" t="s">
        <v>147</v>
      </c>
      <c r="D1717">
        <v>2020</v>
      </c>
      <c r="E1717" s="5" t="s">
        <v>203</v>
      </c>
      <c r="F1717">
        <v>18</v>
      </c>
    </row>
    <row r="1718" spans="1:6" x14ac:dyDescent="0.55000000000000004">
      <c r="A1718">
        <v>34</v>
      </c>
      <c r="B1718" s="5" t="s">
        <v>64</v>
      </c>
      <c r="C1718" s="5" t="s">
        <v>147</v>
      </c>
      <c r="D1718">
        <v>2019</v>
      </c>
      <c r="E1718" s="5" t="s">
        <v>152</v>
      </c>
      <c r="F1718">
        <v>34</v>
      </c>
    </row>
    <row r="1719" spans="1:6" x14ac:dyDescent="0.55000000000000004">
      <c r="A1719">
        <v>34</v>
      </c>
      <c r="B1719" s="5" t="s">
        <v>64</v>
      </c>
      <c r="C1719" s="5" t="s">
        <v>147</v>
      </c>
      <c r="D1719">
        <v>2019</v>
      </c>
      <c r="E1719" s="5" t="s">
        <v>153</v>
      </c>
      <c r="F1719">
        <v>37</v>
      </c>
    </row>
    <row r="1720" spans="1:6" x14ac:dyDescent="0.55000000000000004">
      <c r="A1720">
        <v>34</v>
      </c>
      <c r="B1720" s="5" t="s">
        <v>64</v>
      </c>
      <c r="C1720" s="5" t="s">
        <v>147</v>
      </c>
      <c r="D1720">
        <v>2019</v>
      </c>
      <c r="E1720" s="5" t="s">
        <v>154</v>
      </c>
      <c r="F1720">
        <v>29</v>
      </c>
    </row>
    <row r="1721" spans="1:6" x14ac:dyDescent="0.55000000000000004">
      <c r="A1721">
        <v>34</v>
      </c>
      <c r="B1721" s="5" t="s">
        <v>64</v>
      </c>
      <c r="C1721" s="5" t="s">
        <v>147</v>
      </c>
      <c r="D1721">
        <v>2019</v>
      </c>
      <c r="E1721" s="5" t="s">
        <v>155</v>
      </c>
      <c r="F1721">
        <v>42</v>
      </c>
    </row>
    <row r="1722" spans="1:6" x14ac:dyDescent="0.55000000000000004">
      <c r="A1722">
        <v>34</v>
      </c>
      <c r="B1722" s="5" t="s">
        <v>64</v>
      </c>
      <c r="C1722" s="5" t="s">
        <v>147</v>
      </c>
      <c r="D1722">
        <v>2019</v>
      </c>
      <c r="E1722" s="5" t="s">
        <v>156</v>
      </c>
      <c r="F1722">
        <v>31</v>
      </c>
    </row>
    <row r="1723" spans="1:6" x14ac:dyDescent="0.55000000000000004">
      <c r="A1723">
        <v>34</v>
      </c>
      <c r="B1723" s="5" t="s">
        <v>64</v>
      </c>
      <c r="C1723" s="5" t="s">
        <v>147</v>
      </c>
      <c r="D1723">
        <v>2019</v>
      </c>
      <c r="E1723" s="5" t="s">
        <v>157</v>
      </c>
      <c r="F1723">
        <v>36</v>
      </c>
    </row>
    <row r="1724" spans="1:6" x14ac:dyDescent="0.55000000000000004">
      <c r="A1724">
        <v>34</v>
      </c>
      <c r="B1724" s="5" t="s">
        <v>64</v>
      </c>
      <c r="C1724" s="5" t="s">
        <v>147</v>
      </c>
      <c r="D1724">
        <v>2019</v>
      </c>
      <c r="E1724" s="5" t="s">
        <v>158</v>
      </c>
      <c r="F1724">
        <v>36</v>
      </c>
    </row>
    <row r="1725" spans="1:6" x14ac:dyDescent="0.55000000000000004">
      <c r="A1725">
        <v>34</v>
      </c>
      <c r="B1725" s="5" t="s">
        <v>64</v>
      </c>
      <c r="C1725" s="5" t="s">
        <v>147</v>
      </c>
      <c r="D1725">
        <v>2019</v>
      </c>
      <c r="E1725" s="5" t="s">
        <v>159</v>
      </c>
      <c r="F1725">
        <v>43</v>
      </c>
    </row>
    <row r="1726" spans="1:6" x14ac:dyDescent="0.55000000000000004">
      <c r="A1726">
        <v>34</v>
      </c>
      <c r="B1726" s="5" t="s">
        <v>64</v>
      </c>
      <c r="C1726" s="5" t="s">
        <v>147</v>
      </c>
      <c r="D1726">
        <v>2019</v>
      </c>
      <c r="E1726" s="5" t="s">
        <v>160</v>
      </c>
      <c r="F1726">
        <v>29</v>
      </c>
    </row>
    <row r="1727" spans="1:6" x14ac:dyDescent="0.55000000000000004">
      <c r="A1727">
        <v>34</v>
      </c>
      <c r="B1727" s="5" t="s">
        <v>64</v>
      </c>
      <c r="C1727" s="5" t="s">
        <v>147</v>
      </c>
      <c r="D1727">
        <v>2019</v>
      </c>
      <c r="E1727" s="5" t="s">
        <v>161</v>
      </c>
      <c r="F1727">
        <v>30</v>
      </c>
    </row>
    <row r="1728" spans="1:6" x14ac:dyDescent="0.55000000000000004">
      <c r="A1728">
        <v>34</v>
      </c>
      <c r="B1728" s="5" t="s">
        <v>64</v>
      </c>
      <c r="C1728" s="5" t="s">
        <v>147</v>
      </c>
      <c r="D1728">
        <v>2019</v>
      </c>
      <c r="E1728" s="5" t="s">
        <v>162</v>
      </c>
      <c r="F1728">
        <v>48</v>
      </c>
    </row>
    <row r="1729" spans="1:6" x14ac:dyDescent="0.55000000000000004">
      <c r="A1729">
        <v>34</v>
      </c>
      <c r="B1729" s="5" t="s">
        <v>64</v>
      </c>
      <c r="C1729" s="5" t="s">
        <v>147</v>
      </c>
      <c r="D1729">
        <v>2019</v>
      </c>
      <c r="E1729" s="5" t="s">
        <v>163</v>
      </c>
      <c r="F1729">
        <v>34</v>
      </c>
    </row>
    <row r="1730" spans="1:6" x14ac:dyDescent="0.55000000000000004">
      <c r="A1730">
        <v>34</v>
      </c>
      <c r="B1730" s="5" t="s">
        <v>64</v>
      </c>
      <c r="C1730" s="5" t="s">
        <v>147</v>
      </c>
      <c r="D1730">
        <v>2019</v>
      </c>
      <c r="E1730" s="5" t="s">
        <v>164</v>
      </c>
      <c r="F1730">
        <v>38</v>
      </c>
    </row>
    <row r="1731" spans="1:6" x14ac:dyDescent="0.55000000000000004">
      <c r="A1731">
        <v>34</v>
      </c>
      <c r="B1731" s="5" t="s">
        <v>64</v>
      </c>
      <c r="C1731" s="5" t="s">
        <v>147</v>
      </c>
      <c r="D1731">
        <v>2019</v>
      </c>
      <c r="E1731" s="5" t="s">
        <v>165</v>
      </c>
      <c r="F1731">
        <v>33</v>
      </c>
    </row>
    <row r="1732" spans="1:6" x14ac:dyDescent="0.55000000000000004">
      <c r="A1732">
        <v>34</v>
      </c>
      <c r="B1732" s="5" t="s">
        <v>64</v>
      </c>
      <c r="C1732" s="5" t="s">
        <v>147</v>
      </c>
      <c r="D1732">
        <v>2019</v>
      </c>
      <c r="E1732" s="5" t="s">
        <v>166</v>
      </c>
      <c r="F1732">
        <v>28</v>
      </c>
    </row>
    <row r="1733" spans="1:6" x14ac:dyDescent="0.55000000000000004">
      <c r="A1733">
        <v>34</v>
      </c>
      <c r="B1733" s="5" t="s">
        <v>64</v>
      </c>
      <c r="C1733" s="5" t="s">
        <v>147</v>
      </c>
      <c r="D1733">
        <v>2019</v>
      </c>
      <c r="E1733" s="5" t="s">
        <v>167</v>
      </c>
      <c r="F1733">
        <v>45</v>
      </c>
    </row>
    <row r="1734" spans="1:6" x14ac:dyDescent="0.55000000000000004">
      <c r="A1734">
        <v>34</v>
      </c>
      <c r="B1734" s="5" t="s">
        <v>64</v>
      </c>
      <c r="C1734" s="5" t="s">
        <v>147</v>
      </c>
      <c r="D1734">
        <v>2019</v>
      </c>
      <c r="E1734" s="5" t="s">
        <v>168</v>
      </c>
      <c r="F1734">
        <v>41</v>
      </c>
    </row>
    <row r="1735" spans="1:6" x14ac:dyDescent="0.55000000000000004">
      <c r="A1735">
        <v>34</v>
      </c>
      <c r="B1735" s="5" t="s">
        <v>64</v>
      </c>
      <c r="C1735" s="5" t="s">
        <v>147</v>
      </c>
      <c r="D1735">
        <v>2019</v>
      </c>
      <c r="E1735" s="5" t="s">
        <v>169</v>
      </c>
      <c r="F1735">
        <v>33</v>
      </c>
    </row>
    <row r="1736" spans="1:6" x14ac:dyDescent="0.55000000000000004">
      <c r="A1736">
        <v>34</v>
      </c>
      <c r="B1736" s="5" t="s">
        <v>64</v>
      </c>
      <c r="C1736" s="5" t="s">
        <v>147</v>
      </c>
      <c r="D1736">
        <v>2019</v>
      </c>
      <c r="E1736" s="5" t="s">
        <v>170</v>
      </c>
      <c r="F1736">
        <v>52</v>
      </c>
    </row>
    <row r="1737" spans="1:6" x14ac:dyDescent="0.55000000000000004">
      <c r="A1737">
        <v>34</v>
      </c>
      <c r="B1737" s="5" t="s">
        <v>64</v>
      </c>
      <c r="C1737" s="5" t="s">
        <v>147</v>
      </c>
      <c r="D1737">
        <v>2019</v>
      </c>
      <c r="E1737" s="5" t="s">
        <v>171</v>
      </c>
      <c r="F1737">
        <v>38</v>
      </c>
    </row>
    <row r="1738" spans="1:6" x14ac:dyDescent="0.55000000000000004">
      <c r="A1738">
        <v>34</v>
      </c>
      <c r="B1738" s="5" t="s">
        <v>64</v>
      </c>
      <c r="C1738" s="5" t="s">
        <v>147</v>
      </c>
      <c r="D1738">
        <v>2019</v>
      </c>
      <c r="E1738" s="5" t="s">
        <v>172</v>
      </c>
      <c r="F1738">
        <v>29</v>
      </c>
    </row>
    <row r="1739" spans="1:6" x14ac:dyDescent="0.55000000000000004">
      <c r="A1739">
        <v>34</v>
      </c>
      <c r="B1739" s="5" t="s">
        <v>64</v>
      </c>
      <c r="C1739" s="5" t="s">
        <v>147</v>
      </c>
      <c r="D1739">
        <v>2019</v>
      </c>
      <c r="E1739" s="5" t="s">
        <v>173</v>
      </c>
      <c r="F1739">
        <v>33</v>
      </c>
    </row>
    <row r="1740" spans="1:6" x14ac:dyDescent="0.55000000000000004">
      <c r="A1740">
        <v>34</v>
      </c>
      <c r="B1740" s="5" t="s">
        <v>64</v>
      </c>
      <c r="C1740" s="5" t="s">
        <v>147</v>
      </c>
      <c r="D1740">
        <v>2019</v>
      </c>
      <c r="E1740" s="5" t="s">
        <v>174</v>
      </c>
      <c r="F1740">
        <v>43</v>
      </c>
    </row>
    <row r="1741" spans="1:6" x14ac:dyDescent="0.55000000000000004">
      <c r="A1741">
        <v>34</v>
      </c>
      <c r="B1741" s="5" t="s">
        <v>64</v>
      </c>
      <c r="C1741" s="5" t="s">
        <v>147</v>
      </c>
      <c r="D1741">
        <v>2019</v>
      </c>
      <c r="E1741" s="5" t="s">
        <v>175</v>
      </c>
      <c r="F1741">
        <v>34</v>
      </c>
    </row>
    <row r="1742" spans="1:6" x14ac:dyDescent="0.55000000000000004">
      <c r="A1742">
        <v>34</v>
      </c>
      <c r="B1742" s="5" t="s">
        <v>64</v>
      </c>
      <c r="C1742" s="5" t="s">
        <v>147</v>
      </c>
      <c r="D1742">
        <v>2019</v>
      </c>
      <c r="E1742" s="5" t="s">
        <v>176</v>
      </c>
      <c r="F1742">
        <v>33</v>
      </c>
    </row>
    <row r="1743" spans="1:6" x14ac:dyDescent="0.55000000000000004">
      <c r="A1743">
        <v>34</v>
      </c>
      <c r="B1743" s="5" t="s">
        <v>64</v>
      </c>
      <c r="C1743" s="5" t="s">
        <v>147</v>
      </c>
      <c r="D1743">
        <v>2019</v>
      </c>
      <c r="E1743" s="5" t="s">
        <v>177</v>
      </c>
      <c r="F1743">
        <v>23</v>
      </c>
    </row>
    <row r="1744" spans="1:6" x14ac:dyDescent="0.55000000000000004">
      <c r="A1744">
        <v>34</v>
      </c>
      <c r="B1744" s="5" t="s">
        <v>64</v>
      </c>
      <c r="C1744" s="5" t="s">
        <v>147</v>
      </c>
      <c r="D1744">
        <v>2019</v>
      </c>
      <c r="E1744" s="5" t="s">
        <v>178</v>
      </c>
      <c r="F1744">
        <v>25</v>
      </c>
    </row>
    <row r="1745" spans="1:6" x14ac:dyDescent="0.55000000000000004">
      <c r="A1745">
        <v>34</v>
      </c>
      <c r="B1745" s="5" t="s">
        <v>64</v>
      </c>
      <c r="C1745" s="5" t="s">
        <v>147</v>
      </c>
      <c r="D1745">
        <v>2019</v>
      </c>
      <c r="E1745" s="5" t="s">
        <v>179</v>
      </c>
      <c r="F1745">
        <v>28</v>
      </c>
    </row>
    <row r="1746" spans="1:6" x14ac:dyDescent="0.55000000000000004">
      <c r="A1746">
        <v>34</v>
      </c>
      <c r="B1746" s="5" t="s">
        <v>64</v>
      </c>
      <c r="C1746" s="5" t="s">
        <v>147</v>
      </c>
      <c r="D1746">
        <v>2019</v>
      </c>
      <c r="E1746" s="5" t="s">
        <v>180</v>
      </c>
      <c r="F1746">
        <v>25</v>
      </c>
    </row>
    <row r="1747" spans="1:6" x14ac:dyDescent="0.55000000000000004">
      <c r="A1747">
        <v>34</v>
      </c>
      <c r="B1747" s="5" t="s">
        <v>64</v>
      </c>
      <c r="C1747" s="5" t="s">
        <v>147</v>
      </c>
      <c r="D1747">
        <v>2019</v>
      </c>
      <c r="E1747" s="5" t="s">
        <v>181</v>
      </c>
      <c r="F1747">
        <v>23</v>
      </c>
    </row>
    <row r="1748" spans="1:6" x14ac:dyDescent="0.55000000000000004">
      <c r="A1748">
        <v>34</v>
      </c>
      <c r="B1748" s="5" t="s">
        <v>64</v>
      </c>
      <c r="C1748" s="5" t="s">
        <v>147</v>
      </c>
      <c r="D1748">
        <v>2019</v>
      </c>
      <c r="E1748" s="5" t="s">
        <v>182</v>
      </c>
      <c r="F1748">
        <v>32</v>
      </c>
    </row>
    <row r="1749" spans="1:6" x14ac:dyDescent="0.55000000000000004">
      <c r="A1749">
        <v>34</v>
      </c>
      <c r="B1749" s="5" t="s">
        <v>64</v>
      </c>
      <c r="C1749" s="5" t="s">
        <v>147</v>
      </c>
      <c r="D1749">
        <v>2019</v>
      </c>
      <c r="E1749" s="5" t="s">
        <v>183</v>
      </c>
      <c r="F1749">
        <v>25</v>
      </c>
    </row>
    <row r="1750" spans="1:6" x14ac:dyDescent="0.55000000000000004">
      <c r="A1750">
        <v>34</v>
      </c>
      <c r="B1750" s="5" t="s">
        <v>64</v>
      </c>
      <c r="C1750" s="5" t="s">
        <v>147</v>
      </c>
      <c r="D1750">
        <v>2019</v>
      </c>
      <c r="E1750" s="5" t="s">
        <v>184</v>
      </c>
      <c r="F1750">
        <v>36</v>
      </c>
    </row>
    <row r="1751" spans="1:6" x14ac:dyDescent="0.55000000000000004">
      <c r="A1751">
        <v>34</v>
      </c>
      <c r="B1751" s="5" t="s">
        <v>64</v>
      </c>
      <c r="C1751" s="5" t="s">
        <v>147</v>
      </c>
      <c r="D1751">
        <v>2019</v>
      </c>
      <c r="E1751" s="5" t="s">
        <v>185</v>
      </c>
      <c r="F1751">
        <v>36</v>
      </c>
    </row>
    <row r="1752" spans="1:6" x14ac:dyDescent="0.55000000000000004">
      <c r="A1752">
        <v>34</v>
      </c>
      <c r="B1752" s="5" t="s">
        <v>64</v>
      </c>
      <c r="C1752" s="5" t="s">
        <v>147</v>
      </c>
      <c r="D1752">
        <v>2019</v>
      </c>
      <c r="E1752" s="5" t="s">
        <v>186</v>
      </c>
      <c r="F1752">
        <v>27</v>
      </c>
    </row>
    <row r="1753" spans="1:6" x14ac:dyDescent="0.55000000000000004">
      <c r="A1753">
        <v>34</v>
      </c>
      <c r="B1753" s="5" t="s">
        <v>64</v>
      </c>
      <c r="C1753" s="5" t="s">
        <v>147</v>
      </c>
      <c r="D1753">
        <v>2019</v>
      </c>
      <c r="E1753" s="5" t="s">
        <v>187</v>
      </c>
      <c r="F1753">
        <v>25</v>
      </c>
    </row>
    <row r="1754" spans="1:6" x14ac:dyDescent="0.55000000000000004">
      <c r="A1754">
        <v>34</v>
      </c>
      <c r="B1754" s="5" t="s">
        <v>64</v>
      </c>
      <c r="C1754" s="5" t="s">
        <v>147</v>
      </c>
      <c r="D1754">
        <v>2019</v>
      </c>
      <c r="E1754" s="5" t="s">
        <v>188</v>
      </c>
      <c r="F1754">
        <v>22</v>
      </c>
    </row>
    <row r="1755" spans="1:6" x14ac:dyDescent="0.55000000000000004">
      <c r="A1755">
        <v>34</v>
      </c>
      <c r="B1755" s="5" t="s">
        <v>64</v>
      </c>
      <c r="C1755" s="5" t="s">
        <v>147</v>
      </c>
      <c r="D1755">
        <v>2019</v>
      </c>
      <c r="E1755" s="5" t="s">
        <v>189</v>
      </c>
      <c r="F1755">
        <v>28</v>
      </c>
    </row>
    <row r="1756" spans="1:6" x14ac:dyDescent="0.55000000000000004">
      <c r="A1756">
        <v>34</v>
      </c>
      <c r="B1756" s="5" t="s">
        <v>64</v>
      </c>
      <c r="C1756" s="5" t="s">
        <v>147</v>
      </c>
      <c r="D1756">
        <v>2019</v>
      </c>
      <c r="E1756" s="5" t="s">
        <v>190</v>
      </c>
      <c r="F1756">
        <v>24</v>
      </c>
    </row>
    <row r="1757" spans="1:6" x14ac:dyDescent="0.55000000000000004">
      <c r="A1757">
        <v>34</v>
      </c>
      <c r="B1757" s="5" t="s">
        <v>64</v>
      </c>
      <c r="C1757" s="5" t="s">
        <v>147</v>
      </c>
      <c r="D1757">
        <v>2019</v>
      </c>
      <c r="E1757" s="5" t="s">
        <v>191</v>
      </c>
      <c r="F1757">
        <v>27</v>
      </c>
    </row>
    <row r="1758" spans="1:6" x14ac:dyDescent="0.55000000000000004">
      <c r="A1758">
        <v>34</v>
      </c>
      <c r="B1758" s="5" t="s">
        <v>64</v>
      </c>
      <c r="C1758" s="5" t="s">
        <v>147</v>
      </c>
      <c r="D1758">
        <v>2019</v>
      </c>
      <c r="E1758" s="5" t="s">
        <v>192</v>
      </c>
      <c r="F1758">
        <v>35</v>
      </c>
    </row>
    <row r="1759" spans="1:6" x14ac:dyDescent="0.55000000000000004">
      <c r="A1759">
        <v>34</v>
      </c>
      <c r="B1759" s="5" t="s">
        <v>64</v>
      </c>
      <c r="C1759" s="5" t="s">
        <v>147</v>
      </c>
      <c r="D1759">
        <v>2019</v>
      </c>
      <c r="E1759" s="5" t="s">
        <v>193</v>
      </c>
      <c r="F1759">
        <v>30</v>
      </c>
    </row>
    <row r="1760" spans="1:6" x14ac:dyDescent="0.55000000000000004">
      <c r="A1760">
        <v>34</v>
      </c>
      <c r="B1760" s="5" t="s">
        <v>64</v>
      </c>
      <c r="C1760" s="5" t="s">
        <v>147</v>
      </c>
      <c r="D1760">
        <v>2019</v>
      </c>
      <c r="E1760" s="5" t="s">
        <v>194</v>
      </c>
      <c r="F1760">
        <v>24</v>
      </c>
    </row>
    <row r="1761" spans="1:6" x14ac:dyDescent="0.55000000000000004">
      <c r="A1761">
        <v>34</v>
      </c>
      <c r="B1761" s="5" t="s">
        <v>64</v>
      </c>
      <c r="C1761" s="5" t="s">
        <v>147</v>
      </c>
      <c r="D1761">
        <v>2019</v>
      </c>
      <c r="E1761" s="5" t="s">
        <v>195</v>
      </c>
      <c r="F1761">
        <v>31</v>
      </c>
    </row>
    <row r="1762" spans="1:6" x14ac:dyDescent="0.55000000000000004">
      <c r="A1762">
        <v>34</v>
      </c>
      <c r="B1762" s="5" t="s">
        <v>64</v>
      </c>
      <c r="C1762" s="5" t="s">
        <v>147</v>
      </c>
      <c r="D1762">
        <v>2019</v>
      </c>
      <c r="E1762" s="5" t="s">
        <v>196</v>
      </c>
      <c r="F1762">
        <v>31</v>
      </c>
    </row>
    <row r="1763" spans="1:6" x14ac:dyDescent="0.55000000000000004">
      <c r="A1763">
        <v>34</v>
      </c>
      <c r="B1763" s="5" t="s">
        <v>64</v>
      </c>
      <c r="C1763" s="5" t="s">
        <v>147</v>
      </c>
      <c r="D1763">
        <v>2019</v>
      </c>
      <c r="E1763" s="5" t="s">
        <v>197</v>
      </c>
      <c r="F1763">
        <v>31</v>
      </c>
    </row>
    <row r="1764" spans="1:6" x14ac:dyDescent="0.55000000000000004">
      <c r="A1764">
        <v>34</v>
      </c>
      <c r="B1764" s="5" t="s">
        <v>64</v>
      </c>
      <c r="C1764" s="5" t="s">
        <v>147</v>
      </c>
      <c r="D1764">
        <v>2019</v>
      </c>
      <c r="E1764" s="5" t="s">
        <v>198</v>
      </c>
      <c r="F1764">
        <v>20</v>
      </c>
    </row>
    <row r="1765" spans="1:6" x14ac:dyDescent="0.55000000000000004">
      <c r="A1765">
        <v>34</v>
      </c>
      <c r="B1765" s="5" t="s">
        <v>64</v>
      </c>
      <c r="C1765" s="5" t="s">
        <v>147</v>
      </c>
      <c r="D1765">
        <v>2019</v>
      </c>
      <c r="E1765" s="5" t="s">
        <v>199</v>
      </c>
      <c r="F1765">
        <v>33</v>
      </c>
    </row>
    <row r="1766" spans="1:6" x14ac:dyDescent="0.55000000000000004">
      <c r="A1766">
        <v>34</v>
      </c>
      <c r="B1766" s="5" t="s">
        <v>64</v>
      </c>
      <c r="C1766" s="5" t="s">
        <v>147</v>
      </c>
      <c r="D1766">
        <v>2019</v>
      </c>
      <c r="E1766" s="5" t="s">
        <v>200</v>
      </c>
      <c r="F1766">
        <v>27</v>
      </c>
    </row>
    <row r="1767" spans="1:6" x14ac:dyDescent="0.55000000000000004">
      <c r="A1767">
        <v>34</v>
      </c>
      <c r="B1767" s="5" t="s">
        <v>64</v>
      </c>
      <c r="C1767" s="5" t="s">
        <v>147</v>
      </c>
      <c r="D1767">
        <v>2019</v>
      </c>
      <c r="E1767" s="5" t="s">
        <v>201</v>
      </c>
      <c r="F1767">
        <v>24</v>
      </c>
    </row>
    <row r="1768" spans="1:6" x14ac:dyDescent="0.55000000000000004">
      <c r="A1768">
        <v>34</v>
      </c>
      <c r="B1768" s="5" t="s">
        <v>64</v>
      </c>
      <c r="C1768" s="5" t="s">
        <v>147</v>
      </c>
      <c r="D1768">
        <v>2019</v>
      </c>
      <c r="E1768" s="5" t="s">
        <v>202</v>
      </c>
      <c r="F1768">
        <v>30</v>
      </c>
    </row>
    <row r="1769" spans="1:6" x14ac:dyDescent="0.55000000000000004">
      <c r="A1769">
        <v>34</v>
      </c>
      <c r="B1769" s="5" t="s">
        <v>64</v>
      </c>
      <c r="C1769" s="5" t="s">
        <v>147</v>
      </c>
      <c r="D1769">
        <v>2019</v>
      </c>
      <c r="E1769" s="5" t="s">
        <v>203</v>
      </c>
      <c r="F1769">
        <v>18</v>
      </c>
    </row>
    <row r="1770" spans="1:6" x14ac:dyDescent="0.55000000000000004">
      <c r="A1770">
        <v>35</v>
      </c>
      <c r="B1770" s="5" t="s">
        <v>46</v>
      </c>
      <c r="C1770" s="5" t="s">
        <v>145</v>
      </c>
      <c r="D1770">
        <v>2020</v>
      </c>
      <c r="E1770" s="5" t="s">
        <v>152</v>
      </c>
      <c r="F1770">
        <v>34</v>
      </c>
    </row>
    <row r="1771" spans="1:6" x14ac:dyDescent="0.55000000000000004">
      <c r="A1771">
        <v>35</v>
      </c>
      <c r="B1771" s="5" t="s">
        <v>46</v>
      </c>
      <c r="C1771" s="5" t="s">
        <v>145</v>
      </c>
      <c r="D1771">
        <v>2020</v>
      </c>
      <c r="E1771" s="5" t="s">
        <v>153</v>
      </c>
      <c r="F1771">
        <v>30</v>
      </c>
    </row>
    <row r="1772" spans="1:6" x14ac:dyDescent="0.55000000000000004">
      <c r="A1772">
        <v>35</v>
      </c>
      <c r="B1772" s="5" t="s">
        <v>46</v>
      </c>
      <c r="C1772" s="5" t="s">
        <v>145</v>
      </c>
      <c r="D1772">
        <v>2020</v>
      </c>
      <c r="E1772" s="5" t="s">
        <v>154</v>
      </c>
      <c r="F1772">
        <v>42</v>
      </c>
    </row>
    <row r="1773" spans="1:6" x14ac:dyDescent="0.55000000000000004">
      <c r="A1773">
        <v>35</v>
      </c>
      <c r="B1773" s="5" t="s">
        <v>46</v>
      </c>
      <c r="C1773" s="5" t="s">
        <v>145</v>
      </c>
      <c r="D1773">
        <v>2020</v>
      </c>
      <c r="E1773" s="5" t="s">
        <v>155</v>
      </c>
      <c r="F1773">
        <v>42</v>
      </c>
    </row>
    <row r="1774" spans="1:6" x14ac:dyDescent="0.55000000000000004">
      <c r="A1774">
        <v>35</v>
      </c>
      <c r="B1774" s="5" t="s">
        <v>46</v>
      </c>
      <c r="C1774" s="5" t="s">
        <v>145</v>
      </c>
      <c r="D1774">
        <v>2020</v>
      </c>
      <c r="E1774" s="5" t="s">
        <v>156</v>
      </c>
      <c r="F1774">
        <v>29</v>
      </c>
    </row>
    <row r="1775" spans="1:6" x14ac:dyDescent="0.55000000000000004">
      <c r="A1775">
        <v>35</v>
      </c>
      <c r="B1775" s="5" t="s">
        <v>46</v>
      </c>
      <c r="C1775" s="5" t="s">
        <v>145</v>
      </c>
      <c r="D1775">
        <v>2020</v>
      </c>
      <c r="E1775" s="5" t="s">
        <v>157</v>
      </c>
      <c r="F1775">
        <v>24</v>
      </c>
    </row>
    <row r="1776" spans="1:6" x14ac:dyDescent="0.55000000000000004">
      <c r="A1776">
        <v>35</v>
      </c>
      <c r="B1776" s="5" t="s">
        <v>46</v>
      </c>
      <c r="C1776" s="5" t="s">
        <v>145</v>
      </c>
      <c r="D1776">
        <v>2020</v>
      </c>
      <c r="E1776" s="5" t="s">
        <v>158</v>
      </c>
      <c r="F1776">
        <v>36</v>
      </c>
    </row>
    <row r="1777" spans="1:6" x14ac:dyDescent="0.55000000000000004">
      <c r="A1777">
        <v>35</v>
      </c>
      <c r="B1777" s="5" t="s">
        <v>46</v>
      </c>
      <c r="C1777" s="5" t="s">
        <v>145</v>
      </c>
      <c r="D1777">
        <v>2020</v>
      </c>
      <c r="E1777" s="5" t="s">
        <v>159</v>
      </c>
      <c r="F1777">
        <v>42</v>
      </c>
    </row>
    <row r="1778" spans="1:6" x14ac:dyDescent="0.55000000000000004">
      <c r="A1778">
        <v>35</v>
      </c>
      <c r="B1778" s="5" t="s">
        <v>46</v>
      </c>
      <c r="C1778" s="5" t="s">
        <v>145</v>
      </c>
      <c r="D1778">
        <v>2020</v>
      </c>
      <c r="E1778" s="5" t="s">
        <v>160</v>
      </c>
      <c r="F1778">
        <v>42</v>
      </c>
    </row>
    <row r="1779" spans="1:6" x14ac:dyDescent="0.55000000000000004">
      <c r="A1779">
        <v>35</v>
      </c>
      <c r="B1779" s="5" t="s">
        <v>46</v>
      </c>
      <c r="C1779" s="5" t="s">
        <v>145</v>
      </c>
      <c r="D1779">
        <v>2020</v>
      </c>
      <c r="E1779" s="5" t="s">
        <v>161</v>
      </c>
      <c r="F1779">
        <v>29</v>
      </c>
    </row>
    <row r="1780" spans="1:6" x14ac:dyDescent="0.55000000000000004">
      <c r="A1780">
        <v>35</v>
      </c>
      <c r="B1780" s="5" t="s">
        <v>46</v>
      </c>
      <c r="C1780" s="5" t="s">
        <v>145</v>
      </c>
      <c r="D1780">
        <v>2020</v>
      </c>
      <c r="E1780" s="5" t="s">
        <v>162</v>
      </c>
      <c r="F1780">
        <v>42</v>
      </c>
    </row>
    <row r="1781" spans="1:6" x14ac:dyDescent="0.55000000000000004">
      <c r="A1781">
        <v>35</v>
      </c>
      <c r="B1781" s="5" t="s">
        <v>46</v>
      </c>
      <c r="C1781" s="5" t="s">
        <v>145</v>
      </c>
      <c r="D1781">
        <v>2020</v>
      </c>
      <c r="E1781" s="5" t="s">
        <v>163</v>
      </c>
      <c r="F1781">
        <v>47</v>
      </c>
    </row>
    <row r="1782" spans="1:6" x14ac:dyDescent="0.55000000000000004">
      <c r="A1782">
        <v>35</v>
      </c>
      <c r="B1782" s="5" t="s">
        <v>46</v>
      </c>
      <c r="C1782" s="5" t="s">
        <v>145</v>
      </c>
      <c r="D1782">
        <v>2020</v>
      </c>
      <c r="E1782" s="5" t="s">
        <v>164</v>
      </c>
      <c r="F1782">
        <v>26</v>
      </c>
    </row>
    <row r="1783" spans="1:6" x14ac:dyDescent="0.55000000000000004">
      <c r="A1783">
        <v>35</v>
      </c>
      <c r="B1783" s="5" t="s">
        <v>46</v>
      </c>
      <c r="C1783" s="5" t="s">
        <v>145</v>
      </c>
      <c r="D1783">
        <v>2020</v>
      </c>
      <c r="E1783" s="5" t="s">
        <v>165</v>
      </c>
      <c r="F1783">
        <v>30</v>
      </c>
    </row>
    <row r="1784" spans="1:6" x14ac:dyDescent="0.55000000000000004">
      <c r="A1784">
        <v>35</v>
      </c>
      <c r="B1784" s="5" t="s">
        <v>46</v>
      </c>
      <c r="C1784" s="5" t="s">
        <v>145</v>
      </c>
      <c r="D1784">
        <v>2020</v>
      </c>
      <c r="E1784" s="5" t="s">
        <v>166</v>
      </c>
      <c r="F1784">
        <v>32</v>
      </c>
    </row>
    <row r="1785" spans="1:6" x14ac:dyDescent="0.55000000000000004">
      <c r="A1785">
        <v>35</v>
      </c>
      <c r="B1785" s="5" t="s">
        <v>46</v>
      </c>
      <c r="C1785" s="5" t="s">
        <v>145</v>
      </c>
      <c r="D1785">
        <v>2020</v>
      </c>
      <c r="E1785" s="5" t="s">
        <v>167</v>
      </c>
      <c r="F1785">
        <v>37</v>
      </c>
    </row>
    <row r="1786" spans="1:6" x14ac:dyDescent="0.55000000000000004">
      <c r="A1786">
        <v>35</v>
      </c>
      <c r="B1786" s="5" t="s">
        <v>46</v>
      </c>
      <c r="C1786" s="5" t="s">
        <v>145</v>
      </c>
      <c r="D1786">
        <v>2020</v>
      </c>
      <c r="E1786" s="5" t="s">
        <v>168</v>
      </c>
      <c r="F1786">
        <v>40</v>
      </c>
    </row>
    <row r="1787" spans="1:6" x14ac:dyDescent="0.55000000000000004">
      <c r="A1787">
        <v>35</v>
      </c>
      <c r="B1787" s="5" t="s">
        <v>46</v>
      </c>
      <c r="C1787" s="5" t="s">
        <v>145</v>
      </c>
      <c r="D1787">
        <v>2020</v>
      </c>
      <c r="E1787" s="5" t="s">
        <v>169</v>
      </c>
      <c r="F1787">
        <v>30</v>
      </c>
    </row>
    <row r="1788" spans="1:6" x14ac:dyDescent="0.55000000000000004">
      <c r="A1788">
        <v>35</v>
      </c>
      <c r="B1788" s="5" t="s">
        <v>46</v>
      </c>
      <c r="C1788" s="5" t="s">
        <v>145</v>
      </c>
      <c r="D1788">
        <v>2020</v>
      </c>
      <c r="E1788" s="5" t="s">
        <v>170</v>
      </c>
      <c r="F1788">
        <v>37</v>
      </c>
    </row>
    <row r="1789" spans="1:6" x14ac:dyDescent="0.55000000000000004">
      <c r="A1789">
        <v>35</v>
      </c>
      <c r="B1789" s="5" t="s">
        <v>46</v>
      </c>
      <c r="C1789" s="5" t="s">
        <v>145</v>
      </c>
      <c r="D1789">
        <v>2020</v>
      </c>
      <c r="E1789" s="5" t="s">
        <v>171</v>
      </c>
      <c r="F1789">
        <v>33</v>
      </c>
    </row>
    <row r="1790" spans="1:6" x14ac:dyDescent="0.55000000000000004">
      <c r="A1790">
        <v>35</v>
      </c>
      <c r="B1790" s="5" t="s">
        <v>46</v>
      </c>
      <c r="C1790" s="5" t="s">
        <v>145</v>
      </c>
      <c r="D1790">
        <v>2020</v>
      </c>
      <c r="E1790" s="5" t="s">
        <v>172</v>
      </c>
      <c r="F1790">
        <v>40</v>
      </c>
    </row>
    <row r="1791" spans="1:6" x14ac:dyDescent="0.55000000000000004">
      <c r="A1791">
        <v>35</v>
      </c>
      <c r="B1791" s="5" t="s">
        <v>46</v>
      </c>
      <c r="C1791" s="5" t="s">
        <v>145</v>
      </c>
      <c r="D1791">
        <v>2020</v>
      </c>
      <c r="E1791" s="5" t="s">
        <v>173</v>
      </c>
      <c r="F1791">
        <v>36</v>
      </c>
    </row>
    <row r="1792" spans="1:6" x14ac:dyDescent="0.55000000000000004">
      <c r="A1792">
        <v>35</v>
      </c>
      <c r="B1792" s="5" t="s">
        <v>46</v>
      </c>
      <c r="C1792" s="5" t="s">
        <v>145</v>
      </c>
      <c r="D1792">
        <v>2020</v>
      </c>
      <c r="E1792" s="5" t="s">
        <v>174</v>
      </c>
      <c r="F1792">
        <v>22</v>
      </c>
    </row>
    <row r="1793" spans="1:6" x14ac:dyDescent="0.55000000000000004">
      <c r="A1793">
        <v>35</v>
      </c>
      <c r="B1793" s="5" t="s">
        <v>46</v>
      </c>
      <c r="C1793" s="5" t="s">
        <v>145</v>
      </c>
      <c r="D1793">
        <v>2020</v>
      </c>
      <c r="E1793" s="5" t="s">
        <v>175</v>
      </c>
      <c r="F1793">
        <v>31</v>
      </c>
    </row>
    <row r="1794" spans="1:6" x14ac:dyDescent="0.55000000000000004">
      <c r="A1794">
        <v>35</v>
      </c>
      <c r="B1794" s="5" t="s">
        <v>46</v>
      </c>
      <c r="C1794" s="5" t="s">
        <v>145</v>
      </c>
      <c r="D1794">
        <v>2020</v>
      </c>
      <c r="E1794" s="5" t="s">
        <v>176</v>
      </c>
      <c r="F1794">
        <v>39</v>
      </c>
    </row>
    <row r="1795" spans="1:6" x14ac:dyDescent="0.55000000000000004">
      <c r="A1795">
        <v>35</v>
      </c>
      <c r="B1795" s="5" t="s">
        <v>46</v>
      </c>
      <c r="C1795" s="5" t="s">
        <v>145</v>
      </c>
      <c r="D1795">
        <v>2020</v>
      </c>
      <c r="E1795" s="5" t="s">
        <v>177</v>
      </c>
      <c r="F1795">
        <v>24</v>
      </c>
    </row>
    <row r="1796" spans="1:6" x14ac:dyDescent="0.55000000000000004">
      <c r="A1796">
        <v>35</v>
      </c>
      <c r="B1796" s="5" t="s">
        <v>46</v>
      </c>
      <c r="C1796" s="5" t="s">
        <v>145</v>
      </c>
      <c r="D1796">
        <v>2020</v>
      </c>
      <c r="E1796" s="5" t="s">
        <v>178</v>
      </c>
      <c r="F1796">
        <v>26</v>
      </c>
    </row>
    <row r="1797" spans="1:6" x14ac:dyDescent="0.55000000000000004">
      <c r="A1797">
        <v>35</v>
      </c>
      <c r="B1797" s="5" t="s">
        <v>46</v>
      </c>
      <c r="C1797" s="5" t="s">
        <v>145</v>
      </c>
      <c r="D1797">
        <v>2020</v>
      </c>
      <c r="E1797" s="5" t="s">
        <v>179</v>
      </c>
      <c r="F1797">
        <v>24</v>
      </c>
    </row>
    <row r="1798" spans="1:6" x14ac:dyDescent="0.55000000000000004">
      <c r="A1798">
        <v>35</v>
      </c>
      <c r="B1798" s="5" t="s">
        <v>46</v>
      </c>
      <c r="C1798" s="5" t="s">
        <v>145</v>
      </c>
      <c r="D1798">
        <v>2020</v>
      </c>
      <c r="E1798" s="5" t="s">
        <v>180</v>
      </c>
      <c r="F1798">
        <v>27</v>
      </c>
    </row>
    <row r="1799" spans="1:6" x14ac:dyDescent="0.55000000000000004">
      <c r="A1799">
        <v>35</v>
      </c>
      <c r="B1799" s="5" t="s">
        <v>46</v>
      </c>
      <c r="C1799" s="5" t="s">
        <v>145</v>
      </c>
      <c r="D1799">
        <v>2020</v>
      </c>
      <c r="E1799" s="5" t="s">
        <v>181</v>
      </c>
      <c r="F1799">
        <v>24</v>
      </c>
    </row>
    <row r="1800" spans="1:6" x14ac:dyDescent="0.55000000000000004">
      <c r="A1800">
        <v>35</v>
      </c>
      <c r="B1800" s="5" t="s">
        <v>46</v>
      </c>
      <c r="C1800" s="5" t="s">
        <v>145</v>
      </c>
      <c r="D1800">
        <v>2020</v>
      </c>
      <c r="E1800" s="5" t="s">
        <v>182</v>
      </c>
      <c r="F1800">
        <v>25</v>
      </c>
    </row>
    <row r="1801" spans="1:6" x14ac:dyDescent="0.55000000000000004">
      <c r="A1801">
        <v>35</v>
      </c>
      <c r="B1801" s="5" t="s">
        <v>46</v>
      </c>
      <c r="C1801" s="5" t="s">
        <v>145</v>
      </c>
      <c r="D1801">
        <v>2020</v>
      </c>
      <c r="E1801" s="5" t="s">
        <v>183</v>
      </c>
      <c r="F1801">
        <v>43</v>
      </c>
    </row>
    <row r="1802" spans="1:6" x14ac:dyDescent="0.55000000000000004">
      <c r="A1802">
        <v>35</v>
      </c>
      <c r="B1802" s="5" t="s">
        <v>46</v>
      </c>
      <c r="C1802" s="5" t="s">
        <v>145</v>
      </c>
      <c r="D1802">
        <v>2020</v>
      </c>
      <c r="E1802" s="5" t="s">
        <v>184</v>
      </c>
      <c r="F1802">
        <v>29</v>
      </c>
    </row>
    <row r="1803" spans="1:6" x14ac:dyDescent="0.55000000000000004">
      <c r="A1803">
        <v>35</v>
      </c>
      <c r="B1803" s="5" t="s">
        <v>46</v>
      </c>
      <c r="C1803" s="5" t="s">
        <v>145</v>
      </c>
      <c r="D1803">
        <v>2020</v>
      </c>
      <c r="E1803" s="5" t="s">
        <v>185</v>
      </c>
      <c r="F1803">
        <v>27</v>
      </c>
    </row>
    <row r="1804" spans="1:6" x14ac:dyDescent="0.55000000000000004">
      <c r="A1804">
        <v>35</v>
      </c>
      <c r="B1804" s="5" t="s">
        <v>46</v>
      </c>
      <c r="C1804" s="5" t="s">
        <v>145</v>
      </c>
      <c r="D1804">
        <v>2020</v>
      </c>
      <c r="E1804" s="5" t="s">
        <v>186</v>
      </c>
      <c r="F1804">
        <v>34</v>
      </c>
    </row>
    <row r="1805" spans="1:6" x14ac:dyDescent="0.55000000000000004">
      <c r="A1805">
        <v>35</v>
      </c>
      <c r="B1805" s="5" t="s">
        <v>46</v>
      </c>
      <c r="C1805" s="5" t="s">
        <v>145</v>
      </c>
      <c r="D1805">
        <v>2020</v>
      </c>
      <c r="E1805" s="5" t="s">
        <v>187</v>
      </c>
      <c r="F1805">
        <v>21</v>
      </c>
    </row>
    <row r="1806" spans="1:6" x14ac:dyDescent="0.55000000000000004">
      <c r="A1806">
        <v>35</v>
      </c>
      <c r="B1806" s="5" t="s">
        <v>46</v>
      </c>
      <c r="C1806" s="5" t="s">
        <v>145</v>
      </c>
      <c r="D1806">
        <v>2020</v>
      </c>
      <c r="E1806" s="5" t="s">
        <v>188</v>
      </c>
      <c r="F1806">
        <v>33</v>
      </c>
    </row>
    <row r="1807" spans="1:6" x14ac:dyDescent="0.55000000000000004">
      <c r="A1807">
        <v>35</v>
      </c>
      <c r="B1807" s="5" t="s">
        <v>46</v>
      </c>
      <c r="C1807" s="5" t="s">
        <v>145</v>
      </c>
      <c r="D1807">
        <v>2020</v>
      </c>
      <c r="E1807" s="5" t="s">
        <v>189</v>
      </c>
      <c r="F1807">
        <v>30</v>
      </c>
    </row>
    <row r="1808" spans="1:6" x14ac:dyDescent="0.55000000000000004">
      <c r="A1808">
        <v>35</v>
      </c>
      <c r="B1808" s="5" t="s">
        <v>46</v>
      </c>
      <c r="C1808" s="5" t="s">
        <v>145</v>
      </c>
      <c r="D1808">
        <v>2020</v>
      </c>
      <c r="E1808" s="5" t="s">
        <v>190</v>
      </c>
      <c r="F1808">
        <v>34</v>
      </c>
    </row>
    <row r="1809" spans="1:6" x14ac:dyDescent="0.55000000000000004">
      <c r="A1809">
        <v>35</v>
      </c>
      <c r="B1809" s="5" t="s">
        <v>46</v>
      </c>
      <c r="C1809" s="5" t="s">
        <v>145</v>
      </c>
      <c r="D1809">
        <v>2020</v>
      </c>
      <c r="E1809" s="5" t="s">
        <v>191</v>
      </c>
      <c r="F1809">
        <v>22</v>
      </c>
    </row>
    <row r="1810" spans="1:6" x14ac:dyDescent="0.55000000000000004">
      <c r="A1810">
        <v>35</v>
      </c>
      <c r="B1810" s="5" t="s">
        <v>46</v>
      </c>
      <c r="C1810" s="5" t="s">
        <v>145</v>
      </c>
      <c r="D1810">
        <v>2020</v>
      </c>
      <c r="E1810" s="5" t="s">
        <v>192</v>
      </c>
      <c r="F1810">
        <v>22</v>
      </c>
    </row>
    <row r="1811" spans="1:6" x14ac:dyDescent="0.55000000000000004">
      <c r="A1811">
        <v>35</v>
      </c>
      <c r="B1811" s="5" t="s">
        <v>46</v>
      </c>
      <c r="C1811" s="5" t="s">
        <v>145</v>
      </c>
      <c r="D1811">
        <v>2020</v>
      </c>
      <c r="E1811" s="5" t="s">
        <v>193</v>
      </c>
      <c r="F1811">
        <v>25</v>
      </c>
    </row>
    <row r="1812" spans="1:6" x14ac:dyDescent="0.55000000000000004">
      <c r="A1812">
        <v>35</v>
      </c>
      <c r="B1812" s="5" t="s">
        <v>46</v>
      </c>
      <c r="C1812" s="5" t="s">
        <v>145</v>
      </c>
      <c r="D1812">
        <v>2020</v>
      </c>
      <c r="E1812" s="5" t="s">
        <v>194</v>
      </c>
      <c r="F1812">
        <v>32</v>
      </c>
    </row>
    <row r="1813" spans="1:6" x14ac:dyDescent="0.55000000000000004">
      <c r="A1813">
        <v>35</v>
      </c>
      <c r="B1813" s="5" t="s">
        <v>46</v>
      </c>
      <c r="C1813" s="5" t="s">
        <v>145</v>
      </c>
      <c r="D1813">
        <v>2020</v>
      </c>
      <c r="E1813" s="5" t="s">
        <v>195</v>
      </c>
      <c r="F1813">
        <v>32</v>
      </c>
    </row>
    <row r="1814" spans="1:6" x14ac:dyDescent="0.55000000000000004">
      <c r="A1814">
        <v>35</v>
      </c>
      <c r="B1814" s="5" t="s">
        <v>46</v>
      </c>
      <c r="C1814" s="5" t="s">
        <v>145</v>
      </c>
      <c r="D1814">
        <v>2020</v>
      </c>
      <c r="E1814" s="5" t="s">
        <v>196</v>
      </c>
      <c r="F1814">
        <v>25</v>
      </c>
    </row>
    <row r="1815" spans="1:6" x14ac:dyDescent="0.55000000000000004">
      <c r="A1815">
        <v>35</v>
      </c>
      <c r="B1815" s="5" t="s">
        <v>46</v>
      </c>
      <c r="C1815" s="5" t="s">
        <v>145</v>
      </c>
      <c r="D1815">
        <v>2020</v>
      </c>
      <c r="E1815" s="5" t="s">
        <v>197</v>
      </c>
      <c r="F1815">
        <v>36</v>
      </c>
    </row>
    <row r="1816" spans="1:6" x14ac:dyDescent="0.55000000000000004">
      <c r="A1816">
        <v>35</v>
      </c>
      <c r="B1816" s="5" t="s">
        <v>46</v>
      </c>
      <c r="C1816" s="5" t="s">
        <v>145</v>
      </c>
      <c r="D1816">
        <v>2020</v>
      </c>
      <c r="E1816" s="5" t="s">
        <v>198</v>
      </c>
      <c r="F1816">
        <v>36</v>
      </c>
    </row>
    <row r="1817" spans="1:6" x14ac:dyDescent="0.55000000000000004">
      <c r="A1817">
        <v>35</v>
      </c>
      <c r="B1817" s="5" t="s">
        <v>46</v>
      </c>
      <c r="C1817" s="5" t="s">
        <v>145</v>
      </c>
      <c r="D1817">
        <v>2020</v>
      </c>
      <c r="E1817" s="5" t="s">
        <v>199</v>
      </c>
      <c r="F1817">
        <v>23</v>
      </c>
    </row>
    <row r="1818" spans="1:6" x14ac:dyDescent="0.55000000000000004">
      <c r="A1818">
        <v>35</v>
      </c>
      <c r="B1818" s="5" t="s">
        <v>46</v>
      </c>
      <c r="C1818" s="5" t="s">
        <v>145</v>
      </c>
      <c r="D1818">
        <v>2020</v>
      </c>
      <c r="E1818" s="5" t="s">
        <v>200</v>
      </c>
      <c r="F1818">
        <v>28</v>
      </c>
    </row>
    <row r="1819" spans="1:6" x14ac:dyDescent="0.55000000000000004">
      <c r="A1819">
        <v>35</v>
      </c>
      <c r="B1819" s="5" t="s">
        <v>46</v>
      </c>
      <c r="C1819" s="5" t="s">
        <v>145</v>
      </c>
      <c r="D1819">
        <v>2020</v>
      </c>
      <c r="E1819" s="5" t="s">
        <v>201</v>
      </c>
      <c r="F1819">
        <v>43</v>
      </c>
    </row>
    <row r="1820" spans="1:6" x14ac:dyDescent="0.55000000000000004">
      <c r="A1820">
        <v>35</v>
      </c>
      <c r="B1820" s="5" t="s">
        <v>46</v>
      </c>
      <c r="C1820" s="5" t="s">
        <v>145</v>
      </c>
      <c r="D1820">
        <v>2020</v>
      </c>
      <c r="E1820" s="5" t="s">
        <v>202</v>
      </c>
      <c r="F1820">
        <v>20</v>
      </c>
    </row>
    <row r="1821" spans="1:6" x14ac:dyDescent="0.55000000000000004">
      <c r="A1821">
        <v>35</v>
      </c>
      <c r="B1821" s="5" t="s">
        <v>46</v>
      </c>
      <c r="C1821" s="5" t="s">
        <v>145</v>
      </c>
      <c r="D1821">
        <v>2020</v>
      </c>
      <c r="E1821" s="5" t="s">
        <v>203</v>
      </c>
      <c r="F1821">
        <v>25</v>
      </c>
    </row>
    <row r="1822" spans="1:6" x14ac:dyDescent="0.55000000000000004">
      <c r="A1822">
        <v>36</v>
      </c>
      <c r="B1822" s="5" t="s">
        <v>46</v>
      </c>
      <c r="C1822" s="5" t="s">
        <v>145</v>
      </c>
      <c r="D1822">
        <v>2019</v>
      </c>
      <c r="E1822" s="5" t="s">
        <v>152</v>
      </c>
      <c r="F1822">
        <v>35</v>
      </c>
    </row>
    <row r="1823" spans="1:6" x14ac:dyDescent="0.55000000000000004">
      <c r="A1823">
        <v>36</v>
      </c>
      <c r="B1823" s="5" t="s">
        <v>46</v>
      </c>
      <c r="C1823" s="5" t="s">
        <v>145</v>
      </c>
      <c r="D1823">
        <v>2019</v>
      </c>
      <c r="E1823" s="5" t="s">
        <v>153</v>
      </c>
      <c r="F1823">
        <v>29</v>
      </c>
    </row>
    <row r="1824" spans="1:6" x14ac:dyDescent="0.55000000000000004">
      <c r="A1824">
        <v>36</v>
      </c>
      <c r="B1824" s="5" t="s">
        <v>46</v>
      </c>
      <c r="C1824" s="5" t="s">
        <v>145</v>
      </c>
      <c r="D1824">
        <v>2019</v>
      </c>
      <c r="E1824" s="5" t="s">
        <v>154</v>
      </c>
      <c r="F1824">
        <v>40</v>
      </c>
    </row>
    <row r="1825" spans="1:6" x14ac:dyDescent="0.55000000000000004">
      <c r="A1825">
        <v>36</v>
      </c>
      <c r="B1825" s="5" t="s">
        <v>46</v>
      </c>
      <c r="C1825" s="5" t="s">
        <v>145</v>
      </c>
      <c r="D1825">
        <v>2019</v>
      </c>
      <c r="E1825" s="5" t="s">
        <v>155</v>
      </c>
      <c r="F1825">
        <v>32</v>
      </c>
    </row>
    <row r="1826" spans="1:6" x14ac:dyDescent="0.55000000000000004">
      <c r="A1826">
        <v>36</v>
      </c>
      <c r="B1826" s="5" t="s">
        <v>46</v>
      </c>
      <c r="C1826" s="5" t="s">
        <v>145</v>
      </c>
      <c r="D1826">
        <v>2019</v>
      </c>
      <c r="E1826" s="5" t="s">
        <v>156</v>
      </c>
      <c r="F1826">
        <v>33</v>
      </c>
    </row>
    <row r="1827" spans="1:6" x14ac:dyDescent="0.55000000000000004">
      <c r="A1827">
        <v>36</v>
      </c>
      <c r="B1827" s="5" t="s">
        <v>46</v>
      </c>
      <c r="C1827" s="5" t="s">
        <v>145</v>
      </c>
      <c r="D1827">
        <v>2019</v>
      </c>
      <c r="E1827" s="5" t="s">
        <v>157</v>
      </c>
      <c r="F1827">
        <v>30</v>
      </c>
    </row>
    <row r="1828" spans="1:6" x14ac:dyDescent="0.55000000000000004">
      <c r="A1828">
        <v>36</v>
      </c>
      <c r="B1828" s="5" t="s">
        <v>46</v>
      </c>
      <c r="C1828" s="5" t="s">
        <v>145</v>
      </c>
      <c r="D1828">
        <v>2019</v>
      </c>
      <c r="E1828" s="5" t="s">
        <v>158</v>
      </c>
      <c r="F1828">
        <v>36</v>
      </c>
    </row>
    <row r="1829" spans="1:6" x14ac:dyDescent="0.55000000000000004">
      <c r="A1829">
        <v>36</v>
      </c>
      <c r="B1829" s="5" t="s">
        <v>46</v>
      </c>
      <c r="C1829" s="5" t="s">
        <v>145</v>
      </c>
      <c r="D1829">
        <v>2019</v>
      </c>
      <c r="E1829" s="5" t="s">
        <v>159</v>
      </c>
      <c r="F1829">
        <v>42</v>
      </c>
    </row>
    <row r="1830" spans="1:6" x14ac:dyDescent="0.55000000000000004">
      <c r="A1830">
        <v>36</v>
      </c>
      <c r="B1830" s="5" t="s">
        <v>46</v>
      </c>
      <c r="C1830" s="5" t="s">
        <v>145</v>
      </c>
      <c r="D1830">
        <v>2019</v>
      </c>
      <c r="E1830" s="5" t="s">
        <v>160</v>
      </c>
      <c r="F1830">
        <v>40</v>
      </c>
    </row>
    <row r="1831" spans="1:6" x14ac:dyDescent="0.55000000000000004">
      <c r="A1831">
        <v>36</v>
      </c>
      <c r="B1831" s="5" t="s">
        <v>46</v>
      </c>
      <c r="C1831" s="5" t="s">
        <v>145</v>
      </c>
      <c r="D1831">
        <v>2019</v>
      </c>
      <c r="E1831" s="5" t="s">
        <v>161</v>
      </c>
      <c r="F1831">
        <v>44</v>
      </c>
    </row>
    <row r="1832" spans="1:6" x14ac:dyDescent="0.55000000000000004">
      <c r="A1832">
        <v>36</v>
      </c>
      <c r="B1832" s="5" t="s">
        <v>46</v>
      </c>
      <c r="C1832" s="5" t="s">
        <v>145</v>
      </c>
      <c r="D1832">
        <v>2019</v>
      </c>
      <c r="E1832" s="5" t="s">
        <v>162</v>
      </c>
      <c r="F1832">
        <v>40</v>
      </c>
    </row>
    <row r="1833" spans="1:6" x14ac:dyDescent="0.55000000000000004">
      <c r="A1833">
        <v>36</v>
      </c>
      <c r="B1833" s="5" t="s">
        <v>46</v>
      </c>
      <c r="C1833" s="5" t="s">
        <v>145</v>
      </c>
      <c r="D1833">
        <v>2019</v>
      </c>
      <c r="E1833" s="5" t="s">
        <v>163</v>
      </c>
      <c r="F1833">
        <v>38</v>
      </c>
    </row>
    <row r="1834" spans="1:6" x14ac:dyDescent="0.55000000000000004">
      <c r="A1834">
        <v>36</v>
      </c>
      <c r="B1834" s="5" t="s">
        <v>46</v>
      </c>
      <c r="C1834" s="5" t="s">
        <v>145</v>
      </c>
      <c r="D1834">
        <v>2019</v>
      </c>
      <c r="E1834" s="5" t="s">
        <v>164</v>
      </c>
      <c r="F1834">
        <v>34</v>
      </c>
    </row>
    <row r="1835" spans="1:6" x14ac:dyDescent="0.55000000000000004">
      <c r="A1835">
        <v>36</v>
      </c>
      <c r="B1835" s="5" t="s">
        <v>46</v>
      </c>
      <c r="C1835" s="5" t="s">
        <v>145</v>
      </c>
      <c r="D1835">
        <v>2019</v>
      </c>
      <c r="E1835" s="5" t="s">
        <v>165</v>
      </c>
      <c r="F1835">
        <v>34</v>
      </c>
    </row>
    <row r="1836" spans="1:6" x14ac:dyDescent="0.55000000000000004">
      <c r="A1836">
        <v>36</v>
      </c>
      <c r="B1836" s="5" t="s">
        <v>46</v>
      </c>
      <c r="C1836" s="5" t="s">
        <v>145</v>
      </c>
      <c r="D1836">
        <v>2019</v>
      </c>
      <c r="E1836" s="5" t="s">
        <v>166</v>
      </c>
      <c r="F1836">
        <v>36</v>
      </c>
    </row>
    <row r="1837" spans="1:6" x14ac:dyDescent="0.55000000000000004">
      <c r="A1837">
        <v>36</v>
      </c>
      <c r="B1837" s="5" t="s">
        <v>46</v>
      </c>
      <c r="C1837" s="5" t="s">
        <v>145</v>
      </c>
      <c r="D1837">
        <v>2019</v>
      </c>
      <c r="E1837" s="5" t="s">
        <v>167</v>
      </c>
      <c r="F1837">
        <v>38</v>
      </c>
    </row>
    <row r="1838" spans="1:6" x14ac:dyDescent="0.55000000000000004">
      <c r="A1838">
        <v>36</v>
      </c>
      <c r="B1838" s="5" t="s">
        <v>46</v>
      </c>
      <c r="C1838" s="5" t="s">
        <v>145</v>
      </c>
      <c r="D1838">
        <v>2019</v>
      </c>
      <c r="E1838" s="5" t="s">
        <v>168</v>
      </c>
      <c r="F1838">
        <v>31</v>
      </c>
    </row>
    <row r="1839" spans="1:6" x14ac:dyDescent="0.55000000000000004">
      <c r="A1839">
        <v>36</v>
      </c>
      <c r="B1839" s="5" t="s">
        <v>46</v>
      </c>
      <c r="C1839" s="5" t="s">
        <v>145</v>
      </c>
      <c r="D1839">
        <v>2019</v>
      </c>
      <c r="E1839" s="5" t="s">
        <v>169</v>
      </c>
      <c r="F1839">
        <v>35</v>
      </c>
    </row>
    <row r="1840" spans="1:6" x14ac:dyDescent="0.55000000000000004">
      <c r="A1840">
        <v>36</v>
      </c>
      <c r="B1840" s="5" t="s">
        <v>46</v>
      </c>
      <c r="C1840" s="5" t="s">
        <v>145</v>
      </c>
      <c r="D1840">
        <v>2019</v>
      </c>
      <c r="E1840" s="5" t="s">
        <v>170</v>
      </c>
      <c r="F1840">
        <v>44</v>
      </c>
    </row>
    <row r="1841" spans="1:6" x14ac:dyDescent="0.55000000000000004">
      <c r="A1841">
        <v>36</v>
      </c>
      <c r="B1841" s="5" t="s">
        <v>46</v>
      </c>
      <c r="C1841" s="5" t="s">
        <v>145</v>
      </c>
      <c r="D1841">
        <v>2019</v>
      </c>
      <c r="E1841" s="5" t="s">
        <v>171</v>
      </c>
      <c r="F1841">
        <v>38</v>
      </c>
    </row>
    <row r="1842" spans="1:6" x14ac:dyDescent="0.55000000000000004">
      <c r="A1842">
        <v>36</v>
      </c>
      <c r="B1842" s="5" t="s">
        <v>46</v>
      </c>
      <c r="C1842" s="5" t="s">
        <v>145</v>
      </c>
      <c r="D1842">
        <v>2019</v>
      </c>
      <c r="E1842" s="5" t="s">
        <v>172</v>
      </c>
      <c r="F1842">
        <v>36</v>
      </c>
    </row>
    <row r="1843" spans="1:6" x14ac:dyDescent="0.55000000000000004">
      <c r="A1843">
        <v>36</v>
      </c>
      <c r="B1843" s="5" t="s">
        <v>46</v>
      </c>
      <c r="C1843" s="5" t="s">
        <v>145</v>
      </c>
      <c r="D1843">
        <v>2019</v>
      </c>
      <c r="E1843" s="5" t="s">
        <v>173</v>
      </c>
      <c r="F1843">
        <v>41</v>
      </c>
    </row>
    <row r="1844" spans="1:6" x14ac:dyDescent="0.55000000000000004">
      <c r="A1844">
        <v>36</v>
      </c>
      <c r="B1844" s="5" t="s">
        <v>46</v>
      </c>
      <c r="C1844" s="5" t="s">
        <v>145</v>
      </c>
      <c r="D1844">
        <v>2019</v>
      </c>
      <c r="E1844" s="5" t="s">
        <v>174</v>
      </c>
      <c r="F1844">
        <v>33</v>
      </c>
    </row>
    <row r="1845" spans="1:6" x14ac:dyDescent="0.55000000000000004">
      <c r="A1845">
        <v>36</v>
      </c>
      <c r="B1845" s="5" t="s">
        <v>46</v>
      </c>
      <c r="C1845" s="5" t="s">
        <v>145</v>
      </c>
      <c r="D1845">
        <v>2019</v>
      </c>
      <c r="E1845" s="5" t="s">
        <v>175</v>
      </c>
      <c r="F1845">
        <v>38</v>
      </c>
    </row>
    <row r="1846" spans="1:6" x14ac:dyDescent="0.55000000000000004">
      <c r="A1846">
        <v>36</v>
      </c>
      <c r="B1846" s="5" t="s">
        <v>46</v>
      </c>
      <c r="C1846" s="5" t="s">
        <v>145</v>
      </c>
      <c r="D1846">
        <v>2019</v>
      </c>
      <c r="E1846" s="5" t="s">
        <v>176</v>
      </c>
      <c r="F1846">
        <v>31</v>
      </c>
    </row>
    <row r="1847" spans="1:6" x14ac:dyDescent="0.55000000000000004">
      <c r="A1847">
        <v>36</v>
      </c>
      <c r="B1847" s="5" t="s">
        <v>46</v>
      </c>
      <c r="C1847" s="5" t="s">
        <v>145</v>
      </c>
      <c r="D1847">
        <v>2019</v>
      </c>
      <c r="E1847" s="5" t="s">
        <v>177</v>
      </c>
      <c r="F1847">
        <v>34</v>
      </c>
    </row>
    <row r="1848" spans="1:6" x14ac:dyDescent="0.55000000000000004">
      <c r="A1848">
        <v>36</v>
      </c>
      <c r="B1848" s="5" t="s">
        <v>46</v>
      </c>
      <c r="C1848" s="5" t="s">
        <v>145</v>
      </c>
      <c r="D1848">
        <v>2019</v>
      </c>
      <c r="E1848" s="5" t="s">
        <v>178</v>
      </c>
      <c r="F1848">
        <v>20</v>
      </c>
    </row>
    <row r="1849" spans="1:6" x14ac:dyDescent="0.55000000000000004">
      <c r="A1849">
        <v>36</v>
      </c>
      <c r="B1849" s="5" t="s">
        <v>46</v>
      </c>
      <c r="C1849" s="5" t="s">
        <v>145</v>
      </c>
      <c r="D1849">
        <v>2019</v>
      </c>
      <c r="E1849" s="5" t="s">
        <v>179</v>
      </c>
      <c r="F1849">
        <v>24</v>
      </c>
    </row>
    <row r="1850" spans="1:6" x14ac:dyDescent="0.55000000000000004">
      <c r="A1850">
        <v>36</v>
      </c>
      <c r="B1850" s="5" t="s">
        <v>46</v>
      </c>
      <c r="C1850" s="5" t="s">
        <v>145</v>
      </c>
      <c r="D1850">
        <v>2019</v>
      </c>
      <c r="E1850" s="5" t="s">
        <v>180</v>
      </c>
      <c r="F1850">
        <v>27</v>
      </c>
    </row>
    <row r="1851" spans="1:6" x14ac:dyDescent="0.55000000000000004">
      <c r="A1851">
        <v>36</v>
      </c>
      <c r="B1851" s="5" t="s">
        <v>46</v>
      </c>
      <c r="C1851" s="5" t="s">
        <v>145</v>
      </c>
      <c r="D1851">
        <v>2019</v>
      </c>
      <c r="E1851" s="5" t="s">
        <v>181</v>
      </c>
      <c r="F1851">
        <v>31</v>
      </c>
    </row>
    <row r="1852" spans="1:6" x14ac:dyDescent="0.55000000000000004">
      <c r="A1852">
        <v>36</v>
      </c>
      <c r="B1852" s="5" t="s">
        <v>46</v>
      </c>
      <c r="C1852" s="5" t="s">
        <v>145</v>
      </c>
      <c r="D1852">
        <v>2019</v>
      </c>
      <c r="E1852" s="5" t="s">
        <v>182</v>
      </c>
      <c r="F1852">
        <v>25</v>
      </c>
    </row>
    <row r="1853" spans="1:6" x14ac:dyDescent="0.55000000000000004">
      <c r="A1853">
        <v>36</v>
      </c>
      <c r="B1853" s="5" t="s">
        <v>46</v>
      </c>
      <c r="C1853" s="5" t="s">
        <v>145</v>
      </c>
      <c r="D1853">
        <v>2019</v>
      </c>
      <c r="E1853" s="5" t="s">
        <v>183</v>
      </c>
      <c r="F1853">
        <v>18</v>
      </c>
    </row>
    <row r="1854" spans="1:6" x14ac:dyDescent="0.55000000000000004">
      <c r="A1854">
        <v>36</v>
      </c>
      <c r="B1854" s="5" t="s">
        <v>46</v>
      </c>
      <c r="C1854" s="5" t="s">
        <v>145</v>
      </c>
      <c r="D1854">
        <v>2019</v>
      </c>
      <c r="E1854" s="5" t="s">
        <v>184</v>
      </c>
      <c r="F1854">
        <v>35</v>
      </c>
    </row>
    <row r="1855" spans="1:6" x14ac:dyDescent="0.55000000000000004">
      <c r="A1855">
        <v>36</v>
      </c>
      <c r="B1855" s="5" t="s">
        <v>46</v>
      </c>
      <c r="C1855" s="5" t="s">
        <v>145</v>
      </c>
      <c r="D1855">
        <v>2019</v>
      </c>
      <c r="E1855" s="5" t="s">
        <v>185</v>
      </c>
      <c r="F1855">
        <v>19</v>
      </c>
    </row>
    <row r="1856" spans="1:6" x14ac:dyDescent="0.55000000000000004">
      <c r="A1856">
        <v>36</v>
      </c>
      <c r="B1856" s="5" t="s">
        <v>46</v>
      </c>
      <c r="C1856" s="5" t="s">
        <v>145</v>
      </c>
      <c r="D1856">
        <v>2019</v>
      </c>
      <c r="E1856" s="5" t="s">
        <v>186</v>
      </c>
      <c r="F1856">
        <v>34</v>
      </c>
    </row>
    <row r="1857" spans="1:6" x14ac:dyDescent="0.55000000000000004">
      <c r="A1857">
        <v>36</v>
      </c>
      <c r="B1857" s="5" t="s">
        <v>46</v>
      </c>
      <c r="C1857" s="5" t="s">
        <v>145</v>
      </c>
      <c r="D1857">
        <v>2019</v>
      </c>
      <c r="E1857" s="5" t="s">
        <v>187</v>
      </c>
      <c r="F1857">
        <v>23</v>
      </c>
    </row>
    <row r="1858" spans="1:6" x14ac:dyDescent="0.55000000000000004">
      <c r="A1858">
        <v>36</v>
      </c>
      <c r="B1858" s="5" t="s">
        <v>46</v>
      </c>
      <c r="C1858" s="5" t="s">
        <v>145</v>
      </c>
      <c r="D1858">
        <v>2019</v>
      </c>
      <c r="E1858" s="5" t="s">
        <v>188</v>
      </c>
      <c r="F1858">
        <v>20</v>
      </c>
    </row>
    <row r="1859" spans="1:6" x14ac:dyDescent="0.55000000000000004">
      <c r="A1859">
        <v>36</v>
      </c>
      <c r="B1859" s="5" t="s">
        <v>46</v>
      </c>
      <c r="C1859" s="5" t="s">
        <v>145</v>
      </c>
      <c r="D1859">
        <v>2019</v>
      </c>
      <c r="E1859" s="5" t="s">
        <v>189</v>
      </c>
      <c r="F1859">
        <v>28</v>
      </c>
    </row>
    <row r="1860" spans="1:6" x14ac:dyDescent="0.55000000000000004">
      <c r="A1860">
        <v>36</v>
      </c>
      <c r="B1860" s="5" t="s">
        <v>46</v>
      </c>
      <c r="C1860" s="5" t="s">
        <v>145</v>
      </c>
      <c r="D1860">
        <v>2019</v>
      </c>
      <c r="E1860" s="5" t="s">
        <v>190</v>
      </c>
      <c r="F1860">
        <v>27</v>
      </c>
    </row>
    <row r="1861" spans="1:6" x14ac:dyDescent="0.55000000000000004">
      <c r="A1861">
        <v>36</v>
      </c>
      <c r="B1861" s="5" t="s">
        <v>46</v>
      </c>
      <c r="C1861" s="5" t="s">
        <v>145</v>
      </c>
      <c r="D1861">
        <v>2019</v>
      </c>
      <c r="E1861" s="5" t="s">
        <v>191</v>
      </c>
      <c r="F1861">
        <v>34</v>
      </c>
    </row>
    <row r="1862" spans="1:6" x14ac:dyDescent="0.55000000000000004">
      <c r="A1862">
        <v>36</v>
      </c>
      <c r="B1862" s="5" t="s">
        <v>46</v>
      </c>
      <c r="C1862" s="5" t="s">
        <v>145</v>
      </c>
      <c r="D1862">
        <v>2019</v>
      </c>
      <c r="E1862" s="5" t="s">
        <v>192</v>
      </c>
      <c r="F1862">
        <v>19</v>
      </c>
    </row>
    <row r="1863" spans="1:6" x14ac:dyDescent="0.55000000000000004">
      <c r="A1863">
        <v>36</v>
      </c>
      <c r="B1863" s="5" t="s">
        <v>46</v>
      </c>
      <c r="C1863" s="5" t="s">
        <v>145</v>
      </c>
      <c r="D1863">
        <v>2019</v>
      </c>
      <c r="E1863" s="5" t="s">
        <v>193</v>
      </c>
      <c r="F1863">
        <v>35</v>
      </c>
    </row>
    <row r="1864" spans="1:6" x14ac:dyDescent="0.55000000000000004">
      <c r="A1864">
        <v>36</v>
      </c>
      <c r="B1864" s="5" t="s">
        <v>46</v>
      </c>
      <c r="C1864" s="5" t="s">
        <v>145</v>
      </c>
      <c r="D1864">
        <v>2019</v>
      </c>
      <c r="E1864" s="5" t="s">
        <v>194</v>
      </c>
      <c r="F1864">
        <v>18</v>
      </c>
    </row>
    <row r="1865" spans="1:6" x14ac:dyDescent="0.55000000000000004">
      <c r="A1865">
        <v>36</v>
      </c>
      <c r="B1865" s="5" t="s">
        <v>46</v>
      </c>
      <c r="C1865" s="5" t="s">
        <v>145</v>
      </c>
      <c r="D1865">
        <v>2019</v>
      </c>
      <c r="E1865" s="5" t="s">
        <v>195</v>
      </c>
      <c r="F1865">
        <v>35</v>
      </c>
    </row>
    <row r="1866" spans="1:6" x14ac:dyDescent="0.55000000000000004">
      <c r="A1866">
        <v>36</v>
      </c>
      <c r="B1866" s="5" t="s">
        <v>46</v>
      </c>
      <c r="C1866" s="5" t="s">
        <v>145</v>
      </c>
      <c r="D1866">
        <v>2019</v>
      </c>
      <c r="E1866" s="5" t="s">
        <v>196</v>
      </c>
      <c r="F1866">
        <v>20</v>
      </c>
    </row>
    <row r="1867" spans="1:6" x14ac:dyDescent="0.55000000000000004">
      <c r="A1867">
        <v>36</v>
      </c>
      <c r="B1867" s="5" t="s">
        <v>46</v>
      </c>
      <c r="C1867" s="5" t="s">
        <v>145</v>
      </c>
      <c r="D1867">
        <v>2019</v>
      </c>
      <c r="E1867" s="5" t="s">
        <v>197</v>
      </c>
      <c r="F1867">
        <v>34</v>
      </c>
    </row>
    <row r="1868" spans="1:6" x14ac:dyDescent="0.55000000000000004">
      <c r="A1868">
        <v>36</v>
      </c>
      <c r="B1868" s="5" t="s">
        <v>46</v>
      </c>
      <c r="C1868" s="5" t="s">
        <v>145</v>
      </c>
      <c r="D1868">
        <v>2019</v>
      </c>
      <c r="E1868" s="5" t="s">
        <v>198</v>
      </c>
      <c r="F1868">
        <v>31</v>
      </c>
    </row>
    <row r="1869" spans="1:6" x14ac:dyDescent="0.55000000000000004">
      <c r="A1869">
        <v>36</v>
      </c>
      <c r="B1869" s="5" t="s">
        <v>46</v>
      </c>
      <c r="C1869" s="5" t="s">
        <v>145</v>
      </c>
      <c r="D1869">
        <v>2019</v>
      </c>
      <c r="E1869" s="5" t="s">
        <v>199</v>
      </c>
      <c r="F1869">
        <v>33</v>
      </c>
    </row>
    <row r="1870" spans="1:6" x14ac:dyDescent="0.55000000000000004">
      <c r="A1870">
        <v>36</v>
      </c>
      <c r="B1870" s="5" t="s">
        <v>46</v>
      </c>
      <c r="C1870" s="5" t="s">
        <v>145</v>
      </c>
      <c r="D1870">
        <v>2019</v>
      </c>
      <c r="E1870" s="5" t="s">
        <v>200</v>
      </c>
      <c r="F1870">
        <v>30</v>
      </c>
    </row>
    <row r="1871" spans="1:6" x14ac:dyDescent="0.55000000000000004">
      <c r="A1871">
        <v>36</v>
      </c>
      <c r="B1871" s="5" t="s">
        <v>46</v>
      </c>
      <c r="C1871" s="5" t="s">
        <v>145</v>
      </c>
      <c r="D1871">
        <v>2019</v>
      </c>
      <c r="E1871" s="5" t="s">
        <v>201</v>
      </c>
      <c r="F1871">
        <v>25</v>
      </c>
    </row>
    <row r="1872" spans="1:6" x14ac:dyDescent="0.55000000000000004">
      <c r="A1872">
        <v>36</v>
      </c>
      <c r="B1872" s="5" t="s">
        <v>46</v>
      </c>
      <c r="C1872" s="5" t="s">
        <v>145</v>
      </c>
      <c r="D1872">
        <v>2019</v>
      </c>
      <c r="E1872" s="5" t="s">
        <v>202</v>
      </c>
      <c r="F1872">
        <v>30</v>
      </c>
    </row>
    <row r="1873" spans="1:6" x14ac:dyDescent="0.55000000000000004">
      <c r="A1873">
        <v>36</v>
      </c>
      <c r="B1873" s="5" t="s">
        <v>46</v>
      </c>
      <c r="C1873" s="5" t="s">
        <v>145</v>
      </c>
      <c r="D1873">
        <v>2019</v>
      </c>
      <c r="E1873" s="5" t="s">
        <v>203</v>
      </c>
      <c r="F1873">
        <v>18</v>
      </c>
    </row>
    <row r="1874" spans="1:6" x14ac:dyDescent="0.55000000000000004">
      <c r="A1874">
        <v>37</v>
      </c>
      <c r="B1874" s="5" t="s">
        <v>39</v>
      </c>
      <c r="C1874" s="5" t="s">
        <v>147</v>
      </c>
      <c r="D1874">
        <v>2020</v>
      </c>
      <c r="E1874" s="5" t="s">
        <v>152</v>
      </c>
      <c r="F1874">
        <v>25</v>
      </c>
    </row>
    <row r="1875" spans="1:6" x14ac:dyDescent="0.55000000000000004">
      <c r="A1875">
        <v>37</v>
      </c>
      <c r="B1875" s="5" t="s">
        <v>39</v>
      </c>
      <c r="C1875" s="5" t="s">
        <v>147</v>
      </c>
      <c r="D1875">
        <v>2020</v>
      </c>
      <c r="E1875" s="5" t="s">
        <v>153</v>
      </c>
      <c r="F1875">
        <v>37</v>
      </c>
    </row>
    <row r="1876" spans="1:6" x14ac:dyDescent="0.55000000000000004">
      <c r="A1876">
        <v>37</v>
      </c>
      <c r="B1876" s="5" t="s">
        <v>39</v>
      </c>
      <c r="C1876" s="5" t="s">
        <v>147</v>
      </c>
      <c r="D1876">
        <v>2020</v>
      </c>
      <c r="E1876" s="5" t="s">
        <v>154</v>
      </c>
      <c r="F1876">
        <v>42</v>
      </c>
    </row>
    <row r="1877" spans="1:6" x14ac:dyDescent="0.55000000000000004">
      <c r="A1877">
        <v>37</v>
      </c>
      <c r="B1877" s="5" t="s">
        <v>39</v>
      </c>
      <c r="C1877" s="5" t="s">
        <v>147</v>
      </c>
      <c r="D1877">
        <v>2020</v>
      </c>
      <c r="E1877" s="5" t="s">
        <v>155</v>
      </c>
      <c r="F1877">
        <v>50</v>
      </c>
    </row>
    <row r="1878" spans="1:6" x14ac:dyDescent="0.55000000000000004">
      <c r="A1878">
        <v>37</v>
      </c>
      <c r="B1878" s="5" t="s">
        <v>39</v>
      </c>
      <c r="C1878" s="5" t="s">
        <v>147</v>
      </c>
      <c r="D1878">
        <v>2020</v>
      </c>
      <c r="E1878" s="5" t="s">
        <v>156</v>
      </c>
      <c r="F1878">
        <v>18</v>
      </c>
    </row>
    <row r="1879" spans="1:6" x14ac:dyDescent="0.55000000000000004">
      <c r="A1879">
        <v>37</v>
      </c>
      <c r="B1879" s="5" t="s">
        <v>39</v>
      </c>
      <c r="C1879" s="5" t="s">
        <v>147</v>
      </c>
      <c r="D1879">
        <v>2020</v>
      </c>
      <c r="E1879" s="5" t="s">
        <v>157</v>
      </c>
      <c r="F1879">
        <v>32</v>
      </c>
    </row>
    <row r="1880" spans="1:6" x14ac:dyDescent="0.55000000000000004">
      <c r="A1880">
        <v>37</v>
      </c>
      <c r="B1880" s="5" t="s">
        <v>39</v>
      </c>
      <c r="C1880" s="5" t="s">
        <v>147</v>
      </c>
      <c r="D1880">
        <v>2020</v>
      </c>
      <c r="E1880" s="5" t="s">
        <v>158</v>
      </c>
      <c r="F1880">
        <v>38</v>
      </c>
    </row>
    <row r="1881" spans="1:6" x14ac:dyDescent="0.55000000000000004">
      <c r="A1881">
        <v>37</v>
      </c>
      <c r="B1881" s="5" t="s">
        <v>39</v>
      </c>
      <c r="C1881" s="5" t="s">
        <v>147</v>
      </c>
      <c r="D1881">
        <v>2020</v>
      </c>
      <c r="E1881" s="5" t="s">
        <v>159</v>
      </c>
      <c r="F1881">
        <v>37</v>
      </c>
    </row>
    <row r="1882" spans="1:6" x14ac:dyDescent="0.55000000000000004">
      <c r="A1882">
        <v>37</v>
      </c>
      <c r="B1882" s="5" t="s">
        <v>39</v>
      </c>
      <c r="C1882" s="5" t="s">
        <v>147</v>
      </c>
      <c r="D1882">
        <v>2020</v>
      </c>
      <c r="E1882" s="5" t="s">
        <v>160</v>
      </c>
      <c r="F1882">
        <v>33</v>
      </c>
    </row>
    <row r="1883" spans="1:6" x14ac:dyDescent="0.55000000000000004">
      <c r="A1883">
        <v>37</v>
      </c>
      <c r="B1883" s="5" t="s">
        <v>39</v>
      </c>
      <c r="C1883" s="5" t="s">
        <v>147</v>
      </c>
      <c r="D1883">
        <v>2020</v>
      </c>
      <c r="E1883" s="5" t="s">
        <v>161</v>
      </c>
      <c r="F1883">
        <v>30</v>
      </c>
    </row>
    <row r="1884" spans="1:6" x14ac:dyDescent="0.55000000000000004">
      <c r="A1884">
        <v>37</v>
      </c>
      <c r="B1884" s="5" t="s">
        <v>39</v>
      </c>
      <c r="C1884" s="5" t="s">
        <v>147</v>
      </c>
      <c r="D1884">
        <v>2020</v>
      </c>
      <c r="E1884" s="5" t="s">
        <v>162</v>
      </c>
      <c r="F1884">
        <v>37</v>
      </c>
    </row>
    <row r="1885" spans="1:6" x14ac:dyDescent="0.55000000000000004">
      <c r="A1885">
        <v>37</v>
      </c>
      <c r="B1885" s="5" t="s">
        <v>39</v>
      </c>
      <c r="C1885" s="5" t="s">
        <v>147</v>
      </c>
      <c r="D1885">
        <v>2020</v>
      </c>
      <c r="E1885" s="5" t="s">
        <v>163</v>
      </c>
      <c r="F1885">
        <v>20</v>
      </c>
    </row>
    <row r="1886" spans="1:6" x14ac:dyDescent="0.55000000000000004">
      <c r="A1886">
        <v>37</v>
      </c>
      <c r="B1886" s="5" t="s">
        <v>39</v>
      </c>
      <c r="C1886" s="5" t="s">
        <v>147</v>
      </c>
      <c r="D1886">
        <v>2020</v>
      </c>
      <c r="E1886" s="5" t="s">
        <v>164</v>
      </c>
      <c r="F1886">
        <v>41</v>
      </c>
    </row>
    <row r="1887" spans="1:6" x14ac:dyDescent="0.55000000000000004">
      <c r="A1887">
        <v>37</v>
      </c>
      <c r="B1887" s="5" t="s">
        <v>39</v>
      </c>
      <c r="C1887" s="5" t="s">
        <v>147</v>
      </c>
      <c r="D1887">
        <v>2020</v>
      </c>
      <c r="E1887" s="5" t="s">
        <v>165</v>
      </c>
      <c r="F1887">
        <v>40</v>
      </c>
    </row>
    <row r="1888" spans="1:6" x14ac:dyDescent="0.55000000000000004">
      <c r="A1888">
        <v>37</v>
      </c>
      <c r="B1888" s="5" t="s">
        <v>39</v>
      </c>
      <c r="C1888" s="5" t="s">
        <v>147</v>
      </c>
      <c r="D1888">
        <v>2020</v>
      </c>
      <c r="E1888" s="5" t="s">
        <v>166</v>
      </c>
      <c r="F1888">
        <v>39</v>
      </c>
    </row>
    <row r="1889" spans="1:6" x14ac:dyDescent="0.55000000000000004">
      <c r="A1889">
        <v>37</v>
      </c>
      <c r="B1889" s="5" t="s">
        <v>39</v>
      </c>
      <c r="C1889" s="5" t="s">
        <v>147</v>
      </c>
      <c r="D1889">
        <v>2020</v>
      </c>
      <c r="E1889" s="5" t="s">
        <v>167</v>
      </c>
      <c r="F1889">
        <v>38</v>
      </c>
    </row>
    <row r="1890" spans="1:6" x14ac:dyDescent="0.55000000000000004">
      <c r="A1890">
        <v>37</v>
      </c>
      <c r="B1890" s="5" t="s">
        <v>39</v>
      </c>
      <c r="C1890" s="5" t="s">
        <v>147</v>
      </c>
      <c r="D1890">
        <v>2020</v>
      </c>
      <c r="E1890" s="5" t="s">
        <v>168</v>
      </c>
      <c r="F1890">
        <v>34</v>
      </c>
    </row>
    <row r="1891" spans="1:6" x14ac:dyDescent="0.55000000000000004">
      <c r="A1891">
        <v>37</v>
      </c>
      <c r="B1891" s="5" t="s">
        <v>39</v>
      </c>
      <c r="C1891" s="5" t="s">
        <v>147</v>
      </c>
      <c r="D1891">
        <v>2020</v>
      </c>
      <c r="E1891" s="5" t="s">
        <v>169</v>
      </c>
      <c r="F1891">
        <v>32</v>
      </c>
    </row>
    <row r="1892" spans="1:6" x14ac:dyDescent="0.55000000000000004">
      <c r="A1892">
        <v>37</v>
      </c>
      <c r="B1892" s="5" t="s">
        <v>39</v>
      </c>
      <c r="C1892" s="5" t="s">
        <v>147</v>
      </c>
      <c r="D1892">
        <v>2020</v>
      </c>
      <c r="E1892" s="5" t="s">
        <v>170</v>
      </c>
      <c r="F1892">
        <v>41</v>
      </c>
    </row>
    <row r="1893" spans="1:6" x14ac:dyDescent="0.55000000000000004">
      <c r="A1893">
        <v>37</v>
      </c>
      <c r="B1893" s="5" t="s">
        <v>39</v>
      </c>
      <c r="C1893" s="5" t="s">
        <v>147</v>
      </c>
      <c r="D1893">
        <v>2020</v>
      </c>
      <c r="E1893" s="5" t="s">
        <v>171</v>
      </c>
      <c r="F1893">
        <v>30</v>
      </c>
    </row>
    <row r="1894" spans="1:6" x14ac:dyDescent="0.55000000000000004">
      <c r="A1894">
        <v>37</v>
      </c>
      <c r="B1894" s="5" t="s">
        <v>39</v>
      </c>
      <c r="C1894" s="5" t="s">
        <v>147</v>
      </c>
      <c r="D1894">
        <v>2020</v>
      </c>
      <c r="E1894" s="5" t="s">
        <v>172</v>
      </c>
      <c r="F1894">
        <v>40</v>
      </c>
    </row>
    <row r="1895" spans="1:6" x14ac:dyDescent="0.55000000000000004">
      <c r="A1895">
        <v>37</v>
      </c>
      <c r="B1895" s="5" t="s">
        <v>39</v>
      </c>
      <c r="C1895" s="5" t="s">
        <v>147</v>
      </c>
      <c r="D1895">
        <v>2020</v>
      </c>
      <c r="E1895" s="5" t="s">
        <v>173</v>
      </c>
      <c r="F1895">
        <v>36</v>
      </c>
    </row>
    <row r="1896" spans="1:6" x14ac:dyDescent="0.55000000000000004">
      <c r="A1896">
        <v>37</v>
      </c>
      <c r="B1896" s="5" t="s">
        <v>39</v>
      </c>
      <c r="C1896" s="5" t="s">
        <v>147</v>
      </c>
      <c r="D1896">
        <v>2020</v>
      </c>
      <c r="E1896" s="5" t="s">
        <v>174</v>
      </c>
      <c r="F1896">
        <v>31</v>
      </c>
    </row>
    <row r="1897" spans="1:6" x14ac:dyDescent="0.55000000000000004">
      <c r="A1897">
        <v>37</v>
      </c>
      <c r="B1897" s="5" t="s">
        <v>39</v>
      </c>
      <c r="C1897" s="5" t="s">
        <v>147</v>
      </c>
      <c r="D1897">
        <v>2020</v>
      </c>
      <c r="E1897" s="5" t="s">
        <v>175</v>
      </c>
      <c r="F1897">
        <v>33</v>
      </c>
    </row>
    <row r="1898" spans="1:6" x14ac:dyDescent="0.55000000000000004">
      <c r="A1898">
        <v>37</v>
      </c>
      <c r="B1898" s="5" t="s">
        <v>39</v>
      </c>
      <c r="C1898" s="5" t="s">
        <v>147</v>
      </c>
      <c r="D1898">
        <v>2020</v>
      </c>
      <c r="E1898" s="5" t="s">
        <v>176</v>
      </c>
      <c r="F1898">
        <v>28</v>
      </c>
    </row>
    <row r="1899" spans="1:6" x14ac:dyDescent="0.55000000000000004">
      <c r="A1899">
        <v>37</v>
      </c>
      <c r="B1899" s="5" t="s">
        <v>39</v>
      </c>
      <c r="C1899" s="5" t="s">
        <v>147</v>
      </c>
      <c r="D1899">
        <v>2020</v>
      </c>
      <c r="E1899" s="5" t="s">
        <v>177</v>
      </c>
      <c r="F1899">
        <v>22</v>
      </c>
    </row>
    <row r="1900" spans="1:6" x14ac:dyDescent="0.55000000000000004">
      <c r="A1900">
        <v>37</v>
      </c>
      <c r="B1900" s="5" t="s">
        <v>39</v>
      </c>
      <c r="C1900" s="5" t="s">
        <v>147</v>
      </c>
      <c r="D1900">
        <v>2020</v>
      </c>
      <c r="E1900" s="5" t="s">
        <v>178</v>
      </c>
      <c r="F1900">
        <v>22</v>
      </c>
    </row>
    <row r="1901" spans="1:6" x14ac:dyDescent="0.55000000000000004">
      <c r="A1901">
        <v>37</v>
      </c>
      <c r="B1901" s="5" t="s">
        <v>39</v>
      </c>
      <c r="C1901" s="5" t="s">
        <v>147</v>
      </c>
      <c r="D1901">
        <v>2020</v>
      </c>
      <c r="E1901" s="5" t="s">
        <v>179</v>
      </c>
      <c r="F1901">
        <v>30</v>
      </c>
    </row>
    <row r="1902" spans="1:6" x14ac:dyDescent="0.55000000000000004">
      <c r="A1902">
        <v>37</v>
      </c>
      <c r="B1902" s="5" t="s">
        <v>39</v>
      </c>
      <c r="C1902" s="5" t="s">
        <v>147</v>
      </c>
      <c r="D1902">
        <v>2020</v>
      </c>
      <c r="E1902" s="5" t="s">
        <v>180</v>
      </c>
      <c r="F1902">
        <v>23</v>
      </c>
    </row>
    <row r="1903" spans="1:6" x14ac:dyDescent="0.55000000000000004">
      <c r="A1903">
        <v>37</v>
      </c>
      <c r="B1903" s="5" t="s">
        <v>39</v>
      </c>
      <c r="C1903" s="5" t="s">
        <v>147</v>
      </c>
      <c r="D1903">
        <v>2020</v>
      </c>
      <c r="E1903" s="5" t="s">
        <v>181</v>
      </c>
      <c r="F1903">
        <v>31</v>
      </c>
    </row>
    <row r="1904" spans="1:6" x14ac:dyDescent="0.55000000000000004">
      <c r="A1904">
        <v>37</v>
      </c>
      <c r="B1904" s="5" t="s">
        <v>39</v>
      </c>
      <c r="C1904" s="5" t="s">
        <v>147</v>
      </c>
      <c r="D1904">
        <v>2020</v>
      </c>
      <c r="E1904" s="5" t="s">
        <v>182</v>
      </c>
      <c r="F1904">
        <v>28</v>
      </c>
    </row>
    <row r="1905" spans="1:6" x14ac:dyDescent="0.55000000000000004">
      <c r="A1905">
        <v>37</v>
      </c>
      <c r="B1905" s="5" t="s">
        <v>39</v>
      </c>
      <c r="C1905" s="5" t="s">
        <v>147</v>
      </c>
      <c r="D1905">
        <v>2020</v>
      </c>
      <c r="E1905" s="5" t="s">
        <v>183</v>
      </c>
      <c r="F1905">
        <v>30</v>
      </c>
    </row>
    <row r="1906" spans="1:6" x14ac:dyDescent="0.55000000000000004">
      <c r="A1906">
        <v>37</v>
      </c>
      <c r="B1906" s="5" t="s">
        <v>39</v>
      </c>
      <c r="C1906" s="5" t="s">
        <v>147</v>
      </c>
      <c r="D1906">
        <v>2020</v>
      </c>
      <c r="E1906" s="5" t="s">
        <v>184</v>
      </c>
      <c r="F1906">
        <v>34</v>
      </c>
    </row>
    <row r="1907" spans="1:6" x14ac:dyDescent="0.55000000000000004">
      <c r="A1907">
        <v>37</v>
      </c>
      <c r="B1907" s="5" t="s">
        <v>39</v>
      </c>
      <c r="C1907" s="5" t="s">
        <v>147</v>
      </c>
      <c r="D1907">
        <v>2020</v>
      </c>
      <c r="E1907" s="5" t="s">
        <v>185</v>
      </c>
      <c r="F1907">
        <v>29</v>
      </c>
    </row>
    <row r="1908" spans="1:6" x14ac:dyDescent="0.55000000000000004">
      <c r="A1908">
        <v>37</v>
      </c>
      <c r="B1908" s="5" t="s">
        <v>39</v>
      </c>
      <c r="C1908" s="5" t="s">
        <v>147</v>
      </c>
      <c r="D1908">
        <v>2020</v>
      </c>
      <c r="E1908" s="5" t="s">
        <v>186</v>
      </c>
      <c r="F1908">
        <v>30</v>
      </c>
    </row>
    <row r="1909" spans="1:6" x14ac:dyDescent="0.55000000000000004">
      <c r="A1909">
        <v>37</v>
      </c>
      <c r="B1909" s="5" t="s">
        <v>39</v>
      </c>
      <c r="C1909" s="5" t="s">
        <v>147</v>
      </c>
      <c r="D1909">
        <v>2020</v>
      </c>
      <c r="E1909" s="5" t="s">
        <v>187</v>
      </c>
      <c r="F1909">
        <v>32</v>
      </c>
    </row>
    <row r="1910" spans="1:6" x14ac:dyDescent="0.55000000000000004">
      <c r="A1910">
        <v>37</v>
      </c>
      <c r="B1910" s="5" t="s">
        <v>39</v>
      </c>
      <c r="C1910" s="5" t="s">
        <v>147</v>
      </c>
      <c r="D1910">
        <v>2020</v>
      </c>
      <c r="E1910" s="5" t="s">
        <v>188</v>
      </c>
      <c r="F1910">
        <v>26</v>
      </c>
    </row>
    <row r="1911" spans="1:6" x14ac:dyDescent="0.55000000000000004">
      <c r="A1911">
        <v>37</v>
      </c>
      <c r="B1911" s="5" t="s">
        <v>39</v>
      </c>
      <c r="C1911" s="5" t="s">
        <v>147</v>
      </c>
      <c r="D1911">
        <v>2020</v>
      </c>
      <c r="E1911" s="5" t="s">
        <v>189</v>
      </c>
      <c r="F1911">
        <v>30</v>
      </c>
    </row>
    <row r="1912" spans="1:6" x14ac:dyDescent="0.55000000000000004">
      <c r="A1912">
        <v>37</v>
      </c>
      <c r="B1912" s="5" t="s">
        <v>39</v>
      </c>
      <c r="C1912" s="5" t="s">
        <v>147</v>
      </c>
      <c r="D1912">
        <v>2020</v>
      </c>
      <c r="E1912" s="5" t="s">
        <v>190</v>
      </c>
      <c r="F1912">
        <v>31</v>
      </c>
    </row>
    <row r="1913" spans="1:6" x14ac:dyDescent="0.55000000000000004">
      <c r="A1913">
        <v>37</v>
      </c>
      <c r="B1913" s="5" t="s">
        <v>39</v>
      </c>
      <c r="C1913" s="5" t="s">
        <v>147</v>
      </c>
      <c r="D1913">
        <v>2020</v>
      </c>
      <c r="E1913" s="5" t="s">
        <v>191</v>
      </c>
      <c r="F1913">
        <v>24</v>
      </c>
    </row>
    <row r="1914" spans="1:6" x14ac:dyDescent="0.55000000000000004">
      <c r="A1914">
        <v>37</v>
      </c>
      <c r="B1914" s="5" t="s">
        <v>39</v>
      </c>
      <c r="C1914" s="5" t="s">
        <v>147</v>
      </c>
      <c r="D1914">
        <v>2020</v>
      </c>
      <c r="E1914" s="5" t="s">
        <v>192</v>
      </c>
      <c r="F1914">
        <v>29</v>
      </c>
    </row>
    <row r="1915" spans="1:6" x14ac:dyDescent="0.55000000000000004">
      <c r="A1915">
        <v>37</v>
      </c>
      <c r="B1915" s="5" t="s">
        <v>39</v>
      </c>
      <c r="C1915" s="5" t="s">
        <v>147</v>
      </c>
      <c r="D1915">
        <v>2020</v>
      </c>
      <c r="E1915" s="5" t="s">
        <v>193</v>
      </c>
      <c r="F1915">
        <v>27</v>
      </c>
    </row>
    <row r="1916" spans="1:6" x14ac:dyDescent="0.55000000000000004">
      <c r="A1916">
        <v>37</v>
      </c>
      <c r="B1916" s="5" t="s">
        <v>39</v>
      </c>
      <c r="C1916" s="5" t="s">
        <v>147</v>
      </c>
      <c r="D1916">
        <v>2020</v>
      </c>
      <c r="E1916" s="5" t="s">
        <v>194</v>
      </c>
      <c r="F1916">
        <v>24</v>
      </c>
    </row>
    <row r="1917" spans="1:6" x14ac:dyDescent="0.55000000000000004">
      <c r="A1917">
        <v>37</v>
      </c>
      <c r="B1917" s="5" t="s">
        <v>39</v>
      </c>
      <c r="C1917" s="5" t="s">
        <v>147</v>
      </c>
      <c r="D1917">
        <v>2020</v>
      </c>
      <c r="E1917" s="5" t="s">
        <v>195</v>
      </c>
      <c r="F1917">
        <v>28</v>
      </c>
    </row>
    <row r="1918" spans="1:6" x14ac:dyDescent="0.55000000000000004">
      <c r="A1918">
        <v>37</v>
      </c>
      <c r="B1918" s="5" t="s">
        <v>39</v>
      </c>
      <c r="C1918" s="5" t="s">
        <v>147</v>
      </c>
      <c r="D1918">
        <v>2020</v>
      </c>
      <c r="E1918" s="5" t="s">
        <v>196</v>
      </c>
      <c r="F1918">
        <v>30</v>
      </c>
    </row>
    <row r="1919" spans="1:6" x14ac:dyDescent="0.55000000000000004">
      <c r="A1919">
        <v>37</v>
      </c>
      <c r="B1919" s="5" t="s">
        <v>39</v>
      </c>
      <c r="C1919" s="5" t="s">
        <v>147</v>
      </c>
      <c r="D1919">
        <v>2020</v>
      </c>
      <c r="E1919" s="5" t="s">
        <v>197</v>
      </c>
      <c r="F1919">
        <v>28</v>
      </c>
    </row>
    <row r="1920" spans="1:6" x14ac:dyDescent="0.55000000000000004">
      <c r="A1920">
        <v>37</v>
      </c>
      <c r="B1920" s="5" t="s">
        <v>39</v>
      </c>
      <c r="C1920" s="5" t="s">
        <v>147</v>
      </c>
      <c r="D1920">
        <v>2020</v>
      </c>
      <c r="E1920" s="5" t="s">
        <v>198</v>
      </c>
      <c r="F1920">
        <v>29</v>
      </c>
    </row>
    <row r="1921" spans="1:6" x14ac:dyDescent="0.55000000000000004">
      <c r="A1921">
        <v>37</v>
      </c>
      <c r="B1921" s="5" t="s">
        <v>39</v>
      </c>
      <c r="C1921" s="5" t="s">
        <v>147</v>
      </c>
      <c r="D1921">
        <v>2020</v>
      </c>
      <c r="E1921" s="5" t="s">
        <v>199</v>
      </c>
      <c r="F1921">
        <v>34</v>
      </c>
    </row>
    <row r="1922" spans="1:6" x14ac:dyDescent="0.55000000000000004">
      <c r="A1922">
        <v>37</v>
      </c>
      <c r="B1922" s="5" t="s">
        <v>39</v>
      </c>
      <c r="C1922" s="5" t="s">
        <v>147</v>
      </c>
      <c r="D1922">
        <v>2020</v>
      </c>
      <c r="E1922" s="5" t="s">
        <v>200</v>
      </c>
      <c r="F1922">
        <v>31</v>
      </c>
    </row>
    <row r="1923" spans="1:6" x14ac:dyDescent="0.55000000000000004">
      <c r="A1923">
        <v>37</v>
      </c>
      <c r="B1923" s="5" t="s">
        <v>39</v>
      </c>
      <c r="C1923" s="5" t="s">
        <v>147</v>
      </c>
      <c r="D1923">
        <v>2020</v>
      </c>
      <c r="E1923" s="5" t="s">
        <v>201</v>
      </c>
      <c r="F1923">
        <v>29</v>
      </c>
    </row>
    <row r="1924" spans="1:6" x14ac:dyDescent="0.55000000000000004">
      <c r="A1924">
        <v>37</v>
      </c>
      <c r="B1924" s="5" t="s">
        <v>39</v>
      </c>
      <c r="C1924" s="5" t="s">
        <v>147</v>
      </c>
      <c r="D1924">
        <v>2020</v>
      </c>
      <c r="E1924" s="5" t="s">
        <v>202</v>
      </c>
      <c r="F1924">
        <v>25</v>
      </c>
    </row>
    <row r="1925" spans="1:6" x14ac:dyDescent="0.55000000000000004">
      <c r="A1925">
        <v>37</v>
      </c>
      <c r="B1925" s="5" t="s">
        <v>39</v>
      </c>
      <c r="C1925" s="5" t="s">
        <v>147</v>
      </c>
      <c r="D1925">
        <v>2020</v>
      </c>
      <c r="E1925" s="5" t="s">
        <v>203</v>
      </c>
      <c r="F1925">
        <v>19</v>
      </c>
    </row>
    <row r="1926" spans="1:6" x14ac:dyDescent="0.55000000000000004">
      <c r="A1926">
        <v>38</v>
      </c>
      <c r="B1926" s="5" t="s">
        <v>39</v>
      </c>
      <c r="C1926" s="5" t="s">
        <v>147</v>
      </c>
      <c r="D1926">
        <v>2019</v>
      </c>
      <c r="E1926" s="5" t="s">
        <v>152</v>
      </c>
      <c r="F1926">
        <v>35</v>
      </c>
    </row>
    <row r="1927" spans="1:6" x14ac:dyDescent="0.55000000000000004">
      <c r="A1927">
        <v>38</v>
      </c>
      <c r="B1927" s="5" t="s">
        <v>39</v>
      </c>
      <c r="C1927" s="5" t="s">
        <v>147</v>
      </c>
      <c r="D1927">
        <v>2019</v>
      </c>
      <c r="E1927" s="5" t="s">
        <v>153</v>
      </c>
      <c r="F1927">
        <v>37</v>
      </c>
    </row>
    <row r="1928" spans="1:6" x14ac:dyDescent="0.55000000000000004">
      <c r="A1928">
        <v>38</v>
      </c>
      <c r="B1928" s="5" t="s">
        <v>39</v>
      </c>
      <c r="C1928" s="5" t="s">
        <v>147</v>
      </c>
      <c r="D1928">
        <v>2019</v>
      </c>
      <c r="E1928" s="5" t="s">
        <v>154</v>
      </c>
      <c r="F1928">
        <v>31</v>
      </c>
    </row>
    <row r="1929" spans="1:6" x14ac:dyDescent="0.55000000000000004">
      <c r="A1929">
        <v>38</v>
      </c>
      <c r="B1929" s="5" t="s">
        <v>39</v>
      </c>
      <c r="C1929" s="5" t="s">
        <v>147</v>
      </c>
      <c r="D1929">
        <v>2019</v>
      </c>
      <c r="E1929" s="5" t="s">
        <v>155</v>
      </c>
      <c r="F1929">
        <v>23</v>
      </c>
    </row>
    <row r="1930" spans="1:6" x14ac:dyDescent="0.55000000000000004">
      <c r="A1930">
        <v>38</v>
      </c>
      <c r="B1930" s="5" t="s">
        <v>39</v>
      </c>
      <c r="C1930" s="5" t="s">
        <v>147</v>
      </c>
      <c r="D1930">
        <v>2019</v>
      </c>
      <c r="E1930" s="5" t="s">
        <v>156</v>
      </c>
      <c r="F1930">
        <v>37</v>
      </c>
    </row>
    <row r="1931" spans="1:6" x14ac:dyDescent="0.55000000000000004">
      <c r="A1931">
        <v>38</v>
      </c>
      <c r="B1931" s="5" t="s">
        <v>39</v>
      </c>
      <c r="C1931" s="5" t="s">
        <v>147</v>
      </c>
      <c r="D1931">
        <v>2019</v>
      </c>
      <c r="E1931" s="5" t="s">
        <v>157</v>
      </c>
      <c r="F1931">
        <v>42</v>
      </c>
    </row>
    <row r="1932" spans="1:6" x14ac:dyDescent="0.55000000000000004">
      <c r="A1932">
        <v>38</v>
      </c>
      <c r="B1932" s="5" t="s">
        <v>39</v>
      </c>
      <c r="C1932" s="5" t="s">
        <v>147</v>
      </c>
      <c r="D1932">
        <v>2019</v>
      </c>
      <c r="E1932" s="5" t="s">
        <v>158</v>
      </c>
      <c r="F1932">
        <v>38</v>
      </c>
    </row>
    <row r="1933" spans="1:6" x14ac:dyDescent="0.55000000000000004">
      <c r="A1933">
        <v>38</v>
      </c>
      <c r="B1933" s="5" t="s">
        <v>39</v>
      </c>
      <c r="C1933" s="5" t="s">
        <v>147</v>
      </c>
      <c r="D1933">
        <v>2019</v>
      </c>
      <c r="E1933" s="5" t="s">
        <v>159</v>
      </c>
      <c r="F1933">
        <v>34</v>
      </c>
    </row>
    <row r="1934" spans="1:6" x14ac:dyDescent="0.55000000000000004">
      <c r="A1934">
        <v>38</v>
      </c>
      <c r="B1934" s="5" t="s">
        <v>39</v>
      </c>
      <c r="C1934" s="5" t="s">
        <v>147</v>
      </c>
      <c r="D1934">
        <v>2019</v>
      </c>
      <c r="E1934" s="5" t="s">
        <v>160</v>
      </c>
      <c r="F1934">
        <v>33</v>
      </c>
    </row>
    <row r="1935" spans="1:6" x14ac:dyDescent="0.55000000000000004">
      <c r="A1935">
        <v>38</v>
      </c>
      <c r="B1935" s="5" t="s">
        <v>39</v>
      </c>
      <c r="C1935" s="5" t="s">
        <v>147</v>
      </c>
      <c r="D1935">
        <v>2019</v>
      </c>
      <c r="E1935" s="5" t="s">
        <v>161</v>
      </c>
      <c r="F1935">
        <v>37</v>
      </c>
    </row>
    <row r="1936" spans="1:6" x14ac:dyDescent="0.55000000000000004">
      <c r="A1936">
        <v>38</v>
      </c>
      <c r="B1936" s="5" t="s">
        <v>39</v>
      </c>
      <c r="C1936" s="5" t="s">
        <v>147</v>
      </c>
      <c r="D1936">
        <v>2019</v>
      </c>
      <c r="E1936" s="5" t="s">
        <v>162</v>
      </c>
      <c r="F1936">
        <v>34</v>
      </c>
    </row>
    <row r="1937" spans="1:6" x14ac:dyDescent="0.55000000000000004">
      <c r="A1937">
        <v>38</v>
      </c>
      <c r="B1937" s="5" t="s">
        <v>39</v>
      </c>
      <c r="C1937" s="5" t="s">
        <v>147</v>
      </c>
      <c r="D1937">
        <v>2019</v>
      </c>
      <c r="E1937" s="5" t="s">
        <v>163</v>
      </c>
      <c r="F1937">
        <v>43</v>
      </c>
    </row>
    <row r="1938" spans="1:6" x14ac:dyDescent="0.55000000000000004">
      <c r="A1938">
        <v>38</v>
      </c>
      <c r="B1938" s="5" t="s">
        <v>39</v>
      </c>
      <c r="C1938" s="5" t="s">
        <v>147</v>
      </c>
      <c r="D1938">
        <v>2019</v>
      </c>
      <c r="E1938" s="5" t="s">
        <v>164</v>
      </c>
      <c r="F1938">
        <v>37</v>
      </c>
    </row>
    <row r="1939" spans="1:6" x14ac:dyDescent="0.55000000000000004">
      <c r="A1939">
        <v>38</v>
      </c>
      <c r="B1939" s="5" t="s">
        <v>39</v>
      </c>
      <c r="C1939" s="5" t="s">
        <v>147</v>
      </c>
      <c r="D1939">
        <v>2019</v>
      </c>
      <c r="E1939" s="5" t="s">
        <v>165</v>
      </c>
      <c r="F1939">
        <v>32</v>
      </c>
    </row>
    <row r="1940" spans="1:6" x14ac:dyDescent="0.55000000000000004">
      <c r="A1940">
        <v>38</v>
      </c>
      <c r="B1940" s="5" t="s">
        <v>39</v>
      </c>
      <c r="C1940" s="5" t="s">
        <v>147</v>
      </c>
      <c r="D1940">
        <v>2019</v>
      </c>
      <c r="E1940" s="5" t="s">
        <v>166</v>
      </c>
      <c r="F1940">
        <v>43</v>
      </c>
    </row>
    <row r="1941" spans="1:6" x14ac:dyDescent="0.55000000000000004">
      <c r="A1941">
        <v>38</v>
      </c>
      <c r="B1941" s="5" t="s">
        <v>39</v>
      </c>
      <c r="C1941" s="5" t="s">
        <v>147</v>
      </c>
      <c r="D1941">
        <v>2019</v>
      </c>
      <c r="E1941" s="5" t="s">
        <v>167</v>
      </c>
      <c r="F1941">
        <v>42</v>
      </c>
    </row>
    <row r="1942" spans="1:6" x14ac:dyDescent="0.55000000000000004">
      <c r="A1942">
        <v>38</v>
      </c>
      <c r="B1942" s="5" t="s">
        <v>39</v>
      </c>
      <c r="C1942" s="5" t="s">
        <v>147</v>
      </c>
      <c r="D1942">
        <v>2019</v>
      </c>
      <c r="E1942" s="5" t="s">
        <v>168</v>
      </c>
      <c r="F1942">
        <v>41</v>
      </c>
    </row>
    <row r="1943" spans="1:6" x14ac:dyDescent="0.55000000000000004">
      <c r="A1943">
        <v>38</v>
      </c>
      <c r="B1943" s="5" t="s">
        <v>39</v>
      </c>
      <c r="C1943" s="5" t="s">
        <v>147</v>
      </c>
      <c r="D1943">
        <v>2019</v>
      </c>
      <c r="E1943" s="5" t="s">
        <v>169</v>
      </c>
      <c r="F1943">
        <v>43</v>
      </c>
    </row>
    <row r="1944" spans="1:6" x14ac:dyDescent="0.55000000000000004">
      <c r="A1944">
        <v>38</v>
      </c>
      <c r="B1944" s="5" t="s">
        <v>39</v>
      </c>
      <c r="C1944" s="5" t="s">
        <v>147</v>
      </c>
      <c r="D1944">
        <v>2019</v>
      </c>
      <c r="E1944" s="5" t="s">
        <v>170</v>
      </c>
      <c r="F1944">
        <v>29</v>
      </c>
    </row>
    <row r="1945" spans="1:6" x14ac:dyDescent="0.55000000000000004">
      <c r="A1945">
        <v>38</v>
      </c>
      <c r="B1945" s="5" t="s">
        <v>39</v>
      </c>
      <c r="C1945" s="5" t="s">
        <v>147</v>
      </c>
      <c r="D1945">
        <v>2019</v>
      </c>
      <c r="E1945" s="5" t="s">
        <v>171</v>
      </c>
      <c r="F1945">
        <v>33</v>
      </c>
    </row>
    <row r="1946" spans="1:6" x14ac:dyDescent="0.55000000000000004">
      <c r="A1946">
        <v>38</v>
      </c>
      <c r="B1946" s="5" t="s">
        <v>39</v>
      </c>
      <c r="C1946" s="5" t="s">
        <v>147</v>
      </c>
      <c r="D1946">
        <v>2019</v>
      </c>
      <c r="E1946" s="5" t="s">
        <v>172</v>
      </c>
      <c r="F1946">
        <v>39</v>
      </c>
    </row>
    <row r="1947" spans="1:6" x14ac:dyDescent="0.55000000000000004">
      <c r="A1947">
        <v>38</v>
      </c>
      <c r="B1947" s="5" t="s">
        <v>39</v>
      </c>
      <c r="C1947" s="5" t="s">
        <v>147</v>
      </c>
      <c r="D1947">
        <v>2019</v>
      </c>
      <c r="E1947" s="5" t="s">
        <v>173</v>
      </c>
      <c r="F1947">
        <v>25</v>
      </c>
    </row>
    <row r="1948" spans="1:6" x14ac:dyDescent="0.55000000000000004">
      <c r="A1948">
        <v>38</v>
      </c>
      <c r="B1948" s="5" t="s">
        <v>39</v>
      </c>
      <c r="C1948" s="5" t="s">
        <v>147</v>
      </c>
      <c r="D1948">
        <v>2019</v>
      </c>
      <c r="E1948" s="5" t="s">
        <v>174</v>
      </c>
      <c r="F1948">
        <v>32</v>
      </c>
    </row>
    <row r="1949" spans="1:6" x14ac:dyDescent="0.55000000000000004">
      <c r="A1949">
        <v>38</v>
      </c>
      <c r="B1949" s="5" t="s">
        <v>39</v>
      </c>
      <c r="C1949" s="5" t="s">
        <v>147</v>
      </c>
      <c r="D1949">
        <v>2019</v>
      </c>
      <c r="E1949" s="5" t="s">
        <v>175</v>
      </c>
      <c r="F1949">
        <v>31</v>
      </c>
    </row>
    <row r="1950" spans="1:6" x14ac:dyDescent="0.55000000000000004">
      <c r="A1950">
        <v>38</v>
      </c>
      <c r="B1950" s="5" t="s">
        <v>39</v>
      </c>
      <c r="C1950" s="5" t="s">
        <v>147</v>
      </c>
      <c r="D1950">
        <v>2019</v>
      </c>
      <c r="E1950" s="5" t="s">
        <v>176</v>
      </c>
      <c r="F1950">
        <v>23</v>
      </c>
    </row>
    <row r="1951" spans="1:6" x14ac:dyDescent="0.55000000000000004">
      <c r="A1951">
        <v>38</v>
      </c>
      <c r="B1951" s="5" t="s">
        <v>39</v>
      </c>
      <c r="C1951" s="5" t="s">
        <v>147</v>
      </c>
      <c r="D1951">
        <v>2019</v>
      </c>
      <c r="E1951" s="5" t="s">
        <v>177</v>
      </c>
      <c r="F1951">
        <v>19</v>
      </c>
    </row>
    <row r="1952" spans="1:6" x14ac:dyDescent="0.55000000000000004">
      <c r="A1952">
        <v>38</v>
      </c>
      <c r="B1952" s="5" t="s">
        <v>39</v>
      </c>
      <c r="C1952" s="5" t="s">
        <v>147</v>
      </c>
      <c r="D1952">
        <v>2019</v>
      </c>
      <c r="E1952" s="5" t="s">
        <v>178</v>
      </c>
      <c r="F1952">
        <v>21</v>
      </c>
    </row>
    <row r="1953" spans="1:6" x14ac:dyDescent="0.55000000000000004">
      <c r="A1953">
        <v>38</v>
      </c>
      <c r="B1953" s="5" t="s">
        <v>39</v>
      </c>
      <c r="C1953" s="5" t="s">
        <v>147</v>
      </c>
      <c r="D1953">
        <v>2019</v>
      </c>
      <c r="E1953" s="5" t="s">
        <v>179</v>
      </c>
      <c r="F1953">
        <v>29</v>
      </c>
    </row>
    <row r="1954" spans="1:6" x14ac:dyDescent="0.55000000000000004">
      <c r="A1954">
        <v>38</v>
      </c>
      <c r="B1954" s="5" t="s">
        <v>39</v>
      </c>
      <c r="C1954" s="5" t="s">
        <v>147</v>
      </c>
      <c r="D1954">
        <v>2019</v>
      </c>
      <c r="E1954" s="5" t="s">
        <v>180</v>
      </c>
      <c r="F1954">
        <v>21</v>
      </c>
    </row>
    <row r="1955" spans="1:6" x14ac:dyDescent="0.55000000000000004">
      <c r="A1955">
        <v>38</v>
      </c>
      <c r="B1955" s="5" t="s">
        <v>39</v>
      </c>
      <c r="C1955" s="5" t="s">
        <v>147</v>
      </c>
      <c r="D1955">
        <v>2019</v>
      </c>
      <c r="E1955" s="5" t="s">
        <v>181</v>
      </c>
      <c r="F1955">
        <v>25</v>
      </c>
    </row>
    <row r="1956" spans="1:6" x14ac:dyDescent="0.55000000000000004">
      <c r="A1956">
        <v>38</v>
      </c>
      <c r="B1956" s="5" t="s">
        <v>39</v>
      </c>
      <c r="C1956" s="5" t="s">
        <v>147</v>
      </c>
      <c r="D1956">
        <v>2019</v>
      </c>
      <c r="E1956" s="5" t="s">
        <v>182</v>
      </c>
      <c r="F1956">
        <v>20</v>
      </c>
    </row>
    <row r="1957" spans="1:6" x14ac:dyDescent="0.55000000000000004">
      <c r="A1957">
        <v>38</v>
      </c>
      <c r="B1957" s="5" t="s">
        <v>39</v>
      </c>
      <c r="C1957" s="5" t="s">
        <v>147</v>
      </c>
      <c r="D1957">
        <v>2019</v>
      </c>
      <c r="E1957" s="5" t="s">
        <v>183</v>
      </c>
      <c r="F1957">
        <v>29</v>
      </c>
    </row>
    <row r="1958" spans="1:6" x14ac:dyDescent="0.55000000000000004">
      <c r="A1958">
        <v>38</v>
      </c>
      <c r="B1958" s="5" t="s">
        <v>39</v>
      </c>
      <c r="C1958" s="5" t="s">
        <v>147</v>
      </c>
      <c r="D1958">
        <v>2019</v>
      </c>
      <c r="E1958" s="5" t="s">
        <v>184</v>
      </c>
      <c r="F1958">
        <v>22</v>
      </c>
    </row>
    <row r="1959" spans="1:6" x14ac:dyDescent="0.55000000000000004">
      <c r="A1959">
        <v>38</v>
      </c>
      <c r="B1959" s="5" t="s">
        <v>39</v>
      </c>
      <c r="C1959" s="5" t="s">
        <v>147</v>
      </c>
      <c r="D1959">
        <v>2019</v>
      </c>
      <c r="E1959" s="5" t="s">
        <v>185</v>
      </c>
      <c r="F1959">
        <v>19</v>
      </c>
    </row>
    <row r="1960" spans="1:6" x14ac:dyDescent="0.55000000000000004">
      <c r="A1960">
        <v>38</v>
      </c>
      <c r="B1960" s="5" t="s">
        <v>39</v>
      </c>
      <c r="C1960" s="5" t="s">
        <v>147</v>
      </c>
      <c r="D1960">
        <v>2019</v>
      </c>
      <c r="E1960" s="5" t="s">
        <v>186</v>
      </c>
      <c r="F1960">
        <v>37</v>
      </c>
    </row>
    <row r="1961" spans="1:6" x14ac:dyDescent="0.55000000000000004">
      <c r="A1961">
        <v>38</v>
      </c>
      <c r="B1961" s="5" t="s">
        <v>39</v>
      </c>
      <c r="C1961" s="5" t="s">
        <v>147</v>
      </c>
      <c r="D1961">
        <v>2019</v>
      </c>
      <c r="E1961" s="5" t="s">
        <v>187</v>
      </c>
      <c r="F1961">
        <v>28</v>
      </c>
    </row>
    <row r="1962" spans="1:6" x14ac:dyDescent="0.55000000000000004">
      <c r="A1962">
        <v>38</v>
      </c>
      <c r="B1962" s="5" t="s">
        <v>39</v>
      </c>
      <c r="C1962" s="5" t="s">
        <v>147</v>
      </c>
      <c r="D1962">
        <v>2019</v>
      </c>
      <c r="E1962" s="5" t="s">
        <v>188</v>
      </c>
      <c r="F1962">
        <v>37</v>
      </c>
    </row>
    <row r="1963" spans="1:6" x14ac:dyDescent="0.55000000000000004">
      <c r="A1963">
        <v>38</v>
      </c>
      <c r="B1963" s="5" t="s">
        <v>39</v>
      </c>
      <c r="C1963" s="5" t="s">
        <v>147</v>
      </c>
      <c r="D1963">
        <v>2019</v>
      </c>
      <c r="E1963" s="5" t="s">
        <v>189</v>
      </c>
      <c r="F1963">
        <v>27</v>
      </c>
    </row>
    <row r="1964" spans="1:6" x14ac:dyDescent="0.55000000000000004">
      <c r="A1964">
        <v>38</v>
      </c>
      <c r="B1964" s="5" t="s">
        <v>39</v>
      </c>
      <c r="C1964" s="5" t="s">
        <v>147</v>
      </c>
      <c r="D1964">
        <v>2019</v>
      </c>
      <c r="E1964" s="5" t="s">
        <v>190</v>
      </c>
      <c r="F1964">
        <v>23</v>
      </c>
    </row>
    <row r="1965" spans="1:6" x14ac:dyDescent="0.55000000000000004">
      <c r="A1965">
        <v>38</v>
      </c>
      <c r="B1965" s="5" t="s">
        <v>39</v>
      </c>
      <c r="C1965" s="5" t="s">
        <v>147</v>
      </c>
      <c r="D1965">
        <v>2019</v>
      </c>
      <c r="E1965" s="5" t="s">
        <v>191</v>
      </c>
      <c r="F1965">
        <v>28</v>
      </c>
    </row>
    <row r="1966" spans="1:6" x14ac:dyDescent="0.55000000000000004">
      <c r="A1966">
        <v>38</v>
      </c>
      <c r="B1966" s="5" t="s">
        <v>39</v>
      </c>
      <c r="C1966" s="5" t="s">
        <v>147</v>
      </c>
      <c r="D1966">
        <v>2019</v>
      </c>
      <c r="E1966" s="5" t="s">
        <v>192</v>
      </c>
      <c r="F1966">
        <v>42</v>
      </c>
    </row>
    <row r="1967" spans="1:6" x14ac:dyDescent="0.55000000000000004">
      <c r="A1967">
        <v>38</v>
      </c>
      <c r="B1967" s="5" t="s">
        <v>39</v>
      </c>
      <c r="C1967" s="5" t="s">
        <v>147</v>
      </c>
      <c r="D1967">
        <v>2019</v>
      </c>
      <c r="E1967" s="5" t="s">
        <v>193</v>
      </c>
      <c r="F1967">
        <v>28</v>
      </c>
    </row>
    <row r="1968" spans="1:6" x14ac:dyDescent="0.55000000000000004">
      <c r="A1968">
        <v>38</v>
      </c>
      <c r="B1968" s="5" t="s">
        <v>39</v>
      </c>
      <c r="C1968" s="5" t="s">
        <v>147</v>
      </c>
      <c r="D1968">
        <v>2019</v>
      </c>
      <c r="E1968" s="5" t="s">
        <v>194</v>
      </c>
      <c r="F1968">
        <v>29</v>
      </c>
    </row>
    <row r="1969" spans="1:6" x14ac:dyDescent="0.55000000000000004">
      <c r="A1969">
        <v>38</v>
      </c>
      <c r="B1969" s="5" t="s">
        <v>39</v>
      </c>
      <c r="C1969" s="5" t="s">
        <v>147</v>
      </c>
      <c r="D1969">
        <v>2019</v>
      </c>
      <c r="E1969" s="5" t="s">
        <v>195</v>
      </c>
      <c r="F1969">
        <v>32</v>
      </c>
    </row>
    <row r="1970" spans="1:6" x14ac:dyDescent="0.55000000000000004">
      <c r="A1970">
        <v>38</v>
      </c>
      <c r="B1970" s="5" t="s">
        <v>39</v>
      </c>
      <c r="C1970" s="5" t="s">
        <v>147</v>
      </c>
      <c r="D1970">
        <v>2019</v>
      </c>
      <c r="E1970" s="5" t="s">
        <v>196</v>
      </c>
      <c r="F1970">
        <v>25</v>
      </c>
    </row>
    <row r="1971" spans="1:6" x14ac:dyDescent="0.55000000000000004">
      <c r="A1971">
        <v>38</v>
      </c>
      <c r="B1971" s="5" t="s">
        <v>39</v>
      </c>
      <c r="C1971" s="5" t="s">
        <v>147</v>
      </c>
      <c r="D1971">
        <v>2019</v>
      </c>
      <c r="E1971" s="5" t="s">
        <v>197</v>
      </c>
      <c r="F1971">
        <v>31</v>
      </c>
    </row>
    <row r="1972" spans="1:6" x14ac:dyDescent="0.55000000000000004">
      <c r="A1972">
        <v>38</v>
      </c>
      <c r="B1972" s="5" t="s">
        <v>39</v>
      </c>
      <c r="C1972" s="5" t="s">
        <v>147</v>
      </c>
      <c r="D1972">
        <v>2019</v>
      </c>
      <c r="E1972" s="5" t="s">
        <v>198</v>
      </c>
      <c r="F1972">
        <v>21</v>
      </c>
    </row>
    <row r="1973" spans="1:6" x14ac:dyDescent="0.55000000000000004">
      <c r="A1973">
        <v>38</v>
      </c>
      <c r="B1973" s="5" t="s">
        <v>39</v>
      </c>
      <c r="C1973" s="5" t="s">
        <v>147</v>
      </c>
      <c r="D1973">
        <v>2019</v>
      </c>
      <c r="E1973" s="5" t="s">
        <v>199</v>
      </c>
      <c r="F1973">
        <v>35</v>
      </c>
    </row>
    <row r="1974" spans="1:6" x14ac:dyDescent="0.55000000000000004">
      <c r="A1974">
        <v>38</v>
      </c>
      <c r="B1974" s="5" t="s">
        <v>39</v>
      </c>
      <c r="C1974" s="5" t="s">
        <v>147</v>
      </c>
      <c r="D1974">
        <v>2019</v>
      </c>
      <c r="E1974" s="5" t="s">
        <v>200</v>
      </c>
      <c r="F1974">
        <v>23</v>
      </c>
    </row>
    <row r="1975" spans="1:6" x14ac:dyDescent="0.55000000000000004">
      <c r="A1975">
        <v>38</v>
      </c>
      <c r="B1975" s="5" t="s">
        <v>39</v>
      </c>
      <c r="C1975" s="5" t="s">
        <v>147</v>
      </c>
      <c r="D1975">
        <v>2019</v>
      </c>
      <c r="E1975" s="5" t="s">
        <v>201</v>
      </c>
      <c r="F1975">
        <v>33</v>
      </c>
    </row>
    <row r="1976" spans="1:6" x14ac:dyDescent="0.55000000000000004">
      <c r="A1976">
        <v>38</v>
      </c>
      <c r="B1976" s="5" t="s">
        <v>39</v>
      </c>
      <c r="C1976" s="5" t="s">
        <v>147</v>
      </c>
      <c r="D1976">
        <v>2019</v>
      </c>
      <c r="E1976" s="5" t="s">
        <v>202</v>
      </c>
      <c r="F1976">
        <v>28</v>
      </c>
    </row>
    <row r="1977" spans="1:6" x14ac:dyDescent="0.55000000000000004">
      <c r="A1977">
        <v>38</v>
      </c>
      <c r="B1977" s="5" t="s">
        <v>39</v>
      </c>
      <c r="C1977" s="5" t="s">
        <v>147</v>
      </c>
      <c r="D1977">
        <v>2019</v>
      </c>
      <c r="E1977" s="5" t="s">
        <v>203</v>
      </c>
      <c r="F1977">
        <v>27</v>
      </c>
    </row>
    <row r="1978" spans="1:6" x14ac:dyDescent="0.55000000000000004">
      <c r="A1978">
        <v>39</v>
      </c>
      <c r="B1978" s="5" t="s">
        <v>56</v>
      </c>
      <c r="C1978" s="5" t="s">
        <v>148</v>
      </c>
      <c r="D1978">
        <v>2020</v>
      </c>
      <c r="E1978" s="5" t="s">
        <v>152</v>
      </c>
      <c r="F1978">
        <v>26</v>
      </c>
    </row>
    <row r="1979" spans="1:6" x14ac:dyDescent="0.55000000000000004">
      <c r="A1979">
        <v>39</v>
      </c>
      <c r="B1979" s="5" t="s">
        <v>56</v>
      </c>
      <c r="C1979" s="5" t="s">
        <v>148</v>
      </c>
      <c r="D1979">
        <v>2020</v>
      </c>
      <c r="E1979" s="5" t="s">
        <v>153</v>
      </c>
      <c r="F1979">
        <v>28</v>
      </c>
    </row>
    <row r="1980" spans="1:6" x14ac:dyDescent="0.55000000000000004">
      <c r="A1980">
        <v>39</v>
      </c>
      <c r="B1980" s="5" t="s">
        <v>56</v>
      </c>
      <c r="C1980" s="5" t="s">
        <v>148</v>
      </c>
      <c r="D1980">
        <v>2020</v>
      </c>
      <c r="E1980" s="5" t="s">
        <v>154</v>
      </c>
      <c r="F1980">
        <v>33</v>
      </c>
    </row>
    <row r="1981" spans="1:6" x14ac:dyDescent="0.55000000000000004">
      <c r="A1981">
        <v>39</v>
      </c>
      <c r="B1981" s="5" t="s">
        <v>56</v>
      </c>
      <c r="C1981" s="5" t="s">
        <v>148</v>
      </c>
      <c r="D1981">
        <v>2020</v>
      </c>
      <c r="E1981" s="5" t="s">
        <v>155</v>
      </c>
      <c r="F1981">
        <v>32</v>
      </c>
    </row>
    <row r="1982" spans="1:6" x14ac:dyDescent="0.55000000000000004">
      <c r="A1982">
        <v>39</v>
      </c>
      <c r="B1982" s="5" t="s">
        <v>56</v>
      </c>
      <c r="C1982" s="5" t="s">
        <v>148</v>
      </c>
      <c r="D1982">
        <v>2020</v>
      </c>
      <c r="E1982" s="5" t="s">
        <v>156</v>
      </c>
      <c r="F1982">
        <v>20</v>
      </c>
    </row>
    <row r="1983" spans="1:6" x14ac:dyDescent="0.55000000000000004">
      <c r="A1983">
        <v>39</v>
      </c>
      <c r="B1983" s="5" t="s">
        <v>56</v>
      </c>
      <c r="C1983" s="5" t="s">
        <v>148</v>
      </c>
      <c r="D1983">
        <v>2020</v>
      </c>
      <c r="E1983" s="5" t="s">
        <v>157</v>
      </c>
      <c r="F1983">
        <v>33</v>
      </c>
    </row>
    <row r="1984" spans="1:6" x14ac:dyDescent="0.55000000000000004">
      <c r="A1984">
        <v>39</v>
      </c>
      <c r="B1984" s="5" t="s">
        <v>56</v>
      </c>
      <c r="C1984" s="5" t="s">
        <v>148</v>
      </c>
      <c r="D1984">
        <v>2020</v>
      </c>
      <c r="E1984" s="5" t="s">
        <v>158</v>
      </c>
      <c r="F1984">
        <v>42</v>
      </c>
    </row>
    <row r="1985" spans="1:6" x14ac:dyDescent="0.55000000000000004">
      <c r="A1985">
        <v>39</v>
      </c>
      <c r="B1985" s="5" t="s">
        <v>56</v>
      </c>
      <c r="C1985" s="5" t="s">
        <v>148</v>
      </c>
      <c r="D1985">
        <v>2020</v>
      </c>
      <c r="E1985" s="5" t="s">
        <v>159</v>
      </c>
      <c r="F1985">
        <v>29</v>
      </c>
    </row>
    <row r="1986" spans="1:6" x14ac:dyDescent="0.55000000000000004">
      <c r="A1986">
        <v>39</v>
      </c>
      <c r="B1986" s="5" t="s">
        <v>56</v>
      </c>
      <c r="C1986" s="5" t="s">
        <v>148</v>
      </c>
      <c r="D1986">
        <v>2020</v>
      </c>
      <c r="E1986" s="5" t="s">
        <v>160</v>
      </c>
      <c r="F1986">
        <v>24</v>
      </c>
    </row>
    <row r="1987" spans="1:6" x14ac:dyDescent="0.55000000000000004">
      <c r="A1987">
        <v>39</v>
      </c>
      <c r="B1987" s="5" t="s">
        <v>56</v>
      </c>
      <c r="C1987" s="5" t="s">
        <v>148</v>
      </c>
      <c r="D1987">
        <v>2020</v>
      </c>
      <c r="E1987" s="5" t="s">
        <v>161</v>
      </c>
      <c r="F1987">
        <v>32</v>
      </c>
    </row>
    <row r="1988" spans="1:6" x14ac:dyDescent="0.55000000000000004">
      <c r="A1988">
        <v>39</v>
      </c>
      <c r="B1988" s="5" t="s">
        <v>56</v>
      </c>
      <c r="C1988" s="5" t="s">
        <v>148</v>
      </c>
      <c r="D1988">
        <v>2020</v>
      </c>
      <c r="E1988" s="5" t="s">
        <v>162</v>
      </c>
      <c r="F1988">
        <v>45</v>
      </c>
    </row>
    <row r="1989" spans="1:6" x14ac:dyDescent="0.55000000000000004">
      <c r="A1989">
        <v>39</v>
      </c>
      <c r="B1989" s="5" t="s">
        <v>56</v>
      </c>
      <c r="C1989" s="5" t="s">
        <v>148</v>
      </c>
      <c r="D1989">
        <v>2020</v>
      </c>
      <c r="E1989" s="5" t="s">
        <v>163</v>
      </c>
      <c r="F1989">
        <v>41</v>
      </c>
    </row>
    <row r="1990" spans="1:6" x14ac:dyDescent="0.55000000000000004">
      <c r="A1990">
        <v>39</v>
      </c>
      <c r="B1990" s="5" t="s">
        <v>56</v>
      </c>
      <c r="C1990" s="5" t="s">
        <v>148</v>
      </c>
      <c r="D1990">
        <v>2020</v>
      </c>
      <c r="E1990" s="5" t="s">
        <v>164</v>
      </c>
      <c r="F1990">
        <v>35</v>
      </c>
    </row>
    <row r="1991" spans="1:6" x14ac:dyDescent="0.55000000000000004">
      <c r="A1991">
        <v>39</v>
      </c>
      <c r="B1991" s="5" t="s">
        <v>56</v>
      </c>
      <c r="C1991" s="5" t="s">
        <v>148</v>
      </c>
      <c r="D1991">
        <v>2020</v>
      </c>
      <c r="E1991" s="5" t="s">
        <v>165</v>
      </c>
      <c r="F1991">
        <v>39</v>
      </c>
    </row>
    <row r="1992" spans="1:6" x14ac:dyDescent="0.55000000000000004">
      <c r="A1992">
        <v>39</v>
      </c>
      <c r="B1992" s="5" t="s">
        <v>56</v>
      </c>
      <c r="C1992" s="5" t="s">
        <v>148</v>
      </c>
      <c r="D1992">
        <v>2020</v>
      </c>
      <c r="E1992" s="5" t="s">
        <v>166</v>
      </c>
      <c r="F1992">
        <v>32</v>
      </c>
    </row>
    <row r="1993" spans="1:6" x14ac:dyDescent="0.55000000000000004">
      <c r="A1993">
        <v>39</v>
      </c>
      <c r="B1993" s="5" t="s">
        <v>56</v>
      </c>
      <c r="C1993" s="5" t="s">
        <v>148</v>
      </c>
      <c r="D1993">
        <v>2020</v>
      </c>
      <c r="E1993" s="5" t="s">
        <v>167</v>
      </c>
      <c r="F1993">
        <v>36</v>
      </c>
    </row>
    <row r="1994" spans="1:6" x14ac:dyDescent="0.55000000000000004">
      <c r="A1994">
        <v>39</v>
      </c>
      <c r="B1994" s="5" t="s">
        <v>56</v>
      </c>
      <c r="C1994" s="5" t="s">
        <v>148</v>
      </c>
      <c r="D1994">
        <v>2020</v>
      </c>
      <c r="E1994" s="5" t="s">
        <v>168</v>
      </c>
      <c r="F1994">
        <v>31</v>
      </c>
    </row>
    <row r="1995" spans="1:6" x14ac:dyDescent="0.55000000000000004">
      <c r="A1995">
        <v>39</v>
      </c>
      <c r="B1995" s="5" t="s">
        <v>56</v>
      </c>
      <c r="C1995" s="5" t="s">
        <v>148</v>
      </c>
      <c r="D1995">
        <v>2020</v>
      </c>
      <c r="E1995" s="5" t="s">
        <v>169</v>
      </c>
      <c r="F1995">
        <v>32</v>
      </c>
    </row>
    <row r="1996" spans="1:6" x14ac:dyDescent="0.55000000000000004">
      <c r="A1996">
        <v>39</v>
      </c>
      <c r="B1996" s="5" t="s">
        <v>56</v>
      </c>
      <c r="C1996" s="5" t="s">
        <v>148</v>
      </c>
      <c r="D1996">
        <v>2020</v>
      </c>
      <c r="E1996" s="5" t="s">
        <v>170</v>
      </c>
      <c r="F1996">
        <v>48</v>
      </c>
    </row>
    <row r="1997" spans="1:6" x14ac:dyDescent="0.55000000000000004">
      <c r="A1997">
        <v>39</v>
      </c>
      <c r="B1997" s="5" t="s">
        <v>56</v>
      </c>
      <c r="C1997" s="5" t="s">
        <v>148</v>
      </c>
      <c r="D1997">
        <v>2020</v>
      </c>
      <c r="E1997" s="5" t="s">
        <v>171</v>
      </c>
      <c r="F1997">
        <v>26</v>
      </c>
    </row>
    <row r="1998" spans="1:6" x14ac:dyDescent="0.55000000000000004">
      <c r="A1998">
        <v>39</v>
      </c>
      <c r="B1998" s="5" t="s">
        <v>56</v>
      </c>
      <c r="C1998" s="5" t="s">
        <v>148</v>
      </c>
      <c r="D1998">
        <v>2020</v>
      </c>
      <c r="E1998" s="5" t="s">
        <v>172</v>
      </c>
      <c r="F1998">
        <v>34</v>
      </c>
    </row>
    <row r="1999" spans="1:6" x14ac:dyDescent="0.55000000000000004">
      <c r="A1999">
        <v>39</v>
      </c>
      <c r="B1999" s="5" t="s">
        <v>56</v>
      </c>
      <c r="C1999" s="5" t="s">
        <v>148</v>
      </c>
      <c r="D1999">
        <v>2020</v>
      </c>
      <c r="E1999" s="5" t="s">
        <v>173</v>
      </c>
      <c r="F1999">
        <v>30</v>
      </c>
    </row>
    <row r="2000" spans="1:6" x14ac:dyDescent="0.55000000000000004">
      <c r="A2000">
        <v>39</v>
      </c>
      <c r="B2000" s="5" t="s">
        <v>56</v>
      </c>
      <c r="C2000" s="5" t="s">
        <v>148</v>
      </c>
      <c r="D2000">
        <v>2020</v>
      </c>
      <c r="E2000" s="5" t="s">
        <v>174</v>
      </c>
      <c r="F2000">
        <v>36</v>
      </c>
    </row>
    <row r="2001" spans="1:6" x14ac:dyDescent="0.55000000000000004">
      <c r="A2001">
        <v>39</v>
      </c>
      <c r="B2001" s="5" t="s">
        <v>56</v>
      </c>
      <c r="C2001" s="5" t="s">
        <v>148</v>
      </c>
      <c r="D2001">
        <v>2020</v>
      </c>
      <c r="E2001" s="5" t="s">
        <v>175</v>
      </c>
      <c r="F2001">
        <v>31</v>
      </c>
    </row>
    <row r="2002" spans="1:6" x14ac:dyDescent="0.55000000000000004">
      <c r="A2002">
        <v>39</v>
      </c>
      <c r="B2002" s="5" t="s">
        <v>56</v>
      </c>
      <c r="C2002" s="5" t="s">
        <v>148</v>
      </c>
      <c r="D2002">
        <v>2020</v>
      </c>
      <c r="E2002" s="5" t="s">
        <v>176</v>
      </c>
      <c r="F2002">
        <v>34</v>
      </c>
    </row>
    <row r="2003" spans="1:6" x14ac:dyDescent="0.55000000000000004">
      <c r="A2003">
        <v>39</v>
      </c>
      <c r="B2003" s="5" t="s">
        <v>56</v>
      </c>
      <c r="C2003" s="5" t="s">
        <v>148</v>
      </c>
      <c r="D2003">
        <v>2020</v>
      </c>
      <c r="E2003" s="5" t="s">
        <v>177</v>
      </c>
      <c r="F2003">
        <v>19</v>
      </c>
    </row>
    <row r="2004" spans="1:6" x14ac:dyDescent="0.55000000000000004">
      <c r="A2004">
        <v>39</v>
      </c>
      <c r="B2004" s="5" t="s">
        <v>56</v>
      </c>
      <c r="C2004" s="5" t="s">
        <v>148</v>
      </c>
      <c r="D2004">
        <v>2020</v>
      </c>
      <c r="E2004" s="5" t="s">
        <v>178</v>
      </c>
      <c r="F2004">
        <v>19</v>
      </c>
    </row>
    <row r="2005" spans="1:6" x14ac:dyDescent="0.55000000000000004">
      <c r="A2005">
        <v>39</v>
      </c>
      <c r="B2005" s="5" t="s">
        <v>56</v>
      </c>
      <c r="C2005" s="5" t="s">
        <v>148</v>
      </c>
      <c r="D2005">
        <v>2020</v>
      </c>
      <c r="E2005" s="5" t="s">
        <v>179</v>
      </c>
      <c r="F2005">
        <v>27</v>
      </c>
    </row>
    <row r="2006" spans="1:6" x14ac:dyDescent="0.55000000000000004">
      <c r="A2006">
        <v>39</v>
      </c>
      <c r="B2006" s="5" t="s">
        <v>56</v>
      </c>
      <c r="C2006" s="5" t="s">
        <v>148</v>
      </c>
      <c r="D2006">
        <v>2020</v>
      </c>
      <c r="E2006" s="5" t="s">
        <v>180</v>
      </c>
      <c r="F2006">
        <v>28</v>
      </c>
    </row>
    <row r="2007" spans="1:6" x14ac:dyDescent="0.55000000000000004">
      <c r="A2007">
        <v>39</v>
      </c>
      <c r="B2007" s="5" t="s">
        <v>56</v>
      </c>
      <c r="C2007" s="5" t="s">
        <v>148</v>
      </c>
      <c r="D2007">
        <v>2020</v>
      </c>
      <c r="E2007" s="5" t="s">
        <v>181</v>
      </c>
      <c r="F2007">
        <v>32</v>
      </c>
    </row>
    <row r="2008" spans="1:6" x14ac:dyDescent="0.55000000000000004">
      <c r="A2008">
        <v>39</v>
      </c>
      <c r="B2008" s="5" t="s">
        <v>56</v>
      </c>
      <c r="C2008" s="5" t="s">
        <v>148</v>
      </c>
      <c r="D2008">
        <v>2020</v>
      </c>
      <c r="E2008" s="5" t="s">
        <v>182</v>
      </c>
      <c r="F2008">
        <v>21</v>
      </c>
    </row>
    <row r="2009" spans="1:6" x14ac:dyDescent="0.55000000000000004">
      <c r="A2009">
        <v>39</v>
      </c>
      <c r="B2009" s="5" t="s">
        <v>56</v>
      </c>
      <c r="C2009" s="5" t="s">
        <v>148</v>
      </c>
      <c r="D2009">
        <v>2020</v>
      </c>
      <c r="E2009" s="5" t="s">
        <v>183</v>
      </c>
      <c r="F2009">
        <v>24</v>
      </c>
    </row>
    <row r="2010" spans="1:6" x14ac:dyDescent="0.55000000000000004">
      <c r="A2010">
        <v>39</v>
      </c>
      <c r="B2010" s="5" t="s">
        <v>56</v>
      </c>
      <c r="C2010" s="5" t="s">
        <v>148</v>
      </c>
      <c r="D2010">
        <v>2020</v>
      </c>
      <c r="E2010" s="5" t="s">
        <v>184</v>
      </c>
      <c r="F2010">
        <v>34</v>
      </c>
    </row>
    <row r="2011" spans="1:6" x14ac:dyDescent="0.55000000000000004">
      <c r="A2011">
        <v>39</v>
      </c>
      <c r="B2011" s="5" t="s">
        <v>56</v>
      </c>
      <c r="C2011" s="5" t="s">
        <v>148</v>
      </c>
      <c r="D2011">
        <v>2020</v>
      </c>
      <c r="E2011" s="5" t="s">
        <v>185</v>
      </c>
      <c r="F2011">
        <v>26</v>
      </c>
    </row>
    <row r="2012" spans="1:6" x14ac:dyDescent="0.55000000000000004">
      <c r="A2012">
        <v>39</v>
      </c>
      <c r="B2012" s="5" t="s">
        <v>56</v>
      </c>
      <c r="C2012" s="5" t="s">
        <v>148</v>
      </c>
      <c r="D2012">
        <v>2020</v>
      </c>
      <c r="E2012" s="5" t="s">
        <v>186</v>
      </c>
      <c r="F2012">
        <v>38</v>
      </c>
    </row>
    <row r="2013" spans="1:6" x14ac:dyDescent="0.55000000000000004">
      <c r="A2013">
        <v>39</v>
      </c>
      <c r="B2013" s="5" t="s">
        <v>56</v>
      </c>
      <c r="C2013" s="5" t="s">
        <v>148</v>
      </c>
      <c r="D2013">
        <v>2020</v>
      </c>
      <c r="E2013" s="5" t="s">
        <v>187</v>
      </c>
      <c r="F2013">
        <v>32</v>
      </c>
    </row>
    <row r="2014" spans="1:6" x14ac:dyDescent="0.55000000000000004">
      <c r="A2014">
        <v>39</v>
      </c>
      <c r="B2014" s="5" t="s">
        <v>56</v>
      </c>
      <c r="C2014" s="5" t="s">
        <v>148</v>
      </c>
      <c r="D2014">
        <v>2020</v>
      </c>
      <c r="E2014" s="5" t="s">
        <v>188</v>
      </c>
      <c r="F2014">
        <v>26</v>
      </c>
    </row>
    <row r="2015" spans="1:6" x14ac:dyDescent="0.55000000000000004">
      <c r="A2015">
        <v>39</v>
      </c>
      <c r="B2015" s="5" t="s">
        <v>56</v>
      </c>
      <c r="C2015" s="5" t="s">
        <v>148</v>
      </c>
      <c r="D2015">
        <v>2020</v>
      </c>
      <c r="E2015" s="5" t="s">
        <v>189</v>
      </c>
      <c r="F2015">
        <v>22</v>
      </c>
    </row>
    <row r="2016" spans="1:6" x14ac:dyDescent="0.55000000000000004">
      <c r="A2016">
        <v>39</v>
      </c>
      <c r="B2016" s="5" t="s">
        <v>56</v>
      </c>
      <c r="C2016" s="5" t="s">
        <v>148</v>
      </c>
      <c r="D2016">
        <v>2020</v>
      </c>
      <c r="E2016" s="5" t="s">
        <v>190</v>
      </c>
      <c r="F2016">
        <v>27</v>
      </c>
    </row>
    <row r="2017" spans="1:6" x14ac:dyDescent="0.55000000000000004">
      <c r="A2017">
        <v>39</v>
      </c>
      <c r="B2017" s="5" t="s">
        <v>56</v>
      </c>
      <c r="C2017" s="5" t="s">
        <v>148</v>
      </c>
      <c r="D2017">
        <v>2020</v>
      </c>
      <c r="E2017" s="5" t="s">
        <v>191</v>
      </c>
      <c r="F2017">
        <v>32</v>
      </c>
    </row>
    <row r="2018" spans="1:6" x14ac:dyDescent="0.55000000000000004">
      <c r="A2018">
        <v>39</v>
      </c>
      <c r="B2018" s="5" t="s">
        <v>56</v>
      </c>
      <c r="C2018" s="5" t="s">
        <v>148</v>
      </c>
      <c r="D2018">
        <v>2020</v>
      </c>
      <c r="E2018" s="5" t="s">
        <v>192</v>
      </c>
      <c r="F2018">
        <v>37</v>
      </c>
    </row>
    <row r="2019" spans="1:6" x14ac:dyDescent="0.55000000000000004">
      <c r="A2019">
        <v>39</v>
      </c>
      <c r="B2019" s="5" t="s">
        <v>56</v>
      </c>
      <c r="C2019" s="5" t="s">
        <v>148</v>
      </c>
      <c r="D2019">
        <v>2020</v>
      </c>
      <c r="E2019" s="5" t="s">
        <v>193</v>
      </c>
      <c r="F2019">
        <v>29</v>
      </c>
    </row>
    <row r="2020" spans="1:6" x14ac:dyDescent="0.55000000000000004">
      <c r="A2020">
        <v>39</v>
      </c>
      <c r="B2020" s="5" t="s">
        <v>56</v>
      </c>
      <c r="C2020" s="5" t="s">
        <v>148</v>
      </c>
      <c r="D2020">
        <v>2020</v>
      </c>
      <c r="E2020" s="5" t="s">
        <v>194</v>
      </c>
      <c r="F2020">
        <v>32</v>
      </c>
    </row>
    <row r="2021" spans="1:6" x14ac:dyDescent="0.55000000000000004">
      <c r="A2021">
        <v>39</v>
      </c>
      <c r="B2021" s="5" t="s">
        <v>56</v>
      </c>
      <c r="C2021" s="5" t="s">
        <v>148</v>
      </c>
      <c r="D2021">
        <v>2020</v>
      </c>
      <c r="E2021" s="5" t="s">
        <v>195</v>
      </c>
      <c r="F2021">
        <v>27</v>
      </c>
    </row>
    <row r="2022" spans="1:6" x14ac:dyDescent="0.55000000000000004">
      <c r="A2022">
        <v>39</v>
      </c>
      <c r="B2022" s="5" t="s">
        <v>56</v>
      </c>
      <c r="C2022" s="5" t="s">
        <v>148</v>
      </c>
      <c r="D2022">
        <v>2020</v>
      </c>
      <c r="E2022" s="5" t="s">
        <v>196</v>
      </c>
      <c r="F2022">
        <v>40</v>
      </c>
    </row>
    <row r="2023" spans="1:6" x14ac:dyDescent="0.55000000000000004">
      <c r="A2023">
        <v>39</v>
      </c>
      <c r="B2023" s="5" t="s">
        <v>56</v>
      </c>
      <c r="C2023" s="5" t="s">
        <v>148</v>
      </c>
      <c r="D2023">
        <v>2020</v>
      </c>
      <c r="E2023" s="5" t="s">
        <v>197</v>
      </c>
      <c r="F2023">
        <v>33</v>
      </c>
    </row>
    <row r="2024" spans="1:6" x14ac:dyDescent="0.55000000000000004">
      <c r="A2024">
        <v>39</v>
      </c>
      <c r="B2024" s="5" t="s">
        <v>56</v>
      </c>
      <c r="C2024" s="5" t="s">
        <v>148</v>
      </c>
      <c r="D2024">
        <v>2020</v>
      </c>
      <c r="E2024" s="5" t="s">
        <v>198</v>
      </c>
      <c r="F2024">
        <v>29</v>
      </c>
    </row>
    <row r="2025" spans="1:6" x14ac:dyDescent="0.55000000000000004">
      <c r="A2025">
        <v>39</v>
      </c>
      <c r="B2025" s="5" t="s">
        <v>56</v>
      </c>
      <c r="C2025" s="5" t="s">
        <v>148</v>
      </c>
      <c r="D2025">
        <v>2020</v>
      </c>
      <c r="E2025" s="5" t="s">
        <v>199</v>
      </c>
      <c r="F2025">
        <v>35</v>
      </c>
    </row>
    <row r="2026" spans="1:6" x14ac:dyDescent="0.55000000000000004">
      <c r="A2026">
        <v>39</v>
      </c>
      <c r="B2026" s="5" t="s">
        <v>56</v>
      </c>
      <c r="C2026" s="5" t="s">
        <v>148</v>
      </c>
      <c r="D2026">
        <v>2020</v>
      </c>
      <c r="E2026" s="5" t="s">
        <v>200</v>
      </c>
      <c r="F2026">
        <v>30</v>
      </c>
    </row>
    <row r="2027" spans="1:6" x14ac:dyDescent="0.55000000000000004">
      <c r="A2027">
        <v>39</v>
      </c>
      <c r="B2027" s="5" t="s">
        <v>56</v>
      </c>
      <c r="C2027" s="5" t="s">
        <v>148</v>
      </c>
      <c r="D2027">
        <v>2020</v>
      </c>
      <c r="E2027" s="5" t="s">
        <v>201</v>
      </c>
      <c r="F2027">
        <v>29</v>
      </c>
    </row>
    <row r="2028" spans="1:6" x14ac:dyDescent="0.55000000000000004">
      <c r="A2028">
        <v>39</v>
      </c>
      <c r="B2028" s="5" t="s">
        <v>56</v>
      </c>
      <c r="C2028" s="5" t="s">
        <v>148</v>
      </c>
      <c r="D2028">
        <v>2020</v>
      </c>
      <c r="E2028" s="5" t="s">
        <v>202</v>
      </c>
      <c r="F2028">
        <v>25</v>
      </c>
    </row>
    <row r="2029" spans="1:6" x14ac:dyDescent="0.55000000000000004">
      <c r="A2029">
        <v>39</v>
      </c>
      <c r="B2029" s="5" t="s">
        <v>56</v>
      </c>
      <c r="C2029" s="5" t="s">
        <v>148</v>
      </c>
      <c r="D2029">
        <v>2020</v>
      </c>
      <c r="E2029" s="5" t="s">
        <v>203</v>
      </c>
      <c r="F2029">
        <v>20</v>
      </c>
    </row>
    <row r="2030" spans="1:6" x14ac:dyDescent="0.55000000000000004">
      <c r="A2030">
        <v>40</v>
      </c>
      <c r="B2030" s="5" t="s">
        <v>56</v>
      </c>
      <c r="C2030" s="5" t="s">
        <v>148</v>
      </c>
      <c r="D2030">
        <v>2019</v>
      </c>
      <c r="E2030" s="5" t="s">
        <v>152</v>
      </c>
      <c r="F2030">
        <v>31</v>
      </c>
    </row>
    <row r="2031" spans="1:6" x14ac:dyDescent="0.55000000000000004">
      <c r="A2031">
        <v>40</v>
      </c>
      <c r="B2031" s="5" t="s">
        <v>56</v>
      </c>
      <c r="C2031" s="5" t="s">
        <v>148</v>
      </c>
      <c r="D2031">
        <v>2019</v>
      </c>
      <c r="E2031" s="5" t="s">
        <v>153</v>
      </c>
      <c r="F2031">
        <v>27</v>
      </c>
    </row>
    <row r="2032" spans="1:6" x14ac:dyDescent="0.55000000000000004">
      <c r="A2032">
        <v>40</v>
      </c>
      <c r="B2032" s="5" t="s">
        <v>56</v>
      </c>
      <c r="C2032" s="5" t="s">
        <v>148</v>
      </c>
      <c r="D2032">
        <v>2019</v>
      </c>
      <c r="E2032" s="5" t="s">
        <v>154</v>
      </c>
      <c r="F2032">
        <v>37</v>
      </c>
    </row>
    <row r="2033" spans="1:6" x14ac:dyDescent="0.55000000000000004">
      <c r="A2033">
        <v>40</v>
      </c>
      <c r="B2033" s="5" t="s">
        <v>56</v>
      </c>
      <c r="C2033" s="5" t="s">
        <v>148</v>
      </c>
      <c r="D2033">
        <v>2019</v>
      </c>
      <c r="E2033" s="5" t="s">
        <v>155</v>
      </c>
      <c r="F2033">
        <v>29</v>
      </c>
    </row>
    <row r="2034" spans="1:6" x14ac:dyDescent="0.55000000000000004">
      <c r="A2034">
        <v>40</v>
      </c>
      <c r="B2034" s="5" t="s">
        <v>56</v>
      </c>
      <c r="C2034" s="5" t="s">
        <v>148</v>
      </c>
      <c r="D2034">
        <v>2019</v>
      </c>
      <c r="E2034" s="5" t="s">
        <v>156</v>
      </c>
      <c r="F2034">
        <v>34</v>
      </c>
    </row>
    <row r="2035" spans="1:6" x14ac:dyDescent="0.55000000000000004">
      <c r="A2035">
        <v>40</v>
      </c>
      <c r="B2035" s="5" t="s">
        <v>56</v>
      </c>
      <c r="C2035" s="5" t="s">
        <v>148</v>
      </c>
      <c r="D2035">
        <v>2019</v>
      </c>
      <c r="E2035" s="5" t="s">
        <v>157</v>
      </c>
      <c r="F2035">
        <v>39</v>
      </c>
    </row>
    <row r="2036" spans="1:6" x14ac:dyDescent="0.55000000000000004">
      <c r="A2036">
        <v>40</v>
      </c>
      <c r="B2036" s="5" t="s">
        <v>56</v>
      </c>
      <c r="C2036" s="5" t="s">
        <v>148</v>
      </c>
      <c r="D2036">
        <v>2019</v>
      </c>
      <c r="E2036" s="5" t="s">
        <v>158</v>
      </c>
      <c r="F2036">
        <v>28</v>
      </c>
    </row>
    <row r="2037" spans="1:6" x14ac:dyDescent="0.55000000000000004">
      <c r="A2037">
        <v>40</v>
      </c>
      <c r="B2037" s="5" t="s">
        <v>56</v>
      </c>
      <c r="C2037" s="5" t="s">
        <v>148</v>
      </c>
      <c r="D2037">
        <v>2019</v>
      </c>
      <c r="E2037" s="5" t="s">
        <v>159</v>
      </c>
      <c r="F2037">
        <v>28</v>
      </c>
    </row>
    <row r="2038" spans="1:6" x14ac:dyDescent="0.55000000000000004">
      <c r="A2038">
        <v>40</v>
      </c>
      <c r="B2038" s="5" t="s">
        <v>56</v>
      </c>
      <c r="C2038" s="5" t="s">
        <v>148</v>
      </c>
      <c r="D2038">
        <v>2019</v>
      </c>
      <c r="E2038" s="5" t="s">
        <v>160</v>
      </c>
      <c r="F2038">
        <v>30</v>
      </c>
    </row>
    <row r="2039" spans="1:6" x14ac:dyDescent="0.55000000000000004">
      <c r="A2039">
        <v>40</v>
      </c>
      <c r="B2039" s="5" t="s">
        <v>56</v>
      </c>
      <c r="C2039" s="5" t="s">
        <v>148</v>
      </c>
      <c r="D2039">
        <v>2019</v>
      </c>
      <c r="E2039" s="5" t="s">
        <v>161</v>
      </c>
      <c r="F2039">
        <v>32</v>
      </c>
    </row>
    <row r="2040" spans="1:6" x14ac:dyDescent="0.55000000000000004">
      <c r="A2040">
        <v>40</v>
      </c>
      <c r="B2040" s="5" t="s">
        <v>56</v>
      </c>
      <c r="C2040" s="5" t="s">
        <v>148</v>
      </c>
      <c r="D2040">
        <v>2019</v>
      </c>
      <c r="E2040" s="5" t="s">
        <v>162</v>
      </c>
      <c r="F2040">
        <v>38</v>
      </c>
    </row>
    <row r="2041" spans="1:6" x14ac:dyDescent="0.55000000000000004">
      <c r="A2041">
        <v>40</v>
      </c>
      <c r="B2041" s="5" t="s">
        <v>56</v>
      </c>
      <c r="C2041" s="5" t="s">
        <v>148</v>
      </c>
      <c r="D2041">
        <v>2019</v>
      </c>
      <c r="E2041" s="5" t="s">
        <v>163</v>
      </c>
      <c r="F2041">
        <v>37</v>
      </c>
    </row>
    <row r="2042" spans="1:6" x14ac:dyDescent="0.55000000000000004">
      <c r="A2042">
        <v>40</v>
      </c>
      <c r="B2042" s="5" t="s">
        <v>56</v>
      </c>
      <c r="C2042" s="5" t="s">
        <v>148</v>
      </c>
      <c r="D2042">
        <v>2019</v>
      </c>
      <c r="E2042" s="5" t="s">
        <v>164</v>
      </c>
      <c r="F2042">
        <v>39</v>
      </c>
    </row>
    <row r="2043" spans="1:6" x14ac:dyDescent="0.55000000000000004">
      <c r="A2043">
        <v>40</v>
      </c>
      <c r="B2043" s="5" t="s">
        <v>56</v>
      </c>
      <c r="C2043" s="5" t="s">
        <v>148</v>
      </c>
      <c r="D2043">
        <v>2019</v>
      </c>
      <c r="E2043" s="5" t="s">
        <v>165</v>
      </c>
      <c r="F2043">
        <v>30</v>
      </c>
    </row>
    <row r="2044" spans="1:6" x14ac:dyDescent="0.55000000000000004">
      <c r="A2044">
        <v>40</v>
      </c>
      <c r="B2044" s="5" t="s">
        <v>56</v>
      </c>
      <c r="C2044" s="5" t="s">
        <v>148</v>
      </c>
      <c r="D2044">
        <v>2019</v>
      </c>
      <c r="E2044" s="5" t="s">
        <v>166</v>
      </c>
      <c r="F2044">
        <v>40</v>
      </c>
    </row>
    <row r="2045" spans="1:6" x14ac:dyDescent="0.55000000000000004">
      <c r="A2045">
        <v>40</v>
      </c>
      <c r="B2045" s="5" t="s">
        <v>56</v>
      </c>
      <c r="C2045" s="5" t="s">
        <v>148</v>
      </c>
      <c r="D2045">
        <v>2019</v>
      </c>
      <c r="E2045" s="5" t="s">
        <v>167</v>
      </c>
      <c r="F2045">
        <v>32</v>
      </c>
    </row>
    <row r="2046" spans="1:6" x14ac:dyDescent="0.55000000000000004">
      <c r="A2046">
        <v>40</v>
      </c>
      <c r="B2046" s="5" t="s">
        <v>56</v>
      </c>
      <c r="C2046" s="5" t="s">
        <v>148</v>
      </c>
      <c r="D2046">
        <v>2019</v>
      </c>
      <c r="E2046" s="5" t="s">
        <v>168</v>
      </c>
      <c r="F2046">
        <v>42</v>
      </c>
    </row>
    <row r="2047" spans="1:6" x14ac:dyDescent="0.55000000000000004">
      <c r="A2047">
        <v>40</v>
      </c>
      <c r="B2047" s="5" t="s">
        <v>56</v>
      </c>
      <c r="C2047" s="5" t="s">
        <v>148</v>
      </c>
      <c r="D2047">
        <v>2019</v>
      </c>
      <c r="E2047" s="5" t="s">
        <v>169</v>
      </c>
      <c r="F2047">
        <v>29</v>
      </c>
    </row>
    <row r="2048" spans="1:6" x14ac:dyDescent="0.55000000000000004">
      <c r="A2048">
        <v>40</v>
      </c>
      <c r="B2048" s="5" t="s">
        <v>56</v>
      </c>
      <c r="C2048" s="5" t="s">
        <v>148</v>
      </c>
      <c r="D2048">
        <v>2019</v>
      </c>
      <c r="E2048" s="5" t="s">
        <v>170</v>
      </c>
      <c r="F2048">
        <v>31</v>
      </c>
    </row>
    <row r="2049" spans="1:6" x14ac:dyDescent="0.55000000000000004">
      <c r="A2049">
        <v>40</v>
      </c>
      <c r="B2049" s="5" t="s">
        <v>56</v>
      </c>
      <c r="C2049" s="5" t="s">
        <v>148</v>
      </c>
      <c r="D2049">
        <v>2019</v>
      </c>
      <c r="E2049" s="5" t="s">
        <v>171</v>
      </c>
      <c r="F2049">
        <v>38</v>
      </c>
    </row>
    <row r="2050" spans="1:6" x14ac:dyDescent="0.55000000000000004">
      <c r="A2050">
        <v>40</v>
      </c>
      <c r="B2050" s="5" t="s">
        <v>56</v>
      </c>
      <c r="C2050" s="5" t="s">
        <v>148</v>
      </c>
      <c r="D2050">
        <v>2019</v>
      </c>
      <c r="E2050" s="5" t="s">
        <v>172</v>
      </c>
      <c r="F2050">
        <v>35</v>
      </c>
    </row>
    <row r="2051" spans="1:6" x14ac:dyDescent="0.55000000000000004">
      <c r="A2051">
        <v>40</v>
      </c>
      <c r="B2051" s="5" t="s">
        <v>56</v>
      </c>
      <c r="C2051" s="5" t="s">
        <v>148</v>
      </c>
      <c r="D2051">
        <v>2019</v>
      </c>
      <c r="E2051" s="5" t="s">
        <v>173</v>
      </c>
      <c r="F2051">
        <v>27</v>
      </c>
    </row>
    <row r="2052" spans="1:6" x14ac:dyDescent="0.55000000000000004">
      <c r="A2052">
        <v>40</v>
      </c>
      <c r="B2052" s="5" t="s">
        <v>56</v>
      </c>
      <c r="C2052" s="5" t="s">
        <v>148</v>
      </c>
      <c r="D2052">
        <v>2019</v>
      </c>
      <c r="E2052" s="5" t="s">
        <v>174</v>
      </c>
      <c r="F2052">
        <v>38</v>
      </c>
    </row>
    <row r="2053" spans="1:6" x14ac:dyDescent="0.55000000000000004">
      <c r="A2053">
        <v>40</v>
      </c>
      <c r="B2053" s="5" t="s">
        <v>56</v>
      </c>
      <c r="C2053" s="5" t="s">
        <v>148</v>
      </c>
      <c r="D2053">
        <v>2019</v>
      </c>
      <c r="E2053" s="5" t="s">
        <v>175</v>
      </c>
      <c r="F2053">
        <v>36</v>
      </c>
    </row>
    <row r="2054" spans="1:6" x14ac:dyDescent="0.55000000000000004">
      <c r="A2054">
        <v>40</v>
      </c>
      <c r="B2054" s="5" t="s">
        <v>56</v>
      </c>
      <c r="C2054" s="5" t="s">
        <v>148</v>
      </c>
      <c r="D2054">
        <v>2019</v>
      </c>
      <c r="E2054" s="5" t="s">
        <v>176</v>
      </c>
      <c r="F2054">
        <v>35</v>
      </c>
    </row>
    <row r="2055" spans="1:6" x14ac:dyDescent="0.55000000000000004">
      <c r="A2055">
        <v>40</v>
      </c>
      <c r="B2055" s="5" t="s">
        <v>56</v>
      </c>
      <c r="C2055" s="5" t="s">
        <v>148</v>
      </c>
      <c r="D2055">
        <v>2019</v>
      </c>
      <c r="E2055" s="5" t="s">
        <v>177</v>
      </c>
      <c r="F2055">
        <v>26</v>
      </c>
    </row>
    <row r="2056" spans="1:6" x14ac:dyDescent="0.55000000000000004">
      <c r="A2056">
        <v>40</v>
      </c>
      <c r="B2056" s="5" t="s">
        <v>56</v>
      </c>
      <c r="C2056" s="5" t="s">
        <v>148</v>
      </c>
      <c r="D2056">
        <v>2019</v>
      </c>
      <c r="E2056" s="5" t="s">
        <v>178</v>
      </c>
      <c r="F2056">
        <v>22</v>
      </c>
    </row>
    <row r="2057" spans="1:6" x14ac:dyDescent="0.55000000000000004">
      <c r="A2057">
        <v>40</v>
      </c>
      <c r="B2057" s="5" t="s">
        <v>56</v>
      </c>
      <c r="C2057" s="5" t="s">
        <v>148</v>
      </c>
      <c r="D2057">
        <v>2019</v>
      </c>
      <c r="E2057" s="5" t="s">
        <v>179</v>
      </c>
      <c r="F2057">
        <v>23</v>
      </c>
    </row>
    <row r="2058" spans="1:6" x14ac:dyDescent="0.55000000000000004">
      <c r="A2058">
        <v>40</v>
      </c>
      <c r="B2058" s="5" t="s">
        <v>56</v>
      </c>
      <c r="C2058" s="5" t="s">
        <v>148</v>
      </c>
      <c r="D2058">
        <v>2019</v>
      </c>
      <c r="E2058" s="5" t="s">
        <v>180</v>
      </c>
      <c r="F2058">
        <v>27</v>
      </c>
    </row>
    <row r="2059" spans="1:6" x14ac:dyDescent="0.55000000000000004">
      <c r="A2059">
        <v>40</v>
      </c>
      <c r="B2059" s="5" t="s">
        <v>56</v>
      </c>
      <c r="C2059" s="5" t="s">
        <v>148</v>
      </c>
      <c r="D2059">
        <v>2019</v>
      </c>
      <c r="E2059" s="5" t="s">
        <v>181</v>
      </c>
      <c r="F2059">
        <v>31</v>
      </c>
    </row>
    <row r="2060" spans="1:6" x14ac:dyDescent="0.55000000000000004">
      <c r="A2060">
        <v>40</v>
      </c>
      <c r="B2060" s="5" t="s">
        <v>56</v>
      </c>
      <c r="C2060" s="5" t="s">
        <v>148</v>
      </c>
      <c r="D2060">
        <v>2019</v>
      </c>
      <c r="E2060" s="5" t="s">
        <v>182</v>
      </c>
      <c r="F2060">
        <v>29</v>
      </c>
    </row>
    <row r="2061" spans="1:6" x14ac:dyDescent="0.55000000000000004">
      <c r="A2061">
        <v>40</v>
      </c>
      <c r="B2061" s="5" t="s">
        <v>56</v>
      </c>
      <c r="C2061" s="5" t="s">
        <v>148</v>
      </c>
      <c r="D2061">
        <v>2019</v>
      </c>
      <c r="E2061" s="5" t="s">
        <v>183</v>
      </c>
      <c r="F2061">
        <v>24</v>
      </c>
    </row>
    <row r="2062" spans="1:6" x14ac:dyDescent="0.55000000000000004">
      <c r="A2062">
        <v>40</v>
      </c>
      <c r="B2062" s="5" t="s">
        <v>56</v>
      </c>
      <c r="C2062" s="5" t="s">
        <v>148</v>
      </c>
      <c r="D2062">
        <v>2019</v>
      </c>
      <c r="E2062" s="5" t="s">
        <v>184</v>
      </c>
      <c r="F2062">
        <v>30</v>
      </c>
    </row>
    <row r="2063" spans="1:6" x14ac:dyDescent="0.55000000000000004">
      <c r="A2063">
        <v>40</v>
      </c>
      <c r="B2063" s="5" t="s">
        <v>56</v>
      </c>
      <c r="C2063" s="5" t="s">
        <v>148</v>
      </c>
      <c r="D2063">
        <v>2019</v>
      </c>
      <c r="E2063" s="5" t="s">
        <v>185</v>
      </c>
      <c r="F2063">
        <v>25</v>
      </c>
    </row>
    <row r="2064" spans="1:6" x14ac:dyDescent="0.55000000000000004">
      <c r="A2064">
        <v>40</v>
      </c>
      <c r="B2064" s="5" t="s">
        <v>56</v>
      </c>
      <c r="C2064" s="5" t="s">
        <v>148</v>
      </c>
      <c r="D2064">
        <v>2019</v>
      </c>
      <c r="E2064" s="5" t="s">
        <v>186</v>
      </c>
      <c r="F2064">
        <v>25</v>
      </c>
    </row>
    <row r="2065" spans="1:6" x14ac:dyDescent="0.55000000000000004">
      <c r="A2065">
        <v>40</v>
      </c>
      <c r="B2065" s="5" t="s">
        <v>56</v>
      </c>
      <c r="C2065" s="5" t="s">
        <v>148</v>
      </c>
      <c r="D2065">
        <v>2019</v>
      </c>
      <c r="E2065" s="5" t="s">
        <v>187</v>
      </c>
      <c r="F2065">
        <v>27</v>
      </c>
    </row>
    <row r="2066" spans="1:6" x14ac:dyDescent="0.55000000000000004">
      <c r="A2066">
        <v>40</v>
      </c>
      <c r="B2066" s="5" t="s">
        <v>56</v>
      </c>
      <c r="C2066" s="5" t="s">
        <v>148</v>
      </c>
      <c r="D2066">
        <v>2019</v>
      </c>
      <c r="E2066" s="5" t="s">
        <v>188</v>
      </c>
      <c r="F2066">
        <v>24</v>
      </c>
    </row>
    <row r="2067" spans="1:6" x14ac:dyDescent="0.55000000000000004">
      <c r="A2067">
        <v>40</v>
      </c>
      <c r="B2067" s="5" t="s">
        <v>56</v>
      </c>
      <c r="C2067" s="5" t="s">
        <v>148</v>
      </c>
      <c r="D2067">
        <v>2019</v>
      </c>
      <c r="E2067" s="5" t="s">
        <v>189</v>
      </c>
      <c r="F2067">
        <v>35</v>
      </c>
    </row>
    <row r="2068" spans="1:6" x14ac:dyDescent="0.55000000000000004">
      <c r="A2068">
        <v>40</v>
      </c>
      <c r="B2068" s="5" t="s">
        <v>56</v>
      </c>
      <c r="C2068" s="5" t="s">
        <v>148</v>
      </c>
      <c r="D2068">
        <v>2019</v>
      </c>
      <c r="E2068" s="5" t="s">
        <v>190</v>
      </c>
      <c r="F2068">
        <v>30</v>
      </c>
    </row>
    <row r="2069" spans="1:6" x14ac:dyDescent="0.55000000000000004">
      <c r="A2069">
        <v>40</v>
      </c>
      <c r="B2069" s="5" t="s">
        <v>56</v>
      </c>
      <c r="C2069" s="5" t="s">
        <v>148</v>
      </c>
      <c r="D2069">
        <v>2019</v>
      </c>
      <c r="E2069" s="5" t="s">
        <v>191</v>
      </c>
      <c r="F2069">
        <v>34</v>
      </c>
    </row>
    <row r="2070" spans="1:6" x14ac:dyDescent="0.55000000000000004">
      <c r="A2070">
        <v>40</v>
      </c>
      <c r="B2070" s="5" t="s">
        <v>56</v>
      </c>
      <c r="C2070" s="5" t="s">
        <v>148</v>
      </c>
      <c r="D2070">
        <v>2019</v>
      </c>
      <c r="E2070" s="5" t="s">
        <v>192</v>
      </c>
      <c r="F2070">
        <v>24</v>
      </c>
    </row>
    <row r="2071" spans="1:6" x14ac:dyDescent="0.55000000000000004">
      <c r="A2071">
        <v>40</v>
      </c>
      <c r="B2071" s="5" t="s">
        <v>56</v>
      </c>
      <c r="C2071" s="5" t="s">
        <v>148</v>
      </c>
      <c r="D2071">
        <v>2019</v>
      </c>
      <c r="E2071" s="5" t="s">
        <v>193</v>
      </c>
      <c r="F2071">
        <v>21</v>
      </c>
    </row>
    <row r="2072" spans="1:6" x14ac:dyDescent="0.55000000000000004">
      <c r="A2072">
        <v>40</v>
      </c>
      <c r="B2072" s="5" t="s">
        <v>56</v>
      </c>
      <c r="C2072" s="5" t="s">
        <v>148</v>
      </c>
      <c r="D2072">
        <v>2019</v>
      </c>
      <c r="E2072" s="5" t="s">
        <v>194</v>
      </c>
      <c r="F2072">
        <v>31</v>
      </c>
    </row>
    <row r="2073" spans="1:6" x14ac:dyDescent="0.55000000000000004">
      <c r="A2073">
        <v>40</v>
      </c>
      <c r="B2073" s="5" t="s">
        <v>56</v>
      </c>
      <c r="C2073" s="5" t="s">
        <v>148</v>
      </c>
      <c r="D2073">
        <v>2019</v>
      </c>
      <c r="E2073" s="5" t="s">
        <v>195</v>
      </c>
      <c r="F2073">
        <v>36</v>
      </c>
    </row>
    <row r="2074" spans="1:6" x14ac:dyDescent="0.55000000000000004">
      <c r="A2074">
        <v>40</v>
      </c>
      <c r="B2074" s="5" t="s">
        <v>56</v>
      </c>
      <c r="C2074" s="5" t="s">
        <v>148</v>
      </c>
      <c r="D2074">
        <v>2019</v>
      </c>
      <c r="E2074" s="5" t="s">
        <v>196</v>
      </c>
      <c r="F2074">
        <v>27</v>
      </c>
    </row>
    <row r="2075" spans="1:6" x14ac:dyDescent="0.55000000000000004">
      <c r="A2075">
        <v>40</v>
      </c>
      <c r="B2075" s="5" t="s">
        <v>56</v>
      </c>
      <c r="C2075" s="5" t="s">
        <v>148</v>
      </c>
      <c r="D2075">
        <v>2019</v>
      </c>
      <c r="E2075" s="5" t="s">
        <v>197</v>
      </c>
      <c r="F2075">
        <v>25</v>
      </c>
    </row>
    <row r="2076" spans="1:6" x14ac:dyDescent="0.55000000000000004">
      <c r="A2076">
        <v>40</v>
      </c>
      <c r="B2076" s="5" t="s">
        <v>56</v>
      </c>
      <c r="C2076" s="5" t="s">
        <v>148</v>
      </c>
      <c r="D2076">
        <v>2019</v>
      </c>
      <c r="E2076" s="5" t="s">
        <v>198</v>
      </c>
      <c r="F2076">
        <v>27</v>
      </c>
    </row>
    <row r="2077" spans="1:6" x14ac:dyDescent="0.55000000000000004">
      <c r="A2077">
        <v>40</v>
      </c>
      <c r="B2077" s="5" t="s">
        <v>56</v>
      </c>
      <c r="C2077" s="5" t="s">
        <v>148</v>
      </c>
      <c r="D2077">
        <v>2019</v>
      </c>
      <c r="E2077" s="5" t="s">
        <v>199</v>
      </c>
      <c r="F2077">
        <v>34</v>
      </c>
    </row>
    <row r="2078" spans="1:6" x14ac:dyDescent="0.55000000000000004">
      <c r="A2078">
        <v>40</v>
      </c>
      <c r="B2078" s="5" t="s">
        <v>56</v>
      </c>
      <c r="C2078" s="5" t="s">
        <v>148</v>
      </c>
      <c r="D2078">
        <v>2019</v>
      </c>
      <c r="E2078" s="5" t="s">
        <v>200</v>
      </c>
      <c r="F2078">
        <v>27</v>
      </c>
    </row>
    <row r="2079" spans="1:6" x14ac:dyDescent="0.55000000000000004">
      <c r="A2079">
        <v>40</v>
      </c>
      <c r="B2079" s="5" t="s">
        <v>56</v>
      </c>
      <c r="C2079" s="5" t="s">
        <v>148</v>
      </c>
      <c r="D2079">
        <v>2019</v>
      </c>
      <c r="E2079" s="5" t="s">
        <v>201</v>
      </c>
      <c r="F2079">
        <v>37</v>
      </c>
    </row>
    <row r="2080" spans="1:6" x14ac:dyDescent="0.55000000000000004">
      <c r="A2080">
        <v>40</v>
      </c>
      <c r="B2080" s="5" t="s">
        <v>56</v>
      </c>
      <c r="C2080" s="5" t="s">
        <v>148</v>
      </c>
      <c r="D2080">
        <v>2019</v>
      </c>
      <c r="E2080" s="5" t="s">
        <v>202</v>
      </c>
      <c r="F2080">
        <v>31</v>
      </c>
    </row>
    <row r="2081" spans="1:6" x14ac:dyDescent="0.55000000000000004">
      <c r="A2081">
        <v>40</v>
      </c>
      <c r="B2081" s="5" t="s">
        <v>56</v>
      </c>
      <c r="C2081" s="5" t="s">
        <v>148</v>
      </c>
      <c r="D2081">
        <v>2019</v>
      </c>
      <c r="E2081" s="5" t="s">
        <v>203</v>
      </c>
      <c r="F2081">
        <v>19</v>
      </c>
    </row>
    <row r="2082" spans="1:6" x14ac:dyDescent="0.55000000000000004">
      <c r="A2082">
        <v>41</v>
      </c>
      <c r="B2082" s="5" t="s">
        <v>61</v>
      </c>
      <c r="C2082" s="5" t="s">
        <v>145</v>
      </c>
      <c r="D2082">
        <v>2020</v>
      </c>
      <c r="E2082" s="5" t="s">
        <v>152</v>
      </c>
      <c r="F2082">
        <v>28</v>
      </c>
    </row>
    <row r="2083" spans="1:6" x14ac:dyDescent="0.55000000000000004">
      <c r="A2083">
        <v>41</v>
      </c>
      <c r="B2083" s="5" t="s">
        <v>61</v>
      </c>
      <c r="C2083" s="5" t="s">
        <v>145</v>
      </c>
      <c r="D2083">
        <v>2020</v>
      </c>
      <c r="E2083" s="5" t="s">
        <v>153</v>
      </c>
      <c r="F2083">
        <v>23</v>
      </c>
    </row>
    <row r="2084" spans="1:6" x14ac:dyDescent="0.55000000000000004">
      <c r="A2084">
        <v>41</v>
      </c>
      <c r="B2084" s="5" t="s">
        <v>61</v>
      </c>
      <c r="C2084" s="5" t="s">
        <v>145</v>
      </c>
      <c r="D2084">
        <v>2020</v>
      </c>
      <c r="E2084" s="5" t="s">
        <v>154</v>
      </c>
      <c r="F2084">
        <v>35</v>
      </c>
    </row>
    <row r="2085" spans="1:6" x14ac:dyDescent="0.55000000000000004">
      <c r="A2085">
        <v>41</v>
      </c>
      <c r="B2085" s="5" t="s">
        <v>61</v>
      </c>
      <c r="C2085" s="5" t="s">
        <v>145</v>
      </c>
      <c r="D2085">
        <v>2020</v>
      </c>
      <c r="E2085" s="5" t="s">
        <v>155</v>
      </c>
      <c r="F2085">
        <v>34</v>
      </c>
    </row>
    <row r="2086" spans="1:6" x14ac:dyDescent="0.55000000000000004">
      <c r="A2086">
        <v>41</v>
      </c>
      <c r="B2086" s="5" t="s">
        <v>61</v>
      </c>
      <c r="C2086" s="5" t="s">
        <v>145</v>
      </c>
      <c r="D2086">
        <v>2020</v>
      </c>
      <c r="E2086" s="5" t="s">
        <v>156</v>
      </c>
      <c r="F2086">
        <v>33</v>
      </c>
    </row>
    <row r="2087" spans="1:6" x14ac:dyDescent="0.55000000000000004">
      <c r="A2087">
        <v>41</v>
      </c>
      <c r="B2087" s="5" t="s">
        <v>61</v>
      </c>
      <c r="C2087" s="5" t="s">
        <v>145</v>
      </c>
      <c r="D2087">
        <v>2020</v>
      </c>
      <c r="E2087" s="5" t="s">
        <v>157</v>
      </c>
      <c r="F2087">
        <v>27</v>
      </c>
    </row>
    <row r="2088" spans="1:6" x14ac:dyDescent="0.55000000000000004">
      <c r="A2088">
        <v>41</v>
      </c>
      <c r="B2088" s="5" t="s">
        <v>61</v>
      </c>
      <c r="C2088" s="5" t="s">
        <v>145</v>
      </c>
      <c r="D2088">
        <v>2020</v>
      </c>
      <c r="E2088" s="5" t="s">
        <v>158</v>
      </c>
      <c r="F2088">
        <v>33</v>
      </c>
    </row>
    <row r="2089" spans="1:6" x14ac:dyDescent="0.55000000000000004">
      <c r="A2089">
        <v>41</v>
      </c>
      <c r="B2089" s="5" t="s">
        <v>61</v>
      </c>
      <c r="C2089" s="5" t="s">
        <v>145</v>
      </c>
      <c r="D2089">
        <v>2020</v>
      </c>
      <c r="E2089" s="5" t="s">
        <v>159</v>
      </c>
      <c r="F2089">
        <v>27</v>
      </c>
    </row>
    <row r="2090" spans="1:6" x14ac:dyDescent="0.55000000000000004">
      <c r="A2090">
        <v>41</v>
      </c>
      <c r="B2090" s="5" t="s">
        <v>61</v>
      </c>
      <c r="C2090" s="5" t="s">
        <v>145</v>
      </c>
      <c r="D2090">
        <v>2020</v>
      </c>
      <c r="E2090" s="5" t="s">
        <v>160</v>
      </c>
      <c r="F2090">
        <v>25</v>
      </c>
    </row>
    <row r="2091" spans="1:6" x14ac:dyDescent="0.55000000000000004">
      <c r="A2091">
        <v>41</v>
      </c>
      <c r="B2091" s="5" t="s">
        <v>61</v>
      </c>
      <c r="C2091" s="5" t="s">
        <v>145</v>
      </c>
      <c r="D2091">
        <v>2020</v>
      </c>
      <c r="E2091" s="5" t="s">
        <v>161</v>
      </c>
      <c r="F2091">
        <v>32</v>
      </c>
    </row>
    <row r="2092" spans="1:6" x14ac:dyDescent="0.55000000000000004">
      <c r="A2092">
        <v>41</v>
      </c>
      <c r="B2092" s="5" t="s">
        <v>61</v>
      </c>
      <c r="C2092" s="5" t="s">
        <v>145</v>
      </c>
      <c r="D2092">
        <v>2020</v>
      </c>
      <c r="E2092" s="5" t="s">
        <v>162</v>
      </c>
      <c r="F2092">
        <v>40</v>
      </c>
    </row>
    <row r="2093" spans="1:6" x14ac:dyDescent="0.55000000000000004">
      <c r="A2093">
        <v>41</v>
      </c>
      <c r="B2093" s="5" t="s">
        <v>61</v>
      </c>
      <c r="C2093" s="5" t="s">
        <v>145</v>
      </c>
      <c r="D2093">
        <v>2020</v>
      </c>
      <c r="E2093" s="5" t="s">
        <v>163</v>
      </c>
      <c r="F2093">
        <v>28</v>
      </c>
    </row>
    <row r="2094" spans="1:6" x14ac:dyDescent="0.55000000000000004">
      <c r="A2094">
        <v>41</v>
      </c>
      <c r="B2094" s="5" t="s">
        <v>61</v>
      </c>
      <c r="C2094" s="5" t="s">
        <v>145</v>
      </c>
      <c r="D2094">
        <v>2020</v>
      </c>
      <c r="E2094" s="5" t="s">
        <v>164</v>
      </c>
      <c r="F2094">
        <v>34</v>
      </c>
    </row>
    <row r="2095" spans="1:6" x14ac:dyDescent="0.55000000000000004">
      <c r="A2095">
        <v>41</v>
      </c>
      <c r="B2095" s="5" t="s">
        <v>61</v>
      </c>
      <c r="C2095" s="5" t="s">
        <v>145</v>
      </c>
      <c r="D2095">
        <v>2020</v>
      </c>
      <c r="E2095" s="5" t="s">
        <v>165</v>
      </c>
      <c r="F2095">
        <v>24</v>
      </c>
    </row>
    <row r="2096" spans="1:6" x14ac:dyDescent="0.55000000000000004">
      <c r="A2096">
        <v>41</v>
      </c>
      <c r="B2096" s="5" t="s">
        <v>61</v>
      </c>
      <c r="C2096" s="5" t="s">
        <v>145</v>
      </c>
      <c r="D2096">
        <v>2020</v>
      </c>
      <c r="E2096" s="5" t="s">
        <v>166</v>
      </c>
      <c r="F2096">
        <v>31</v>
      </c>
    </row>
    <row r="2097" spans="1:6" x14ac:dyDescent="0.55000000000000004">
      <c r="A2097">
        <v>41</v>
      </c>
      <c r="B2097" s="5" t="s">
        <v>61</v>
      </c>
      <c r="C2097" s="5" t="s">
        <v>145</v>
      </c>
      <c r="D2097">
        <v>2020</v>
      </c>
      <c r="E2097" s="5" t="s">
        <v>167</v>
      </c>
      <c r="F2097">
        <v>23</v>
      </c>
    </row>
    <row r="2098" spans="1:6" x14ac:dyDescent="0.55000000000000004">
      <c r="A2098">
        <v>41</v>
      </c>
      <c r="B2098" s="5" t="s">
        <v>61</v>
      </c>
      <c r="C2098" s="5" t="s">
        <v>145</v>
      </c>
      <c r="D2098">
        <v>2020</v>
      </c>
      <c r="E2098" s="5" t="s">
        <v>168</v>
      </c>
      <c r="F2098">
        <v>27</v>
      </c>
    </row>
    <row r="2099" spans="1:6" x14ac:dyDescent="0.55000000000000004">
      <c r="A2099">
        <v>41</v>
      </c>
      <c r="B2099" s="5" t="s">
        <v>61</v>
      </c>
      <c r="C2099" s="5" t="s">
        <v>145</v>
      </c>
      <c r="D2099">
        <v>2020</v>
      </c>
      <c r="E2099" s="5" t="s">
        <v>169</v>
      </c>
      <c r="F2099">
        <v>21</v>
      </c>
    </row>
    <row r="2100" spans="1:6" x14ac:dyDescent="0.55000000000000004">
      <c r="A2100">
        <v>41</v>
      </c>
      <c r="B2100" s="5" t="s">
        <v>61</v>
      </c>
      <c r="C2100" s="5" t="s">
        <v>145</v>
      </c>
      <c r="D2100">
        <v>2020</v>
      </c>
      <c r="E2100" s="5" t="s">
        <v>170</v>
      </c>
      <c r="F2100">
        <v>46</v>
      </c>
    </row>
    <row r="2101" spans="1:6" x14ac:dyDescent="0.55000000000000004">
      <c r="A2101">
        <v>41</v>
      </c>
      <c r="B2101" s="5" t="s">
        <v>61</v>
      </c>
      <c r="C2101" s="5" t="s">
        <v>145</v>
      </c>
      <c r="D2101">
        <v>2020</v>
      </c>
      <c r="E2101" s="5" t="s">
        <v>171</v>
      </c>
      <c r="F2101">
        <v>29</v>
      </c>
    </row>
    <row r="2102" spans="1:6" x14ac:dyDescent="0.55000000000000004">
      <c r="A2102">
        <v>41</v>
      </c>
      <c r="B2102" s="5" t="s">
        <v>61</v>
      </c>
      <c r="C2102" s="5" t="s">
        <v>145</v>
      </c>
      <c r="D2102">
        <v>2020</v>
      </c>
      <c r="E2102" s="5" t="s">
        <v>172</v>
      </c>
      <c r="F2102">
        <v>21</v>
      </c>
    </row>
    <row r="2103" spans="1:6" x14ac:dyDescent="0.55000000000000004">
      <c r="A2103">
        <v>41</v>
      </c>
      <c r="B2103" s="5" t="s">
        <v>61</v>
      </c>
      <c r="C2103" s="5" t="s">
        <v>145</v>
      </c>
      <c r="D2103">
        <v>2020</v>
      </c>
      <c r="E2103" s="5" t="s">
        <v>173</v>
      </c>
      <c r="F2103">
        <v>21</v>
      </c>
    </row>
    <row r="2104" spans="1:6" x14ac:dyDescent="0.55000000000000004">
      <c r="A2104">
        <v>41</v>
      </c>
      <c r="B2104" s="5" t="s">
        <v>61</v>
      </c>
      <c r="C2104" s="5" t="s">
        <v>145</v>
      </c>
      <c r="D2104">
        <v>2020</v>
      </c>
      <c r="E2104" s="5" t="s">
        <v>174</v>
      </c>
      <c r="F2104">
        <v>27</v>
      </c>
    </row>
    <row r="2105" spans="1:6" x14ac:dyDescent="0.55000000000000004">
      <c r="A2105">
        <v>41</v>
      </c>
      <c r="B2105" s="5" t="s">
        <v>61</v>
      </c>
      <c r="C2105" s="5" t="s">
        <v>145</v>
      </c>
      <c r="D2105">
        <v>2020</v>
      </c>
      <c r="E2105" s="5" t="s">
        <v>175</v>
      </c>
      <c r="F2105">
        <v>35</v>
      </c>
    </row>
    <row r="2106" spans="1:6" x14ac:dyDescent="0.55000000000000004">
      <c r="A2106">
        <v>41</v>
      </c>
      <c r="B2106" s="5" t="s">
        <v>61</v>
      </c>
      <c r="C2106" s="5" t="s">
        <v>145</v>
      </c>
      <c r="D2106">
        <v>2020</v>
      </c>
      <c r="E2106" s="5" t="s">
        <v>176</v>
      </c>
      <c r="F2106">
        <v>27</v>
      </c>
    </row>
    <row r="2107" spans="1:6" x14ac:dyDescent="0.55000000000000004">
      <c r="A2107">
        <v>41</v>
      </c>
      <c r="B2107" s="5" t="s">
        <v>61</v>
      </c>
      <c r="C2107" s="5" t="s">
        <v>145</v>
      </c>
      <c r="D2107">
        <v>2020</v>
      </c>
      <c r="E2107" s="5" t="s">
        <v>177</v>
      </c>
      <c r="F2107">
        <v>24</v>
      </c>
    </row>
    <row r="2108" spans="1:6" x14ac:dyDescent="0.55000000000000004">
      <c r="A2108">
        <v>41</v>
      </c>
      <c r="B2108" s="5" t="s">
        <v>61</v>
      </c>
      <c r="C2108" s="5" t="s">
        <v>145</v>
      </c>
      <c r="D2108">
        <v>2020</v>
      </c>
      <c r="E2108" s="5" t="s">
        <v>178</v>
      </c>
      <c r="F2108">
        <v>22</v>
      </c>
    </row>
    <row r="2109" spans="1:6" x14ac:dyDescent="0.55000000000000004">
      <c r="A2109">
        <v>41</v>
      </c>
      <c r="B2109" s="5" t="s">
        <v>61</v>
      </c>
      <c r="C2109" s="5" t="s">
        <v>145</v>
      </c>
      <c r="D2109">
        <v>2020</v>
      </c>
      <c r="E2109" s="5" t="s">
        <v>179</v>
      </c>
      <c r="F2109">
        <v>16</v>
      </c>
    </row>
    <row r="2110" spans="1:6" x14ac:dyDescent="0.55000000000000004">
      <c r="A2110">
        <v>41</v>
      </c>
      <c r="B2110" s="5" t="s">
        <v>61</v>
      </c>
      <c r="C2110" s="5" t="s">
        <v>145</v>
      </c>
      <c r="D2110">
        <v>2020</v>
      </c>
      <c r="E2110" s="5" t="s">
        <v>180</v>
      </c>
      <c r="F2110">
        <v>19</v>
      </c>
    </row>
    <row r="2111" spans="1:6" x14ac:dyDescent="0.55000000000000004">
      <c r="A2111">
        <v>41</v>
      </c>
      <c r="B2111" s="5" t="s">
        <v>61</v>
      </c>
      <c r="C2111" s="5" t="s">
        <v>145</v>
      </c>
      <c r="D2111">
        <v>2020</v>
      </c>
      <c r="E2111" s="5" t="s">
        <v>181</v>
      </c>
      <c r="F2111">
        <v>28</v>
      </c>
    </row>
    <row r="2112" spans="1:6" x14ac:dyDescent="0.55000000000000004">
      <c r="A2112">
        <v>41</v>
      </c>
      <c r="B2112" s="5" t="s">
        <v>61</v>
      </c>
      <c r="C2112" s="5" t="s">
        <v>145</v>
      </c>
      <c r="D2112">
        <v>2020</v>
      </c>
      <c r="E2112" s="5" t="s">
        <v>182</v>
      </c>
      <c r="F2112">
        <v>23</v>
      </c>
    </row>
    <row r="2113" spans="1:6" x14ac:dyDescent="0.55000000000000004">
      <c r="A2113">
        <v>41</v>
      </c>
      <c r="B2113" s="5" t="s">
        <v>61</v>
      </c>
      <c r="C2113" s="5" t="s">
        <v>145</v>
      </c>
      <c r="D2113">
        <v>2020</v>
      </c>
      <c r="E2113" s="5" t="s">
        <v>183</v>
      </c>
      <c r="F2113">
        <v>14</v>
      </c>
    </row>
    <row r="2114" spans="1:6" x14ac:dyDescent="0.55000000000000004">
      <c r="A2114">
        <v>41</v>
      </c>
      <c r="B2114" s="5" t="s">
        <v>61</v>
      </c>
      <c r="C2114" s="5" t="s">
        <v>145</v>
      </c>
      <c r="D2114">
        <v>2020</v>
      </c>
      <c r="E2114" s="5" t="s">
        <v>184</v>
      </c>
      <c r="F2114">
        <v>17</v>
      </c>
    </row>
    <row r="2115" spans="1:6" x14ac:dyDescent="0.55000000000000004">
      <c r="A2115">
        <v>41</v>
      </c>
      <c r="B2115" s="5" t="s">
        <v>61</v>
      </c>
      <c r="C2115" s="5" t="s">
        <v>145</v>
      </c>
      <c r="D2115">
        <v>2020</v>
      </c>
      <c r="E2115" s="5" t="s">
        <v>185</v>
      </c>
      <c r="F2115">
        <v>21</v>
      </c>
    </row>
    <row r="2116" spans="1:6" x14ac:dyDescent="0.55000000000000004">
      <c r="A2116">
        <v>41</v>
      </c>
      <c r="B2116" s="5" t="s">
        <v>61</v>
      </c>
      <c r="C2116" s="5" t="s">
        <v>145</v>
      </c>
      <c r="D2116">
        <v>2020</v>
      </c>
      <c r="E2116" s="5" t="s">
        <v>186</v>
      </c>
      <c r="F2116">
        <v>16</v>
      </c>
    </row>
    <row r="2117" spans="1:6" x14ac:dyDescent="0.55000000000000004">
      <c r="A2117">
        <v>41</v>
      </c>
      <c r="B2117" s="5" t="s">
        <v>61</v>
      </c>
      <c r="C2117" s="5" t="s">
        <v>145</v>
      </c>
      <c r="D2117">
        <v>2020</v>
      </c>
      <c r="E2117" s="5" t="s">
        <v>187</v>
      </c>
      <c r="F2117">
        <v>23</v>
      </c>
    </row>
    <row r="2118" spans="1:6" x14ac:dyDescent="0.55000000000000004">
      <c r="A2118">
        <v>41</v>
      </c>
      <c r="B2118" s="5" t="s">
        <v>61</v>
      </c>
      <c r="C2118" s="5" t="s">
        <v>145</v>
      </c>
      <c r="D2118">
        <v>2020</v>
      </c>
      <c r="E2118" s="5" t="s">
        <v>188</v>
      </c>
      <c r="F2118">
        <v>30</v>
      </c>
    </row>
    <row r="2119" spans="1:6" x14ac:dyDescent="0.55000000000000004">
      <c r="A2119">
        <v>41</v>
      </c>
      <c r="B2119" s="5" t="s">
        <v>61</v>
      </c>
      <c r="C2119" s="5" t="s">
        <v>145</v>
      </c>
      <c r="D2119">
        <v>2020</v>
      </c>
      <c r="E2119" s="5" t="s">
        <v>189</v>
      </c>
      <c r="F2119">
        <v>20</v>
      </c>
    </row>
    <row r="2120" spans="1:6" x14ac:dyDescent="0.55000000000000004">
      <c r="A2120">
        <v>41</v>
      </c>
      <c r="B2120" s="5" t="s">
        <v>61</v>
      </c>
      <c r="C2120" s="5" t="s">
        <v>145</v>
      </c>
      <c r="D2120">
        <v>2020</v>
      </c>
      <c r="E2120" s="5" t="s">
        <v>190</v>
      </c>
      <c r="F2120">
        <v>15</v>
      </c>
    </row>
    <row r="2121" spans="1:6" x14ac:dyDescent="0.55000000000000004">
      <c r="A2121">
        <v>41</v>
      </c>
      <c r="B2121" s="5" t="s">
        <v>61</v>
      </c>
      <c r="C2121" s="5" t="s">
        <v>145</v>
      </c>
      <c r="D2121">
        <v>2020</v>
      </c>
      <c r="E2121" s="5" t="s">
        <v>191</v>
      </c>
      <c r="F2121">
        <v>19</v>
      </c>
    </row>
    <row r="2122" spans="1:6" x14ac:dyDescent="0.55000000000000004">
      <c r="A2122">
        <v>41</v>
      </c>
      <c r="B2122" s="5" t="s">
        <v>61</v>
      </c>
      <c r="C2122" s="5" t="s">
        <v>145</v>
      </c>
      <c r="D2122">
        <v>2020</v>
      </c>
      <c r="E2122" s="5" t="s">
        <v>192</v>
      </c>
      <c r="F2122">
        <v>20</v>
      </c>
    </row>
    <row r="2123" spans="1:6" x14ac:dyDescent="0.55000000000000004">
      <c r="A2123">
        <v>41</v>
      </c>
      <c r="B2123" s="5" t="s">
        <v>61</v>
      </c>
      <c r="C2123" s="5" t="s">
        <v>145</v>
      </c>
      <c r="D2123">
        <v>2020</v>
      </c>
      <c r="E2123" s="5" t="s">
        <v>193</v>
      </c>
      <c r="F2123">
        <v>14</v>
      </c>
    </row>
    <row r="2124" spans="1:6" x14ac:dyDescent="0.55000000000000004">
      <c r="A2124">
        <v>41</v>
      </c>
      <c r="B2124" s="5" t="s">
        <v>61</v>
      </c>
      <c r="C2124" s="5" t="s">
        <v>145</v>
      </c>
      <c r="D2124">
        <v>2020</v>
      </c>
      <c r="E2124" s="5" t="s">
        <v>194</v>
      </c>
      <c r="F2124">
        <v>25</v>
      </c>
    </row>
    <row r="2125" spans="1:6" x14ac:dyDescent="0.55000000000000004">
      <c r="A2125">
        <v>41</v>
      </c>
      <c r="B2125" s="5" t="s">
        <v>61</v>
      </c>
      <c r="C2125" s="5" t="s">
        <v>145</v>
      </c>
      <c r="D2125">
        <v>2020</v>
      </c>
      <c r="E2125" s="5" t="s">
        <v>195</v>
      </c>
      <c r="F2125">
        <v>18</v>
      </c>
    </row>
    <row r="2126" spans="1:6" x14ac:dyDescent="0.55000000000000004">
      <c r="A2126">
        <v>41</v>
      </c>
      <c r="B2126" s="5" t="s">
        <v>61</v>
      </c>
      <c r="C2126" s="5" t="s">
        <v>145</v>
      </c>
      <c r="D2126">
        <v>2020</v>
      </c>
      <c r="E2126" s="5" t="s">
        <v>196</v>
      </c>
      <c r="F2126">
        <v>29</v>
      </c>
    </row>
    <row r="2127" spans="1:6" x14ac:dyDescent="0.55000000000000004">
      <c r="A2127">
        <v>41</v>
      </c>
      <c r="B2127" s="5" t="s">
        <v>61</v>
      </c>
      <c r="C2127" s="5" t="s">
        <v>145</v>
      </c>
      <c r="D2127">
        <v>2020</v>
      </c>
      <c r="E2127" s="5" t="s">
        <v>197</v>
      </c>
      <c r="F2127">
        <v>30</v>
      </c>
    </row>
    <row r="2128" spans="1:6" x14ac:dyDescent="0.55000000000000004">
      <c r="A2128">
        <v>41</v>
      </c>
      <c r="B2128" s="5" t="s">
        <v>61</v>
      </c>
      <c r="C2128" s="5" t="s">
        <v>145</v>
      </c>
      <c r="D2128">
        <v>2020</v>
      </c>
      <c r="E2128" s="5" t="s">
        <v>198</v>
      </c>
      <c r="F2128">
        <v>30</v>
      </c>
    </row>
    <row r="2129" spans="1:6" x14ac:dyDescent="0.55000000000000004">
      <c r="A2129">
        <v>41</v>
      </c>
      <c r="B2129" s="5" t="s">
        <v>61</v>
      </c>
      <c r="C2129" s="5" t="s">
        <v>145</v>
      </c>
      <c r="D2129">
        <v>2020</v>
      </c>
      <c r="E2129" s="5" t="s">
        <v>199</v>
      </c>
      <c r="F2129">
        <v>19</v>
      </c>
    </row>
    <row r="2130" spans="1:6" x14ac:dyDescent="0.55000000000000004">
      <c r="A2130">
        <v>41</v>
      </c>
      <c r="B2130" s="5" t="s">
        <v>61</v>
      </c>
      <c r="C2130" s="5" t="s">
        <v>145</v>
      </c>
      <c r="D2130">
        <v>2020</v>
      </c>
      <c r="E2130" s="5" t="s">
        <v>200</v>
      </c>
      <c r="F2130">
        <v>13</v>
      </c>
    </row>
    <row r="2131" spans="1:6" x14ac:dyDescent="0.55000000000000004">
      <c r="A2131">
        <v>41</v>
      </c>
      <c r="B2131" s="5" t="s">
        <v>61</v>
      </c>
      <c r="C2131" s="5" t="s">
        <v>145</v>
      </c>
      <c r="D2131">
        <v>2020</v>
      </c>
      <c r="E2131" s="5" t="s">
        <v>201</v>
      </c>
      <c r="F2131">
        <v>25</v>
      </c>
    </row>
    <row r="2132" spans="1:6" x14ac:dyDescent="0.55000000000000004">
      <c r="A2132">
        <v>41</v>
      </c>
      <c r="B2132" s="5" t="s">
        <v>61</v>
      </c>
      <c r="C2132" s="5" t="s">
        <v>145</v>
      </c>
      <c r="D2132">
        <v>2020</v>
      </c>
      <c r="E2132" s="5" t="s">
        <v>202</v>
      </c>
      <c r="F2132">
        <v>24</v>
      </c>
    </row>
    <row r="2133" spans="1:6" x14ac:dyDescent="0.55000000000000004">
      <c r="A2133">
        <v>41</v>
      </c>
      <c r="B2133" s="5" t="s">
        <v>61</v>
      </c>
      <c r="C2133" s="5" t="s">
        <v>145</v>
      </c>
      <c r="D2133">
        <v>2020</v>
      </c>
      <c r="E2133" s="5" t="s">
        <v>203</v>
      </c>
      <c r="F2133">
        <v>30</v>
      </c>
    </row>
    <row r="2134" spans="1:6" x14ac:dyDescent="0.55000000000000004">
      <c r="A2134">
        <v>42</v>
      </c>
      <c r="B2134" s="5" t="s">
        <v>61</v>
      </c>
      <c r="C2134" s="5" t="s">
        <v>145</v>
      </c>
      <c r="D2134">
        <v>2019</v>
      </c>
      <c r="E2134" s="5" t="s">
        <v>152</v>
      </c>
      <c r="F2134">
        <v>17</v>
      </c>
    </row>
    <row r="2135" spans="1:6" x14ac:dyDescent="0.55000000000000004">
      <c r="A2135">
        <v>42</v>
      </c>
      <c r="B2135" s="5" t="s">
        <v>61</v>
      </c>
      <c r="C2135" s="5" t="s">
        <v>145</v>
      </c>
      <c r="D2135">
        <v>2019</v>
      </c>
      <c r="E2135" s="5" t="s">
        <v>153</v>
      </c>
      <c r="F2135">
        <v>16</v>
      </c>
    </row>
    <row r="2136" spans="1:6" x14ac:dyDescent="0.55000000000000004">
      <c r="A2136">
        <v>42</v>
      </c>
      <c r="B2136" s="5" t="s">
        <v>61</v>
      </c>
      <c r="C2136" s="5" t="s">
        <v>145</v>
      </c>
      <c r="D2136">
        <v>2019</v>
      </c>
      <c r="E2136" s="5" t="s">
        <v>154</v>
      </c>
      <c r="F2136">
        <v>19</v>
      </c>
    </row>
    <row r="2137" spans="1:6" x14ac:dyDescent="0.55000000000000004">
      <c r="A2137">
        <v>42</v>
      </c>
      <c r="B2137" s="5" t="s">
        <v>61</v>
      </c>
      <c r="C2137" s="5" t="s">
        <v>145</v>
      </c>
      <c r="D2137">
        <v>2019</v>
      </c>
      <c r="E2137" s="5" t="s">
        <v>155</v>
      </c>
      <c r="F2137">
        <v>20</v>
      </c>
    </row>
    <row r="2138" spans="1:6" x14ac:dyDescent="0.55000000000000004">
      <c r="A2138">
        <v>42</v>
      </c>
      <c r="B2138" s="5" t="s">
        <v>61</v>
      </c>
      <c r="C2138" s="5" t="s">
        <v>145</v>
      </c>
      <c r="D2138">
        <v>2019</v>
      </c>
      <c r="E2138" s="5" t="s">
        <v>156</v>
      </c>
      <c r="F2138">
        <v>19</v>
      </c>
    </row>
    <row r="2139" spans="1:6" x14ac:dyDescent="0.55000000000000004">
      <c r="A2139">
        <v>42</v>
      </c>
      <c r="B2139" s="5" t="s">
        <v>61</v>
      </c>
      <c r="C2139" s="5" t="s">
        <v>145</v>
      </c>
      <c r="D2139">
        <v>2019</v>
      </c>
      <c r="E2139" s="5" t="s">
        <v>157</v>
      </c>
      <c r="F2139">
        <v>19</v>
      </c>
    </row>
    <row r="2140" spans="1:6" x14ac:dyDescent="0.55000000000000004">
      <c r="A2140">
        <v>42</v>
      </c>
      <c r="B2140" s="5" t="s">
        <v>61</v>
      </c>
      <c r="C2140" s="5" t="s">
        <v>145</v>
      </c>
      <c r="D2140">
        <v>2019</v>
      </c>
      <c r="E2140" s="5" t="s">
        <v>158</v>
      </c>
      <c r="F2140">
        <v>29</v>
      </c>
    </row>
    <row r="2141" spans="1:6" x14ac:dyDescent="0.55000000000000004">
      <c r="A2141">
        <v>42</v>
      </c>
      <c r="B2141" s="5" t="s">
        <v>61</v>
      </c>
      <c r="C2141" s="5" t="s">
        <v>145</v>
      </c>
      <c r="D2141">
        <v>2019</v>
      </c>
      <c r="E2141" s="5" t="s">
        <v>159</v>
      </c>
      <c r="F2141">
        <v>35</v>
      </c>
    </row>
    <row r="2142" spans="1:6" x14ac:dyDescent="0.55000000000000004">
      <c r="A2142">
        <v>42</v>
      </c>
      <c r="B2142" s="5" t="s">
        <v>61</v>
      </c>
      <c r="C2142" s="5" t="s">
        <v>145</v>
      </c>
      <c r="D2142">
        <v>2019</v>
      </c>
      <c r="E2142" s="5" t="s">
        <v>160</v>
      </c>
      <c r="F2142">
        <v>15</v>
      </c>
    </row>
    <row r="2143" spans="1:6" x14ac:dyDescent="0.55000000000000004">
      <c r="A2143">
        <v>42</v>
      </c>
      <c r="B2143" s="5" t="s">
        <v>61</v>
      </c>
      <c r="C2143" s="5" t="s">
        <v>145</v>
      </c>
      <c r="D2143">
        <v>2019</v>
      </c>
      <c r="E2143" s="5" t="s">
        <v>161</v>
      </c>
      <c r="F2143">
        <v>27</v>
      </c>
    </row>
    <row r="2144" spans="1:6" x14ac:dyDescent="0.55000000000000004">
      <c r="A2144">
        <v>42</v>
      </c>
      <c r="B2144" s="5" t="s">
        <v>61</v>
      </c>
      <c r="C2144" s="5" t="s">
        <v>145</v>
      </c>
      <c r="D2144">
        <v>2019</v>
      </c>
      <c r="E2144" s="5" t="s">
        <v>162</v>
      </c>
      <c r="F2144">
        <v>24</v>
      </c>
    </row>
    <row r="2145" spans="1:6" x14ac:dyDescent="0.55000000000000004">
      <c r="A2145">
        <v>42</v>
      </c>
      <c r="B2145" s="5" t="s">
        <v>61</v>
      </c>
      <c r="C2145" s="5" t="s">
        <v>145</v>
      </c>
      <c r="D2145">
        <v>2019</v>
      </c>
      <c r="E2145" s="5" t="s">
        <v>163</v>
      </c>
      <c r="F2145">
        <v>24</v>
      </c>
    </row>
    <row r="2146" spans="1:6" x14ac:dyDescent="0.55000000000000004">
      <c r="A2146">
        <v>42</v>
      </c>
      <c r="B2146" s="5" t="s">
        <v>61</v>
      </c>
      <c r="C2146" s="5" t="s">
        <v>145</v>
      </c>
      <c r="D2146">
        <v>2019</v>
      </c>
      <c r="E2146" s="5" t="s">
        <v>164</v>
      </c>
      <c r="F2146">
        <v>34</v>
      </c>
    </row>
    <row r="2147" spans="1:6" x14ac:dyDescent="0.55000000000000004">
      <c r="A2147">
        <v>42</v>
      </c>
      <c r="B2147" s="5" t="s">
        <v>61</v>
      </c>
      <c r="C2147" s="5" t="s">
        <v>145</v>
      </c>
      <c r="D2147">
        <v>2019</v>
      </c>
      <c r="E2147" s="5" t="s">
        <v>165</v>
      </c>
      <c r="F2147">
        <v>29</v>
      </c>
    </row>
    <row r="2148" spans="1:6" x14ac:dyDescent="0.55000000000000004">
      <c r="A2148">
        <v>42</v>
      </c>
      <c r="B2148" s="5" t="s">
        <v>61</v>
      </c>
      <c r="C2148" s="5" t="s">
        <v>145</v>
      </c>
      <c r="D2148">
        <v>2019</v>
      </c>
      <c r="E2148" s="5" t="s">
        <v>166</v>
      </c>
      <c r="F2148">
        <v>24</v>
      </c>
    </row>
    <row r="2149" spans="1:6" x14ac:dyDescent="0.55000000000000004">
      <c r="A2149">
        <v>42</v>
      </c>
      <c r="B2149" s="5" t="s">
        <v>61</v>
      </c>
      <c r="C2149" s="5" t="s">
        <v>145</v>
      </c>
      <c r="D2149">
        <v>2019</v>
      </c>
      <c r="E2149" s="5" t="s">
        <v>167</v>
      </c>
      <c r="F2149">
        <v>29</v>
      </c>
    </row>
    <row r="2150" spans="1:6" x14ac:dyDescent="0.55000000000000004">
      <c r="A2150">
        <v>42</v>
      </c>
      <c r="B2150" s="5" t="s">
        <v>61</v>
      </c>
      <c r="C2150" s="5" t="s">
        <v>145</v>
      </c>
      <c r="D2150">
        <v>2019</v>
      </c>
      <c r="E2150" s="5" t="s">
        <v>168</v>
      </c>
      <c r="F2150">
        <v>24</v>
      </c>
    </row>
    <row r="2151" spans="1:6" x14ac:dyDescent="0.55000000000000004">
      <c r="A2151">
        <v>42</v>
      </c>
      <c r="B2151" s="5" t="s">
        <v>61</v>
      </c>
      <c r="C2151" s="5" t="s">
        <v>145</v>
      </c>
      <c r="D2151">
        <v>2019</v>
      </c>
      <c r="E2151" s="5" t="s">
        <v>169</v>
      </c>
      <c r="F2151">
        <v>29</v>
      </c>
    </row>
    <row r="2152" spans="1:6" x14ac:dyDescent="0.55000000000000004">
      <c r="A2152">
        <v>42</v>
      </c>
      <c r="B2152" s="5" t="s">
        <v>61</v>
      </c>
      <c r="C2152" s="5" t="s">
        <v>145</v>
      </c>
      <c r="D2152">
        <v>2019</v>
      </c>
      <c r="E2152" s="5" t="s">
        <v>170</v>
      </c>
      <c r="F2152">
        <v>22</v>
      </c>
    </row>
    <row r="2153" spans="1:6" x14ac:dyDescent="0.55000000000000004">
      <c r="A2153">
        <v>42</v>
      </c>
      <c r="B2153" s="5" t="s">
        <v>61</v>
      </c>
      <c r="C2153" s="5" t="s">
        <v>145</v>
      </c>
      <c r="D2153">
        <v>2019</v>
      </c>
      <c r="E2153" s="5" t="s">
        <v>171</v>
      </c>
      <c r="F2153">
        <v>22</v>
      </c>
    </row>
    <row r="2154" spans="1:6" x14ac:dyDescent="0.55000000000000004">
      <c r="A2154">
        <v>42</v>
      </c>
      <c r="B2154" s="5" t="s">
        <v>61</v>
      </c>
      <c r="C2154" s="5" t="s">
        <v>145</v>
      </c>
      <c r="D2154">
        <v>2019</v>
      </c>
      <c r="E2154" s="5" t="s">
        <v>172</v>
      </c>
      <c r="F2154">
        <v>37</v>
      </c>
    </row>
    <row r="2155" spans="1:6" x14ac:dyDescent="0.55000000000000004">
      <c r="A2155">
        <v>42</v>
      </c>
      <c r="B2155" s="5" t="s">
        <v>61</v>
      </c>
      <c r="C2155" s="5" t="s">
        <v>145</v>
      </c>
      <c r="D2155">
        <v>2019</v>
      </c>
      <c r="E2155" s="5" t="s">
        <v>173</v>
      </c>
      <c r="F2155">
        <v>32</v>
      </c>
    </row>
    <row r="2156" spans="1:6" x14ac:dyDescent="0.55000000000000004">
      <c r="A2156">
        <v>42</v>
      </c>
      <c r="B2156" s="5" t="s">
        <v>61</v>
      </c>
      <c r="C2156" s="5" t="s">
        <v>145</v>
      </c>
      <c r="D2156">
        <v>2019</v>
      </c>
      <c r="E2156" s="5" t="s">
        <v>174</v>
      </c>
      <c r="F2156">
        <v>25</v>
      </c>
    </row>
    <row r="2157" spans="1:6" x14ac:dyDescent="0.55000000000000004">
      <c r="A2157">
        <v>42</v>
      </c>
      <c r="B2157" s="5" t="s">
        <v>61</v>
      </c>
      <c r="C2157" s="5" t="s">
        <v>145</v>
      </c>
      <c r="D2157">
        <v>2019</v>
      </c>
      <c r="E2157" s="5" t="s">
        <v>175</v>
      </c>
      <c r="F2157">
        <v>27</v>
      </c>
    </row>
    <row r="2158" spans="1:6" x14ac:dyDescent="0.55000000000000004">
      <c r="A2158">
        <v>42</v>
      </c>
      <c r="B2158" s="5" t="s">
        <v>61</v>
      </c>
      <c r="C2158" s="5" t="s">
        <v>145</v>
      </c>
      <c r="D2158">
        <v>2019</v>
      </c>
      <c r="E2158" s="5" t="s">
        <v>176</v>
      </c>
      <c r="F2158">
        <v>50</v>
      </c>
    </row>
    <row r="2159" spans="1:6" x14ac:dyDescent="0.55000000000000004">
      <c r="A2159">
        <v>42</v>
      </c>
      <c r="B2159" s="5" t="s">
        <v>61</v>
      </c>
      <c r="C2159" s="5" t="s">
        <v>145</v>
      </c>
      <c r="D2159">
        <v>2019</v>
      </c>
      <c r="E2159" s="5" t="s">
        <v>177</v>
      </c>
      <c r="F2159">
        <v>33</v>
      </c>
    </row>
    <row r="2160" spans="1:6" x14ac:dyDescent="0.55000000000000004">
      <c r="A2160">
        <v>42</v>
      </c>
      <c r="B2160" s="5" t="s">
        <v>61</v>
      </c>
      <c r="C2160" s="5" t="s">
        <v>145</v>
      </c>
      <c r="D2160">
        <v>2019</v>
      </c>
      <c r="E2160" s="5" t="s">
        <v>178</v>
      </c>
      <c r="F2160">
        <v>14</v>
      </c>
    </row>
    <row r="2161" spans="1:6" x14ac:dyDescent="0.55000000000000004">
      <c r="A2161">
        <v>42</v>
      </c>
      <c r="B2161" s="5" t="s">
        <v>61</v>
      </c>
      <c r="C2161" s="5" t="s">
        <v>145</v>
      </c>
      <c r="D2161">
        <v>2019</v>
      </c>
      <c r="E2161" s="5" t="s">
        <v>179</v>
      </c>
      <c r="F2161">
        <v>11</v>
      </c>
    </row>
    <row r="2162" spans="1:6" x14ac:dyDescent="0.55000000000000004">
      <c r="A2162">
        <v>42</v>
      </c>
      <c r="B2162" s="5" t="s">
        <v>61</v>
      </c>
      <c r="C2162" s="5" t="s">
        <v>145</v>
      </c>
      <c r="D2162">
        <v>2019</v>
      </c>
      <c r="E2162" s="5" t="s">
        <v>180</v>
      </c>
      <c r="F2162">
        <v>13</v>
      </c>
    </row>
    <row r="2163" spans="1:6" x14ac:dyDescent="0.55000000000000004">
      <c r="A2163">
        <v>42</v>
      </c>
      <c r="B2163" s="5" t="s">
        <v>61</v>
      </c>
      <c r="C2163" s="5" t="s">
        <v>145</v>
      </c>
      <c r="D2163">
        <v>2019</v>
      </c>
      <c r="E2163" s="5" t="s">
        <v>181</v>
      </c>
      <c r="F2163">
        <v>24</v>
      </c>
    </row>
    <row r="2164" spans="1:6" x14ac:dyDescent="0.55000000000000004">
      <c r="A2164">
        <v>42</v>
      </c>
      <c r="B2164" s="5" t="s">
        <v>61</v>
      </c>
      <c r="C2164" s="5" t="s">
        <v>145</v>
      </c>
      <c r="D2164">
        <v>2019</v>
      </c>
      <c r="E2164" s="5" t="s">
        <v>182</v>
      </c>
      <c r="F2164">
        <v>16</v>
      </c>
    </row>
    <row r="2165" spans="1:6" x14ac:dyDescent="0.55000000000000004">
      <c r="A2165">
        <v>42</v>
      </c>
      <c r="B2165" s="5" t="s">
        <v>61</v>
      </c>
      <c r="C2165" s="5" t="s">
        <v>145</v>
      </c>
      <c r="D2165">
        <v>2019</v>
      </c>
      <c r="E2165" s="5" t="s">
        <v>183</v>
      </c>
      <c r="F2165">
        <v>17</v>
      </c>
    </row>
    <row r="2166" spans="1:6" x14ac:dyDescent="0.55000000000000004">
      <c r="A2166">
        <v>42</v>
      </c>
      <c r="B2166" s="5" t="s">
        <v>61</v>
      </c>
      <c r="C2166" s="5" t="s">
        <v>145</v>
      </c>
      <c r="D2166">
        <v>2019</v>
      </c>
      <c r="E2166" s="5" t="s">
        <v>184</v>
      </c>
      <c r="F2166">
        <v>15</v>
      </c>
    </row>
    <row r="2167" spans="1:6" x14ac:dyDescent="0.55000000000000004">
      <c r="A2167">
        <v>42</v>
      </c>
      <c r="B2167" s="5" t="s">
        <v>61</v>
      </c>
      <c r="C2167" s="5" t="s">
        <v>145</v>
      </c>
      <c r="D2167">
        <v>2019</v>
      </c>
      <c r="E2167" s="5" t="s">
        <v>185</v>
      </c>
      <c r="F2167">
        <v>17</v>
      </c>
    </row>
    <row r="2168" spans="1:6" x14ac:dyDescent="0.55000000000000004">
      <c r="A2168">
        <v>42</v>
      </c>
      <c r="B2168" s="5" t="s">
        <v>61</v>
      </c>
      <c r="C2168" s="5" t="s">
        <v>145</v>
      </c>
      <c r="D2168">
        <v>2019</v>
      </c>
      <c r="E2168" s="5" t="s">
        <v>186</v>
      </c>
      <c r="F2168">
        <v>18</v>
      </c>
    </row>
    <row r="2169" spans="1:6" x14ac:dyDescent="0.55000000000000004">
      <c r="A2169">
        <v>42</v>
      </c>
      <c r="B2169" s="5" t="s">
        <v>61</v>
      </c>
      <c r="C2169" s="5" t="s">
        <v>145</v>
      </c>
      <c r="D2169">
        <v>2019</v>
      </c>
      <c r="E2169" s="5" t="s">
        <v>187</v>
      </c>
      <c r="F2169">
        <v>20</v>
      </c>
    </row>
    <row r="2170" spans="1:6" x14ac:dyDescent="0.55000000000000004">
      <c r="A2170">
        <v>42</v>
      </c>
      <c r="B2170" s="5" t="s">
        <v>61</v>
      </c>
      <c r="C2170" s="5" t="s">
        <v>145</v>
      </c>
      <c r="D2170">
        <v>2019</v>
      </c>
      <c r="E2170" s="5" t="s">
        <v>188</v>
      </c>
      <c r="F2170">
        <v>19</v>
      </c>
    </row>
    <row r="2171" spans="1:6" x14ac:dyDescent="0.55000000000000004">
      <c r="A2171">
        <v>42</v>
      </c>
      <c r="B2171" s="5" t="s">
        <v>61</v>
      </c>
      <c r="C2171" s="5" t="s">
        <v>145</v>
      </c>
      <c r="D2171">
        <v>2019</v>
      </c>
      <c r="E2171" s="5" t="s">
        <v>189</v>
      </c>
      <c r="F2171">
        <v>26</v>
      </c>
    </row>
    <row r="2172" spans="1:6" x14ac:dyDescent="0.55000000000000004">
      <c r="A2172">
        <v>42</v>
      </c>
      <c r="B2172" s="5" t="s">
        <v>61</v>
      </c>
      <c r="C2172" s="5" t="s">
        <v>145</v>
      </c>
      <c r="D2172">
        <v>2019</v>
      </c>
      <c r="E2172" s="5" t="s">
        <v>190</v>
      </c>
      <c r="F2172">
        <v>16</v>
      </c>
    </row>
    <row r="2173" spans="1:6" x14ac:dyDescent="0.55000000000000004">
      <c r="A2173">
        <v>42</v>
      </c>
      <c r="B2173" s="5" t="s">
        <v>61</v>
      </c>
      <c r="C2173" s="5" t="s">
        <v>145</v>
      </c>
      <c r="D2173">
        <v>2019</v>
      </c>
      <c r="E2173" s="5" t="s">
        <v>191</v>
      </c>
      <c r="F2173">
        <v>24</v>
      </c>
    </row>
    <row r="2174" spans="1:6" x14ac:dyDescent="0.55000000000000004">
      <c r="A2174">
        <v>42</v>
      </c>
      <c r="B2174" s="5" t="s">
        <v>61</v>
      </c>
      <c r="C2174" s="5" t="s">
        <v>145</v>
      </c>
      <c r="D2174">
        <v>2019</v>
      </c>
      <c r="E2174" s="5" t="s">
        <v>192</v>
      </c>
      <c r="F2174">
        <v>17</v>
      </c>
    </row>
    <row r="2175" spans="1:6" x14ac:dyDescent="0.55000000000000004">
      <c r="A2175">
        <v>42</v>
      </c>
      <c r="B2175" s="5" t="s">
        <v>61</v>
      </c>
      <c r="C2175" s="5" t="s">
        <v>145</v>
      </c>
      <c r="D2175">
        <v>2019</v>
      </c>
      <c r="E2175" s="5" t="s">
        <v>193</v>
      </c>
      <c r="F2175">
        <v>20</v>
      </c>
    </row>
    <row r="2176" spans="1:6" x14ac:dyDescent="0.55000000000000004">
      <c r="A2176">
        <v>42</v>
      </c>
      <c r="B2176" s="5" t="s">
        <v>61</v>
      </c>
      <c r="C2176" s="5" t="s">
        <v>145</v>
      </c>
      <c r="D2176">
        <v>2019</v>
      </c>
      <c r="E2176" s="5" t="s">
        <v>194</v>
      </c>
      <c r="F2176">
        <v>26</v>
      </c>
    </row>
    <row r="2177" spans="1:6" x14ac:dyDescent="0.55000000000000004">
      <c r="A2177">
        <v>42</v>
      </c>
      <c r="B2177" s="5" t="s">
        <v>61</v>
      </c>
      <c r="C2177" s="5" t="s">
        <v>145</v>
      </c>
      <c r="D2177">
        <v>2019</v>
      </c>
      <c r="E2177" s="5" t="s">
        <v>195</v>
      </c>
      <c r="F2177">
        <v>35</v>
      </c>
    </row>
    <row r="2178" spans="1:6" x14ac:dyDescent="0.55000000000000004">
      <c r="A2178">
        <v>42</v>
      </c>
      <c r="B2178" s="5" t="s">
        <v>61</v>
      </c>
      <c r="C2178" s="5" t="s">
        <v>145</v>
      </c>
      <c r="D2178">
        <v>2019</v>
      </c>
      <c r="E2178" s="5" t="s">
        <v>196</v>
      </c>
      <c r="F2178">
        <v>29</v>
      </c>
    </row>
    <row r="2179" spans="1:6" x14ac:dyDescent="0.55000000000000004">
      <c r="A2179">
        <v>42</v>
      </c>
      <c r="B2179" s="5" t="s">
        <v>61</v>
      </c>
      <c r="C2179" s="5" t="s">
        <v>145</v>
      </c>
      <c r="D2179">
        <v>2019</v>
      </c>
      <c r="E2179" s="5" t="s">
        <v>197</v>
      </c>
      <c r="F2179">
        <v>22</v>
      </c>
    </row>
    <row r="2180" spans="1:6" x14ac:dyDescent="0.55000000000000004">
      <c r="A2180">
        <v>42</v>
      </c>
      <c r="B2180" s="5" t="s">
        <v>61</v>
      </c>
      <c r="C2180" s="5" t="s">
        <v>145</v>
      </c>
      <c r="D2180">
        <v>2019</v>
      </c>
      <c r="E2180" s="5" t="s">
        <v>198</v>
      </c>
      <c r="F2180">
        <v>22</v>
      </c>
    </row>
    <row r="2181" spans="1:6" x14ac:dyDescent="0.55000000000000004">
      <c r="A2181">
        <v>42</v>
      </c>
      <c r="B2181" s="5" t="s">
        <v>61</v>
      </c>
      <c r="C2181" s="5" t="s">
        <v>145</v>
      </c>
      <c r="D2181">
        <v>2019</v>
      </c>
      <c r="E2181" s="5" t="s">
        <v>199</v>
      </c>
      <c r="F2181">
        <v>30</v>
      </c>
    </row>
    <row r="2182" spans="1:6" x14ac:dyDescent="0.55000000000000004">
      <c r="A2182">
        <v>42</v>
      </c>
      <c r="B2182" s="5" t="s">
        <v>61</v>
      </c>
      <c r="C2182" s="5" t="s">
        <v>145</v>
      </c>
      <c r="D2182">
        <v>2019</v>
      </c>
      <c r="E2182" s="5" t="s">
        <v>200</v>
      </c>
      <c r="F2182">
        <v>29</v>
      </c>
    </row>
    <row r="2183" spans="1:6" x14ac:dyDescent="0.55000000000000004">
      <c r="A2183">
        <v>42</v>
      </c>
      <c r="B2183" s="5" t="s">
        <v>61</v>
      </c>
      <c r="C2183" s="5" t="s">
        <v>145</v>
      </c>
      <c r="D2183">
        <v>2019</v>
      </c>
      <c r="E2183" s="5" t="s">
        <v>201</v>
      </c>
      <c r="F2183">
        <v>31</v>
      </c>
    </row>
    <row r="2184" spans="1:6" x14ac:dyDescent="0.55000000000000004">
      <c r="A2184">
        <v>42</v>
      </c>
      <c r="B2184" s="5" t="s">
        <v>61</v>
      </c>
      <c r="C2184" s="5" t="s">
        <v>145</v>
      </c>
      <c r="D2184">
        <v>2019</v>
      </c>
      <c r="E2184" s="5" t="s">
        <v>202</v>
      </c>
      <c r="F2184">
        <v>34</v>
      </c>
    </row>
    <row r="2185" spans="1:6" x14ac:dyDescent="0.55000000000000004">
      <c r="A2185">
        <v>42</v>
      </c>
      <c r="B2185" s="5" t="s">
        <v>61</v>
      </c>
      <c r="C2185" s="5" t="s">
        <v>145</v>
      </c>
      <c r="D2185">
        <v>2019</v>
      </c>
      <c r="E2185" s="5" t="s">
        <v>203</v>
      </c>
      <c r="F2185">
        <v>39</v>
      </c>
    </row>
    <row r="2186" spans="1:6" x14ac:dyDescent="0.55000000000000004">
      <c r="A2186">
        <v>43</v>
      </c>
      <c r="B2186" s="5" t="s">
        <v>33</v>
      </c>
      <c r="C2186" s="5" t="s">
        <v>147</v>
      </c>
      <c r="D2186">
        <v>2020</v>
      </c>
      <c r="E2186" s="5" t="s">
        <v>152</v>
      </c>
      <c r="F2186">
        <v>18</v>
      </c>
    </row>
    <row r="2187" spans="1:6" x14ac:dyDescent="0.55000000000000004">
      <c r="A2187">
        <v>43</v>
      </c>
      <c r="B2187" s="5" t="s">
        <v>33</v>
      </c>
      <c r="C2187" s="5" t="s">
        <v>147</v>
      </c>
      <c r="D2187">
        <v>2020</v>
      </c>
      <c r="E2187" s="5" t="s">
        <v>153</v>
      </c>
      <c r="F2187">
        <v>26</v>
      </c>
    </row>
    <row r="2188" spans="1:6" x14ac:dyDescent="0.55000000000000004">
      <c r="A2188">
        <v>43</v>
      </c>
      <c r="B2188" s="5" t="s">
        <v>33</v>
      </c>
      <c r="C2188" s="5" t="s">
        <v>147</v>
      </c>
      <c r="D2188">
        <v>2020</v>
      </c>
      <c r="E2188" s="5" t="s">
        <v>154</v>
      </c>
      <c r="F2188">
        <v>12</v>
      </c>
    </row>
    <row r="2189" spans="1:6" x14ac:dyDescent="0.55000000000000004">
      <c r="A2189">
        <v>43</v>
      </c>
      <c r="B2189" s="5" t="s">
        <v>33</v>
      </c>
      <c r="C2189" s="5" t="s">
        <v>147</v>
      </c>
      <c r="D2189">
        <v>2020</v>
      </c>
      <c r="E2189" s="5" t="s">
        <v>155</v>
      </c>
      <c r="F2189">
        <v>17</v>
      </c>
    </row>
    <row r="2190" spans="1:6" x14ac:dyDescent="0.55000000000000004">
      <c r="A2190">
        <v>43</v>
      </c>
      <c r="B2190" s="5" t="s">
        <v>33</v>
      </c>
      <c r="C2190" s="5" t="s">
        <v>147</v>
      </c>
      <c r="D2190">
        <v>2020</v>
      </c>
      <c r="E2190" s="5" t="s">
        <v>156</v>
      </c>
      <c r="F2190">
        <v>23</v>
      </c>
    </row>
    <row r="2191" spans="1:6" x14ac:dyDescent="0.55000000000000004">
      <c r="A2191">
        <v>43</v>
      </c>
      <c r="B2191" s="5" t="s">
        <v>33</v>
      </c>
      <c r="C2191" s="5" t="s">
        <v>147</v>
      </c>
      <c r="D2191">
        <v>2020</v>
      </c>
      <c r="E2191" s="5" t="s">
        <v>157</v>
      </c>
      <c r="F2191">
        <v>15</v>
      </c>
    </row>
    <row r="2192" spans="1:6" x14ac:dyDescent="0.55000000000000004">
      <c r="A2192">
        <v>43</v>
      </c>
      <c r="B2192" s="5" t="s">
        <v>33</v>
      </c>
      <c r="C2192" s="5" t="s">
        <v>147</v>
      </c>
      <c r="D2192">
        <v>2020</v>
      </c>
      <c r="E2192" s="5" t="s">
        <v>158</v>
      </c>
      <c r="F2192">
        <v>18</v>
      </c>
    </row>
    <row r="2193" spans="1:6" x14ac:dyDescent="0.55000000000000004">
      <c r="A2193">
        <v>43</v>
      </c>
      <c r="B2193" s="5" t="s">
        <v>33</v>
      </c>
      <c r="C2193" s="5" t="s">
        <v>147</v>
      </c>
      <c r="D2193">
        <v>2020</v>
      </c>
      <c r="E2193" s="5" t="s">
        <v>159</v>
      </c>
      <c r="F2193">
        <v>19</v>
      </c>
    </row>
    <row r="2194" spans="1:6" x14ac:dyDescent="0.55000000000000004">
      <c r="A2194">
        <v>43</v>
      </c>
      <c r="B2194" s="5" t="s">
        <v>33</v>
      </c>
      <c r="C2194" s="5" t="s">
        <v>147</v>
      </c>
      <c r="D2194">
        <v>2020</v>
      </c>
      <c r="E2194" s="5" t="s">
        <v>160</v>
      </c>
      <c r="F2194">
        <v>33</v>
      </c>
    </row>
    <row r="2195" spans="1:6" x14ac:dyDescent="0.55000000000000004">
      <c r="A2195">
        <v>43</v>
      </c>
      <c r="B2195" s="5" t="s">
        <v>33</v>
      </c>
      <c r="C2195" s="5" t="s">
        <v>147</v>
      </c>
      <c r="D2195">
        <v>2020</v>
      </c>
      <c r="E2195" s="5" t="s">
        <v>161</v>
      </c>
      <c r="F2195">
        <v>31</v>
      </c>
    </row>
    <row r="2196" spans="1:6" x14ac:dyDescent="0.55000000000000004">
      <c r="A2196">
        <v>43</v>
      </c>
      <c r="B2196" s="5" t="s">
        <v>33</v>
      </c>
      <c r="C2196" s="5" t="s">
        <v>147</v>
      </c>
      <c r="D2196">
        <v>2020</v>
      </c>
      <c r="E2196" s="5" t="s">
        <v>162</v>
      </c>
      <c r="F2196">
        <v>21</v>
      </c>
    </row>
    <row r="2197" spans="1:6" x14ac:dyDescent="0.55000000000000004">
      <c r="A2197">
        <v>43</v>
      </c>
      <c r="B2197" s="5" t="s">
        <v>33</v>
      </c>
      <c r="C2197" s="5" t="s">
        <v>147</v>
      </c>
      <c r="D2197">
        <v>2020</v>
      </c>
      <c r="E2197" s="5" t="s">
        <v>163</v>
      </c>
      <c r="F2197">
        <v>32</v>
      </c>
    </row>
    <row r="2198" spans="1:6" x14ac:dyDescent="0.55000000000000004">
      <c r="A2198">
        <v>43</v>
      </c>
      <c r="B2198" s="5" t="s">
        <v>33</v>
      </c>
      <c r="C2198" s="5" t="s">
        <v>147</v>
      </c>
      <c r="D2198">
        <v>2020</v>
      </c>
      <c r="E2198" s="5" t="s">
        <v>164</v>
      </c>
      <c r="F2198">
        <v>21</v>
      </c>
    </row>
    <row r="2199" spans="1:6" x14ac:dyDescent="0.55000000000000004">
      <c r="A2199">
        <v>43</v>
      </c>
      <c r="B2199" s="5" t="s">
        <v>33</v>
      </c>
      <c r="C2199" s="5" t="s">
        <v>147</v>
      </c>
      <c r="D2199">
        <v>2020</v>
      </c>
      <c r="E2199" s="5" t="s">
        <v>165</v>
      </c>
      <c r="F2199">
        <v>17</v>
      </c>
    </row>
    <row r="2200" spans="1:6" x14ac:dyDescent="0.55000000000000004">
      <c r="A2200">
        <v>43</v>
      </c>
      <c r="B2200" s="5" t="s">
        <v>33</v>
      </c>
      <c r="C2200" s="5" t="s">
        <v>147</v>
      </c>
      <c r="D2200">
        <v>2020</v>
      </c>
      <c r="E2200" s="5" t="s">
        <v>166</v>
      </c>
      <c r="F2200">
        <v>29</v>
      </c>
    </row>
    <row r="2201" spans="1:6" x14ac:dyDescent="0.55000000000000004">
      <c r="A2201">
        <v>43</v>
      </c>
      <c r="B2201" s="5" t="s">
        <v>33</v>
      </c>
      <c r="C2201" s="5" t="s">
        <v>147</v>
      </c>
      <c r="D2201">
        <v>2020</v>
      </c>
      <c r="E2201" s="5" t="s">
        <v>167</v>
      </c>
      <c r="F2201">
        <v>20</v>
      </c>
    </row>
    <row r="2202" spans="1:6" x14ac:dyDescent="0.55000000000000004">
      <c r="A2202">
        <v>43</v>
      </c>
      <c r="B2202" s="5" t="s">
        <v>33</v>
      </c>
      <c r="C2202" s="5" t="s">
        <v>147</v>
      </c>
      <c r="D2202">
        <v>2020</v>
      </c>
      <c r="E2202" s="5" t="s">
        <v>168</v>
      </c>
      <c r="F2202">
        <v>20</v>
      </c>
    </row>
    <row r="2203" spans="1:6" x14ac:dyDescent="0.55000000000000004">
      <c r="A2203">
        <v>43</v>
      </c>
      <c r="B2203" s="5" t="s">
        <v>33</v>
      </c>
      <c r="C2203" s="5" t="s">
        <v>147</v>
      </c>
      <c r="D2203">
        <v>2020</v>
      </c>
      <c r="E2203" s="5" t="s">
        <v>169</v>
      </c>
      <c r="F2203">
        <v>23</v>
      </c>
    </row>
    <row r="2204" spans="1:6" x14ac:dyDescent="0.55000000000000004">
      <c r="A2204">
        <v>43</v>
      </c>
      <c r="B2204" s="5" t="s">
        <v>33</v>
      </c>
      <c r="C2204" s="5" t="s">
        <v>147</v>
      </c>
      <c r="D2204">
        <v>2020</v>
      </c>
      <c r="E2204" s="5" t="s">
        <v>170</v>
      </c>
      <c r="F2204">
        <v>20</v>
      </c>
    </row>
    <row r="2205" spans="1:6" x14ac:dyDescent="0.55000000000000004">
      <c r="A2205">
        <v>43</v>
      </c>
      <c r="B2205" s="5" t="s">
        <v>33</v>
      </c>
      <c r="C2205" s="5" t="s">
        <v>147</v>
      </c>
      <c r="D2205">
        <v>2020</v>
      </c>
      <c r="E2205" s="5" t="s">
        <v>171</v>
      </c>
      <c r="F2205">
        <v>27</v>
      </c>
    </row>
    <row r="2206" spans="1:6" x14ac:dyDescent="0.55000000000000004">
      <c r="A2206">
        <v>43</v>
      </c>
      <c r="B2206" s="5" t="s">
        <v>33</v>
      </c>
      <c r="C2206" s="5" t="s">
        <v>147</v>
      </c>
      <c r="D2206">
        <v>2020</v>
      </c>
      <c r="E2206" s="5" t="s">
        <v>172</v>
      </c>
      <c r="F2206">
        <v>20</v>
      </c>
    </row>
    <row r="2207" spans="1:6" x14ac:dyDescent="0.55000000000000004">
      <c r="A2207">
        <v>43</v>
      </c>
      <c r="B2207" s="5" t="s">
        <v>33</v>
      </c>
      <c r="C2207" s="5" t="s">
        <v>147</v>
      </c>
      <c r="D2207">
        <v>2020</v>
      </c>
      <c r="E2207" s="5" t="s">
        <v>173</v>
      </c>
      <c r="F2207">
        <v>30</v>
      </c>
    </row>
    <row r="2208" spans="1:6" x14ac:dyDescent="0.55000000000000004">
      <c r="A2208">
        <v>43</v>
      </c>
      <c r="B2208" s="5" t="s">
        <v>33</v>
      </c>
      <c r="C2208" s="5" t="s">
        <v>147</v>
      </c>
      <c r="D2208">
        <v>2020</v>
      </c>
      <c r="E2208" s="5" t="s">
        <v>174</v>
      </c>
      <c r="F2208">
        <v>29</v>
      </c>
    </row>
    <row r="2209" spans="1:6" x14ac:dyDescent="0.55000000000000004">
      <c r="A2209">
        <v>43</v>
      </c>
      <c r="B2209" s="5" t="s">
        <v>33</v>
      </c>
      <c r="C2209" s="5" t="s">
        <v>147</v>
      </c>
      <c r="D2209">
        <v>2020</v>
      </c>
      <c r="E2209" s="5" t="s">
        <v>175</v>
      </c>
      <c r="F2209">
        <v>33</v>
      </c>
    </row>
    <row r="2210" spans="1:6" x14ac:dyDescent="0.55000000000000004">
      <c r="A2210">
        <v>43</v>
      </c>
      <c r="B2210" s="5" t="s">
        <v>33</v>
      </c>
      <c r="C2210" s="5" t="s">
        <v>147</v>
      </c>
      <c r="D2210">
        <v>2020</v>
      </c>
      <c r="E2210" s="5" t="s">
        <v>176</v>
      </c>
      <c r="F2210">
        <v>43</v>
      </c>
    </row>
    <row r="2211" spans="1:6" x14ac:dyDescent="0.55000000000000004">
      <c r="A2211">
        <v>43</v>
      </c>
      <c r="B2211" s="5" t="s">
        <v>33</v>
      </c>
      <c r="C2211" s="5" t="s">
        <v>147</v>
      </c>
      <c r="D2211">
        <v>2020</v>
      </c>
      <c r="E2211" s="5" t="s">
        <v>177</v>
      </c>
      <c r="F2211">
        <v>31</v>
      </c>
    </row>
    <row r="2212" spans="1:6" x14ac:dyDescent="0.55000000000000004">
      <c r="A2212">
        <v>43</v>
      </c>
      <c r="B2212" s="5" t="s">
        <v>33</v>
      </c>
      <c r="C2212" s="5" t="s">
        <v>147</v>
      </c>
      <c r="D2212">
        <v>2020</v>
      </c>
      <c r="E2212" s="5" t="s">
        <v>178</v>
      </c>
      <c r="F2212">
        <v>9</v>
      </c>
    </row>
    <row r="2213" spans="1:6" x14ac:dyDescent="0.55000000000000004">
      <c r="A2213">
        <v>43</v>
      </c>
      <c r="B2213" s="5" t="s">
        <v>33</v>
      </c>
      <c r="C2213" s="5" t="s">
        <v>147</v>
      </c>
      <c r="D2213">
        <v>2020</v>
      </c>
      <c r="E2213" s="5" t="s">
        <v>179</v>
      </c>
      <c r="F2213">
        <v>17</v>
      </c>
    </row>
    <row r="2214" spans="1:6" x14ac:dyDescent="0.55000000000000004">
      <c r="A2214">
        <v>43</v>
      </c>
      <c r="B2214" s="5" t="s">
        <v>33</v>
      </c>
      <c r="C2214" s="5" t="s">
        <v>147</v>
      </c>
      <c r="D2214">
        <v>2020</v>
      </c>
      <c r="E2214" s="5" t="s">
        <v>180</v>
      </c>
      <c r="F2214">
        <v>16</v>
      </c>
    </row>
    <row r="2215" spans="1:6" x14ac:dyDescent="0.55000000000000004">
      <c r="A2215">
        <v>43</v>
      </c>
      <c r="B2215" s="5" t="s">
        <v>33</v>
      </c>
      <c r="C2215" s="5" t="s">
        <v>147</v>
      </c>
      <c r="D2215">
        <v>2020</v>
      </c>
      <c r="E2215" s="5" t="s">
        <v>181</v>
      </c>
      <c r="F2215">
        <v>17</v>
      </c>
    </row>
    <row r="2216" spans="1:6" x14ac:dyDescent="0.55000000000000004">
      <c r="A2216">
        <v>43</v>
      </c>
      <c r="B2216" s="5" t="s">
        <v>33</v>
      </c>
      <c r="C2216" s="5" t="s">
        <v>147</v>
      </c>
      <c r="D2216">
        <v>2020</v>
      </c>
      <c r="E2216" s="5" t="s">
        <v>182</v>
      </c>
      <c r="F2216">
        <v>14</v>
      </c>
    </row>
    <row r="2217" spans="1:6" x14ac:dyDescent="0.55000000000000004">
      <c r="A2217">
        <v>43</v>
      </c>
      <c r="B2217" s="5" t="s">
        <v>33</v>
      </c>
      <c r="C2217" s="5" t="s">
        <v>147</v>
      </c>
      <c r="D2217">
        <v>2020</v>
      </c>
      <c r="E2217" s="5" t="s">
        <v>183</v>
      </c>
      <c r="F2217">
        <v>15</v>
      </c>
    </row>
    <row r="2218" spans="1:6" x14ac:dyDescent="0.55000000000000004">
      <c r="A2218">
        <v>43</v>
      </c>
      <c r="B2218" s="5" t="s">
        <v>33</v>
      </c>
      <c r="C2218" s="5" t="s">
        <v>147</v>
      </c>
      <c r="D2218">
        <v>2020</v>
      </c>
      <c r="E2218" s="5" t="s">
        <v>184</v>
      </c>
      <c r="F2218">
        <v>13</v>
      </c>
    </row>
    <row r="2219" spans="1:6" x14ac:dyDescent="0.55000000000000004">
      <c r="A2219">
        <v>43</v>
      </c>
      <c r="B2219" s="5" t="s">
        <v>33</v>
      </c>
      <c r="C2219" s="5" t="s">
        <v>147</v>
      </c>
      <c r="D2219">
        <v>2020</v>
      </c>
      <c r="E2219" s="5" t="s">
        <v>185</v>
      </c>
      <c r="F2219">
        <v>8</v>
      </c>
    </row>
    <row r="2220" spans="1:6" x14ac:dyDescent="0.55000000000000004">
      <c r="A2220">
        <v>43</v>
      </c>
      <c r="B2220" s="5" t="s">
        <v>33</v>
      </c>
      <c r="C2220" s="5" t="s">
        <v>147</v>
      </c>
      <c r="D2220">
        <v>2020</v>
      </c>
      <c r="E2220" s="5" t="s">
        <v>186</v>
      </c>
      <c r="F2220">
        <v>13</v>
      </c>
    </row>
    <row r="2221" spans="1:6" x14ac:dyDescent="0.55000000000000004">
      <c r="A2221">
        <v>43</v>
      </c>
      <c r="B2221" s="5" t="s">
        <v>33</v>
      </c>
      <c r="C2221" s="5" t="s">
        <v>147</v>
      </c>
      <c r="D2221">
        <v>2020</v>
      </c>
      <c r="E2221" s="5" t="s">
        <v>187</v>
      </c>
      <c r="F2221">
        <v>25</v>
      </c>
    </row>
    <row r="2222" spans="1:6" x14ac:dyDescent="0.55000000000000004">
      <c r="A2222">
        <v>43</v>
      </c>
      <c r="B2222" s="5" t="s">
        <v>33</v>
      </c>
      <c r="C2222" s="5" t="s">
        <v>147</v>
      </c>
      <c r="D2222">
        <v>2020</v>
      </c>
      <c r="E2222" s="5" t="s">
        <v>188</v>
      </c>
      <c r="F2222">
        <v>16</v>
      </c>
    </row>
    <row r="2223" spans="1:6" x14ac:dyDescent="0.55000000000000004">
      <c r="A2223">
        <v>43</v>
      </c>
      <c r="B2223" s="5" t="s">
        <v>33</v>
      </c>
      <c r="C2223" s="5" t="s">
        <v>147</v>
      </c>
      <c r="D2223">
        <v>2020</v>
      </c>
      <c r="E2223" s="5" t="s">
        <v>189</v>
      </c>
      <c r="F2223">
        <v>29</v>
      </c>
    </row>
    <row r="2224" spans="1:6" x14ac:dyDescent="0.55000000000000004">
      <c r="A2224">
        <v>43</v>
      </c>
      <c r="B2224" s="5" t="s">
        <v>33</v>
      </c>
      <c r="C2224" s="5" t="s">
        <v>147</v>
      </c>
      <c r="D2224">
        <v>2020</v>
      </c>
      <c r="E2224" s="5" t="s">
        <v>190</v>
      </c>
      <c r="F2224">
        <v>17</v>
      </c>
    </row>
    <row r="2225" spans="1:6" x14ac:dyDescent="0.55000000000000004">
      <c r="A2225">
        <v>43</v>
      </c>
      <c r="B2225" s="5" t="s">
        <v>33</v>
      </c>
      <c r="C2225" s="5" t="s">
        <v>147</v>
      </c>
      <c r="D2225">
        <v>2020</v>
      </c>
      <c r="E2225" s="5" t="s">
        <v>191</v>
      </c>
      <c r="F2225">
        <v>17</v>
      </c>
    </row>
    <row r="2226" spans="1:6" x14ac:dyDescent="0.55000000000000004">
      <c r="A2226">
        <v>43</v>
      </c>
      <c r="B2226" s="5" t="s">
        <v>33</v>
      </c>
      <c r="C2226" s="5" t="s">
        <v>147</v>
      </c>
      <c r="D2226">
        <v>2020</v>
      </c>
      <c r="E2226" s="5" t="s">
        <v>192</v>
      </c>
      <c r="F2226">
        <v>19</v>
      </c>
    </row>
    <row r="2227" spans="1:6" x14ac:dyDescent="0.55000000000000004">
      <c r="A2227">
        <v>43</v>
      </c>
      <c r="B2227" s="5" t="s">
        <v>33</v>
      </c>
      <c r="C2227" s="5" t="s">
        <v>147</v>
      </c>
      <c r="D2227">
        <v>2020</v>
      </c>
      <c r="E2227" s="5" t="s">
        <v>193</v>
      </c>
      <c r="F2227">
        <v>19</v>
      </c>
    </row>
    <row r="2228" spans="1:6" x14ac:dyDescent="0.55000000000000004">
      <c r="A2228">
        <v>43</v>
      </c>
      <c r="B2228" s="5" t="s">
        <v>33</v>
      </c>
      <c r="C2228" s="5" t="s">
        <v>147</v>
      </c>
      <c r="D2228">
        <v>2020</v>
      </c>
      <c r="E2228" s="5" t="s">
        <v>194</v>
      </c>
      <c r="F2228">
        <v>24</v>
      </c>
    </row>
    <row r="2229" spans="1:6" x14ac:dyDescent="0.55000000000000004">
      <c r="A2229">
        <v>43</v>
      </c>
      <c r="B2229" s="5" t="s">
        <v>33</v>
      </c>
      <c r="C2229" s="5" t="s">
        <v>147</v>
      </c>
      <c r="D2229">
        <v>2020</v>
      </c>
      <c r="E2229" s="5" t="s">
        <v>195</v>
      </c>
      <c r="F2229">
        <v>26</v>
      </c>
    </row>
    <row r="2230" spans="1:6" x14ac:dyDescent="0.55000000000000004">
      <c r="A2230">
        <v>43</v>
      </c>
      <c r="B2230" s="5" t="s">
        <v>33</v>
      </c>
      <c r="C2230" s="5" t="s">
        <v>147</v>
      </c>
      <c r="D2230">
        <v>2020</v>
      </c>
      <c r="E2230" s="5" t="s">
        <v>196</v>
      </c>
      <c r="F2230">
        <v>21</v>
      </c>
    </row>
    <row r="2231" spans="1:6" x14ac:dyDescent="0.55000000000000004">
      <c r="A2231">
        <v>43</v>
      </c>
      <c r="B2231" s="5" t="s">
        <v>33</v>
      </c>
      <c r="C2231" s="5" t="s">
        <v>147</v>
      </c>
      <c r="D2231">
        <v>2020</v>
      </c>
      <c r="E2231" s="5" t="s">
        <v>197</v>
      </c>
      <c r="F2231">
        <v>25</v>
      </c>
    </row>
    <row r="2232" spans="1:6" x14ac:dyDescent="0.55000000000000004">
      <c r="A2232">
        <v>43</v>
      </c>
      <c r="B2232" s="5" t="s">
        <v>33</v>
      </c>
      <c r="C2232" s="5" t="s">
        <v>147</v>
      </c>
      <c r="D2232">
        <v>2020</v>
      </c>
      <c r="E2232" s="5" t="s">
        <v>198</v>
      </c>
      <c r="F2232">
        <v>25</v>
      </c>
    </row>
    <row r="2233" spans="1:6" x14ac:dyDescent="0.55000000000000004">
      <c r="A2233">
        <v>43</v>
      </c>
      <c r="B2233" s="5" t="s">
        <v>33</v>
      </c>
      <c r="C2233" s="5" t="s">
        <v>147</v>
      </c>
      <c r="D2233">
        <v>2020</v>
      </c>
      <c r="E2233" s="5" t="s">
        <v>199</v>
      </c>
      <c r="F2233">
        <v>24</v>
      </c>
    </row>
    <row r="2234" spans="1:6" x14ac:dyDescent="0.55000000000000004">
      <c r="A2234">
        <v>43</v>
      </c>
      <c r="B2234" s="5" t="s">
        <v>33</v>
      </c>
      <c r="C2234" s="5" t="s">
        <v>147</v>
      </c>
      <c r="D2234">
        <v>2020</v>
      </c>
      <c r="E2234" s="5" t="s">
        <v>200</v>
      </c>
      <c r="F2234">
        <v>29</v>
      </c>
    </row>
    <row r="2235" spans="1:6" x14ac:dyDescent="0.55000000000000004">
      <c r="A2235">
        <v>43</v>
      </c>
      <c r="B2235" s="5" t="s">
        <v>33</v>
      </c>
      <c r="C2235" s="5" t="s">
        <v>147</v>
      </c>
      <c r="D2235">
        <v>2020</v>
      </c>
      <c r="E2235" s="5" t="s">
        <v>201</v>
      </c>
      <c r="F2235">
        <v>23</v>
      </c>
    </row>
    <row r="2236" spans="1:6" x14ac:dyDescent="0.55000000000000004">
      <c r="A2236">
        <v>43</v>
      </c>
      <c r="B2236" s="5" t="s">
        <v>33</v>
      </c>
      <c r="C2236" s="5" t="s">
        <v>147</v>
      </c>
      <c r="D2236">
        <v>2020</v>
      </c>
      <c r="E2236" s="5" t="s">
        <v>202</v>
      </c>
      <c r="F2236">
        <v>34</v>
      </c>
    </row>
    <row r="2237" spans="1:6" x14ac:dyDescent="0.55000000000000004">
      <c r="A2237">
        <v>43</v>
      </c>
      <c r="B2237" s="5" t="s">
        <v>33</v>
      </c>
      <c r="C2237" s="5" t="s">
        <v>147</v>
      </c>
      <c r="D2237">
        <v>2020</v>
      </c>
      <c r="E2237" s="5" t="s">
        <v>203</v>
      </c>
      <c r="F2237">
        <v>30</v>
      </c>
    </row>
    <row r="2238" spans="1:6" x14ac:dyDescent="0.55000000000000004">
      <c r="A2238">
        <v>44</v>
      </c>
      <c r="B2238" s="5" t="s">
        <v>33</v>
      </c>
      <c r="C2238" s="5" t="s">
        <v>147</v>
      </c>
      <c r="D2238">
        <v>2019</v>
      </c>
      <c r="E2238" s="5" t="s">
        <v>152</v>
      </c>
      <c r="F2238">
        <v>26</v>
      </c>
    </row>
    <row r="2239" spans="1:6" x14ac:dyDescent="0.55000000000000004">
      <c r="A2239">
        <v>44</v>
      </c>
      <c r="B2239" s="5" t="s">
        <v>33</v>
      </c>
      <c r="C2239" s="5" t="s">
        <v>147</v>
      </c>
      <c r="D2239">
        <v>2019</v>
      </c>
      <c r="E2239" s="5" t="s">
        <v>153</v>
      </c>
      <c r="F2239">
        <v>16</v>
      </c>
    </row>
    <row r="2240" spans="1:6" x14ac:dyDescent="0.55000000000000004">
      <c r="A2240">
        <v>44</v>
      </c>
      <c r="B2240" s="5" t="s">
        <v>33</v>
      </c>
      <c r="C2240" s="5" t="s">
        <v>147</v>
      </c>
      <c r="D2240">
        <v>2019</v>
      </c>
      <c r="E2240" s="5" t="s">
        <v>154</v>
      </c>
      <c r="F2240">
        <v>23</v>
      </c>
    </row>
    <row r="2241" spans="1:6" x14ac:dyDescent="0.55000000000000004">
      <c r="A2241">
        <v>44</v>
      </c>
      <c r="B2241" s="5" t="s">
        <v>33</v>
      </c>
      <c r="C2241" s="5" t="s">
        <v>147</v>
      </c>
      <c r="D2241">
        <v>2019</v>
      </c>
      <c r="E2241" s="5" t="s">
        <v>155</v>
      </c>
      <c r="F2241">
        <v>19</v>
      </c>
    </row>
    <row r="2242" spans="1:6" x14ac:dyDescent="0.55000000000000004">
      <c r="A2242">
        <v>44</v>
      </c>
      <c r="B2242" s="5" t="s">
        <v>33</v>
      </c>
      <c r="C2242" s="5" t="s">
        <v>147</v>
      </c>
      <c r="D2242">
        <v>2019</v>
      </c>
      <c r="E2242" s="5" t="s">
        <v>156</v>
      </c>
      <c r="F2242">
        <v>29</v>
      </c>
    </row>
    <row r="2243" spans="1:6" x14ac:dyDescent="0.55000000000000004">
      <c r="A2243">
        <v>44</v>
      </c>
      <c r="B2243" s="5" t="s">
        <v>33</v>
      </c>
      <c r="C2243" s="5" t="s">
        <v>147</v>
      </c>
      <c r="D2243">
        <v>2019</v>
      </c>
      <c r="E2243" s="5" t="s">
        <v>157</v>
      </c>
      <c r="F2243">
        <v>21</v>
      </c>
    </row>
    <row r="2244" spans="1:6" x14ac:dyDescent="0.55000000000000004">
      <c r="A2244">
        <v>44</v>
      </c>
      <c r="B2244" s="5" t="s">
        <v>33</v>
      </c>
      <c r="C2244" s="5" t="s">
        <v>147</v>
      </c>
      <c r="D2244">
        <v>2019</v>
      </c>
      <c r="E2244" s="5" t="s">
        <v>158</v>
      </c>
      <c r="F2244">
        <v>16</v>
      </c>
    </row>
    <row r="2245" spans="1:6" x14ac:dyDescent="0.55000000000000004">
      <c r="A2245">
        <v>44</v>
      </c>
      <c r="B2245" s="5" t="s">
        <v>33</v>
      </c>
      <c r="C2245" s="5" t="s">
        <v>147</v>
      </c>
      <c r="D2245">
        <v>2019</v>
      </c>
      <c r="E2245" s="5" t="s">
        <v>159</v>
      </c>
      <c r="F2245">
        <v>14</v>
      </c>
    </row>
    <row r="2246" spans="1:6" x14ac:dyDescent="0.55000000000000004">
      <c r="A2246">
        <v>44</v>
      </c>
      <c r="B2246" s="5" t="s">
        <v>33</v>
      </c>
      <c r="C2246" s="5" t="s">
        <v>147</v>
      </c>
      <c r="D2246">
        <v>2019</v>
      </c>
      <c r="E2246" s="5" t="s">
        <v>160</v>
      </c>
      <c r="F2246">
        <v>29</v>
      </c>
    </row>
    <row r="2247" spans="1:6" x14ac:dyDescent="0.55000000000000004">
      <c r="A2247">
        <v>44</v>
      </c>
      <c r="B2247" s="5" t="s">
        <v>33</v>
      </c>
      <c r="C2247" s="5" t="s">
        <v>147</v>
      </c>
      <c r="D2247">
        <v>2019</v>
      </c>
      <c r="E2247" s="5" t="s">
        <v>161</v>
      </c>
      <c r="F2247">
        <v>13</v>
      </c>
    </row>
    <row r="2248" spans="1:6" x14ac:dyDescent="0.55000000000000004">
      <c r="A2248">
        <v>44</v>
      </c>
      <c r="B2248" s="5" t="s">
        <v>33</v>
      </c>
      <c r="C2248" s="5" t="s">
        <v>147</v>
      </c>
      <c r="D2248">
        <v>2019</v>
      </c>
      <c r="E2248" s="5" t="s">
        <v>162</v>
      </c>
      <c r="F2248">
        <v>20</v>
      </c>
    </row>
    <row r="2249" spans="1:6" x14ac:dyDescent="0.55000000000000004">
      <c r="A2249">
        <v>44</v>
      </c>
      <c r="B2249" s="5" t="s">
        <v>33</v>
      </c>
      <c r="C2249" s="5" t="s">
        <v>147</v>
      </c>
      <c r="D2249">
        <v>2019</v>
      </c>
      <c r="E2249" s="5" t="s">
        <v>163</v>
      </c>
      <c r="F2249">
        <v>22</v>
      </c>
    </row>
    <row r="2250" spans="1:6" x14ac:dyDescent="0.55000000000000004">
      <c r="A2250">
        <v>44</v>
      </c>
      <c r="B2250" s="5" t="s">
        <v>33</v>
      </c>
      <c r="C2250" s="5" t="s">
        <v>147</v>
      </c>
      <c r="D2250">
        <v>2019</v>
      </c>
      <c r="E2250" s="5" t="s">
        <v>164</v>
      </c>
      <c r="F2250">
        <v>16</v>
      </c>
    </row>
    <row r="2251" spans="1:6" x14ac:dyDescent="0.55000000000000004">
      <c r="A2251">
        <v>44</v>
      </c>
      <c r="B2251" s="5" t="s">
        <v>33</v>
      </c>
      <c r="C2251" s="5" t="s">
        <v>147</v>
      </c>
      <c r="D2251">
        <v>2019</v>
      </c>
      <c r="E2251" s="5" t="s">
        <v>165</v>
      </c>
      <c r="F2251">
        <v>26</v>
      </c>
    </row>
    <row r="2252" spans="1:6" x14ac:dyDescent="0.55000000000000004">
      <c r="A2252">
        <v>44</v>
      </c>
      <c r="B2252" s="5" t="s">
        <v>33</v>
      </c>
      <c r="C2252" s="5" t="s">
        <v>147</v>
      </c>
      <c r="D2252">
        <v>2019</v>
      </c>
      <c r="E2252" s="5" t="s">
        <v>166</v>
      </c>
      <c r="F2252">
        <v>19</v>
      </c>
    </row>
    <row r="2253" spans="1:6" x14ac:dyDescent="0.55000000000000004">
      <c r="A2253">
        <v>44</v>
      </c>
      <c r="B2253" s="5" t="s">
        <v>33</v>
      </c>
      <c r="C2253" s="5" t="s">
        <v>147</v>
      </c>
      <c r="D2253">
        <v>2019</v>
      </c>
      <c r="E2253" s="5" t="s">
        <v>167</v>
      </c>
      <c r="F2253">
        <v>26</v>
      </c>
    </row>
    <row r="2254" spans="1:6" x14ac:dyDescent="0.55000000000000004">
      <c r="A2254">
        <v>44</v>
      </c>
      <c r="B2254" s="5" t="s">
        <v>33</v>
      </c>
      <c r="C2254" s="5" t="s">
        <v>147</v>
      </c>
      <c r="D2254">
        <v>2019</v>
      </c>
      <c r="E2254" s="5" t="s">
        <v>168</v>
      </c>
      <c r="F2254">
        <v>23</v>
      </c>
    </row>
    <row r="2255" spans="1:6" x14ac:dyDescent="0.55000000000000004">
      <c r="A2255">
        <v>44</v>
      </c>
      <c r="B2255" s="5" t="s">
        <v>33</v>
      </c>
      <c r="C2255" s="5" t="s">
        <v>147</v>
      </c>
      <c r="D2255">
        <v>2019</v>
      </c>
      <c r="E2255" s="5" t="s">
        <v>169</v>
      </c>
      <c r="F2255">
        <v>17</v>
      </c>
    </row>
    <row r="2256" spans="1:6" x14ac:dyDescent="0.55000000000000004">
      <c r="A2256">
        <v>44</v>
      </c>
      <c r="B2256" s="5" t="s">
        <v>33</v>
      </c>
      <c r="C2256" s="5" t="s">
        <v>147</v>
      </c>
      <c r="D2256">
        <v>2019</v>
      </c>
      <c r="E2256" s="5" t="s">
        <v>170</v>
      </c>
      <c r="F2256">
        <v>12</v>
      </c>
    </row>
    <row r="2257" spans="1:6" x14ac:dyDescent="0.55000000000000004">
      <c r="A2257">
        <v>44</v>
      </c>
      <c r="B2257" s="5" t="s">
        <v>33</v>
      </c>
      <c r="C2257" s="5" t="s">
        <v>147</v>
      </c>
      <c r="D2257">
        <v>2019</v>
      </c>
      <c r="E2257" s="5" t="s">
        <v>171</v>
      </c>
      <c r="F2257">
        <v>20</v>
      </c>
    </row>
    <row r="2258" spans="1:6" x14ac:dyDescent="0.55000000000000004">
      <c r="A2258">
        <v>44</v>
      </c>
      <c r="B2258" s="5" t="s">
        <v>33</v>
      </c>
      <c r="C2258" s="5" t="s">
        <v>147</v>
      </c>
      <c r="D2258">
        <v>2019</v>
      </c>
      <c r="E2258" s="5" t="s">
        <v>172</v>
      </c>
      <c r="F2258">
        <v>24</v>
      </c>
    </row>
    <row r="2259" spans="1:6" x14ac:dyDescent="0.55000000000000004">
      <c r="A2259">
        <v>44</v>
      </c>
      <c r="B2259" s="5" t="s">
        <v>33</v>
      </c>
      <c r="C2259" s="5" t="s">
        <v>147</v>
      </c>
      <c r="D2259">
        <v>2019</v>
      </c>
      <c r="E2259" s="5" t="s">
        <v>173</v>
      </c>
      <c r="F2259">
        <v>29</v>
      </c>
    </row>
    <row r="2260" spans="1:6" x14ac:dyDescent="0.55000000000000004">
      <c r="A2260">
        <v>44</v>
      </c>
      <c r="B2260" s="5" t="s">
        <v>33</v>
      </c>
      <c r="C2260" s="5" t="s">
        <v>147</v>
      </c>
      <c r="D2260">
        <v>2019</v>
      </c>
      <c r="E2260" s="5" t="s">
        <v>174</v>
      </c>
      <c r="F2260">
        <v>24</v>
      </c>
    </row>
    <row r="2261" spans="1:6" x14ac:dyDescent="0.55000000000000004">
      <c r="A2261">
        <v>44</v>
      </c>
      <c r="B2261" s="5" t="s">
        <v>33</v>
      </c>
      <c r="C2261" s="5" t="s">
        <v>147</v>
      </c>
      <c r="D2261">
        <v>2019</v>
      </c>
      <c r="E2261" s="5" t="s">
        <v>175</v>
      </c>
      <c r="F2261">
        <v>38</v>
      </c>
    </row>
    <row r="2262" spans="1:6" x14ac:dyDescent="0.55000000000000004">
      <c r="A2262">
        <v>44</v>
      </c>
      <c r="B2262" s="5" t="s">
        <v>33</v>
      </c>
      <c r="C2262" s="5" t="s">
        <v>147</v>
      </c>
      <c r="D2262">
        <v>2019</v>
      </c>
      <c r="E2262" s="5" t="s">
        <v>176</v>
      </c>
      <c r="F2262">
        <v>24</v>
      </c>
    </row>
    <row r="2263" spans="1:6" x14ac:dyDescent="0.55000000000000004">
      <c r="A2263">
        <v>44</v>
      </c>
      <c r="B2263" s="5" t="s">
        <v>33</v>
      </c>
      <c r="C2263" s="5" t="s">
        <v>147</v>
      </c>
      <c r="D2263">
        <v>2019</v>
      </c>
      <c r="E2263" s="5" t="s">
        <v>177</v>
      </c>
      <c r="F2263">
        <v>27</v>
      </c>
    </row>
    <row r="2264" spans="1:6" x14ac:dyDescent="0.55000000000000004">
      <c r="A2264">
        <v>44</v>
      </c>
      <c r="B2264" s="5" t="s">
        <v>33</v>
      </c>
      <c r="C2264" s="5" t="s">
        <v>147</v>
      </c>
      <c r="D2264">
        <v>2019</v>
      </c>
      <c r="E2264" s="5" t="s">
        <v>178</v>
      </c>
      <c r="F2264">
        <v>10</v>
      </c>
    </row>
    <row r="2265" spans="1:6" x14ac:dyDescent="0.55000000000000004">
      <c r="A2265">
        <v>44</v>
      </c>
      <c r="B2265" s="5" t="s">
        <v>33</v>
      </c>
      <c r="C2265" s="5" t="s">
        <v>147</v>
      </c>
      <c r="D2265">
        <v>2019</v>
      </c>
      <c r="E2265" s="5" t="s">
        <v>179</v>
      </c>
      <c r="F2265">
        <v>17</v>
      </c>
    </row>
    <row r="2266" spans="1:6" x14ac:dyDescent="0.55000000000000004">
      <c r="A2266">
        <v>44</v>
      </c>
      <c r="B2266" s="5" t="s">
        <v>33</v>
      </c>
      <c r="C2266" s="5" t="s">
        <v>147</v>
      </c>
      <c r="D2266">
        <v>2019</v>
      </c>
      <c r="E2266" s="5" t="s">
        <v>180</v>
      </c>
      <c r="F2266">
        <v>10</v>
      </c>
    </row>
    <row r="2267" spans="1:6" x14ac:dyDescent="0.55000000000000004">
      <c r="A2267">
        <v>44</v>
      </c>
      <c r="B2267" s="5" t="s">
        <v>33</v>
      </c>
      <c r="C2267" s="5" t="s">
        <v>147</v>
      </c>
      <c r="D2267">
        <v>2019</v>
      </c>
      <c r="E2267" s="5" t="s">
        <v>181</v>
      </c>
      <c r="F2267">
        <v>16</v>
      </c>
    </row>
    <row r="2268" spans="1:6" x14ac:dyDescent="0.55000000000000004">
      <c r="A2268">
        <v>44</v>
      </c>
      <c r="B2268" s="5" t="s">
        <v>33</v>
      </c>
      <c r="C2268" s="5" t="s">
        <v>147</v>
      </c>
      <c r="D2268">
        <v>2019</v>
      </c>
      <c r="E2268" s="5" t="s">
        <v>182</v>
      </c>
      <c r="F2268">
        <v>18</v>
      </c>
    </row>
    <row r="2269" spans="1:6" x14ac:dyDescent="0.55000000000000004">
      <c r="A2269">
        <v>44</v>
      </c>
      <c r="B2269" s="5" t="s">
        <v>33</v>
      </c>
      <c r="C2269" s="5" t="s">
        <v>147</v>
      </c>
      <c r="D2269">
        <v>2019</v>
      </c>
      <c r="E2269" s="5" t="s">
        <v>183</v>
      </c>
      <c r="F2269">
        <v>21</v>
      </c>
    </row>
    <row r="2270" spans="1:6" x14ac:dyDescent="0.55000000000000004">
      <c r="A2270">
        <v>44</v>
      </c>
      <c r="B2270" s="5" t="s">
        <v>33</v>
      </c>
      <c r="C2270" s="5" t="s">
        <v>147</v>
      </c>
      <c r="D2270">
        <v>2019</v>
      </c>
      <c r="E2270" s="5" t="s">
        <v>184</v>
      </c>
      <c r="F2270">
        <v>14</v>
      </c>
    </row>
    <row r="2271" spans="1:6" x14ac:dyDescent="0.55000000000000004">
      <c r="A2271">
        <v>44</v>
      </c>
      <c r="B2271" s="5" t="s">
        <v>33</v>
      </c>
      <c r="C2271" s="5" t="s">
        <v>147</v>
      </c>
      <c r="D2271">
        <v>2019</v>
      </c>
      <c r="E2271" s="5" t="s">
        <v>185</v>
      </c>
      <c r="F2271">
        <v>23</v>
      </c>
    </row>
    <row r="2272" spans="1:6" x14ac:dyDescent="0.55000000000000004">
      <c r="A2272">
        <v>44</v>
      </c>
      <c r="B2272" s="5" t="s">
        <v>33</v>
      </c>
      <c r="C2272" s="5" t="s">
        <v>147</v>
      </c>
      <c r="D2272">
        <v>2019</v>
      </c>
      <c r="E2272" s="5" t="s">
        <v>186</v>
      </c>
      <c r="F2272">
        <v>21</v>
      </c>
    </row>
    <row r="2273" spans="1:6" x14ac:dyDescent="0.55000000000000004">
      <c r="A2273">
        <v>44</v>
      </c>
      <c r="B2273" s="5" t="s">
        <v>33</v>
      </c>
      <c r="C2273" s="5" t="s">
        <v>147</v>
      </c>
      <c r="D2273">
        <v>2019</v>
      </c>
      <c r="E2273" s="5" t="s">
        <v>187</v>
      </c>
      <c r="F2273">
        <v>15</v>
      </c>
    </row>
    <row r="2274" spans="1:6" x14ac:dyDescent="0.55000000000000004">
      <c r="A2274">
        <v>44</v>
      </c>
      <c r="B2274" s="5" t="s">
        <v>33</v>
      </c>
      <c r="C2274" s="5" t="s">
        <v>147</v>
      </c>
      <c r="D2274">
        <v>2019</v>
      </c>
      <c r="E2274" s="5" t="s">
        <v>188</v>
      </c>
      <c r="F2274">
        <v>25</v>
      </c>
    </row>
    <row r="2275" spans="1:6" x14ac:dyDescent="0.55000000000000004">
      <c r="A2275">
        <v>44</v>
      </c>
      <c r="B2275" s="5" t="s">
        <v>33</v>
      </c>
      <c r="C2275" s="5" t="s">
        <v>147</v>
      </c>
      <c r="D2275">
        <v>2019</v>
      </c>
      <c r="E2275" s="5" t="s">
        <v>189</v>
      </c>
      <c r="F2275">
        <v>15</v>
      </c>
    </row>
    <row r="2276" spans="1:6" x14ac:dyDescent="0.55000000000000004">
      <c r="A2276">
        <v>44</v>
      </c>
      <c r="B2276" s="5" t="s">
        <v>33</v>
      </c>
      <c r="C2276" s="5" t="s">
        <v>147</v>
      </c>
      <c r="D2276">
        <v>2019</v>
      </c>
      <c r="E2276" s="5" t="s">
        <v>190</v>
      </c>
      <c r="F2276">
        <v>13</v>
      </c>
    </row>
    <row r="2277" spans="1:6" x14ac:dyDescent="0.55000000000000004">
      <c r="A2277">
        <v>44</v>
      </c>
      <c r="B2277" s="5" t="s">
        <v>33</v>
      </c>
      <c r="C2277" s="5" t="s">
        <v>147</v>
      </c>
      <c r="D2277">
        <v>2019</v>
      </c>
      <c r="E2277" s="5" t="s">
        <v>191</v>
      </c>
      <c r="F2277">
        <v>11</v>
      </c>
    </row>
    <row r="2278" spans="1:6" x14ac:dyDescent="0.55000000000000004">
      <c r="A2278">
        <v>44</v>
      </c>
      <c r="B2278" s="5" t="s">
        <v>33</v>
      </c>
      <c r="C2278" s="5" t="s">
        <v>147</v>
      </c>
      <c r="D2278">
        <v>2019</v>
      </c>
      <c r="E2278" s="5" t="s">
        <v>192</v>
      </c>
      <c r="F2278">
        <v>21</v>
      </c>
    </row>
    <row r="2279" spans="1:6" x14ac:dyDescent="0.55000000000000004">
      <c r="A2279">
        <v>44</v>
      </c>
      <c r="B2279" s="5" t="s">
        <v>33</v>
      </c>
      <c r="C2279" s="5" t="s">
        <v>147</v>
      </c>
      <c r="D2279">
        <v>2019</v>
      </c>
      <c r="E2279" s="5" t="s">
        <v>193</v>
      </c>
      <c r="F2279">
        <v>19</v>
      </c>
    </row>
    <row r="2280" spans="1:6" x14ac:dyDescent="0.55000000000000004">
      <c r="A2280">
        <v>44</v>
      </c>
      <c r="B2280" s="5" t="s">
        <v>33</v>
      </c>
      <c r="C2280" s="5" t="s">
        <v>147</v>
      </c>
      <c r="D2280">
        <v>2019</v>
      </c>
      <c r="E2280" s="5" t="s">
        <v>194</v>
      </c>
      <c r="F2280">
        <v>20</v>
      </c>
    </row>
    <row r="2281" spans="1:6" x14ac:dyDescent="0.55000000000000004">
      <c r="A2281">
        <v>44</v>
      </c>
      <c r="B2281" s="5" t="s">
        <v>33</v>
      </c>
      <c r="C2281" s="5" t="s">
        <v>147</v>
      </c>
      <c r="D2281">
        <v>2019</v>
      </c>
      <c r="E2281" s="5" t="s">
        <v>195</v>
      </c>
      <c r="F2281">
        <v>15</v>
      </c>
    </row>
    <row r="2282" spans="1:6" x14ac:dyDescent="0.55000000000000004">
      <c r="A2282">
        <v>44</v>
      </c>
      <c r="B2282" s="5" t="s">
        <v>33</v>
      </c>
      <c r="C2282" s="5" t="s">
        <v>147</v>
      </c>
      <c r="D2282">
        <v>2019</v>
      </c>
      <c r="E2282" s="5" t="s">
        <v>196</v>
      </c>
      <c r="F2282">
        <v>17</v>
      </c>
    </row>
    <row r="2283" spans="1:6" x14ac:dyDescent="0.55000000000000004">
      <c r="A2283">
        <v>44</v>
      </c>
      <c r="B2283" s="5" t="s">
        <v>33</v>
      </c>
      <c r="C2283" s="5" t="s">
        <v>147</v>
      </c>
      <c r="D2283">
        <v>2019</v>
      </c>
      <c r="E2283" s="5" t="s">
        <v>197</v>
      </c>
      <c r="F2283">
        <v>11</v>
      </c>
    </row>
    <row r="2284" spans="1:6" x14ac:dyDescent="0.55000000000000004">
      <c r="A2284">
        <v>44</v>
      </c>
      <c r="B2284" s="5" t="s">
        <v>33</v>
      </c>
      <c r="C2284" s="5" t="s">
        <v>147</v>
      </c>
      <c r="D2284">
        <v>2019</v>
      </c>
      <c r="E2284" s="5" t="s">
        <v>198</v>
      </c>
      <c r="F2284">
        <v>12</v>
      </c>
    </row>
    <row r="2285" spans="1:6" x14ac:dyDescent="0.55000000000000004">
      <c r="A2285">
        <v>44</v>
      </c>
      <c r="B2285" s="5" t="s">
        <v>33</v>
      </c>
      <c r="C2285" s="5" t="s">
        <v>147</v>
      </c>
      <c r="D2285">
        <v>2019</v>
      </c>
      <c r="E2285" s="5" t="s">
        <v>199</v>
      </c>
      <c r="F2285">
        <v>18</v>
      </c>
    </row>
    <row r="2286" spans="1:6" x14ac:dyDescent="0.55000000000000004">
      <c r="A2286">
        <v>44</v>
      </c>
      <c r="B2286" s="5" t="s">
        <v>33</v>
      </c>
      <c r="C2286" s="5" t="s">
        <v>147</v>
      </c>
      <c r="D2286">
        <v>2019</v>
      </c>
      <c r="E2286" s="5" t="s">
        <v>200</v>
      </c>
      <c r="F2286">
        <v>23</v>
      </c>
    </row>
    <row r="2287" spans="1:6" x14ac:dyDescent="0.55000000000000004">
      <c r="A2287">
        <v>44</v>
      </c>
      <c r="B2287" s="5" t="s">
        <v>33</v>
      </c>
      <c r="C2287" s="5" t="s">
        <v>147</v>
      </c>
      <c r="D2287">
        <v>2019</v>
      </c>
      <c r="E2287" s="5" t="s">
        <v>201</v>
      </c>
      <c r="F2287">
        <v>22</v>
      </c>
    </row>
    <row r="2288" spans="1:6" x14ac:dyDescent="0.55000000000000004">
      <c r="A2288">
        <v>44</v>
      </c>
      <c r="B2288" s="5" t="s">
        <v>33</v>
      </c>
      <c r="C2288" s="5" t="s">
        <v>147</v>
      </c>
      <c r="D2288">
        <v>2019</v>
      </c>
      <c r="E2288" s="5" t="s">
        <v>202</v>
      </c>
      <c r="F2288">
        <v>19</v>
      </c>
    </row>
    <row r="2289" spans="1:6" x14ac:dyDescent="0.55000000000000004">
      <c r="A2289">
        <v>44</v>
      </c>
      <c r="B2289" s="5" t="s">
        <v>33</v>
      </c>
      <c r="C2289" s="5" t="s">
        <v>147</v>
      </c>
      <c r="D2289">
        <v>2019</v>
      </c>
      <c r="E2289" s="5" t="s">
        <v>203</v>
      </c>
      <c r="F2289">
        <v>31</v>
      </c>
    </row>
    <row r="2290" spans="1:6" x14ac:dyDescent="0.55000000000000004">
      <c r="A2290">
        <v>45</v>
      </c>
      <c r="B2290" s="5" t="s">
        <v>51</v>
      </c>
      <c r="C2290" s="5" t="s">
        <v>148</v>
      </c>
      <c r="D2290">
        <v>2020</v>
      </c>
      <c r="E2290" s="5" t="s">
        <v>152</v>
      </c>
      <c r="F2290">
        <v>24</v>
      </c>
    </row>
    <row r="2291" spans="1:6" x14ac:dyDescent="0.55000000000000004">
      <c r="A2291">
        <v>45</v>
      </c>
      <c r="B2291" s="5" t="s">
        <v>51</v>
      </c>
      <c r="C2291" s="5" t="s">
        <v>148</v>
      </c>
      <c r="D2291">
        <v>2020</v>
      </c>
      <c r="E2291" s="5" t="s">
        <v>153</v>
      </c>
      <c r="F2291">
        <v>18</v>
      </c>
    </row>
    <row r="2292" spans="1:6" x14ac:dyDescent="0.55000000000000004">
      <c r="A2292">
        <v>45</v>
      </c>
      <c r="B2292" s="5" t="s">
        <v>51</v>
      </c>
      <c r="C2292" s="5" t="s">
        <v>148</v>
      </c>
      <c r="D2292">
        <v>2020</v>
      </c>
      <c r="E2292" s="5" t="s">
        <v>154</v>
      </c>
      <c r="F2292">
        <v>15</v>
      </c>
    </row>
    <row r="2293" spans="1:6" x14ac:dyDescent="0.55000000000000004">
      <c r="A2293">
        <v>45</v>
      </c>
      <c r="B2293" s="5" t="s">
        <v>51</v>
      </c>
      <c r="C2293" s="5" t="s">
        <v>148</v>
      </c>
      <c r="D2293">
        <v>2020</v>
      </c>
      <c r="E2293" s="5" t="s">
        <v>155</v>
      </c>
      <c r="F2293">
        <v>21</v>
      </c>
    </row>
    <row r="2294" spans="1:6" x14ac:dyDescent="0.55000000000000004">
      <c r="A2294">
        <v>45</v>
      </c>
      <c r="B2294" s="5" t="s">
        <v>51</v>
      </c>
      <c r="C2294" s="5" t="s">
        <v>148</v>
      </c>
      <c r="D2294">
        <v>2020</v>
      </c>
      <c r="E2294" s="5" t="s">
        <v>156</v>
      </c>
      <c r="F2294">
        <v>20</v>
      </c>
    </row>
    <row r="2295" spans="1:6" x14ac:dyDescent="0.55000000000000004">
      <c r="A2295">
        <v>45</v>
      </c>
      <c r="B2295" s="5" t="s">
        <v>51</v>
      </c>
      <c r="C2295" s="5" t="s">
        <v>148</v>
      </c>
      <c r="D2295">
        <v>2020</v>
      </c>
      <c r="E2295" s="5" t="s">
        <v>157</v>
      </c>
      <c r="F2295">
        <v>19</v>
      </c>
    </row>
    <row r="2296" spans="1:6" x14ac:dyDescent="0.55000000000000004">
      <c r="A2296">
        <v>45</v>
      </c>
      <c r="B2296" s="5" t="s">
        <v>51</v>
      </c>
      <c r="C2296" s="5" t="s">
        <v>148</v>
      </c>
      <c r="D2296">
        <v>2020</v>
      </c>
      <c r="E2296" s="5" t="s">
        <v>158</v>
      </c>
      <c r="F2296">
        <v>21</v>
      </c>
    </row>
    <row r="2297" spans="1:6" x14ac:dyDescent="0.55000000000000004">
      <c r="A2297">
        <v>45</v>
      </c>
      <c r="B2297" s="5" t="s">
        <v>51</v>
      </c>
      <c r="C2297" s="5" t="s">
        <v>148</v>
      </c>
      <c r="D2297">
        <v>2020</v>
      </c>
      <c r="E2297" s="5" t="s">
        <v>159</v>
      </c>
      <c r="F2297">
        <v>25</v>
      </c>
    </row>
    <row r="2298" spans="1:6" x14ac:dyDescent="0.55000000000000004">
      <c r="A2298">
        <v>45</v>
      </c>
      <c r="B2298" s="5" t="s">
        <v>51</v>
      </c>
      <c r="C2298" s="5" t="s">
        <v>148</v>
      </c>
      <c r="D2298">
        <v>2020</v>
      </c>
      <c r="E2298" s="5" t="s">
        <v>160</v>
      </c>
      <c r="F2298">
        <v>21</v>
      </c>
    </row>
    <row r="2299" spans="1:6" x14ac:dyDescent="0.55000000000000004">
      <c r="A2299">
        <v>45</v>
      </c>
      <c r="B2299" s="5" t="s">
        <v>51</v>
      </c>
      <c r="C2299" s="5" t="s">
        <v>148</v>
      </c>
      <c r="D2299">
        <v>2020</v>
      </c>
      <c r="E2299" s="5" t="s">
        <v>161</v>
      </c>
      <c r="F2299">
        <v>13</v>
      </c>
    </row>
    <row r="2300" spans="1:6" x14ac:dyDescent="0.55000000000000004">
      <c r="A2300">
        <v>45</v>
      </c>
      <c r="B2300" s="5" t="s">
        <v>51</v>
      </c>
      <c r="C2300" s="5" t="s">
        <v>148</v>
      </c>
      <c r="D2300">
        <v>2020</v>
      </c>
      <c r="E2300" s="5" t="s">
        <v>162</v>
      </c>
      <c r="F2300">
        <v>31</v>
      </c>
    </row>
    <row r="2301" spans="1:6" x14ac:dyDescent="0.55000000000000004">
      <c r="A2301">
        <v>45</v>
      </c>
      <c r="B2301" s="5" t="s">
        <v>51</v>
      </c>
      <c r="C2301" s="5" t="s">
        <v>148</v>
      </c>
      <c r="D2301">
        <v>2020</v>
      </c>
      <c r="E2301" s="5" t="s">
        <v>163</v>
      </c>
      <c r="F2301">
        <v>20</v>
      </c>
    </row>
    <row r="2302" spans="1:6" x14ac:dyDescent="0.55000000000000004">
      <c r="A2302">
        <v>45</v>
      </c>
      <c r="B2302" s="5" t="s">
        <v>51</v>
      </c>
      <c r="C2302" s="5" t="s">
        <v>148</v>
      </c>
      <c r="D2302">
        <v>2020</v>
      </c>
      <c r="E2302" s="5" t="s">
        <v>164</v>
      </c>
      <c r="F2302">
        <v>23</v>
      </c>
    </row>
    <row r="2303" spans="1:6" x14ac:dyDescent="0.55000000000000004">
      <c r="A2303">
        <v>45</v>
      </c>
      <c r="B2303" s="5" t="s">
        <v>51</v>
      </c>
      <c r="C2303" s="5" t="s">
        <v>148</v>
      </c>
      <c r="D2303">
        <v>2020</v>
      </c>
      <c r="E2303" s="5" t="s">
        <v>165</v>
      </c>
      <c r="F2303">
        <v>18</v>
      </c>
    </row>
    <row r="2304" spans="1:6" x14ac:dyDescent="0.55000000000000004">
      <c r="A2304">
        <v>45</v>
      </c>
      <c r="B2304" s="5" t="s">
        <v>51</v>
      </c>
      <c r="C2304" s="5" t="s">
        <v>148</v>
      </c>
      <c r="D2304">
        <v>2020</v>
      </c>
      <c r="E2304" s="5" t="s">
        <v>166</v>
      </c>
      <c r="F2304">
        <v>16</v>
      </c>
    </row>
    <row r="2305" spans="1:6" x14ac:dyDescent="0.55000000000000004">
      <c r="A2305">
        <v>45</v>
      </c>
      <c r="B2305" s="5" t="s">
        <v>51</v>
      </c>
      <c r="C2305" s="5" t="s">
        <v>148</v>
      </c>
      <c r="D2305">
        <v>2020</v>
      </c>
      <c r="E2305" s="5" t="s">
        <v>167</v>
      </c>
      <c r="F2305">
        <v>18</v>
      </c>
    </row>
    <row r="2306" spans="1:6" x14ac:dyDescent="0.55000000000000004">
      <c r="A2306">
        <v>45</v>
      </c>
      <c r="B2306" s="5" t="s">
        <v>51</v>
      </c>
      <c r="C2306" s="5" t="s">
        <v>148</v>
      </c>
      <c r="D2306">
        <v>2020</v>
      </c>
      <c r="E2306" s="5" t="s">
        <v>168</v>
      </c>
      <c r="F2306">
        <v>15</v>
      </c>
    </row>
    <row r="2307" spans="1:6" x14ac:dyDescent="0.55000000000000004">
      <c r="A2307">
        <v>45</v>
      </c>
      <c r="B2307" s="5" t="s">
        <v>51</v>
      </c>
      <c r="C2307" s="5" t="s">
        <v>148</v>
      </c>
      <c r="D2307">
        <v>2020</v>
      </c>
      <c r="E2307" s="5" t="s">
        <v>169</v>
      </c>
      <c r="F2307">
        <v>25</v>
      </c>
    </row>
    <row r="2308" spans="1:6" x14ac:dyDescent="0.55000000000000004">
      <c r="A2308">
        <v>45</v>
      </c>
      <c r="B2308" s="5" t="s">
        <v>51</v>
      </c>
      <c r="C2308" s="5" t="s">
        <v>148</v>
      </c>
      <c r="D2308">
        <v>2020</v>
      </c>
      <c r="E2308" s="5" t="s">
        <v>170</v>
      </c>
      <c r="F2308">
        <v>23</v>
      </c>
    </row>
    <row r="2309" spans="1:6" x14ac:dyDescent="0.55000000000000004">
      <c r="A2309">
        <v>45</v>
      </c>
      <c r="B2309" s="5" t="s">
        <v>51</v>
      </c>
      <c r="C2309" s="5" t="s">
        <v>148</v>
      </c>
      <c r="D2309">
        <v>2020</v>
      </c>
      <c r="E2309" s="5" t="s">
        <v>171</v>
      </c>
      <c r="F2309">
        <v>25</v>
      </c>
    </row>
    <row r="2310" spans="1:6" x14ac:dyDescent="0.55000000000000004">
      <c r="A2310">
        <v>45</v>
      </c>
      <c r="B2310" s="5" t="s">
        <v>51</v>
      </c>
      <c r="C2310" s="5" t="s">
        <v>148</v>
      </c>
      <c r="D2310">
        <v>2020</v>
      </c>
      <c r="E2310" s="5" t="s">
        <v>172</v>
      </c>
      <c r="F2310">
        <v>26</v>
      </c>
    </row>
    <row r="2311" spans="1:6" x14ac:dyDescent="0.55000000000000004">
      <c r="A2311">
        <v>45</v>
      </c>
      <c r="B2311" s="5" t="s">
        <v>51</v>
      </c>
      <c r="C2311" s="5" t="s">
        <v>148</v>
      </c>
      <c r="D2311">
        <v>2020</v>
      </c>
      <c r="E2311" s="5" t="s">
        <v>173</v>
      </c>
      <c r="F2311">
        <v>9</v>
      </c>
    </row>
    <row r="2312" spans="1:6" x14ac:dyDescent="0.55000000000000004">
      <c r="A2312">
        <v>45</v>
      </c>
      <c r="B2312" s="5" t="s">
        <v>51</v>
      </c>
      <c r="C2312" s="5" t="s">
        <v>148</v>
      </c>
      <c r="D2312">
        <v>2020</v>
      </c>
      <c r="E2312" s="5" t="s">
        <v>174</v>
      </c>
      <c r="F2312">
        <v>23</v>
      </c>
    </row>
    <row r="2313" spans="1:6" x14ac:dyDescent="0.55000000000000004">
      <c r="A2313">
        <v>45</v>
      </c>
      <c r="B2313" s="5" t="s">
        <v>51</v>
      </c>
      <c r="C2313" s="5" t="s">
        <v>148</v>
      </c>
      <c r="D2313">
        <v>2020</v>
      </c>
      <c r="E2313" s="5" t="s">
        <v>175</v>
      </c>
      <c r="F2313">
        <v>23</v>
      </c>
    </row>
    <row r="2314" spans="1:6" x14ac:dyDescent="0.55000000000000004">
      <c r="A2314">
        <v>45</v>
      </c>
      <c r="B2314" s="5" t="s">
        <v>51</v>
      </c>
      <c r="C2314" s="5" t="s">
        <v>148</v>
      </c>
      <c r="D2314">
        <v>2020</v>
      </c>
      <c r="E2314" s="5" t="s">
        <v>176</v>
      </c>
      <c r="F2314">
        <v>22</v>
      </c>
    </row>
    <row r="2315" spans="1:6" x14ac:dyDescent="0.55000000000000004">
      <c r="A2315">
        <v>45</v>
      </c>
      <c r="B2315" s="5" t="s">
        <v>51</v>
      </c>
      <c r="C2315" s="5" t="s">
        <v>148</v>
      </c>
      <c r="D2315">
        <v>2020</v>
      </c>
      <c r="E2315" s="5" t="s">
        <v>177</v>
      </c>
      <c r="F2315">
        <v>26</v>
      </c>
    </row>
    <row r="2316" spans="1:6" x14ac:dyDescent="0.55000000000000004">
      <c r="A2316">
        <v>45</v>
      </c>
      <c r="B2316" s="5" t="s">
        <v>51</v>
      </c>
      <c r="C2316" s="5" t="s">
        <v>148</v>
      </c>
      <c r="D2316">
        <v>2020</v>
      </c>
      <c r="E2316" s="5" t="s">
        <v>178</v>
      </c>
      <c r="F2316">
        <v>15</v>
      </c>
    </row>
    <row r="2317" spans="1:6" x14ac:dyDescent="0.55000000000000004">
      <c r="A2317">
        <v>45</v>
      </c>
      <c r="B2317" s="5" t="s">
        <v>51</v>
      </c>
      <c r="C2317" s="5" t="s">
        <v>148</v>
      </c>
      <c r="D2317">
        <v>2020</v>
      </c>
      <c r="E2317" s="5" t="s">
        <v>179</v>
      </c>
      <c r="F2317">
        <v>16</v>
      </c>
    </row>
    <row r="2318" spans="1:6" x14ac:dyDescent="0.55000000000000004">
      <c r="A2318">
        <v>45</v>
      </c>
      <c r="B2318" s="5" t="s">
        <v>51</v>
      </c>
      <c r="C2318" s="5" t="s">
        <v>148</v>
      </c>
      <c r="D2318">
        <v>2020</v>
      </c>
      <c r="E2318" s="5" t="s">
        <v>180</v>
      </c>
      <c r="F2318">
        <v>15</v>
      </c>
    </row>
    <row r="2319" spans="1:6" x14ac:dyDescent="0.55000000000000004">
      <c r="A2319">
        <v>45</v>
      </c>
      <c r="B2319" s="5" t="s">
        <v>51</v>
      </c>
      <c r="C2319" s="5" t="s">
        <v>148</v>
      </c>
      <c r="D2319">
        <v>2020</v>
      </c>
      <c r="E2319" s="5" t="s">
        <v>181</v>
      </c>
      <c r="F2319">
        <v>20</v>
      </c>
    </row>
    <row r="2320" spans="1:6" x14ac:dyDescent="0.55000000000000004">
      <c r="A2320">
        <v>45</v>
      </c>
      <c r="B2320" s="5" t="s">
        <v>51</v>
      </c>
      <c r="C2320" s="5" t="s">
        <v>148</v>
      </c>
      <c r="D2320">
        <v>2020</v>
      </c>
      <c r="E2320" s="5" t="s">
        <v>182</v>
      </c>
      <c r="F2320">
        <v>13</v>
      </c>
    </row>
    <row r="2321" spans="1:6" x14ac:dyDescent="0.55000000000000004">
      <c r="A2321">
        <v>45</v>
      </c>
      <c r="B2321" s="5" t="s">
        <v>51</v>
      </c>
      <c r="C2321" s="5" t="s">
        <v>148</v>
      </c>
      <c r="D2321">
        <v>2020</v>
      </c>
      <c r="E2321" s="5" t="s">
        <v>183</v>
      </c>
      <c r="F2321">
        <v>15</v>
      </c>
    </row>
    <row r="2322" spans="1:6" x14ac:dyDescent="0.55000000000000004">
      <c r="A2322">
        <v>45</v>
      </c>
      <c r="B2322" s="5" t="s">
        <v>51</v>
      </c>
      <c r="C2322" s="5" t="s">
        <v>148</v>
      </c>
      <c r="D2322">
        <v>2020</v>
      </c>
      <c r="E2322" s="5" t="s">
        <v>184</v>
      </c>
      <c r="F2322">
        <v>16</v>
      </c>
    </row>
    <row r="2323" spans="1:6" x14ac:dyDescent="0.55000000000000004">
      <c r="A2323">
        <v>45</v>
      </c>
      <c r="B2323" s="5" t="s">
        <v>51</v>
      </c>
      <c r="C2323" s="5" t="s">
        <v>148</v>
      </c>
      <c r="D2323">
        <v>2020</v>
      </c>
      <c r="E2323" s="5" t="s">
        <v>185</v>
      </c>
      <c r="F2323">
        <v>17</v>
      </c>
    </row>
    <row r="2324" spans="1:6" x14ac:dyDescent="0.55000000000000004">
      <c r="A2324">
        <v>45</v>
      </c>
      <c r="B2324" s="5" t="s">
        <v>51</v>
      </c>
      <c r="C2324" s="5" t="s">
        <v>148</v>
      </c>
      <c r="D2324">
        <v>2020</v>
      </c>
      <c r="E2324" s="5" t="s">
        <v>186</v>
      </c>
      <c r="F2324">
        <v>19</v>
      </c>
    </row>
    <row r="2325" spans="1:6" x14ac:dyDescent="0.55000000000000004">
      <c r="A2325">
        <v>45</v>
      </c>
      <c r="B2325" s="5" t="s">
        <v>51</v>
      </c>
      <c r="C2325" s="5" t="s">
        <v>148</v>
      </c>
      <c r="D2325">
        <v>2020</v>
      </c>
      <c r="E2325" s="5" t="s">
        <v>187</v>
      </c>
      <c r="F2325">
        <v>13</v>
      </c>
    </row>
    <row r="2326" spans="1:6" x14ac:dyDescent="0.55000000000000004">
      <c r="A2326">
        <v>45</v>
      </c>
      <c r="B2326" s="5" t="s">
        <v>51</v>
      </c>
      <c r="C2326" s="5" t="s">
        <v>148</v>
      </c>
      <c r="D2326">
        <v>2020</v>
      </c>
      <c r="E2326" s="5" t="s">
        <v>188</v>
      </c>
      <c r="F2326">
        <v>14</v>
      </c>
    </row>
    <row r="2327" spans="1:6" x14ac:dyDescent="0.55000000000000004">
      <c r="A2327">
        <v>45</v>
      </c>
      <c r="B2327" s="5" t="s">
        <v>51</v>
      </c>
      <c r="C2327" s="5" t="s">
        <v>148</v>
      </c>
      <c r="D2327">
        <v>2020</v>
      </c>
      <c r="E2327" s="5" t="s">
        <v>189</v>
      </c>
      <c r="F2327">
        <v>17</v>
      </c>
    </row>
    <row r="2328" spans="1:6" x14ac:dyDescent="0.55000000000000004">
      <c r="A2328">
        <v>45</v>
      </c>
      <c r="B2328" s="5" t="s">
        <v>51</v>
      </c>
      <c r="C2328" s="5" t="s">
        <v>148</v>
      </c>
      <c r="D2328">
        <v>2020</v>
      </c>
      <c r="E2328" s="5" t="s">
        <v>190</v>
      </c>
      <c r="F2328">
        <v>17</v>
      </c>
    </row>
    <row r="2329" spans="1:6" x14ac:dyDescent="0.55000000000000004">
      <c r="A2329">
        <v>45</v>
      </c>
      <c r="B2329" s="5" t="s">
        <v>51</v>
      </c>
      <c r="C2329" s="5" t="s">
        <v>148</v>
      </c>
      <c r="D2329">
        <v>2020</v>
      </c>
      <c r="E2329" s="5" t="s">
        <v>191</v>
      </c>
      <c r="F2329">
        <v>15</v>
      </c>
    </row>
    <row r="2330" spans="1:6" x14ac:dyDescent="0.55000000000000004">
      <c r="A2330">
        <v>45</v>
      </c>
      <c r="B2330" s="5" t="s">
        <v>51</v>
      </c>
      <c r="C2330" s="5" t="s">
        <v>148</v>
      </c>
      <c r="D2330">
        <v>2020</v>
      </c>
      <c r="E2330" s="5" t="s">
        <v>192</v>
      </c>
      <c r="F2330">
        <v>22</v>
      </c>
    </row>
    <row r="2331" spans="1:6" x14ac:dyDescent="0.55000000000000004">
      <c r="A2331">
        <v>45</v>
      </c>
      <c r="B2331" s="5" t="s">
        <v>51</v>
      </c>
      <c r="C2331" s="5" t="s">
        <v>148</v>
      </c>
      <c r="D2331">
        <v>2020</v>
      </c>
      <c r="E2331" s="5" t="s">
        <v>193</v>
      </c>
      <c r="F2331">
        <v>14</v>
      </c>
    </row>
    <row r="2332" spans="1:6" x14ac:dyDescent="0.55000000000000004">
      <c r="A2332">
        <v>45</v>
      </c>
      <c r="B2332" s="5" t="s">
        <v>51</v>
      </c>
      <c r="C2332" s="5" t="s">
        <v>148</v>
      </c>
      <c r="D2332">
        <v>2020</v>
      </c>
      <c r="E2332" s="5" t="s">
        <v>194</v>
      </c>
      <c r="F2332">
        <v>23</v>
      </c>
    </row>
    <row r="2333" spans="1:6" x14ac:dyDescent="0.55000000000000004">
      <c r="A2333">
        <v>45</v>
      </c>
      <c r="B2333" s="5" t="s">
        <v>51</v>
      </c>
      <c r="C2333" s="5" t="s">
        <v>148</v>
      </c>
      <c r="D2333">
        <v>2020</v>
      </c>
      <c r="E2333" s="5" t="s">
        <v>195</v>
      </c>
      <c r="F2333">
        <v>12</v>
      </c>
    </row>
    <row r="2334" spans="1:6" x14ac:dyDescent="0.55000000000000004">
      <c r="A2334">
        <v>45</v>
      </c>
      <c r="B2334" s="5" t="s">
        <v>51</v>
      </c>
      <c r="C2334" s="5" t="s">
        <v>148</v>
      </c>
      <c r="D2334">
        <v>2020</v>
      </c>
      <c r="E2334" s="5" t="s">
        <v>196</v>
      </c>
      <c r="F2334">
        <v>13</v>
      </c>
    </row>
    <row r="2335" spans="1:6" x14ac:dyDescent="0.55000000000000004">
      <c r="A2335">
        <v>45</v>
      </c>
      <c r="B2335" s="5" t="s">
        <v>51</v>
      </c>
      <c r="C2335" s="5" t="s">
        <v>148</v>
      </c>
      <c r="D2335">
        <v>2020</v>
      </c>
      <c r="E2335" s="5" t="s">
        <v>197</v>
      </c>
      <c r="F2335">
        <v>12</v>
      </c>
    </row>
    <row r="2336" spans="1:6" x14ac:dyDescent="0.55000000000000004">
      <c r="A2336">
        <v>45</v>
      </c>
      <c r="B2336" s="5" t="s">
        <v>51</v>
      </c>
      <c r="C2336" s="5" t="s">
        <v>148</v>
      </c>
      <c r="D2336">
        <v>2020</v>
      </c>
      <c r="E2336" s="5" t="s">
        <v>198</v>
      </c>
      <c r="F2336">
        <v>21</v>
      </c>
    </row>
    <row r="2337" spans="1:6" x14ac:dyDescent="0.55000000000000004">
      <c r="A2337">
        <v>45</v>
      </c>
      <c r="B2337" s="5" t="s">
        <v>51</v>
      </c>
      <c r="C2337" s="5" t="s">
        <v>148</v>
      </c>
      <c r="D2337">
        <v>2020</v>
      </c>
      <c r="E2337" s="5" t="s">
        <v>199</v>
      </c>
      <c r="F2337">
        <v>19</v>
      </c>
    </row>
    <row r="2338" spans="1:6" x14ac:dyDescent="0.55000000000000004">
      <c r="A2338">
        <v>45</v>
      </c>
      <c r="B2338" s="5" t="s">
        <v>51</v>
      </c>
      <c r="C2338" s="5" t="s">
        <v>148</v>
      </c>
      <c r="D2338">
        <v>2020</v>
      </c>
      <c r="E2338" s="5" t="s">
        <v>200</v>
      </c>
      <c r="F2338">
        <v>11</v>
      </c>
    </row>
    <row r="2339" spans="1:6" x14ac:dyDescent="0.55000000000000004">
      <c r="A2339">
        <v>45</v>
      </c>
      <c r="B2339" s="5" t="s">
        <v>51</v>
      </c>
      <c r="C2339" s="5" t="s">
        <v>148</v>
      </c>
      <c r="D2339">
        <v>2020</v>
      </c>
      <c r="E2339" s="5" t="s">
        <v>201</v>
      </c>
      <c r="F2339">
        <v>20</v>
      </c>
    </row>
    <row r="2340" spans="1:6" x14ac:dyDescent="0.55000000000000004">
      <c r="A2340">
        <v>45</v>
      </c>
      <c r="B2340" s="5" t="s">
        <v>51</v>
      </c>
      <c r="C2340" s="5" t="s">
        <v>148</v>
      </c>
      <c r="D2340">
        <v>2020</v>
      </c>
      <c r="E2340" s="5" t="s">
        <v>202</v>
      </c>
      <c r="F2340">
        <v>20</v>
      </c>
    </row>
    <row r="2341" spans="1:6" x14ac:dyDescent="0.55000000000000004">
      <c r="A2341">
        <v>45</v>
      </c>
      <c r="B2341" s="5" t="s">
        <v>51</v>
      </c>
      <c r="C2341" s="5" t="s">
        <v>148</v>
      </c>
      <c r="D2341">
        <v>2020</v>
      </c>
      <c r="E2341" s="5" t="s">
        <v>203</v>
      </c>
      <c r="F2341">
        <v>20</v>
      </c>
    </row>
    <row r="2342" spans="1:6" x14ac:dyDescent="0.55000000000000004">
      <c r="A2342">
        <v>46</v>
      </c>
      <c r="B2342" s="5" t="s">
        <v>51</v>
      </c>
      <c r="C2342" s="5" t="s">
        <v>148</v>
      </c>
      <c r="D2342">
        <v>2019</v>
      </c>
      <c r="E2342" s="5" t="s">
        <v>152</v>
      </c>
      <c r="F2342">
        <v>23</v>
      </c>
    </row>
    <row r="2343" spans="1:6" x14ac:dyDescent="0.55000000000000004">
      <c r="A2343">
        <v>46</v>
      </c>
      <c r="B2343" s="5" t="s">
        <v>51</v>
      </c>
      <c r="C2343" s="5" t="s">
        <v>148</v>
      </c>
      <c r="D2343">
        <v>2019</v>
      </c>
      <c r="E2343" s="5" t="s">
        <v>153</v>
      </c>
      <c r="F2343">
        <v>12</v>
      </c>
    </row>
    <row r="2344" spans="1:6" x14ac:dyDescent="0.55000000000000004">
      <c r="A2344">
        <v>46</v>
      </c>
      <c r="B2344" s="5" t="s">
        <v>51</v>
      </c>
      <c r="C2344" s="5" t="s">
        <v>148</v>
      </c>
      <c r="D2344">
        <v>2019</v>
      </c>
      <c r="E2344" s="5" t="s">
        <v>154</v>
      </c>
      <c r="F2344">
        <v>16</v>
      </c>
    </row>
    <row r="2345" spans="1:6" x14ac:dyDescent="0.55000000000000004">
      <c r="A2345">
        <v>46</v>
      </c>
      <c r="B2345" s="5" t="s">
        <v>51</v>
      </c>
      <c r="C2345" s="5" t="s">
        <v>148</v>
      </c>
      <c r="D2345">
        <v>2019</v>
      </c>
      <c r="E2345" s="5" t="s">
        <v>155</v>
      </c>
      <c r="F2345">
        <v>22</v>
      </c>
    </row>
    <row r="2346" spans="1:6" x14ac:dyDescent="0.55000000000000004">
      <c r="A2346">
        <v>46</v>
      </c>
      <c r="B2346" s="5" t="s">
        <v>51</v>
      </c>
      <c r="C2346" s="5" t="s">
        <v>148</v>
      </c>
      <c r="D2346">
        <v>2019</v>
      </c>
      <c r="E2346" s="5" t="s">
        <v>156</v>
      </c>
      <c r="F2346">
        <v>18</v>
      </c>
    </row>
    <row r="2347" spans="1:6" x14ac:dyDescent="0.55000000000000004">
      <c r="A2347">
        <v>46</v>
      </c>
      <c r="B2347" s="5" t="s">
        <v>51</v>
      </c>
      <c r="C2347" s="5" t="s">
        <v>148</v>
      </c>
      <c r="D2347">
        <v>2019</v>
      </c>
      <c r="E2347" s="5" t="s">
        <v>157</v>
      </c>
      <c r="F2347">
        <v>18</v>
      </c>
    </row>
    <row r="2348" spans="1:6" x14ac:dyDescent="0.55000000000000004">
      <c r="A2348">
        <v>46</v>
      </c>
      <c r="B2348" s="5" t="s">
        <v>51</v>
      </c>
      <c r="C2348" s="5" t="s">
        <v>148</v>
      </c>
      <c r="D2348">
        <v>2019</v>
      </c>
      <c r="E2348" s="5" t="s">
        <v>158</v>
      </c>
      <c r="F2348">
        <v>17</v>
      </c>
    </row>
    <row r="2349" spans="1:6" x14ac:dyDescent="0.55000000000000004">
      <c r="A2349">
        <v>46</v>
      </c>
      <c r="B2349" s="5" t="s">
        <v>51</v>
      </c>
      <c r="C2349" s="5" t="s">
        <v>148</v>
      </c>
      <c r="D2349">
        <v>2019</v>
      </c>
      <c r="E2349" s="5" t="s">
        <v>159</v>
      </c>
      <c r="F2349">
        <v>11</v>
      </c>
    </row>
    <row r="2350" spans="1:6" x14ac:dyDescent="0.55000000000000004">
      <c r="A2350">
        <v>46</v>
      </c>
      <c r="B2350" s="5" t="s">
        <v>51</v>
      </c>
      <c r="C2350" s="5" t="s">
        <v>148</v>
      </c>
      <c r="D2350">
        <v>2019</v>
      </c>
      <c r="E2350" s="5" t="s">
        <v>160</v>
      </c>
      <c r="F2350">
        <v>28</v>
      </c>
    </row>
    <row r="2351" spans="1:6" x14ac:dyDescent="0.55000000000000004">
      <c r="A2351">
        <v>46</v>
      </c>
      <c r="B2351" s="5" t="s">
        <v>51</v>
      </c>
      <c r="C2351" s="5" t="s">
        <v>148</v>
      </c>
      <c r="D2351">
        <v>2019</v>
      </c>
      <c r="E2351" s="5" t="s">
        <v>161</v>
      </c>
      <c r="F2351">
        <v>10</v>
      </c>
    </row>
    <row r="2352" spans="1:6" x14ac:dyDescent="0.55000000000000004">
      <c r="A2352">
        <v>46</v>
      </c>
      <c r="B2352" s="5" t="s">
        <v>51</v>
      </c>
      <c r="C2352" s="5" t="s">
        <v>148</v>
      </c>
      <c r="D2352">
        <v>2019</v>
      </c>
      <c r="E2352" s="5" t="s">
        <v>162</v>
      </c>
      <c r="F2352">
        <v>25</v>
      </c>
    </row>
    <row r="2353" spans="1:6" x14ac:dyDescent="0.55000000000000004">
      <c r="A2353">
        <v>46</v>
      </c>
      <c r="B2353" s="5" t="s">
        <v>51</v>
      </c>
      <c r="C2353" s="5" t="s">
        <v>148</v>
      </c>
      <c r="D2353">
        <v>2019</v>
      </c>
      <c r="E2353" s="5" t="s">
        <v>163</v>
      </c>
      <c r="F2353">
        <v>24</v>
      </c>
    </row>
    <row r="2354" spans="1:6" x14ac:dyDescent="0.55000000000000004">
      <c r="A2354">
        <v>46</v>
      </c>
      <c r="B2354" s="5" t="s">
        <v>51</v>
      </c>
      <c r="C2354" s="5" t="s">
        <v>148</v>
      </c>
      <c r="D2354">
        <v>2019</v>
      </c>
      <c r="E2354" s="5" t="s">
        <v>164</v>
      </c>
      <c r="F2354">
        <v>22</v>
      </c>
    </row>
    <row r="2355" spans="1:6" x14ac:dyDescent="0.55000000000000004">
      <c r="A2355">
        <v>46</v>
      </c>
      <c r="B2355" s="5" t="s">
        <v>51</v>
      </c>
      <c r="C2355" s="5" t="s">
        <v>148</v>
      </c>
      <c r="D2355">
        <v>2019</v>
      </c>
      <c r="E2355" s="5" t="s">
        <v>165</v>
      </c>
      <c r="F2355">
        <v>25</v>
      </c>
    </row>
    <row r="2356" spans="1:6" x14ac:dyDescent="0.55000000000000004">
      <c r="A2356">
        <v>46</v>
      </c>
      <c r="B2356" s="5" t="s">
        <v>51</v>
      </c>
      <c r="C2356" s="5" t="s">
        <v>148</v>
      </c>
      <c r="D2356">
        <v>2019</v>
      </c>
      <c r="E2356" s="5" t="s">
        <v>166</v>
      </c>
      <c r="F2356">
        <v>12</v>
      </c>
    </row>
    <row r="2357" spans="1:6" x14ac:dyDescent="0.55000000000000004">
      <c r="A2357">
        <v>46</v>
      </c>
      <c r="B2357" s="5" t="s">
        <v>51</v>
      </c>
      <c r="C2357" s="5" t="s">
        <v>148</v>
      </c>
      <c r="D2357">
        <v>2019</v>
      </c>
      <c r="E2357" s="5" t="s">
        <v>167</v>
      </c>
      <c r="F2357">
        <v>17</v>
      </c>
    </row>
    <row r="2358" spans="1:6" x14ac:dyDescent="0.55000000000000004">
      <c r="A2358">
        <v>46</v>
      </c>
      <c r="B2358" s="5" t="s">
        <v>51</v>
      </c>
      <c r="C2358" s="5" t="s">
        <v>148</v>
      </c>
      <c r="D2358">
        <v>2019</v>
      </c>
      <c r="E2358" s="5" t="s">
        <v>168</v>
      </c>
      <c r="F2358">
        <v>16</v>
      </c>
    </row>
    <row r="2359" spans="1:6" x14ac:dyDescent="0.55000000000000004">
      <c r="A2359">
        <v>46</v>
      </c>
      <c r="B2359" s="5" t="s">
        <v>51</v>
      </c>
      <c r="C2359" s="5" t="s">
        <v>148</v>
      </c>
      <c r="D2359">
        <v>2019</v>
      </c>
      <c r="E2359" s="5" t="s">
        <v>169</v>
      </c>
      <c r="F2359">
        <v>33</v>
      </c>
    </row>
    <row r="2360" spans="1:6" x14ac:dyDescent="0.55000000000000004">
      <c r="A2360">
        <v>46</v>
      </c>
      <c r="B2360" s="5" t="s">
        <v>51</v>
      </c>
      <c r="C2360" s="5" t="s">
        <v>148</v>
      </c>
      <c r="D2360">
        <v>2019</v>
      </c>
      <c r="E2360" s="5" t="s">
        <v>170</v>
      </c>
      <c r="F2360">
        <v>20</v>
      </c>
    </row>
    <row r="2361" spans="1:6" x14ac:dyDescent="0.55000000000000004">
      <c r="A2361">
        <v>46</v>
      </c>
      <c r="B2361" s="5" t="s">
        <v>51</v>
      </c>
      <c r="C2361" s="5" t="s">
        <v>148</v>
      </c>
      <c r="D2361">
        <v>2019</v>
      </c>
      <c r="E2361" s="5" t="s">
        <v>171</v>
      </c>
      <c r="F2361">
        <v>16</v>
      </c>
    </row>
    <row r="2362" spans="1:6" x14ac:dyDescent="0.55000000000000004">
      <c r="A2362">
        <v>46</v>
      </c>
      <c r="B2362" s="5" t="s">
        <v>51</v>
      </c>
      <c r="C2362" s="5" t="s">
        <v>148</v>
      </c>
      <c r="D2362">
        <v>2019</v>
      </c>
      <c r="E2362" s="5" t="s">
        <v>172</v>
      </c>
      <c r="F2362">
        <v>20</v>
      </c>
    </row>
    <row r="2363" spans="1:6" x14ac:dyDescent="0.55000000000000004">
      <c r="A2363">
        <v>46</v>
      </c>
      <c r="B2363" s="5" t="s">
        <v>51</v>
      </c>
      <c r="C2363" s="5" t="s">
        <v>148</v>
      </c>
      <c r="D2363">
        <v>2019</v>
      </c>
      <c r="E2363" s="5" t="s">
        <v>173</v>
      </c>
      <c r="F2363">
        <v>20</v>
      </c>
    </row>
    <row r="2364" spans="1:6" x14ac:dyDescent="0.55000000000000004">
      <c r="A2364">
        <v>46</v>
      </c>
      <c r="B2364" s="5" t="s">
        <v>51</v>
      </c>
      <c r="C2364" s="5" t="s">
        <v>148</v>
      </c>
      <c r="D2364">
        <v>2019</v>
      </c>
      <c r="E2364" s="5" t="s">
        <v>174</v>
      </c>
      <c r="F2364">
        <v>25</v>
      </c>
    </row>
    <row r="2365" spans="1:6" x14ac:dyDescent="0.55000000000000004">
      <c r="A2365">
        <v>46</v>
      </c>
      <c r="B2365" s="5" t="s">
        <v>51</v>
      </c>
      <c r="C2365" s="5" t="s">
        <v>148</v>
      </c>
      <c r="D2365">
        <v>2019</v>
      </c>
      <c r="E2365" s="5" t="s">
        <v>175</v>
      </c>
      <c r="F2365">
        <v>24</v>
      </c>
    </row>
    <row r="2366" spans="1:6" x14ac:dyDescent="0.55000000000000004">
      <c r="A2366">
        <v>46</v>
      </c>
      <c r="B2366" s="5" t="s">
        <v>51</v>
      </c>
      <c r="C2366" s="5" t="s">
        <v>148</v>
      </c>
      <c r="D2366">
        <v>2019</v>
      </c>
      <c r="E2366" s="5" t="s">
        <v>176</v>
      </c>
      <c r="F2366">
        <v>32</v>
      </c>
    </row>
    <row r="2367" spans="1:6" x14ac:dyDescent="0.55000000000000004">
      <c r="A2367">
        <v>46</v>
      </c>
      <c r="B2367" s="5" t="s">
        <v>51</v>
      </c>
      <c r="C2367" s="5" t="s">
        <v>148</v>
      </c>
      <c r="D2367">
        <v>2019</v>
      </c>
      <c r="E2367" s="5" t="s">
        <v>177</v>
      </c>
      <c r="F2367">
        <v>35</v>
      </c>
    </row>
    <row r="2368" spans="1:6" x14ac:dyDescent="0.55000000000000004">
      <c r="A2368">
        <v>46</v>
      </c>
      <c r="B2368" s="5" t="s">
        <v>51</v>
      </c>
      <c r="C2368" s="5" t="s">
        <v>148</v>
      </c>
      <c r="D2368">
        <v>2019</v>
      </c>
      <c r="E2368" s="5" t="s">
        <v>178</v>
      </c>
      <c r="F2368">
        <v>13</v>
      </c>
    </row>
    <row r="2369" spans="1:6" x14ac:dyDescent="0.55000000000000004">
      <c r="A2369">
        <v>46</v>
      </c>
      <c r="B2369" s="5" t="s">
        <v>51</v>
      </c>
      <c r="C2369" s="5" t="s">
        <v>148</v>
      </c>
      <c r="D2369">
        <v>2019</v>
      </c>
      <c r="E2369" s="5" t="s">
        <v>179</v>
      </c>
      <c r="F2369">
        <v>12</v>
      </c>
    </row>
    <row r="2370" spans="1:6" x14ac:dyDescent="0.55000000000000004">
      <c r="A2370">
        <v>46</v>
      </c>
      <c r="B2370" s="5" t="s">
        <v>51</v>
      </c>
      <c r="C2370" s="5" t="s">
        <v>148</v>
      </c>
      <c r="D2370">
        <v>2019</v>
      </c>
      <c r="E2370" s="5" t="s">
        <v>180</v>
      </c>
      <c r="F2370">
        <v>11</v>
      </c>
    </row>
    <row r="2371" spans="1:6" x14ac:dyDescent="0.55000000000000004">
      <c r="A2371">
        <v>46</v>
      </c>
      <c r="B2371" s="5" t="s">
        <v>51</v>
      </c>
      <c r="C2371" s="5" t="s">
        <v>148</v>
      </c>
      <c r="D2371">
        <v>2019</v>
      </c>
      <c r="E2371" s="5" t="s">
        <v>181</v>
      </c>
      <c r="F2371">
        <v>10</v>
      </c>
    </row>
    <row r="2372" spans="1:6" x14ac:dyDescent="0.55000000000000004">
      <c r="A2372">
        <v>46</v>
      </c>
      <c r="B2372" s="5" t="s">
        <v>51</v>
      </c>
      <c r="C2372" s="5" t="s">
        <v>148</v>
      </c>
      <c r="D2372">
        <v>2019</v>
      </c>
      <c r="E2372" s="5" t="s">
        <v>182</v>
      </c>
      <c r="F2372">
        <v>11</v>
      </c>
    </row>
    <row r="2373" spans="1:6" x14ac:dyDescent="0.55000000000000004">
      <c r="A2373">
        <v>46</v>
      </c>
      <c r="B2373" s="5" t="s">
        <v>51</v>
      </c>
      <c r="C2373" s="5" t="s">
        <v>148</v>
      </c>
      <c r="D2373">
        <v>2019</v>
      </c>
      <c r="E2373" s="5" t="s">
        <v>183</v>
      </c>
      <c r="F2373">
        <v>6</v>
      </c>
    </row>
    <row r="2374" spans="1:6" x14ac:dyDescent="0.55000000000000004">
      <c r="A2374">
        <v>46</v>
      </c>
      <c r="B2374" s="5" t="s">
        <v>51</v>
      </c>
      <c r="C2374" s="5" t="s">
        <v>148</v>
      </c>
      <c r="D2374">
        <v>2019</v>
      </c>
      <c r="E2374" s="5" t="s">
        <v>184</v>
      </c>
      <c r="F2374">
        <v>10</v>
      </c>
    </row>
    <row r="2375" spans="1:6" x14ac:dyDescent="0.55000000000000004">
      <c r="A2375">
        <v>46</v>
      </c>
      <c r="B2375" s="5" t="s">
        <v>51</v>
      </c>
      <c r="C2375" s="5" t="s">
        <v>148</v>
      </c>
      <c r="D2375">
        <v>2019</v>
      </c>
      <c r="E2375" s="5" t="s">
        <v>185</v>
      </c>
      <c r="F2375">
        <v>18</v>
      </c>
    </row>
    <row r="2376" spans="1:6" x14ac:dyDescent="0.55000000000000004">
      <c r="A2376">
        <v>46</v>
      </c>
      <c r="B2376" s="5" t="s">
        <v>51</v>
      </c>
      <c r="C2376" s="5" t="s">
        <v>148</v>
      </c>
      <c r="D2376">
        <v>2019</v>
      </c>
      <c r="E2376" s="5" t="s">
        <v>186</v>
      </c>
      <c r="F2376">
        <v>19</v>
      </c>
    </row>
    <row r="2377" spans="1:6" x14ac:dyDescent="0.55000000000000004">
      <c r="A2377">
        <v>46</v>
      </c>
      <c r="B2377" s="5" t="s">
        <v>51</v>
      </c>
      <c r="C2377" s="5" t="s">
        <v>148</v>
      </c>
      <c r="D2377">
        <v>2019</v>
      </c>
      <c r="E2377" s="5" t="s">
        <v>187</v>
      </c>
      <c r="F2377">
        <v>19</v>
      </c>
    </row>
    <row r="2378" spans="1:6" x14ac:dyDescent="0.55000000000000004">
      <c r="A2378">
        <v>46</v>
      </c>
      <c r="B2378" s="5" t="s">
        <v>51</v>
      </c>
      <c r="C2378" s="5" t="s">
        <v>148</v>
      </c>
      <c r="D2378">
        <v>2019</v>
      </c>
      <c r="E2378" s="5" t="s">
        <v>188</v>
      </c>
      <c r="F2378">
        <v>13</v>
      </c>
    </row>
    <row r="2379" spans="1:6" x14ac:dyDescent="0.55000000000000004">
      <c r="A2379">
        <v>46</v>
      </c>
      <c r="B2379" s="5" t="s">
        <v>51</v>
      </c>
      <c r="C2379" s="5" t="s">
        <v>148</v>
      </c>
      <c r="D2379">
        <v>2019</v>
      </c>
      <c r="E2379" s="5" t="s">
        <v>189</v>
      </c>
      <c r="F2379">
        <v>16</v>
      </c>
    </row>
    <row r="2380" spans="1:6" x14ac:dyDescent="0.55000000000000004">
      <c r="A2380">
        <v>46</v>
      </c>
      <c r="B2380" s="5" t="s">
        <v>51</v>
      </c>
      <c r="C2380" s="5" t="s">
        <v>148</v>
      </c>
      <c r="D2380">
        <v>2019</v>
      </c>
      <c r="E2380" s="5" t="s">
        <v>190</v>
      </c>
      <c r="F2380">
        <v>11</v>
      </c>
    </row>
    <row r="2381" spans="1:6" x14ac:dyDescent="0.55000000000000004">
      <c r="A2381">
        <v>46</v>
      </c>
      <c r="B2381" s="5" t="s">
        <v>51</v>
      </c>
      <c r="C2381" s="5" t="s">
        <v>148</v>
      </c>
      <c r="D2381">
        <v>2019</v>
      </c>
      <c r="E2381" s="5" t="s">
        <v>191</v>
      </c>
      <c r="F2381">
        <v>13</v>
      </c>
    </row>
    <row r="2382" spans="1:6" x14ac:dyDescent="0.55000000000000004">
      <c r="A2382">
        <v>46</v>
      </c>
      <c r="B2382" s="5" t="s">
        <v>51</v>
      </c>
      <c r="C2382" s="5" t="s">
        <v>148</v>
      </c>
      <c r="D2382">
        <v>2019</v>
      </c>
      <c r="E2382" s="5" t="s">
        <v>192</v>
      </c>
      <c r="F2382">
        <v>24</v>
      </c>
    </row>
    <row r="2383" spans="1:6" x14ac:dyDescent="0.55000000000000004">
      <c r="A2383">
        <v>46</v>
      </c>
      <c r="B2383" s="5" t="s">
        <v>51</v>
      </c>
      <c r="C2383" s="5" t="s">
        <v>148</v>
      </c>
      <c r="D2383">
        <v>2019</v>
      </c>
      <c r="E2383" s="5" t="s">
        <v>193</v>
      </c>
      <c r="F2383">
        <v>15</v>
      </c>
    </row>
    <row r="2384" spans="1:6" x14ac:dyDescent="0.55000000000000004">
      <c r="A2384">
        <v>46</v>
      </c>
      <c r="B2384" s="5" t="s">
        <v>51</v>
      </c>
      <c r="C2384" s="5" t="s">
        <v>148</v>
      </c>
      <c r="D2384">
        <v>2019</v>
      </c>
      <c r="E2384" s="5" t="s">
        <v>194</v>
      </c>
      <c r="F2384">
        <v>18</v>
      </c>
    </row>
    <row r="2385" spans="1:6" x14ac:dyDescent="0.55000000000000004">
      <c r="A2385">
        <v>46</v>
      </c>
      <c r="B2385" s="5" t="s">
        <v>51</v>
      </c>
      <c r="C2385" s="5" t="s">
        <v>148</v>
      </c>
      <c r="D2385">
        <v>2019</v>
      </c>
      <c r="E2385" s="5" t="s">
        <v>195</v>
      </c>
      <c r="F2385">
        <v>24</v>
      </c>
    </row>
    <row r="2386" spans="1:6" x14ac:dyDescent="0.55000000000000004">
      <c r="A2386">
        <v>46</v>
      </c>
      <c r="B2386" s="5" t="s">
        <v>51</v>
      </c>
      <c r="C2386" s="5" t="s">
        <v>148</v>
      </c>
      <c r="D2386">
        <v>2019</v>
      </c>
      <c r="E2386" s="5" t="s">
        <v>196</v>
      </c>
      <c r="F2386">
        <v>14</v>
      </c>
    </row>
    <row r="2387" spans="1:6" x14ac:dyDescent="0.55000000000000004">
      <c r="A2387">
        <v>46</v>
      </c>
      <c r="B2387" s="5" t="s">
        <v>51</v>
      </c>
      <c r="C2387" s="5" t="s">
        <v>148</v>
      </c>
      <c r="D2387">
        <v>2019</v>
      </c>
      <c r="E2387" s="5" t="s">
        <v>197</v>
      </c>
      <c r="F2387">
        <v>18</v>
      </c>
    </row>
    <row r="2388" spans="1:6" x14ac:dyDescent="0.55000000000000004">
      <c r="A2388">
        <v>46</v>
      </c>
      <c r="B2388" s="5" t="s">
        <v>51</v>
      </c>
      <c r="C2388" s="5" t="s">
        <v>148</v>
      </c>
      <c r="D2388">
        <v>2019</v>
      </c>
      <c r="E2388" s="5" t="s">
        <v>198</v>
      </c>
      <c r="F2388">
        <v>18</v>
      </c>
    </row>
    <row r="2389" spans="1:6" x14ac:dyDescent="0.55000000000000004">
      <c r="A2389">
        <v>46</v>
      </c>
      <c r="B2389" s="5" t="s">
        <v>51</v>
      </c>
      <c r="C2389" s="5" t="s">
        <v>148</v>
      </c>
      <c r="D2389">
        <v>2019</v>
      </c>
      <c r="E2389" s="5" t="s">
        <v>199</v>
      </c>
      <c r="F2389">
        <v>13</v>
      </c>
    </row>
    <row r="2390" spans="1:6" x14ac:dyDescent="0.55000000000000004">
      <c r="A2390">
        <v>46</v>
      </c>
      <c r="B2390" s="5" t="s">
        <v>51</v>
      </c>
      <c r="C2390" s="5" t="s">
        <v>148</v>
      </c>
      <c r="D2390">
        <v>2019</v>
      </c>
      <c r="E2390" s="5" t="s">
        <v>200</v>
      </c>
      <c r="F2390">
        <v>23</v>
      </c>
    </row>
    <row r="2391" spans="1:6" x14ac:dyDescent="0.55000000000000004">
      <c r="A2391">
        <v>46</v>
      </c>
      <c r="B2391" s="5" t="s">
        <v>51</v>
      </c>
      <c r="C2391" s="5" t="s">
        <v>148</v>
      </c>
      <c r="D2391">
        <v>2019</v>
      </c>
      <c r="E2391" s="5" t="s">
        <v>201</v>
      </c>
      <c r="F2391">
        <v>22</v>
      </c>
    </row>
    <row r="2392" spans="1:6" x14ac:dyDescent="0.55000000000000004">
      <c r="A2392">
        <v>46</v>
      </c>
      <c r="B2392" s="5" t="s">
        <v>51</v>
      </c>
      <c r="C2392" s="5" t="s">
        <v>148</v>
      </c>
      <c r="D2392">
        <v>2019</v>
      </c>
      <c r="E2392" s="5" t="s">
        <v>202</v>
      </c>
      <c r="F2392">
        <v>23</v>
      </c>
    </row>
    <row r="2393" spans="1:6" x14ac:dyDescent="0.55000000000000004">
      <c r="A2393">
        <v>46</v>
      </c>
      <c r="B2393" s="5" t="s">
        <v>51</v>
      </c>
      <c r="C2393" s="5" t="s">
        <v>148</v>
      </c>
      <c r="D2393">
        <v>2019</v>
      </c>
      <c r="E2393" s="5" t="s">
        <v>203</v>
      </c>
      <c r="F2393">
        <v>31</v>
      </c>
    </row>
    <row r="2394" spans="1:6" x14ac:dyDescent="0.55000000000000004">
      <c r="A2394">
        <v>47</v>
      </c>
      <c r="B2394" s="5" t="s">
        <v>26</v>
      </c>
      <c r="C2394" s="5" t="s">
        <v>147</v>
      </c>
      <c r="D2394">
        <v>2020</v>
      </c>
      <c r="E2394" s="5" t="s">
        <v>152</v>
      </c>
      <c r="F2394">
        <v>15</v>
      </c>
    </row>
    <row r="2395" spans="1:6" x14ac:dyDescent="0.55000000000000004">
      <c r="A2395">
        <v>47</v>
      </c>
      <c r="B2395" s="5" t="s">
        <v>26</v>
      </c>
      <c r="C2395" s="5" t="s">
        <v>147</v>
      </c>
      <c r="D2395">
        <v>2020</v>
      </c>
      <c r="E2395" s="5" t="s">
        <v>153</v>
      </c>
      <c r="F2395">
        <v>26</v>
      </c>
    </row>
    <row r="2396" spans="1:6" x14ac:dyDescent="0.55000000000000004">
      <c r="A2396">
        <v>47</v>
      </c>
      <c r="B2396" s="5" t="s">
        <v>26</v>
      </c>
      <c r="C2396" s="5" t="s">
        <v>147</v>
      </c>
      <c r="D2396">
        <v>2020</v>
      </c>
      <c r="E2396" s="5" t="s">
        <v>154</v>
      </c>
      <c r="F2396">
        <v>11</v>
      </c>
    </row>
    <row r="2397" spans="1:6" x14ac:dyDescent="0.55000000000000004">
      <c r="A2397">
        <v>47</v>
      </c>
      <c r="B2397" s="5" t="s">
        <v>26</v>
      </c>
      <c r="C2397" s="5" t="s">
        <v>147</v>
      </c>
      <c r="D2397">
        <v>2020</v>
      </c>
      <c r="E2397" s="5" t="s">
        <v>155</v>
      </c>
      <c r="F2397">
        <v>15</v>
      </c>
    </row>
    <row r="2398" spans="1:6" x14ac:dyDescent="0.55000000000000004">
      <c r="A2398">
        <v>47</v>
      </c>
      <c r="B2398" s="5" t="s">
        <v>26</v>
      </c>
      <c r="C2398" s="5" t="s">
        <v>147</v>
      </c>
      <c r="D2398">
        <v>2020</v>
      </c>
      <c r="E2398" s="5" t="s">
        <v>156</v>
      </c>
      <c r="F2398">
        <v>19</v>
      </c>
    </row>
    <row r="2399" spans="1:6" x14ac:dyDescent="0.55000000000000004">
      <c r="A2399">
        <v>47</v>
      </c>
      <c r="B2399" s="5" t="s">
        <v>26</v>
      </c>
      <c r="C2399" s="5" t="s">
        <v>147</v>
      </c>
      <c r="D2399">
        <v>2020</v>
      </c>
      <c r="E2399" s="5" t="s">
        <v>157</v>
      </c>
      <c r="F2399">
        <v>15</v>
      </c>
    </row>
    <row r="2400" spans="1:6" x14ac:dyDescent="0.55000000000000004">
      <c r="A2400">
        <v>47</v>
      </c>
      <c r="B2400" s="5" t="s">
        <v>26</v>
      </c>
      <c r="C2400" s="5" t="s">
        <v>147</v>
      </c>
      <c r="D2400">
        <v>2020</v>
      </c>
      <c r="E2400" s="5" t="s">
        <v>158</v>
      </c>
      <c r="F2400">
        <v>16</v>
      </c>
    </row>
    <row r="2401" spans="1:6" x14ac:dyDescent="0.55000000000000004">
      <c r="A2401">
        <v>47</v>
      </c>
      <c r="B2401" s="5" t="s">
        <v>26</v>
      </c>
      <c r="C2401" s="5" t="s">
        <v>147</v>
      </c>
      <c r="D2401">
        <v>2020</v>
      </c>
      <c r="E2401" s="5" t="s">
        <v>159</v>
      </c>
      <c r="F2401">
        <v>19</v>
      </c>
    </row>
    <row r="2402" spans="1:6" x14ac:dyDescent="0.55000000000000004">
      <c r="A2402">
        <v>47</v>
      </c>
      <c r="B2402" s="5" t="s">
        <v>26</v>
      </c>
      <c r="C2402" s="5" t="s">
        <v>147</v>
      </c>
      <c r="D2402">
        <v>2020</v>
      </c>
      <c r="E2402" s="5" t="s">
        <v>160</v>
      </c>
      <c r="F2402">
        <v>19</v>
      </c>
    </row>
    <row r="2403" spans="1:6" x14ac:dyDescent="0.55000000000000004">
      <c r="A2403">
        <v>47</v>
      </c>
      <c r="B2403" s="5" t="s">
        <v>26</v>
      </c>
      <c r="C2403" s="5" t="s">
        <v>147</v>
      </c>
      <c r="D2403">
        <v>2020</v>
      </c>
      <c r="E2403" s="5" t="s">
        <v>161</v>
      </c>
      <c r="F2403">
        <v>23</v>
      </c>
    </row>
    <row r="2404" spans="1:6" x14ac:dyDescent="0.55000000000000004">
      <c r="A2404">
        <v>47</v>
      </c>
      <c r="B2404" s="5" t="s">
        <v>26</v>
      </c>
      <c r="C2404" s="5" t="s">
        <v>147</v>
      </c>
      <c r="D2404">
        <v>2020</v>
      </c>
      <c r="E2404" s="5" t="s">
        <v>162</v>
      </c>
      <c r="F2404">
        <v>24</v>
      </c>
    </row>
    <row r="2405" spans="1:6" x14ac:dyDescent="0.55000000000000004">
      <c r="A2405">
        <v>47</v>
      </c>
      <c r="B2405" s="5" t="s">
        <v>26</v>
      </c>
      <c r="C2405" s="5" t="s">
        <v>147</v>
      </c>
      <c r="D2405">
        <v>2020</v>
      </c>
      <c r="E2405" s="5" t="s">
        <v>163</v>
      </c>
      <c r="F2405">
        <v>24</v>
      </c>
    </row>
    <row r="2406" spans="1:6" x14ac:dyDescent="0.55000000000000004">
      <c r="A2406">
        <v>47</v>
      </c>
      <c r="B2406" s="5" t="s">
        <v>26</v>
      </c>
      <c r="C2406" s="5" t="s">
        <v>147</v>
      </c>
      <c r="D2406">
        <v>2020</v>
      </c>
      <c r="E2406" s="5" t="s">
        <v>164</v>
      </c>
      <c r="F2406">
        <v>19</v>
      </c>
    </row>
    <row r="2407" spans="1:6" x14ac:dyDescent="0.55000000000000004">
      <c r="A2407">
        <v>47</v>
      </c>
      <c r="B2407" s="5" t="s">
        <v>26</v>
      </c>
      <c r="C2407" s="5" t="s">
        <v>147</v>
      </c>
      <c r="D2407">
        <v>2020</v>
      </c>
      <c r="E2407" s="5" t="s">
        <v>165</v>
      </c>
      <c r="F2407">
        <v>26</v>
      </c>
    </row>
    <row r="2408" spans="1:6" x14ac:dyDescent="0.55000000000000004">
      <c r="A2408">
        <v>47</v>
      </c>
      <c r="B2408" s="5" t="s">
        <v>26</v>
      </c>
      <c r="C2408" s="5" t="s">
        <v>147</v>
      </c>
      <c r="D2408">
        <v>2020</v>
      </c>
      <c r="E2408" s="5" t="s">
        <v>166</v>
      </c>
      <c r="F2408">
        <v>19</v>
      </c>
    </row>
    <row r="2409" spans="1:6" x14ac:dyDescent="0.55000000000000004">
      <c r="A2409">
        <v>47</v>
      </c>
      <c r="B2409" s="5" t="s">
        <v>26</v>
      </c>
      <c r="C2409" s="5" t="s">
        <v>147</v>
      </c>
      <c r="D2409">
        <v>2020</v>
      </c>
      <c r="E2409" s="5" t="s">
        <v>167</v>
      </c>
      <c r="F2409">
        <v>16</v>
      </c>
    </row>
    <row r="2410" spans="1:6" x14ac:dyDescent="0.55000000000000004">
      <c r="A2410">
        <v>47</v>
      </c>
      <c r="B2410" s="5" t="s">
        <v>26</v>
      </c>
      <c r="C2410" s="5" t="s">
        <v>147</v>
      </c>
      <c r="D2410">
        <v>2020</v>
      </c>
      <c r="E2410" s="5" t="s">
        <v>168</v>
      </c>
      <c r="F2410">
        <v>20</v>
      </c>
    </row>
    <row r="2411" spans="1:6" x14ac:dyDescent="0.55000000000000004">
      <c r="A2411">
        <v>47</v>
      </c>
      <c r="B2411" s="5" t="s">
        <v>26</v>
      </c>
      <c r="C2411" s="5" t="s">
        <v>147</v>
      </c>
      <c r="D2411">
        <v>2020</v>
      </c>
      <c r="E2411" s="5" t="s">
        <v>169</v>
      </c>
      <c r="F2411">
        <v>23</v>
      </c>
    </row>
    <row r="2412" spans="1:6" x14ac:dyDescent="0.55000000000000004">
      <c r="A2412">
        <v>47</v>
      </c>
      <c r="B2412" s="5" t="s">
        <v>26</v>
      </c>
      <c r="C2412" s="5" t="s">
        <v>147</v>
      </c>
      <c r="D2412">
        <v>2020</v>
      </c>
      <c r="E2412" s="5" t="s">
        <v>170</v>
      </c>
      <c r="F2412">
        <v>20</v>
      </c>
    </row>
    <row r="2413" spans="1:6" x14ac:dyDescent="0.55000000000000004">
      <c r="A2413">
        <v>47</v>
      </c>
      <c r="B2413" s="5" t="s">
        <v>26</v>
      </c>
      <c r="C2413" s="5" t="s">
        <v>147</v>
      </c>
      <c r="D2413">
        <v>2020</v>
      </c>
      <c r="E2413" s="5" t="s">
        <v>171</v>
      </c>
      <c r="F2413">
        <v>9</v>
      </c>
    </row>
    <row r="2414" spans="1:6" x14ac:dyDescent="0.55000000000000004">
      <c r="A2414">
        <v>47</v>
      </c>
      <c r="B2414" s="5" t="s">
        <v>26</v>
      </c>
      <c r="C2414" s="5" t="s">
        <v>147</v>
      </c>
      <c r="D2414">
        <v>2020</v>
      </c>
      <c r="E2414" s="5" t="s">
        <v>172</v>
      </c>
      <c r="F2414">
        <v>13</v>
      </c>
    </row>
    <row r="2415" spans="1:6" x14ac:dyDescent="0.55000000000000004">
      <c r="A2415">
        <v>47</v>
      </c>
      <c r="B2415" s="5" t="s">
        <v>26</v>
      </c>
      <c r="C2415" s="5" t="s">
        <v>147</v>
      </c>
      <c r="D2415">
        <v>2020</v>
      </c>
      <c r="E2415" s="5" t="s">
        <v>173</v>
      </c>
      <c r="F2415">
        <v>23</v>
      </c>
    </row>
    <row r="2416" spans="1:6" x14ac:dyDescent="0.55000000000000004">
      <c r="A2416">
        <v>47</v>
      </c>
      <c r="B2416" s="5" t="s">
        <v>26</v>
      </c>
      <c r="C2416" s="5" t="s">
        <v>147</v>
      </c>
      <c r="D2416">
        <v>2020</v>
      </c>
      <c r="E2416" s="5" t="s">
        <v>174</v>
      </c>
      <c r="F2416">
        <v>28</v>
      </c>
    </row>
    <row r="2417" spans="1:6" x14ac:dyDescent="0.55000000000000004">
      <c r="A2417">
        <v>47</v>
      </c>
      <c r="B2417" s="5" t="s">
        <v>26</v>
      </c>
      <c r="C2417" s="5" t="s">
        <v>147</v>
      </c>
      <c r="D2417">
        <v>2020</v>
      </c>
      <c r="E2417" s="5" t="s">
        <v>175</v>
      </c>
      <c r="F2417">
        <v>27</v>
      </c>
    </row>
    <row r="2418" spans="1:6" x14ac:dyDescent="0.55000000000000004">
      <c r="A2418">
        <v>47</v>
      </c>
      <c r="B2418" s="5" t="s">
        <v>26</v>
      </c>
      <c r="C2418" s="5" t="s">
        <v>147</v>
      </c>
      <c r="D2418">
        <v>2020</v>
      </c>
      <c r="E2418" s="5" t="s">
        <v>176</v>
      </c>
      <c r="F2418">
        <v>26</v>
      </c>
    </row>
    <row r="2419" spans="1:6" x14ac:dyDescent="0.55000000000000004">
      <c r="A2419">
        <v>47</v>
      </c>
      <c r="B2419" s="5" t="s">
        <v>26</v>
      </c>
      <c r="C2419" s="5" t="s">
        <v>147</v>
      </c>
      <c r="D2419">
        <v>2020</v>
      </c>
      <c r="E2419" s="5" t="s">
        <v>177</v>
      </c>
      <c r="F2419">
        <v>27</v>
      </c>
    </row>
    <row r="2420" spans="1:6" x14ac:dyDescent="0.55000000000000004">
      <c r="A2420">
        <v>47</v>
      </c>
      <c r="B2420" s="5" t="s">
        <v>26</v>
      </c>
      <c r="C2420" s="5" t="s">
        <v>147</v>
      </c>
      <c r="D2420">
        <v>2020</v>
      </c>
      <c r="E2420" s="5" t="s">
        <v>178</v>
      </c>
      <c r="F2420">
        <v>6</v>
      </c>
    </row>
    <row r="2421" spans="1:6" x14ac:dyDescent="0.55000000000000004">
      <c r="A2421">
        <v>47</v>
      </c>
      <c r="B2421" s="5" t="s">
        <v>26</v>
      </c>
      <c r="C2421" s="5" t="s">
        <v>147</v>
      </c>
      <c r="D2421">
        <v>2020</v>
      </c>
      <c r="E2421" s="5" t="s">
        <v>179</v>
      </c>
      <c r="F2421">
        <v>14</v>
      </c>
    </row>
    <row r="2422" spans="1:6" x14ac:dyDescent="0.55000000000000004">
      <c r="A2422">
        <v>47</v>
      </c>
      <c r="B2422" s="5" t="s">
        <v>26</v>
      </c>
      <c r="C2422" s="5" t="s">
        <v>147</v>
      </c>
      <c r="D2422">
        <v>2020</v>
      </c>
      <c r="E2422" s="5" t="s">
        <v>180</v>
      </c>
      <c r="F2422">
        <v>13</v>
      </c>
    </row>
    <row r="2423" spans="1:6" x14ac:dyDescent="0.55000000000000004">
      <c r="A2423">
        <v>47</v>
      </c>
      <c r="B2423" s="5" t="s">
        <v>26</v>
      </c>
      <c r="C2423" s="5" t="s">
        <v>147</v>
      </c>
      <c r="D2423">
        <v>2020</v>
      </c>
      <c r="E2423" s="5" t="s">
        <v>181</v>
      </c>
      <c r="F2423">
        <v>8</v>
      </c>
    </row>
    <row r="2424" spans="1:6" x14ac:dyDescent="0.55000000000000004">
      <c r="A2424">
        <v>47</v>
      </c>
      <c r="B2424" s="5" t="s">
        <v>26</v>
      </c>
      <c r="C2424" s="5" t="s">
        <v>147</v>
      </c>
      <c r="D2424">
        <v>2020</v>
      </c>
      <c r="E2424" s="5" t="s">
        <v>182</v>
      </c>
      <c r="F2424">
        <v>18</v>
      </c>
    </row>
    <row r="2425" spans="1:6" x14ac:dyDescent="0.55000000000000004">
      <c r="A2425">
        <v>47</v>
      </c>
      <c r="B2425" s="5" t="s">
        <v>26</v>
      </c>
      <c r="C2425" s="5" t="s">
        <v>147</v>
      </c>
      <c r="D2425">
        <v>2020</v>
      </c>
      <c r="E2425" s="5" t="s">
        <v>183</v>
      </c>
      <c r="F2425">
        <v>16</v>
      </c>
    </row>
    <row r="2426" spans="1:6" x14ac:dyDescent="0.55000000000000004">
      <c r="A2426">
        <v>47</v>
      </c>
      <c r="B2426" s="5" t="s">
        <v>26</v>
      </c>
      <c r="C2426" s="5" t="s">
        <v>147</v>
      </c>
      <c r="D2426">
        <v>2020</v>
      </c>
      <c r="E2426" s="5" t="s">
        <v>184</v>
      </c>
      <c r="F2426">
        <v>15</v>
      </c>
    </row>
    <row r="2427" spans="1:6" x14ac:dyDescent="0.55000000000000004">
      <c r="A2427">
        <v>47</v>
      </c>
      <c r="B2427" s="5" t="s">
        <v>26</v>
      </c>
      <c r="C2427" s="5" t="s">
        <v>147</v>
      </c>
      <c r="D2427">
        <v>2020</v>
      </c>
      <c r="E2427" s="5" t="s">
        <v>185</v>
      </c>
      <c r="F2427">
        <v>17</v>
      </c>
    </row>
    <row r="2428" spans="1:6" x14ac:dyDescent="0.55000000000000004">
      <c r="A2428">
        <v>47</v>
      </c>
      <c r="B2428" s="5" t="s">
        <v>26</v>
      </c>
      <c r="C2428" s="5" t="s">
        <v>147</v>
      </c>
      <c r="D2428">
        <v>2020</v>
      </c>
      <c r="E2428" s="5" t="s">
        <v>186</v>
      </c>
      <c r="F2428">
        <v>7</v>
      </c>
    </row>
    <row r="2429" spans="1:6" x14ac:dyDescent="0.55000000000000004">
      <c r="A2429">
        <v>47</v>
      </c>
      <c r="B2429" s="5" t="s">
        <v>26</v>
      </c>
      <c r="C2429" s="5" t="s">
        <v>147</v>
      </c>
      <c r="D2429">
        <v>2020</v>
      </c>
      <c r="E2429" s="5" t="s">
        <v>187</v>
      </c>
      <c r="F2429">
        <v>18</v>
      </c>
    </row>
    <row r="2430" spans="1:6" x14ac:dyDescent="0.55000000000000004">
      <c r="A2430">
        <v>47</v>
      </c>
      <c r="B2430" s="5" t="s">
        <v>26</v>
      </c>
      <c r="C2430" s="5" t="s">
        <v>147</v>
      </c>
      <c r="D2430">
        <v>2020</v>
      </c>
      <c r="E2430" s="5" t="s">
        <v>188</v>
      </c>
      <c r="F2430">
        <v>13</v>
      </c>
    </row>
    <row r="2431" spans="1:6" x14ac:dyDescent="0.55000000000000004">
      <c r="A2431">
        <v>47</v>
      </c>
      <c r="B2431" s="5" t="s">
        <v>26</v>
      </c>
      <c r="C2431" s="5" t="s">
        <v>147</v>
      </c>
      <c r="D2431">
        <v>2020</v>
      </c>
      <c r="E2431" s="5" t="s">
        <v>189</v>
      </c>
      <c r="F2431">
        <v>17</v>
      </c>
    </row>
    <row r="2432" spans="1:6" x14ac:dyDescent="0.55000000000000004">
      <c r="A2432">
        <v>47</v>
      </c>
      <c r="B2432" s="5" t="s">
        <v>26</v>
      </c>
      <c r="C2432" s="5" t="s">
        <v>147</v>
      </c>
      <c r="D2432">
        <v>2020</v>
      </c>
      <c r="E2432" s="5" t="s">
        <v>190</v>
      </c>
      <c r="F2432">
        <v>9</v>
      </c>
    </row>
    <row r="2433" spans="1:6" x14ac:dyDescent="0.55000000000000004">
      <c r="A2433">
        <v>47</v>
      </c>
      <c r="B2433" s="5" t="s">
        <v>26</v>
      </c>
      <c r="C2433" s="5" t="s">
        <v>147</v>
      </c>
      <c r="D2433">
        <v>2020</v>
      </c>
      <c r="E2433" s="5" t="s">
        <v>191</v>
      </c>
      <c r="F2433">
        <v>16</v>
      </c>
    </row>
    <row r="2434" spans="1:6" x14ac:dyDescent="0.55000000000000004">
      <c r="A2434">
        <v>47</v>
      </c>
      <c r="B2434" s="5" t="s">
        <v>26</v>
      </c>
      <c r="C2434" s="5" t="s">
        <v>147</v>
      </c>
      <c r="D2434">
        <v>2020</v>
      </c>
      <c r="E2434" s="5" t="s">
        <v>192</v>
      </c>
      <c r="F2434">
        <v>16</v>
      </c>
    </row>
    <row r="2435" spans="1:6" x14ac:dyDescent="0.55000000000000004">
      <c r="A2435">
        <v>47</v>
      </c>
      <c r="B2435" s="5" t="s">
        <v>26</v>
      </c>
      <c r="C2435" s="5" t="s">
        <v>147</v>
      </c>
      <c r="D2435">
        <v>2020</v>
      </c>
      <c r="E2435" s="5" t="s">
        <v>193</v>
      </c>
      <c r="F2435">
        <v>16</v>
      </c>
    </row>
    <row r="2436" spans="1:6" x14ac:dyDescent="0.55000000000000004">
      <c r="A2436">
        <v>47</v>
      </c>
      <c r="B2436" s="5" t="s">
        <v>26</v>
      </c>
      <c r="C2436" s="5" t="s">
        <v>147</v>
      </c>
      <c r="D2436">
        <v>2020</v>
      </c>
      <c r="E2436" s="5" t="s">
        <v>194</v>
      </c>
      <c r="F2436">
        <v>12</v>
      </c>
    </row>
    <row r="2437" spans="1:6" x14ac:dyDescent="0.55000000000000004">
      <c r="A2437">
        <v>47</v>
      </c>
      <c r="B2437" s="5" t="s">
        <v>26</v>
      </c>
      <c r="C2437" s="5" t="s">
        <v>147</v>
      </c>
      <c r="D2437">
        <v>2020</v>
      </c>
      <c r="E2437" s="5" t="s">
        <v>195</v>
      </c>
      <c r="F2437">
        <v>18</v>
      </c>
    </row>
    <row r="2438" spans="1:6" x14ac:dyDescent="0.55000000000000004">
      <c r="A2438">
        <v>47</v>
      </c>
      <c r="B2438" s="5" t="s">
        <v>26</v>
      </c>
      <c r="C2438" s="5" t="s">
        <v>147</v>
      </c>
      <c r="D2438">
        <v>2020</v>
      </c>
      <c r="E2438" s="5" t="s">
        <v>196</v>
      </c>
      <c r="F2438">
        <v>13</v>
      </c>
    </row>
    <row r="2439" spans="1:6" x14ac:dyDescent="0.55000000000000004">
      <c r="A2439">
        <v>47</v>
      </c>
      <c r="B2439" s="5" t="s">
        <v>26</v>
      </c>
      <c r="C2439" s="5" t="s">
        <v>147</v>
      </c>
      <c r="D2439">
        <v>2020</v>
      </c>
      <c r="E2439" s="5" t="s">
        <v>197</v>
      </c>
      <c r="F2439">
        <v>11</v>
      </c>
    </row>
    <row r="2440" spans="1:6" x14ac:dyDescent="0.55000000000000004">
      <c r="A2440">
        <v>47</v>
      </c>
      <c r="B2440" s="5" t="s">
        <v>26</v>
      </c>
      <c r="C2440" s="5" t="s">
        <v>147</v>
      </c>
      <c r="D2440">
        <v>2020</v>
      </c>
      <c r="E2440" s="5" t="s">
        <v>198</v>
      </c>
      <c r="F2440">
        <v>20</v>
      </c>
    </row>
    <row r="2441" spans="1:6" x14ac:dyDescent="0.55000000000000004">
      <c r="A2441">
        <v>47</v>
      </c>
      <c r="B2441" s="5" t="s">
        <v>26</v>
      </c>
      <c r="C2441" s="5" t="s">
        <v>147</v>
      </c>
      <c r="D2441">
        <v>2020</v>
      </c>
      <c r="E2441" s="5" t="s">
        <v>199</v>
      </c>
      <c r="F2441">
        <v>20</v>
      </c>
    </row>
    <row r="2442" spans="1:6" x14ac:dyDescent="0.55000000000000004">
      <c r="A2442">
        <v>47</v>
      </c>
      <c r="B2442" s="5" t="s">
        <v>26</v>
      </c>
      <c r="C2442" s="5" t="s">
        <v>147</v>
      </c>
      <c r="D2442">
        <v>2020</v>
      </c>
      <c r="E2442" s="5" t="s">
        <v>200</v>
      </c>
      <c r="F2442">
        <v>26</v>
      </c>
    </row>
    <row r="2443" spans="1:6" x14ac:dyDescent="0.55000000000000004">
      <c r="A2443">
        <v>47</v>
      </c>
      <c r="B2443" s="5" t="s">
        <v>26</v>
      </c>
      <c r="C2443" s="5" t="s">
        <v>147</v>
      </c>
      <c r="D2443">
        <v>2020</v>
      </c>
      <c r="E2443" s="5" t="s">
        <v>201</v>
      </c>
      <c r="F2443">
        <v>26</v>
      </c>
    </row>
    <row r="2444" spans="1:6" x14ac:dyDescent="0.55000000000000004">
      <c r="A2444">
        <v>47</v>
      </c>
      <c r="B2444" s="5" t="s">
        <v>26</v>
      </c>
      <c r="C2444" s="5" t="s">
        <v>147</v>
      </c>
      <c r="D2444">
        <v>2020</v>
      </c>
      <c r="E2444" s="5" t="s">
        <v>202</v>
      </c>
      <c r="F2444">
        <v>25</v>
      </c>
    </row>
    <row r="2445" spans="1:6" x14ac:dyDescent="0.55000000000000004">
      <c r="A2445">
        <v>47</v>
      </c>
      <c r="B2445" s="5" t="s">
        <v>26</v>
      </c>
      <c r="C2445" s="5" t="s">
        <v>147</v>
      </c>
      <c r="D2445">
        <v>2020</v>
      </c>
      <c r="E2445" s="5" t="s">
        <v>203</v>
      </c>
      <c r="F2445">
        <v>37</v>
      </c>
    </row>
    <row r="2446" spans="1:6" x14ac:dyDescent="0.55000000000000004">
      <c r="A2446">
        <v>48</v>
      </c>
      <c r="B2446" s="5" t="s">
        <v>26</v>
      </c>
      <c r="C2446" s="5" t="s">
        <v>147</v>
      </c>
      <c r="D2446">
        <v>2019</v>
      </c>
      <c r="E2446" s="5" t="s">
        <v>152</v>
      </c>
      <c r="F2446">
        <v>16</v>
      </c>
    </row>
    <row r="2447" spans="1:6" x14ac:dyDescent="0.55000000000000004">
      <c r="A2447">
        <v>48</v>
      </c>
      <c r="B2447" s="5" t="s">
        <v>26</v>
      </c>
      <c r="C2447" s="5" t="s">
        <v>147</v>
      </c>
      <c r="D2447">
        <v>2019</v>
      </c>
      <c r="E2447" s="5" t="s">
        <v>153</v>
      </c>
      <c r="F2447">
        <v>30</v>
      </c>
    </row>
    <row r="2448" spans="1:6" x14ac:dyDescent="0.55000000000000004">
      <c r="A2448">
        <v>48</v>
      </c>
      <c r="B2448" s="5" t="s">
        <v>26</v>
      </c>
      <c r="C2448" s="5" t="s">
        <v>147</v>
      </c>
      <c r="D2448">
        <v>2019</v>
      </c>
      <c r="E2448" s="5" t="s">
        <v>154</v>
      </c>
      <c r="F2448">
        <v>25</v>
      </c>
    </row>
    <row r="2449" spans="1:6" x14ac:dyDescent="0.55000000000000004">
      <c r="A2449">
        <v>48</v>
      </c>
      <c r="B2449" s="5" t="s">
        <v>26</v>
      </c>
      <c r="C2449" s="5" t="s">
        <v>147</v>
      </c>
      <c r="D2449">
        <v>2019</v>
      </c>
      <c r="E2449" s="5" t="s">
        <v>155</v>
      </c>
      <c r="F2449">
        <v>11</v>
      </c>
    </row>
    <row r="2450" spans="1:6" x14ac:dyDescent="0.55000000000000004">
      <c r="A2450">
        <v>48</v>
      </c>
      <c r="B2450" s="5" t="s">
        <v>26</v>
      </c>
      <c r="C2450" s="5" t="s">
        <v>147</v>
      </c>
      <c r="D2450">
        <v>2019</v>
      </c>
      <c r="E2450" s="5" t="s">
        <v>156</v>
      </c>
      <c r="F2450">
        <v>23</v>
      </c>
    </row>
    <row r="2451" spans="1:6" x14ac:dyDescent="0.55000000000000004">
      <c r="A2451">
        <v>48</v>
      </c>
      <c r="B2451" s="5" t="s">
        <v>26</v>
      </c>
      <c r="C2451" s="5" t="s">
        <v>147</v>
      </c>
      <c r="D2451">
        <v>2019</v>
      </c>
      <c r="E2451" s="5" t="s">
        <v>157</v>
      </c>
      <c r="F2451">
        <v>19</v>
      </c>
    </row>
    <row r="2452" spans="1:6" x14ac:dyDescent="0.55000000000000004">
      <c r="A2452">
        <v>48</v>
      </c>
      <c r="B2452" s="5" t="s">
        <v>26</v>
      </c>
      <c r="C2452" s="5" t="s">
        <v>147</v>
      </c>
      <c r="D2452">
        <v>2019</v>
      </c>
      <c r="E2452" s="5" t="s">
        <v>158</v>
      </c>
      <c r="F2452">
        <v>27</v>
      </c>
    </row>
    <row r="2453" spans="1:6" x14ac:dyDescent="0.55000000000000004">
      <c r="A2453">
        <v>48</v>
      </c>
      <c r="B2453" s="5" t="s">
        <v>26</v>
      </c>
      <c r="C2453" s="5" t="s">
        <v>147</v>
      </c>
      <c r="D2453">
        <v>2019</v>
      </c>
      <c r="E2453" s="5" t="s">
        <v>159</v>
      </c>
      <c r="F2453">
        <v>15</v>
      </c>
    </row>
    <row r="2454" spans="1:6" x14ac:dyDescent="0.55000000000000004">
      <c r="A2454">
        <v>48</v>
      </c>
      <c r="B2454" s="5" t="s">
        <v>26</v>
      </c>
      <c r="C2454" s="5" t="s">
        <v>147</v>
      </c>
      <c r="D2454">
        <v>2019</v>
      </c>
      <c r="E2454" s="5" t="s">
        <v>160</v>
      </c>
      <c r="F2454">
        <v>30</v>
      </c>
    </row>
    <row r="2455" spans="1:6" x14ac:dyDescent="0.55000000000000004">
      <c r="A2455">
        <v>48</v>
      </c>
      <c r="B2455" s="5" t="s">
        <v>26</v>
      </c>
      <c r="C2455" s="5" t="s">
        <v>147</v>
      </c>
      <c r="D2455">
        <v>2019</v>
      </c>
      <c r="E2455" s="5" t="s">
        <v>161</v>
      </c>
      <c r="F2455">
        <v>23</v>
      </c>
    </row>
    <row r="2456" spans="1:6" x14ac:dyDescent="0.55000000000000004">
      <c r="A2456">
        <v>48</v>
      </c>
      <c r="B2456" s="5" t="s">
        <v>26</v>
      </c>
      <c r="C2456" s="5" t="s">
        <v>147</v>
      </c>
      <c r="D2456">
        <v>2019</v>
      </c>
      <c r="E2456" s="5" t="s">
        <v>162</v>
      </c>
      <c r="F2456">
        <v>19</v>
      </c>
    </row>
    <row r="2457" spans="1:6" x14ac:dyDescent="0.55000000000000004">
      <c r="A2457">
        <v>48</v>
      </c>
      <c r="B2457" s="5" t="s">
        <v>26</v>
      </c>
      <c r="C2457" s="5" t="s">
        <v>147</v>
      </c>
      <c r="D2457">
        <v>2019</v>
      </c>
      <c r="E2457" s="5" t="s">
        <v>163</v>
      </c>
      <c r="F2457">
        <v>22</v>
      </c>
    </row>
    <row r="2458" spans="1:6" x14ac:dyDescent="0.55000000000000004">
      <c r="A2458">
        <v>48</v>
      </c>
      <c r="B2458" s="5" t="s">
        <v>26</v>
      </c>
      <c r="C2458" s="5" t="s">
        <v>147</v>
      </c>
      <c r="D2458">
        <v>2019</v>
      </c>
      <c r="E2458" s="5" t="s">
        <v>164</v>
      </c>
      <c r="F2458">
        <v>16</v>
      </c>
    </row>
    <row r="2459" spans="1:6" x14ac:dyDescent="0.55000000000000004">
      <c r="A2459">
        <v>48</v>
      </c>
      <c r="B2459" s="5" t="s">
        <v>26</v>
      </c>
      <c r="C2459" s="5" t="s">
        <v>147</v>
      </c>
      <c r="D2459">
        <v>2019</v>
      </c>
      <c r="E2459" s="5" t="s">
        <v>165</v>
      </c>
      <c r="F2459">
        <v>17</v>
      </c>
    </row>
    <row r="2460" spans="1:6" x14ac:dyDescent="0.55000000000000004">
      <c r="A2460">
        <v>48</v>
      </c>
      <c r="B2460" s="5" t="s">
        <v>26</v>
      </c>
      <c r="C2460" s="5" t="s">
        <v>147</v>
      </c>
      <c r="D2460">
        <v>2019</v>
      </c>
      <c r="E2460" s="5" t="s">
        <v>166</v>
      </c>
      <c r="F2460">
        <v>19</v>
      </c>
    </row>
    <row r="2461" spans="1:6" x14ac:dyDescent="0.55000000000000004">
      <c r="A2461">
        <v>48</v>
      </c>
      <c r="B2461" s="5" t="s">
        <v>26</v>
      </c>
      <c r="C2461" s="5" t="s">
        <v>147</v>
      </c>
      <c r="D2461">
        <v>2019</v>
      </c>
      <c r="E2461" s="5" t="s">
        <v>167</v>
      </c>
      <c r="F2461">
        <v>20</v>
      </c>
    </row>
    <row r="2462" spans="1:6" x14ac:dyDescent="0.55000000000000004">
      <c r="A2462">
        <v>48</v>
      </c>
      <c r="B2462" s="5" t="s">
        <v>26</v>
      </c>
      <c r="C2462" s="5" t="s">
        <v>147</v>
      </c>
      <c r="D2462">
        <v>2019</v>
      </c>
      <c r="E2462" s="5" t="s">
        <v>168</v>
      </c>
      <c r="F2462">
        <v>30</v>
      </c>
    </row>
    <row r="2463" spans="1:6" x14ac:dyDescent="0.55000000000000004">
      <c r="A2463">
        <v>48</v>
      </c>
      <c r="B2463" s="5" t="s">
        <v>26</v>
      </c>
      <c r="C2463" s="5" t="s">
        <v>147</v>
      </c>
      <c r="D2463">
        <v>2019</v>
      </c>
      <c r="E2463" s="5" t="s">
        <v>169</v>
      </c>
      <c r="F2463">
        <v>15</v>
      </c>
    </row>
    <row r="2464" spans="1:6" x14ac:dyDescent="0.55000000000000004">
      <c r="A2464">
        <v>48</v>
      </c>
      <c r="B2464" s="5" t="s">
        <v>26</v>
      </c>
      <c r="C2464" s="5" t="s">
        <v>147</v>
      </c>
      <c r="D2464">
        <v>2019</v>
      </c>
      <c r="E2464" s="5" t="s">
        <v>170</v>
      </c>
      <c r="F2464">
        <v>24</v>
      </c>
    </row>
    <row r="2465" spans="1:6" x14ac:dyDescent="0.55000000000000004">
      <c r="A2465">
        <v>48</v>
      </c>
      <c r="B2465" s="5" t="s">
        <v>26</v>
      </c>
      <c r="C2465" s="5" t="s">
        <v>147</v>
      </c>
      <c r="D2465">
        <v>2019</v>
      </c>
      <c r="E2465" s="5" t="s">
        <v>171</v>
      </c>
      <c r="F2465">
        <v>15</v>
      </c>
    </row>
    <row r="2466" spans="1:6" x14ac:dyDescent="0.55000000000000004">
      <c r="A2466">
        <v>48</v>
      </c>
      <c r="B2466" s="5" t="s">
        <v>26</v>
      </c>
      <c r="C2466" s="5" t="s">
        <v>147</v>
      </c>
      <c r="D2466">
        <v>2019</v>
      </c>
      <c r="E2466" s="5" t="s">
        <v>172</v>
      </c>
      <c r="F2466">
        <v>18</v>
      </c>
    </row>
    <row r="2467" spans="1:6" x14ac:dyDescent="0.55000000000000004">
      <c r="A2467">
        <v>48</v>
      </c>
      <c r="B2467" s="5" t="s">
        <v>26</v>
      </c>
      <c r="C2467" s="5" t="s">
        <v>147</v>
      </c>
      <c r="D2467">
        <v>2019</v>
      </c>
      <c r="E2467" s="5" t="s">
        <v>173</v>
      </c>
      <c r="F2467">
        <v>16</v>
      </c>
    </row>
    <row r="2468" spans="1:6" x14ac:dyDescent="0.55000000000000004">
      <c r="A2468">
        <v>48</v>
      </c>
      <c r="B2468" s="5" t="s">
        <v>26</v>
      </c>
      <c r="C2468" s="5" t="s">
        <v>147</v>
      </c>
      <c r="D2468">
        <v>2019</v>
      </c>
      <c r="E2468" s="5" t="s">
        <v>174</v>
      </c>
      <c r="F2468">
        <v>15</v>
      </c>
    </row>
    <row r="2469" spans="1:6" x14ac:dyDescent="0.55000000000000004">
      <c r="A2469">
        <v>48</v>
      </c>
      <c r="B2469" s="5" t="s">
        <v>26</v>
      </c>
      <c r="C2469" s="5" t="s">
        <v>147</v>
      </c>
      <c r="D2469">
        <v>2019</v>
      </c>
      <c r="E2469" s="5" t="s">
        <v>175</v>
      </c>
      <c r="F2469">
        <v>23</v>
      </c>
    </row>
    <row r="2470" spans="1:6" x14ac:dyDescent="0.55000000000000004">
      <c r="A2470">
        <v>48</v>
      </c>
      <c r="B2470" s="5" t="s">
        <v>26</v>
      </c>
      <c r="C2470" s="5" t="s">
        <v>147</v>
      </c>
      <c r="D2470">
        <v>2019</v>
      </c>
      <c r="E2470" s="5" t="s">
        <v>176</v>
      </c>
      <c r="F2470">
        <v>20</v>
      </c>
    </row>
    <row r="2471" spans="1:6" x14ac:dyDescent="0.55000000000000004">
      <c r="A2471">
        <v>48</v>
      </c>
      <c r="B2471" s="5" t="s">
        <v>26</v>
      </c>
      <c r="C2471" s="5" t="s">
        <v>147</v>
      </c>
      <c r="D2471">
        <v>2019</v>
      </c>
      <c r="E2471" s="5" t="s">
        <v>177</v>
      </c>
      <c r="F2471">
        <v>20</v>
      </c>
    </row>
    <row r="2472" spans="1:6" x14ac:dyDescent="0.55000000000000004">
      <c r="A2472">
        <v>48</v>
      </c>
      <c r="B2472" s="5" t="s">
        <v>26</v>
      </c>
      <c r="C2472" s="5" t="s">
        <v>147</v>
      </c>
      <c r="D2472">
        <v>2019</v>
      </c>
      <c r="E2472" s="5" t="s">
        <v>178</v>
      </c>
      <c r="F2472">
        <v>15</v>
      </c>
    </row>
    <row r="2473" spans="1:6" x14ac:dyDescent="0.55000000000000004">
      <c r="A2473">
        <v>48</v>
      </c>
      <c r="B2473" s="5" t="s">
        <v>26</v>
      </c>
      <c r="C2473" s="5" t="s">
        <v>147</v>
      </c>
      <c r="D2473">
        <v>2019</v>
      </c>
      <c r="E2473" s="5" t="s">
        <v>179</v>
      </c>
      <c r="F2473">
        <v>11</v>
      </c>
    </row>
    <row r="2474" spans="1:6" x14ac:dyDescent="0.55000000000000004">
      <c r="A2474">
        <v>48</v>
      </c>
      <c r="B2474" s="5" t="s">
        <v>26</v>
      </c>
      <c r="C2474" s="5" t="s">
        <v>147</v>
      </c>
      <c r="D2474">
        <v>2019</v>
      </c>
      <c r="E2474" s="5" t="s">
        <v>180</v>
      </c>
      <c r="F2474">
        <v>9</v>
      </c>
    </row>
    <row r="2475" spans="1:6" x14ac:dyDescent="0.55000000000000004">
      <c r="A2475">
        <v>48</v>
      </c>
      <c r="B2475" s="5" t="s">
        <v>26</v>
      </c>
      <c r="C2475" s="5" t="s">
        <v>147</v>
      </c>
      <c r="D2475">
        <v>2019</v>
      </c>
      <c r="E2475" s="5" t="s">
        <v>181</v>
      </c>
      <c r="F2475">
        <v>12</v>
      </c>
    </row>
    <row r="2476" spans="1:6" x14ac:dyDescent="0.55000000000000004">
      <c r="A2476">
        <v>48</v>
      </c>
      <c r="B2476" s="5" t="s">
        <v>26</v>
      </c>
      <c r="C2476" s="5" t="s">
        <v>147</v>
      </c>
      <c r="D2476">
        <v>2019</v>
      </c>
      <c r="E2476" s="5" t="s">
        <v>182</v>
      </c>
      <c r="F2476">
        <v>21</v>
      </c>
    </row>
    <row r="2477" spans="1:6" x14ac:dyDescent="0.55000000000000004">
      <c r="A2477">
        <v>48</v>
      </c>
      <c r="B2477" s="5" t="s">
        <v>26</v>
      </c>
      <c r="C2477" s="5" t="s">
        <v>147</v>
      </c>
      <c r="D2477">
        <v>2019</v>
      </c>
      <c r="E2477" s="5" t="s">
        <v>183</v>
      </c>
      <c r="F2477">
        <v>26</v>
      </c>
    </row>
    <row r="2478" spans="1:6" x14ac:dyDescent="0.55000000000000004">
      <c r="A2478">
        <v>48</v>
      </c>
      <c r="B2478" s="5" t="s">
        <v>26</v>
      </c>
      <c r="C2478" s="5" t="s">
        <v>147</v>
      </c>
      <c r="D2478">
        <v>2019</v>
      </c>
      <c r="E2478" s="5" t="s">
        <v>184</v>
      </c>
      <c r="F2478">
        <v>20</v>
      </c>
    </row>
    <row r="2479" spans="1:6" x14ac:dyDescent="0.55000000000000004">
      <c r="A2479">
        <v>48</v>
      </c>
      <c r="B2479" s="5" t="s">
        <v>26</v>
      </c>
      <c r="C2479" s="5" t="s">
        <v>147</v>
      </c>
      <c r="D2479">
        <v>2019</v>
      </c>
      <c r="E2479" s="5" t="s">
        <v>185</v>
      </c>
      <c r="F2479">
        <v>12</v>
      </c>
    </row>
    <row r="2480" spans="1:6" x14ac:dyDescent="0.55000000000000004">
      <c r="A2480">
        <v>48</v>
      </c>
      <c r="B2480" s="5" t="s">
        <v>26</v>
      </c>
      <c r="C2480" s="5" t="s">
        <v>147</v>
      </c>
      <c r="D2480">
        <v>2019</v>
      </c>
      <c r="E2480" s="5" t="s">
        <v>186</v>
      </c>
      <c r="F2480">
        <v>16</v>
      </c>
    </row>
    <row r="2481" spans="1:6" x14ac:dyDescent="0.55000000000000004">
      <c r="A2481">
        <v>48</v>
      </c>
      <c r="B2481" s="5" t="s">
        <v>26</v>
      </c>
      <c r="C2481" s="5" t="s">
        <v>147</v>
      </c>
      <c r="D2481">
        <v>2019</v>
      </c>
      <c r="E2481" s="5" t="s">
        <v>187</v>
      </c>
      <c r="F2481">
        <v>14</v>
      </c>
    </row>
    <row r="2482" spans="1:6" x14ac:dyDescent="0.55000000000000004">
      <c r="A2482">
        <v>48</v>
      </c>
      <c r="B2482" s="5" t="s">
        <v>26</v>
      </c>
      <c r="C2482" s="5" t="s">
        <v>147</v>
      </c>
      <c r="D2482">
        <v>2019</v>
      </c>
      <c r="E2482" s="5" t="s">
        <v>188</v>
      </c>
      <c r="F2482">
        <v>11</v>
      </c>
    </row>
    <row r="2483" spans="1:6" x14ac:dyDescent="0.55000000000000004">
      <c r="A2483">
        <v>48</v>
      </c>
      <c r="B2483" s="5" t="s">
        <v>26</v>
      </c>
      <c r="C2483" s="5" t="s">
        <v>147</v>
      </c>
      <c r="D2483">
        <v>2019</v>
      </c>
      <c r="E2483" s="5" t="s">
        <v>189</v>
      </c>
      <c r="F2483">
        <v>15</v>
      </c>
    </row>
    <row r="2484" spans="1:6" x14ac:dyDescent="0.55000000000000004">
      <c r="A2484">
        <v>48</v>
      </c>
      <c r="B2484" s="5" t="s">
        <v>26</v>
      </c>
      <c r="C2484" s="5" t="s">
        <v>147</v>
      </c>
      <c r="D2484">
        <v>2019</v>
      </c>
      <c r="E2484" s="5" t="s">
        <v>190</v>
      </c>
      <c r="F2484">
        <v>24</v>
      </c>
    </row>
    <row r="2485" spans="1:6" x14ac:dyDescent="0.55000000000000004">
      <c r="A2485">
        <v>48</v>
      </c>
      <c r="B2485" s="5" t="s">
        <v>26</v>
      </c>
      <c r="C2485" s="5" t="s">
        <v>147</v>
      </c>
      <c r="D2485">
        <v>2019</v>
      </c>
      <c r="E2485" s="5" t="s">
        <v>191</v>
      </c>
      <c r="F2485">
        <v>14</v>
      </c>
    </row>
    <row r="2486" spans="1:6" x14ac:dyDescent="0.55000000000000004">
      <c r="A2486">
        <v>48</v>
      </c>
      <c r="B2486" s="5" t="s">
        <v>26</v>
      </c>
      <c r="C2486" s="5" t="s">
        <v>147</v>
      </c>
      <c r="D2486">
        <v>2019</v>
      </c>
      <c r="E2486" s="5" t="s">
        <v>192</v>
      </c>
      <c r="F2486">
        <v>19</v>
      </c>
    </row>
    <row r="2487" spans="1:6" x14ac:dyDescent="0.55000000000000004">
      <c r="A2487">
        <v>48</v>
      </c>
      <c r="B2487" s="5" t="s">
        <v>26</v>
      </c>
      <c r="C2487" s="5" t="s">
        <v>147</v>
      </c>
      <c r="D2487">
        <v>2019</v>
      </c>
      <c r="E2487" s="5" t="s">
        <v>193</v>
      </c>
      <c r="F2487">
        <v>20</v>
      </c>
    </row>
    <row r="2488" spans="1:6" x14ac:dyDescent="0.55000000000000004">
      <c r="A2488">
        <v>48</v>
      </c>
      <c r="B2488" s="5" t="s">
        <v>26</v>
      </c>
      <c r="C2488" s="5" t="s">
        <v>147</v>
      </c>
      <c r="D2488">
        <v>2019</v>
      </c>
      <c r="E2488" s="5" t="s">
        <v>194</v>
      </c>
      <c r="F2488">
        <v>19</v>
      </c>
    </row>
    <row r="2489" spans="1:6" x14ac:dyDescent="0.55000000000000004">
      <c r="A2489">
        <v>48</v>
      </c>
      <c r="B2489" s="5" t="s">
        <v>26</v>
      </c>
      <c r="C2489" s="5" t="s">
        <v>147</v>
      </c>
      <c r="D2489">
        <v>2019</v>
      </c>
      <c r="E2489" s="5" t="s">
        <v>195</v>
      </c>
      <c r="F2489">
        <v>14</v>
      </c>
    </row>
    <row r="2490" spans="1:6" x14ac:dyDescent="0.55000000000000004">
      <c r="A2490">
        <v>48</v>
      </c>
      <c r="B2490" s="5" t="s">
        <v>26</v>
      </c>
      <c r="C2490" s="5" t="s">
        <v>147</v>
      </c>
      <c r="D2490">
        <v>2019</v>
      </c>
      <c r="E2490" s="5" t="s">
        <v>196</v>
      </c>
      <c r="F2490">
        <v>18</v>
      </c>
    </row>
    <row r="2491" spans="1:6" x14ac:dyDescent="0.55000000000000004">
      <c r="A2491">
        <v>48</v>
      </c>
      <c r="B2491" s="5" t="s">
        <v>26</v>
      </c>
      <c r="C2491" s="5" t="s">
        <v>147</v>
      </c>
      <c r="D2491">
        <v>2019</v>
      </c>
      <c r="E2491" s="5" t="s">
        <v>197</v>
      </c>
      <c r="F2491">
        <v>13</v>
      </c>
    </row>
    <row r="2492" spans="1:6" x14ac:dyDescent="0.55000000000000004">
      <c r="A2492">
        <v>48</v>
      </c>
      <c r="B2492" s="5" t="s">
        <v>26</v>
      </c>
      <c r="C2492" s="5" t="s">
        <v>147</v>
      </c>
      <c r="D2492">
        <v>2019</v>
      </c>
      <c r="E2492" s="5" t="s">
        <v>198</v>
      </c>
      <c r="F2492">
        <v>17</v>
      </c>
    </row>
    <row r="2493" spans="1:6" x14ac:dyDescent="0.55000000000000004">
      <c r="A2493">
        <v>48</v>
      </c>
      <c r="B2493" s="5" t="s">
        <v>26</v>
      </c>
      <c r="C2493" s="5" t="s">
        <v>147</v>
      </c>
      <c r="D2493">
        <v>2019</v>
      </c>
      <c r="E2493" s="5" t="s">
        <v>199</v>
      </c>
      <c r="F2493">
        <v>15</v>
      </c>
    </row>
    <row r="2494" spans="1:6" x14ac:dyDescent="0.55000000000000004">
      <c r="A2494">
        <v>48</v>
      </c>
      <c r="B2494" s="5" t="s">
        <v>26</v>
      </c>
      <c r="C2494" s="5" t="s">
        <v>147</v>
      </c>
      <c r="D2494">
        <v>2019</v>
      </c>
      <c r="E2494" s="5" t="s">
        <v>200</v>
      </c>
      <c r="F2494">
        <v>11</v>
      </c>
    </row>
    <row r="2495" spans="1:6" x14ac:dyDescent="0.55000000000000004">
      <c r="A2495">
        <v>48</v>
      </c>
      <c r="B2495" s="5" t="s">
        <v>26</v>
      </c>
      <c r="C2495" s="5" t="s">
        <v>147</v>
      </c>
      <c r="D2495">
        <v>2019</v>
      </c>
      <c r="E2495" s="5" t="s">
        <v>201</v>
      </c>
      <c r="F2495">
        <v>13</v>
      </c>
    </row>
    <row r="2496" spans="1:6" x14ac:dyDescent="0.55000000000000004">
      <c r="A2496">
        <v>48</v>
      </c>
      <c r="B2496" s="5" t="s">
        <v>26</v>
      </c>
      <c r="C2496" s="5" t="s">
        <v>147</v>
      </c>
      <c r="D2496">
        <v>2019</v>
      </c>
      <c r="E2496" s="5" t="s">
        <v>202</v>
      </c>
      <c r="F2496">
        <v>18</v>
      </c>
    </row>
    <row r="2497" spans="1:6" x14ac:dyDescent="0.55000000000000004">
      <c r="A2497">
        <v>48</v>
      </c>
      <c r="B2497" s="5" t="s">
        <v>26</v>
      </c>
      <c r="C2497" s="5" t="s">
        <v>147</v>
      </c>
      <c r="D2497">
        <v>2019</v>
      </c>
      <c r="E2497" s="5" t="s">
        <v>203</v>
      </c>
      <c r="F2497">
        <v>20</v>
      </c>
    </row>
    <row r="2498" spans="1:6" x14ac:dyDescent="0.55000000000000004">
      <c r="A2498">
        <v>49</v>
      </c>
      <c r="B2498" s="5" t="s">
        <v>64</v>
      </c>
      <c r="C2498" s="5" t="s">
        <v>148</v>
      </c>
      <c r="D2498">
        <v>2020</v>
      </c>
      <c r="E2498" s="5" t="s">
        <v>152</v>
      </c>
      <c r="F2498">
        <v>19</v>
      </c>
    </row>
    <row r="2499" spans="1:6" x14ac:dyDescent="0.55000000000000004">
      <c r="A2499">
        <v>49</v>
      </c>
      <c r="B2499" s="5" t="s">
        <v>64</v>
      </c>
      <c r="C2499" s="5" t="s">
        <v>148</v>
      </c>
      <c r="D2499">
        <v>2020</v>
      </c>
      <c r="E2499" s="5" t="s">
        <v>153</v>
      </c>
      <c r="F2499">
        <v>14</v>
      </c>
    </row>
    <row r="2500" spans="1:6" x14ac:dyDescent="0.55000000000000004">
      <c r="A2500">
        <v>49</v>
      </c>
      <c r="B2500" s="5" t="s">
        <v>64</v>
      </c>
      <c r="C2500" s="5" t="s">
        <v>148</v>
      </c>
      <c r="D2500">
        <v>2020</v>
      </c>
      <c r="E2500" s="5" t="s">
        <v>154</v>
      </c>
      <c r="F2500">
        <v>17</v>
      </c>
    </row>
    <row r="2501" spans="1:6" x14ac:dyDescent="0.55000000000000004">
      <c r="A2501">
        <v>49</v>
      </c>
      <c r="B2501" s="5" t="s">
        <v>64</v>
      </c>
      <c r="C2501" s="5" t="s">
        <v>148</v>
      </c>
      <c r="D2501">
        <v>2020</v>
      </c>
      <c r="E2501" s="5" t="s">
        <v>155</v>
      </c>
      <c r="F2501">
        <v>27</v>
      </c>
    </row>
    <row r="2502" spans="1:6" x14ac:dyDescent="0.55000000000000004">
      <c r="A2502">
        <v>49</v>
      </c>
      <c r="B2502" s="5" t="s">
        <v>64</v>
      </c>
      <c r="C2502" s="5" t="s">
        <v>148</v>
      </c>
      <c r="D2502">
        <v>2020</v>
      </c>
      <c r="E2502" s="5" t="s">
        <v>156</v>
      </c>
      <c r="F2502">
        <v>14</v>
      </c>
    </row>
    <row r="2503" spans="1:6" x14ac:dyDescent="0.55000000000000004">
      <c r="A2503">
        <v>49</v>
      </c>
      <c r="B2503" s="5" t="s">
        <v>64</v>
      </c>
      <c r="C2503" s="5" t="s">
        <v>148</v>
      </c>
      <c r="D2503">
        <v>2020</v>
      </c>
      <c r="E2503" s="5" t="s">
        <v>157</v>
      </c>
      <c r="F2503">
        <v>18</v>
      </c>
    </row>
    <row r="2504" spans="1:6" x14ac:dyDescent="0.55000000000000004">
      <c r="A2504">
        <v>49</v>
      </c>
      <c r="B2504" s="5" t="s">
        <v>64</v>
      </c>
      <c r="C2504" s="5" t="s">
        <v>148</v>
      </c>
      <c r="D2504">
        <v>2020</v>
      </c>
      <c r="E2504" s="5" t="s">
        <v>158</v>
      </c>
      <c r="F2504">
        <v>18</v>
      </c>
    </row>
    <row r="2505" spans="1:6" x14ac:dyDescent="0.55000000000000004">
      <c r="A2505">
        <v>49</v>
      </c>
      <c r="B2505" s="5" t="s">
        <v>64</v>
      </c>
      <c r="C2505" s="5" t="s">
        <v>148</v>
      </c>
      <c r="D2505">
        <v>2020</v>
      </c>
      <c r="E2505" s="5" t="s">
        <v>159</v>
      </c>
      <c r="F2505">
        <v>18</v>
      </c>
    </row>
    <row r="2506" spans="1:6" x14ac:dyDescent="0.55000000000000004">
      <c r="A2506">
        <v>49</v>
      </c>
      <c r="B2506" s="5" t="s">
        <v>64</v>
      </c>
      <c r="C2506" s="5" t="s">
        <v>148</v>
      </c>
      <c r="D2506">
        <v>2020</v>
      </c>
      <c r="E2506" s="5" t="s">
        <v>160</v>
      </c>
      <c r="F2506">
        <v>14</v>
      </c>
    </row>
    <row r="2507" spans="1:6" x14ac:dyDescent="0.55000000000000004">
      <c r="A2507">
        <v>49</v>
      </c>
      <c r="B2507" s="5" t="s">
        <v>64</v>
      </c>
      <c r="C2507" s="5" t="s">
        <v>148</v>
      </c>
      <c r="D2507">
        <v>2020</v>
      </c>
      <c r="E2507" s="5" t="s">
        <v>161</v>
      </c>
      <c r="F2507">
        <v>18</v>
      </c>
    </row>
    <row r="2508" spans="1:6" x14ac:dyDescent="0.55000000000000004">
      <c r="A2508">
        <v>49</v>
      </c>
      <c r="B2508" s="5" t="s">
        <v>64</v>
      </c>
      <c r="C2508" s="5" t="s">
        <v>148</v>
      </c>
      <c r="D2508">
        <v>2020</v>
      </c>
      <c r="E2508" s="5" t="s">
        <v>162</v>
      </c>
      <c r="F2508">
        <v>19</v>
      </c>
    </row>
    <row r="2509" spans="1:6" x14ac:dyDescent="0.55000000000000004">
      <c r="A2509">
        <v>49</v>
      </c>
      <c r="B2509" s="5" t="s">
        <v>64</v>
      </c>
      <c r="C2509" s="5" t="s">
        <v>148</v>
      </c>
      <c r="D2509">
        <v>2020</v>
      </c>
      <c r="E2509" s="5" t="s">
        <v>163</v>
      </c>
      <c r="F2509">
        <v>17</v>
      </c>
    </row>
    <row r="2510" spans="1:6" x14ac:dyDescent="0.55000000000000004">
      <c r="A2510">
        <v>49</v>
      </c>
      <c r="B2510" s="5" t="s">
        <v>64</v>
      </c>
      <c r="C2510" s="5" t="s">
        <v>148</v>
      </c>
      <c r="D2510">
        <v>2020</v>
      </c>
      <c r="E2510" s="5" t="s">
        <v>164</v>
      </c>
      <c r="F2510">
        <v>28</v>
      </c>
    </row>
    <row r="2511" spans="1:6" x14ac:dyDescent="0.55000000000000004">
      <c r="A2511">
        <v>49</v>
      </c>
      <c r="B2511" s="5" t="s">
        <v>64</v>
      </c>
      <c r="C2511" s="5" t="s">
        <v>148</v>
      </c>
      <c r="D2511">
        <v>2020</v>
      </c>
      <c r="E2511" s="5" t="s">
        <v>165</v>
      </c>
      <c r="F2511">
        <v>25</v>
      </c>
    </row>
    <row r="2512" spans="1:6" x14ac:dyDescent="0.55000000000000004">
      <c r="A2512">
        <v>49</v>
      </c>
      <c r="B2512" s="5" t="s">
        <v>64</v>
      </c>
      <c r="C2512" s="5" t="s">
        <v>148</v>
      </c>
      <c r="D2512">
        <v>2020</v>
      </c>
      <c r="E2512" s="5" t="s">
        <v>166</v>
      </c>
      <c r="F2512">
        <v>21</v>
      </c>
    </row>
    <row r="2513" spans="1:6" x14ac:dyDescent="0.55000000000000004">
      <c r="A2513">
        <v>49</v>
      </c>
      <c r="B2513" s="5" t="s">
        <v>64</v>
      </c>
      <c r="C2513" s="5" t="s">
        <v>148</v>
      </c>
      <c r="D2513">
        <v>2020</v>
      </c>
      <c r="E2513" s="5" t="s">
        <v>167</v>
      </c>
      <c r="F2513">
        <v>16</v>
      </c>
    </row>
    <row r="2514" spans="1:6" x14ac:dyDescent="0.55000000000000004">
      <c r="A2514">
        <v>49</v>
      </c>
      <c r="B2514" s="5" t="s">
        <v>64</v>
      </c>
      <c r="C2514" s="5" t="s">
        <v>148</v>
      </c>
      <c r="D2514">
        <v>2020</v>
      </c>
      <c r="E2514" s="5" t="s">
        <v>168</v>
      </c>
      <c r="F2514">
        <v>24</v>
      </c>
    </row>
    <row r="2515" spans="1:6" x14ac:dyDescent="0.55000000000000004">
      <c r="A2515">
        <v>49</v>
      </c>
      <c r="B2515" s="5" t="s">
        <v>64</v>
      </c>
      <c r="C2515" s="5" t="s">
        <v>148</v>
      </c>
      <c r="D2515">
        <v>2020</v>
      </c>
      <c r="E2515" s="5" t="s">
        <v>169</v>
      </c>
      <c r="F2515">
        <v>26</v>
      </c>
    </row>
    <row r="2516" spans="1:6" x14ac:dyDescent="0.55000000000000004">
      <c r="A2516">
        <v>49</v>
      </c>
      <c r="B2516" s="5" t="s">
        <v>64</v>
      </c>
      <c r="C2516" s="5" t="s">
        <v>148</v>
      </c>
      <c r="D2516">
        <v>2020</v>
      </c>
      <c r="E2516" s="5" t="s">
        <v>170</v>
      </c>
      <c r="F2516">
        <v>14</v>
      </c>
    </row>
    <row r="2517" spans="1:6" x14ac:dyDescent="0.55000000000000004">
      <c r="A2517">
        <v>49</v>
      </c>
      <c r="B2517" s="5" t="s">
        <v>64</v>
      </c>
      <c r="C2517" s="5" t="s">
        <v>148</v>
      </c>
      <c r="D2517">
        <v>2020</v>
      </c>
      <c r="E2517" s="5" t="s">
        <v>171</v>
      </c>
      <c r="F2517">
        <v>18</v>
      </c>
    </row>
    <row r="2518" spans="1:6" x14ac:dyDescent="0.55000000000000004">
      <c r="A2518">
        <v>49</v>
      </c>
      <c r="B2518" s="5" t="s">
        <v>64</v>
      </c>
      <c r="C2518" s="5" t="s">
        <v>148</v>
      </c>
      <c r="D2518">
        <v>2020</v>
      </c>
      <c r="E2518" s="5" t="s">
        <v>172</v>
      </c>
      <c r="F2518">
        <v>20</v>
      </c>
    </row>
    <row r="2519" spans="1:6" x14ac:dyDescent="0.55000000000000004">
      <c r="A2519">
        <v>49</v>
      </c>
      <c r="B2519" s="5" t="s">
        <v>64</v>
      </c>
      <c r="C2519" s="5" t="s">
        <v>148</v>
      </c>
      <c r="D2519">
        <v>2020</v>
      </c>
      <c r="E2519" s="5" t="s">
        <v>173</v>
      </c>
      <c r="F2519">
        <v>25</v>
      </c>
    </row>
    <row r="2520" spans="1:6" x14ac:dyDescent="0.55000000000000004">
      <c r="A2520">
        <v>49</v>
      </c>
      <c r="B2520" s="5" t="s">
        <v>64</v>
      </c>
      <c r="C2520" s="5" t="s">
        <v>148</v>
      </c>
      <c r="D2520">
        <v>2020</v>
      </c>
      <c r="E2520" s="5" t="s">
        <v>174</v>
      </c>
      <c r="F2520">
        <v>20</v>
      </c>
    </row>
    <row r="2521" spans="1:6" x14ac:dyDescent="0.55000000000000004">
      <c r="A2521">
        <v>49</v>
      </c>
      <c r="B2521" s="5" t="s">
        <v>64</v>
      </c>
      <c r="C2521" s="5" t="s">
        <v>148</v>
      </c>
      <c r="D2521">
        <v>2020</v>
      </c>
      <c r="E2521" s="5" t="s">
        <v>175</v>
      </c>
      <c r="F2521">
        <v>21</v>
      </c>
    </row>
    <row r="2522" spans="1:6" x14ac:dyDescent="0.55000000000000004">
      <c r="A2522">
        <v>49</v>
      </c>
      <c r="B2522" s="5" t="s">
        <v>64</v>
      </c>
      <c r="C2522" s="5" t="s">
        <v>148</v>
      </c>
      <c r="D2522">
        <v>2020</v>
      </c>
      <c r="E2522" s="5" t="s">
        <v>176</v>
      </c>
      <c r="F2522">
        <v>17</v>
      </c>
    </row>
    <row r="2523" spans="1:6" x14ac:dyDescent="0.55000000000000004">
      <c r="A2523">
        <v>49</v>
      </c>
      <c r="B2523" s="5" t="s">
        <v>64</v>
      </c>
      <c r="C2523" s="5" t="s">
        <v>148</v>
      </c>
      <c r="D2523">
        <v>2020</v>
      </c>
      <c r="E2523" s="5" t="s">
        <v>177</v>
      </c>
      <c r="F2523">
        <v>7</v>
      </c>
    </row>
    <row r="2524" spans="1:6" x14ac:dyDescent="0.55000000000000004">
      <c r="A2524">
        <v>49</v>
      </c>
      <c r="B2524" s="5" t="s">
        <v>64</v>
      </c>
      <c r="C2524" s="5" t="s">
        <v>148</v>
      </c>
      <c r="D2524">
        <v>2020</v>
      </c>
      <c r="E2524" s="5" t="s">
        <v>178</v>
      </c>
      <c r="F2524">
        <v>21</v>
      </c>
    </row>
    <row r="2525" spans="1:6" x14ac:dyDescent="0.55000000000000004">
      <c r="A2525">
        <v>49</v>
      </c>
      <c r="B2525" s="5" t="s">
        <v>64</v>
      </c>
      <c r="C2525" s="5" t="s">
        <v>148</v>
      </c>
      <c r="D2525">
        <v>2020</v>
      </c>
      <c r="E2525" s="5" t="s">
        <v>179</v>
      </c>
      <c r="F2525">
        <v>19</v>
      </c>
    </row>
    <row r="2526" spans="1:6" x14ac:dyDescent="0.55000000000000004">
      <c r="A2526">
        <v>49</v>
      </c>
      <c r="B2526" s="5" t="s">
        <v>64</v>
      </c>
      <c r="C2526" s="5" t="s">
        <v>148</v>
      </c>
      <c r="D2526">
        <v>2020</v>
      </c>
      <c r="E2526" s="5" t="s">
        <v>180</v>
      </c>
      <c r="F2526">
        <v>20</v>
      </c>
    </row>
    <row r="2527" spans="1:6" x14ac:dyDescent="0.55000000000000004">
      <c r="A2527">
        <v>49</v>
      </c>
      <c r="B2527" s="5" t="s">
        <v>64</v>
      </c>
      <c r="C2527" s="5" t="s">
        <v>148</v>
      </c>
      <c r="D2527">
        <v>2020</v>
      </c>
      <c r="E2527" s="5" t="s">
        <v>181</v>
      </c>
      <c r="F2527">
        <v>14</v>
      </c>
    </row>
    <row r="2528" spans="1:6" x14ac:dyDescent="0.55000000000000004">
      <c r="A2528">
        <v>49</v>
      </c>
      <c r="B2528" s="5" t="s">
        <v>64</v>
      </c>
      <c r="C2528" s="5" t="s">
        <v>148</v>
      </c>
      <c r="D2528">
        <v>2020</v>
      </c>
      <c r="E2528" s="5" t="s">
        <v>182</v>
      </c>
      <c r="F2528">
        <v>20</v>
      </c>
    </row>
    <row r="2529" spans="1:6" x14ac:dyDescent="0.55000000000000004">
      <c r="A2529">
        <v>49</v>
      </c>
      <c r="B2529" s="5" t="s">
        <v>64</v>
      </c>
      <c r="C2529" s="5" t="s">
        <v>148</v>
      </c>
      <c r="D2529">
        <v>2020</v>
      </c>
      <c r="E2529" s="5" t="s">
        <v>183</v>
      </c>
      <c r="F2529">
        <v>19</v>
      </c>
    </row>
    <row r="2530" spans="1:6" x14ac:dyDescent="0.55000000000000004">
      <c r="A2530">
        <v>49</v>
      </c>
      <c r="B2530" s="5" t="s">
        <v>64</v>
      </c>
      <c r="C2530" s="5" t="s">
        <v>148</v>
      </c>
      <c r="D2530">
        <v>2020</v>
      </c>
      <c r="E2530" s="5" t="s">
        <v>184</v>
      </c>
      <c r="F2530">
        <v>16</v>
      </c>
    </row>
    <row r="2531" spans="1:6" x14ac:dyDescent="0.55000000000000004">
      <c r="A2531">
        <v>49</v>
      </c>
      <c r="B2531" s="5" t="s">
        <v>64</v>
      </c>
      <c r="C2531" s="5" t="s">
        <v>148</v>
      </c>
      <c r="D2531">
        <v>2020</v>
      </c>
      <c r="E2531" s="5" t="s">
        <v>185</v>
      </c>
      <c r="F2531">
        <v>12</v>
      </c>
    </row>
    <row r="2532" spans="1:6" x14ac:dyDescent="0.55000000000000004">
      <c r="A2532">
        <v>49</v>
      </c>
      <c r="B2532" s="5" t="s">
        <v>64</v>
      </c>
      <c r="C2532" s="5" t="s">
        <v>148</v>
      </c>
      <c r="D2532">
        <v>2020</v>
      </c>
      <c r="E2532" s="5" t="s">
        <v>186</v>
      </c>
      <c r="F2532">
        <v>16</v>
      </c>
    </row>
    <row r="2533" spans="1:6" x14ac:dyDescent="0.55000000000000004">
      <c r="A2533">
        <v>49</v>
      </c>
      <c r="B2533" s="5" t="s">
        <v>64</v>
      </c>
      <c r="C2533" s="5" t="s">
        <v>148</v>
      </c>
      <c r="D2533">
        <v>2020</v>
      </c>
      <c r="E2533" s="5" t="s">
        <v>187</v>
      </c>
      <c r="F2533">
        <v>20</v>
      </c>
    </row>
    <row r="2534" spans="1:6" x14ac:dyDescent="0.55000000000000004">
      <c r="A2534">
        <v>49</v>
      </c>
      <c r="B2534" s="5" t="s">
        <v>64</v>
      </c>
      <c r="C2534" s="5" t="s">
        <v>148</v>
      </c>
      <c r="D2534">
        <v>2020</v>
      </c>
      <c r="E2534" s="5" t="s">
        <v>188</v>
      </c>
      <c r="F2534">
        <v>25</v>
      </c>
    </row>
    <row r="2535" spans="1:6" x14ac:dyDescent="0.55000000000000004">
      <c r="A2535">
        <v>49</v>
      </c>
      <c r="B2535" s="5" t="s">
        <v>64</v>
      </c>
      <c r="C2535" s="5" t="s">
        <v>148</v>
      </c>
      <c r="D2535">
        <v>2020</v>
      </c>
      <c r="E2535" s="5" t="s">
        <v>189</v>
      </c>
      <c r="F2535">
        <v>15</v>
      </c>
    </row>
    <row r="2536" spans="1:6" x14ac:dyDescent="0.55000000000000004">
      <c r="A2536">
        <v>49</v>
      </c>
      <c r="B2536" s="5" t="s">
        <v>64</v>
      </c>
      <c r="C2536" s="5" t="s">
        <v>148</v>
      </c>
      <c r="D2536">
        <v>2020</v>
      </c>
      <c r="E2536" s="5" t="s">
        <v>190</v>
      </c>
      <c r="F2536">
        <v>18</v>
      </c>
    </row>
    <row r="2537" spans="1:6" x14ac:dyDescent="0.55000000000000004">
      <c r="A2537">
        <v>49</v>
      </c>
      <c r="B2537" s="5" t="s">
        <v>64</v>
      </c>
      <c r="C2537" s="5" t="s">
        <v>148</v>
      </c>
      <c r="D2537">
        <v>2020</v>
      </c>
      <c r="E2537" s="5" t="s">
        <v>191</v>
      </c>
      <c r="F2537">
        <v>18</v>
      </c>
    </row>
    <row r="2538" spans="1:6" x14ac:dyDescent="0.55000000000000004">
      <c r="A2538">
        <v>49</v>
      </c>
      <c r="B2538" s="5" t="s">
        <v>64</v>
      </c>
      <c r="C2538" s="5" t="s">
        <v>148</v>
      </c>
      <c r="D2538">
        <v>2020</v>
      </c>
      <c r="E2538" s="5" t="s">
        <v>192</v>
      </c>
      <c r="F2538">
        <v>16</v>
      </c>
    </row>
    <row r="2539" spans="1:6" x14ac:dyDescent="0.55000000000000004">
      <c r="A2539">
        <v>49</v>
      </c>
      <c r="B2539" s="5" t="s">
        <v>64</v>
      </c>
      <c r="C2539" s="5" t="s">
        <v>148</v>
      </c>
      <c r="D2539">
        <v>2020</v>
      </c>
      <c r="E2539" s="5" t="s">
        <v>193</v>
      </c>
      <c r="F2539">
        <v>15</v>
      </c>
    </row>
    <row r="2540" spans="1:6" x14ac:dyDescent="0.55000000000000004">
      <c r="A2540">
        <v>49</v>
      </c>
      <c r="B2540" s="5" t="s">
        <v>64</v>
      </c>
      <c r="C2540" s="5" t="s">
        <v>148</v>
      </c>
      <c r="D2540">
        <v>2020</v>
      </c>
      <c r="E2540" s="5" t="s">
        <v>194</v>
      </c>
      <c r="F2540">
        <v>19</v>
      </c>
    </row>
    <row r="2541" spans="1:6" x14ac:dyDescent="0.55000000000000004">
      <c r="A2541">
        <v>49</v>
      </c>
      <c r="B2541" s="5" t="s">
        <v>64</v>
      </c>
      <c r="C2541" s="5" t="s">
        <v>148</v>
      </c>
      <c r="D2541">
        <v>2020</v>
      </c>
      <c r="E2541" s="5" t="s">
        <v>195</v>
      </c>
      <c r="F2541">
        <v>9</v>
      </c>
    </row>
    <row r="2542" spans="1:6" x14ac:dyDescent="0.55000000000000004">
      <c r="A2542">
        <v>49</v>
      </c>
      <c r="B2542" s="5" t="s">
        <v>64</v>
      </c>
      <c r="C2542" s="5" t="s">
        <v>148</v>
      </c>
      <c r="D2542">
        <v>2020</v>
      </c>
      <c r="E2542" s="5" t="s">
        <v>196</v>
      </c>
      <c r="F2542">
        <v>27</v>
      </c>
    </row>
    <row r="2543" spans="1:6" x14ac:dyDescent="0.55000000000000004">
      <c r="A2543">
        <v>49</v>
      </c>
      <c r="B2543" s="5" t="s">
        <v>64</v>
      </c>
      <c r="C2543" s="5" t="s">
        <v>148</v>
      </c>
      <c r="D2543">
        <v>2020</v>
      </c>
      <c r="E2543" s="5" t="s">
        <v>197</v>
      </c>
      <c r="F2543">
        <v>14</v>
      </c>
    </row>
    <row r="2544" spans="1:6" x14ac:dyDescent="0.55000000000000004">
      <c r="A2544">
        <v>49</v>
      </c>
      <c r="B2544" s="5" t="s">
        <v>64</v>
      </c>
      <c r="C2544" s="5" t="s">
        <v>148</v>
      </c>
      <c r="D2544">
        <v>2020</v>
      </c>
      <c r="E2544" s="5" t="s">
        <v>198</v>
      </c>
      <c r="F2544">
        <v>17</v>
      </c>
    </row>
    <row r="2545" spans="1:6" x14ac:dyDescent="0.55000000000000004">
      <c r="A2545">
        <v>49</v>
      </c>
      <c r="B2545" s="5" t="s">
        <v>64</v>
      </c>
      <c r="C2545" s="5" t="s">
        <v>148</v>
      </c>
      <c r="D2545">
        <v>2020</v>
      </c>
      <c r="E2545" s="5" t="s">
        <v>199</v>
      </c>
      <c r="F2545">
        <v>12</v>
      </c>
    </row>
    <row r="2546" spans="1:6" x14ac:dyDescent="0.55000000000000004">
      <c r="A2546">
        <v>49</v>
      </c>
      <c r="B2546" s="5" t="s">
        <v>64</v>
      </c>
      <c r="C2546" s="5" t="s">
        <v>148</v>
      </c>
      <c r="D2546">
        <v>2020</v>
      </c>
      <c r="E2546" s="5" t="s">
        <v>200</v>
      </c>
      <c r="F2546">
        <v>16</v>
      </c>
    </row>
    <row r="2547" spans="1:6" x14ac:dyDescent="0.55000000000000004">
      <c r="A2547">
        <v>49</v>
      </c>
      <c r="B2547" s="5" t="s">
        <v>64</v>
      </c>
      <c r="C2547" s="5" t="s">
        <v>148</v>
      </c>
      <c r="D2547">
        <v>2020</v>
      </c>
      <c r="E2547" s="5" t="s">
        <v>201</v>
      </c>
      <c r="F2547">
        <v>13</v>
      </c>
    </row>
    <row r="2548" spans="1:6" x14ac:dyDescent="0.55000000000000004">
      <c r="A2548">
        <v>49</v>
      </c>
      <c r="B2548" s="5" t="s">
        <v>64</v>
      </c>
      <c r="C2548" s="5" t="s">
        <v>148</v>
      </c>
      <c r="D2548">
        <v>2020</v>
      </c>
      <c r="E2548" s="5" t="s">
        <v>202</v>
      </c>
      <c r="F2548">
        <v>19</v>
      </c>
    </row>
    <row r="2549" spans="1:6" x14ac:dyDescent="0.55000000000000004">
      <c r="A2549">
        <v>49</v>
      </c>
      <c r="B2549" s="5" t="s">
        <v>64</v>
      </c>
      <c r="C2549" s="5" t="s">
        <v>148</v>
      </c>
      <c r="D2549">
        <v>2020</v>
      </c>
      <c r="E2549" s="5" t="s">
        <v>203</v>
      </c>
      <c r="F2549">
        <v>7</v>
      </c>
    </row>
    <row r="2550" spans="1:6" x14ac:dyDescent="0.55000000000000004">
      <c r="A2550">
        <v>50</v>
      </c>
      <c r="B2550" s="5" t="s">
        <v>64</v>
      </c>
      <c r="C2550" s="5" t="s">
        <v>148</v>
      </c>
      <c r="D2550">
        <v>2019</v>
      </c>
      <c r="E2550" s="5" t="s">
        <v>152</v>
      </c>
      <c r="F2550">
        <v>19</v>
      </c>
    </row>
    <row r="2551" spans="1:6" x14ac:dyDescent="0.55000000000000004">
      <c r="A2551">
        <v>50</v>
      </c>
      <c r="B2551" s="5" t="s">
        <v>64</v>
      </c>
      <c r="C2551" s="5" t="s">
        <v>148</v>
      </c>
      <c r="D2551">
        <v>2019</v>
      </c>
      <c r="E2551" s="5" t="s">
        <v>153</v>
      </c>
      <c r="F2551">
        <v>20</v>
      </c>
    </row>
    <row r="2552" spans="1:6" x14ac:dyDescent="0.55000000000000004">
      <c r="A2552">
        <v>50</v>
      </c>
      <c r="B2552" s="5" t="s">
        <v>64</v>
      </c>
      <c r="C2552" s="5" t="s">
        <v>148</v>
      </c>
      <c r="D2552">
        <v>2019</v>
      </c>
      <c r="E2552" s="5" t="s">
        <v>154</v>
      </c>
      <c r="F2552">
        <v>27</v>
      </c>
    </row>
    <row r="2553" spans="1:6" x14ac:dyDescent="0.55000000000000004">
      <c r="A2553">
        <v>50</v>
      </c>
      <c r="B2553" s="5" t="s">
        <v>64</v>
      </c>
      <c r="C2553" s="5" t="s">
        <v>148</v>
      </c>
      <c r="D2553">
        <v>2019</v>
      </c>
      <c r="E2553" s="5" t="s">
        <v>155</v>
      </c>
      <c r="F2553">
        <v>23</v>
      </c>
    </row>
    <row r="2554" spans="1:6" x14ac:dyDescent="0.55000000000000004">
      <c r="A2554">
        <v>50</v>
      </c>
      <c r="B2554" s="5" t="s">
        <v>64</v>
      </c>
      <c r="C2554" s="5" t="s">
        <v>148</v>
      </c>
      <c r="D2554">
        <v>2019</v>
      </c>
      <c r="E2554" s="5" t="s">
        <v>156</v>
      </c>
      <c r="F2554">
        <v>19</v>
      </c>
    </row>
    <row r="2555" spans="1:6" x14ac:dyDescent="0.55000000000000004">
      <c r="A2555">
        <v>50</v>
      </c>
      <c r="B2555" s="5" t="s">
        <v>64</v>
      </c>
      <c r="C2555" s="5" t="s">
        <v>148</v>
      </c>
      <c r="D2555">
        <v>2019</v>
      </c>
      <c r="E2555" s="5" t="s">
        <v>157</v>
      </c>
      <c r="F2555">
        <v>30</v>
      </c>
    </row>
    <row r="2556" spans="1:6" x14ac:dyDescent="0.55000000000000004">
      <c r="A2556">
        <v>50</v>
      </c>
      <c r="B2556" s="5" t="s">
        <v>64</v>
      </c>
      <c r="C2556" s="5" t="s">
        <v>148</v>
      </c>
      <c r="D2556">
        <v>2019</v>
      </c>
      <c r="E2556" s="5" t="s">
        <v>158</v>
      </c>
      <c r="F2556">
        <v>23</v>
      </c>
    </row>
    <row r="2557" spans="1:6" x14ac:dyDescent="0.55000000000000004">
      <c r="A2557">
        <v>50</v>
      </c>
      <c r="B2557" s="5" t="s">
        <v>64</v>
      </c>
      <c r="C2557" s="5" t="s">
        <v>148</v>
      </c>
      <c r="D2557">
        <v>2019</v>
      </c>
      <c r="E2557" s="5" t="s">
        <v>159</v>
      </c>
      <c r="F2557">
        <v>23</v>
      </c>
    </row>
    <row r="2558" spans="1:6" x14ac:dyDescent="0.55000000000000004">
      <c r="A2558">
        <v>50</v>
      </c>
      <c r="B2558" s="5" t="s">
        <v>64</v>
      </c>
      <c r="C2558" s="5" t="s">
        <v>148</v>
      </c>
      <c r="D2558">
        <v>2019</v>
      </c>
      <c r="E2558" s="5" t="s">
        <v>160</v>
      </c>
      <c r="F2558">
        <v>13</v>
      </c>
    </row>
    <row r="2559" spans="1:6" x14ac:dyDescent="0.55000000000000004">
      <c r="A2559">
        <v>50</v>
      </c>
      <c r="B2559" s="5" t="s">
        <v>64</v>
      </c>
      <c r="C2559" s="5" t="s">
        <v>148</v>
      </c>
      <c r="D2559">
        <v>2019</v>
      </c>
      <c r="E2559" s="5" t="s">
        <v>161</v>
      </c>
      <c r="F2559">
        <v>12</v>
      </c>
    </row>
    <row r="2560" spans="1:6" x14ac:dyDescent="0.55000000000000004">
      <c r="A2560">
        <v>50</v>
      </c>
      <c r="B2560" s="5" t="s">
        <v>64</v>
      </c>
      <c r="C2560" s="5" t="s">
        <v>148</v>
      </c>
      <c r="D2560">
        <v>2019</v>
      </c>
      <c r="E2560" s="5" t="s">
        <v>162</v>
      </c>
      <c r="F2560">
        <v>14</v>
      </c>
    </row>
    <row r="2561" spans="1:6" x14ac:dyDescent="0.55000000000000004">
      <c r="A2561">
        <v>50</v>
      </c>
      <c r="B2561" s="5" t="s">
        <v>64</v>
      </c>
      <c r="C2561" s="5" t="s">
        <v>148</v>
      </c>
      <c r="D2561">
        <v>2019</v>
      </c>
      <c r="E2561" s="5" t="s">
        <v>163</v>
      </c>
      <c r="F2561">
        <v>28</v>
      </c>
    </row>
    <row r="2562" spans="1:6" x14ac:dyDescent="0.55000000000000004">
      <c r="A2562">
        <v>50</v>
      </c>
      <c r="B2562" s="5" t="s">
        <v>64</v>
      </c>
      <c r="C2562" s="5" t="s">
        <v>148</v>
      </c>
      <c r="D2562">
        <v>2019</v>
      </c>
      <c r="E2562" s="5" t="s">
        <v>164</v>
      </c>
      <c r="F2562">
        <v>11</v>
      </c>
    </row>
    <row r="2563" spans="1:6" x14ac:dyDescent="0.55000000000000004">
      <c r="A2563">
        <v>50</v>
      </c>
      <c r="B2563" s="5" t="s">
        <v>64</v>
      </c>
      <c r="C2563" s="5" t="s">
        <v>148</v>
      </c>
      <c r="D2563">
        <v>2019</v>
      </c>
      <c r="E2563" s="5" t="s">
        <v>165</v>
      </c>
      <c r="F2563">
        <v>15</v>
      </c>
    </row>
    <row r="2564" spans="1:6" x14ac:dyDescent="0.55000000000000004">
      <c r="A2564">
        <v>50</v>
      </c>
      <c r="B2564" s="5" t="s">
        <v>64</v>
      </c>
      <c r="C2564" s="5" t="s">
        <v>148</v>
      </c>
      <c r="D2564">
        <v>2019</v>
      </c>
      <c r="E2564" s="5" t="s">
        <v>166</v>
      </c>
      <c r="F2564">
        <v>24</v>
      </c>
    </row>
    <row r="2565" spans="1:6" x14ac:dyDescent="0.55000000000000004">
      <c r="A2565">
        <v>50</v>
      </c>
      <c r="B2565" s="5" t="s">
        <v>64</v>
      </c>
      <c r="C2565" s="5" t="s">
        <v>148</v>
      </c>
      <c r="D2565">
        <v>2019</v>
      </c>
      <c r="E2565" s="5" t="s">
        <v>167</v>
      </c>
      <c r="F2565">
        <v>15</v>
      </c>
    </row>
    <row r="2566" spans="1:6" x14ac:dyDescent="0.55000000000000004">
      <c r="A2566">
        <v>50</v>
      </c>
      <c r="B2566" s="5" t="s">
        <v>64</v>
      </c>
      <c r="C2566" s="5" t="s">
        <v>148</v>
      </c>
      <c r="D2566">
        <v>2019</v>
      </c>
      <c r="E2566" s="5" t="s">
        <v>168</v>
      </c>
      <c r="F2566">
        <v>25</v>
      </c>
    </row>
    <row r="2567" spans="1:6" x14ac:dyDescent="0.55000000000000004">
      <c r="A2567">
        <v>50</v>
      </c>
      <c r="B2567" s="5" t="s">
        <v>64</v>
      </c>
      <c r="C2567" s="5" t="s">
        <v>148</v>
      </c>
      <c r="D2567">
        <v>2019</v>
      </c>
      <c r="E2567" s="5" t="s">
        <v>169</v>
      </c>
      <c r="F2567">
        <v>28</v>
      </c>
    </row>
    <row r="2568" spans="1:6" x14ac:dyDescent="0.55000000000000004">
      <c r="A2568">
        <v>50</v>
      </c>
      <c r="B2568" s="5" t="s">
        <v>64</v>
      </c>
      <c r="C2568" s="5" t="s">
        <v>148</v>
      </c>
      <c r="D2568">
        <v>2019</v>
      </c>
      <c r="E2568" s="5" t="s">
        <v>170</v>
      </c>
      <c r="F2568">
        <v>22</v>
      </c>
    </row>
    <row r="2569" spans="1:6" x14ac:dyDescent="0.55000000000000004">
      <c r="A2569">
        <v>50</v>
      </c>
      <c r="B2569" s="5" t="s">
        <v>64</v>
      </c>
      <c r="C2569" s="5" t="s">
        <v>148</v>
      </c>
      <c r="D2569">
        <v>2019</v>
      </c>
      <c r="E2569" s="5" t="s">
        <v>171</v>
      </c>
      <c r="F2569">
        <v>17</v>
      </c>
    </row>
    <row r="2570" spans="1:6" x14ac:dyDescent="0.55000000000000004">
      <c r="A2570">
        <v>50</v>
      </c>
      <c r="B2570" s="5" t="s">
        <v>64</v>
      </c>
      <c r="C2570" s="5" t="s">
        <v>148</v>
      </c>
      <c r="D2570">
        <v>2019</v>
      </c>
      <c r="E2570" s="5" t="s">
        <v>172</v>
      </c>
      <c r="F2570">
        <v>16</v>
      </c>
    </row>
    <row r="2571" spans="1:6" x14ac:dyDescent="0.55000000000000004">
      <c r="A2571">
        <v>50</v>
      </c>
      <c r="B2571" s="5" t="s">
        <v>64</v>
      </c>
      <c r="C2571" s="5" t="s">
        <v>148</v>
      </c>
      <c r="D2571">
        <v>2019</v>
      </c>
      <c r="E2571" s="5" t="s">
        <v>173</v>
      </c>
      <c r="F2571">
        <v>19</v>
      </c>
    </row>
    <row r="2572" spans="1:6" x14ac:dyDescent="0.55000000000000004">
      <c r="A2572">
        <v>50</v>
      </c>
      <c r="B2572" s="5" t="s">
        <v>64</v>
      </c>
      <c r="C2572" s="5" t="s">
        <v>148</v>
      </c>
      <c r="D2572">
        <v>2019</v>
      </c>
      <c r="E2572" s="5" t="s">
        <v>174</v>
      </c>
      <c r="F2572">
        <v>21</v>
      </c>
    </row>
    <row r="2573" spans="1:6" x14ac:dyDescent="0.55000000000000004">
      <c r="A2573">
        <v>50</v>
      </c>
      <c r="B2573" s="5" t="s">
        <v>64</v>
      </c>
      <c r="C2573" s="5" t="s">
        <v>148</v>
      </c>
      <c r="D2573">
        <v>2019</v>
      </c>
      <c r="E2573" s="5" t="s">
        <v>175</v>
      </c>
      <c r="F2573">
        <v>15</v>
      </c>
    </row>
    <row r="2574" spans="1:6" x14ac:dyDescent="0.55000000000000004">
      <c r="A2574">
        <v>50</v>
      </c>
      <c r="B2574" s="5" t="s">
        <v>64</v>
      </c>
      <c r="C2574" s="5" t="s">
        <v>148</v>
      </c>
      <c r="D2574">
        <v>2019</v>
      </c>
      <c r="E2574" s="5" t="s">
        <v>176</v>
      </c>
      <c r="F2574">
        <v>16</v>
      </c>
    </row>
    <row r="2575" spans="1:6" x14ac:dyDescent="0.55000000000000004">
      <c r="A2575">
        <v>50</v>
      </c>
      <c r="B2575" s="5" t="s">
        <v>64</v>
      </c>
      <c r="C2575" s="5" t="s">
        <v>148</v>
      </c>
      <c r="D2575">
        <v>2019</v>
      </c>
      <c r="E2575" s="5" t="s">
        <v>177</v>
      </c>
      <c r="F2575">
        <v>18</v>
      </c>
    </row>
    <row r="2576" spans="1:6" x14ac:dyDescent="0.55000000000000004">
      <c r="A2576">
        <v>50</v>
      </c>
      <c r="B2576" s="5" t="s">
        <v>64</v>
      </c>
      <c r="C2576" s="5" t="s">
        <v>148</v>
      </c>
      <c r="D2576">
        <v>2019</v>
      </c>
      <c r="E2576" s="5" t="s">
        <v>178</v>
      </c>
      <c r="F2576">
        <v>14</v>
      </c>
    </row>
    <row r="2577" spans="1:6" x14ac:dyDescent="0.55000000000000004">
      <c r="A2577">
        <v>50</v>
      </c>
      <c r="B2577" s="5" t="s">
        <v>64</v>
      </c>
      <c r="C2577" s="5" t="s">
        <v>148</v>
      </c>
      <c r="D2577">
        <v>2019</v>
      </c>
      <c r="E2577" s="5" t="s">
        <v>179</v>
      </c>
      <c r="F2577">
        <v>10</v>
      </c>
    </row>
    <row r="2578" spans="1:6" x14ac:dyDescent="0.55000000000000004">
      <c r="A2578">
        <v>50</v>
      </c>
      <c r="B2578" s="5" t="s">
        <v>64</v>
      </c>
      <c r="C2578" s="5" t="s">
        <v>148</v>
      </c>
      <c r="D2578">
        <v>2019</v>
      </c>
      <c r="E2578" s="5" t="s">
        <v>180</v>
      </c>
      <c r="F2578">
        <v>14</v>
      </c>
    </row>
    <row r="2579" spans="1:6" x14ac:dyDescent="0.55000000000000004">
      <c r="A2579">
        <v>50</v>
      </c>
      <c r="B2579" s="5" t="s">
        <v>64</v>
      </c>
      <c r="C2579" s="5" t="s">
        <v>148</v>
      </c>
      <c r="D2579">
        <v>2019</v>
      </c>
      <c r="E2579" s="5" t="s">
        <v>181</v>
      </c>
      <c r="F2579">
        <v>16</v>
      </c>
    </row>
    <row r="2580" spans="1:6" x14ac:dyDescent="0.55000000000000004">
      <c r="A2580">
        <v>50</v>
      </c>
      <c r="B2580" s="5" t="s">
        <v>64</v>
      </c>
      <c r="C2580" s="5" t="s">
        <v>148</v>
      </c>
      <c r="D2580">
        <v>2019</v>
      </c>
      <c r="E2580" s="5" t="s">
        <v>182</v>
      </c>
      <c r="F2580">
        <v>11</v>
      </c>
    </row>
    <row r="2581" spans="1:6" x14ac:dyDescent="0.55000000000000004">
      <c r="A2581">
        <v>50</v>
      </c>
      <c r="B2581" s="5" t="s">
        <v>64</v>
      </c>
      <c r="C2581" s="5" t="s">
        <v>148</v>
      </c>
      <c r="D2581">
        <v>2019</v>
      </c>
      <c r="E2581" s="5" t="s">
        <v>183</v>
      </c>
      <c r="F2581">
        <v>16</v>
      </c>
    </row>
    <row r="2582" spans="1:6" x14ac:dyDescent="0.55000000000000004">
      <c r="A2582">
        <v>50</v>
      </c>
      <c r="B2582" s="5" t="s">
        <v>64</v>
      </c>
      <c r="C2582" s="5" t="s">
        <v>148</v>
      </c>
      <c r="D2582">
        <v>2019</v>
      </c>
      <c r="E2582" s="5" t="s">
        <v>184</v>
      </c>
      <c r="F2582">
        <v>10</v>
      </c>
    </row>
    <row r="2583" spans="1:6" x14ac:dyDescent="0.55000000000000004">
      <c r="A2583">
        <v>50</v>
      </c>
      <c r="B2583" s="5" t="s">
        <v>64</v>
      </c>
      <c r="C2583" s="5" t="s">
        <v>148</v>
      </c>
      <c r="D2583">
        <v>2019</v>
      </c>
      <c r="E2583" s="5" t="s">
        <v>185</v>
      </c>
      <c r="F2583">
        <v>17</v>
      </c>
    </row>
    <row r="2584" spans="1:6" x14ac:dyDescent="0.55000000000000004">
      <c r="A2584">
        <v>50</v>
      </c>
      <c r="B2584" s="5" t="s">
        <v>64</v>
      </c>
      <c r="C2584" s="5" t="s">
        <v>148</v>
      </c>
      <c r="D2584">
        <v>2019</v>
      </c>
      <c r="E2584" s="5" t="s">
        <v>186</v>
      </c>
      <c r="F2584">
        <v>17</v>
      </c>
    </row>
    <row r="2585" spans="1:6" x14ac:dyDescent="0.55000000000000004">
      <c r="A2585">
        <v>50</v>
      </c>
      <c r="B2585" s="5" t="s">
        <v>64</v>
      </c>
      <c r="C2585" s="5" t="s">
        <v>148</v>
      </c>
      <c r="D2585">
        <v>2019</v>
      </c>
      <c r="E2585" s="5" t="s">
        <v>187</v>
      </c>
      <c r="F2585">
        <v>16</v>
      </c>
    </row>
    <row r="2586" spans="1:6" x14ac:dyDescent="0.55000000000000004">
      <c r="A2586">
        <v>50</v>
      </c>
      <c r="B2586" s="5" t="s">
        <v>64</v>
      </c>
      <c r="C2586" s="5" t="s">
        <v>148</v>
      </c>
      <c r="D2586">
        <v>2019</v>
      </c>
      <c r="E2586" s="5" t="s">
        <v>188</v>
      </c>
      <c r="F2586">
        <v>13</v>
      </c>
    </row>
    <row r="2587" spans="1:6" x14ac:dyDescent="0.55000000000000004">
      <c r="A2587">
        <v>50</v>
      </c>
      <c r="B2587" s="5" t="s">
        <v>64</v>
      </c>
      <c r="C2587" s="5" t="s">
        <v>148</v>
      </c>
      <c r="D2587">
        <v>2019</v>
      </c>
      <c r="E2587" s="5" t="s">
        <v>189</v>
      </c>
      <c r="F2587">
        <v>22</v>
      </c>
    </row>
    <row r="2588" spans="1:6" x14ac:dyDescent="0.55000000000000004">
      <c r="A2588">
        <v>50</v>
      </c>
      <c r="B2588" s="5" t="s">
        <v>64</v>
      </c>
      <c r="C2588" s="5" t="s">
        <v>148</v>
      </c>
      <c r="D2588">
        <v>2019</v>
      </c>
      <c r="E2588" s="5" t="s">
        <v>190</v>
      </c>
      <c r="F2588">
        <v>13</v>
      </c>
    </row>
    <row r="2589" spans="1:6" x14ac:dyDescent="0.55000000000000004">
      <c r="A2589">
        <v>50</v>
      </c>
      <c r="B2589" s="5" t="s">
        <v>64</v>
      </c>
      <c r="C2589" s="5" t="s">
        <v>148</v>
      </c>
      <c r="D2589">
        <v>2019</v>
      </c>
      <c r="E2589" s="5" t="s">
        <v>191</v>
      </c>
      <c r="F2589">
        <v>16</v>
      </c>
    </row>
    <row r="2590" spans="1:6" x14ac:dyDescent="0.55000000000000004">
      <c r="A2590">
        <v>50</v>
      </c>
      <c r="B2590" s="5" t="s">
        <v>64</v>
      </c>
      <c r="C2590" s="5" t="s">
        <v>148</v>
      </c>
      <c r="D2590">
        <v>2019</v>
      </c>
      <c r="E2590" s="5" t="s">
        <v>192</v>
      </c>
      <c r="F2590">
        <v>14</v>
      </c>
    </row>
    <row r="2591" spans="1:6" x14ac:dyDescent="0.55000000000000004">
      <c r="A2591">
        <v>50</v>
      </c>
      <c r="B2591" s="5" t="s">
        <v>64</v>
      </c>
      <c r="C2591" s="5" t="s">
        <v>148</v>
      </c>
      <c r="D2591">
        <v>2019</v>
      </c>
      <c r="E2591" s="5" t="s">
        <v>193</v>
      </c>
      <c r="F2591">
        <v>12</v>
      </c>
    </row>
    <row r="2592" spans="1:6" x14ac:dyDescent="0.55000000000000004">
      <c r="A2592">
        <v>50</v>
      </c>
      <c r="B2592" s="5" t="s">
        <v>64</v>
      </c>
      <c r="C2592" s="5" t="s">
        <v>148</v>
      </c>
      <c r="D2592">
        <v>2019</v>
      </c>
      <c r="E2592" s="5" t="s">
        <v>194</v>
      </c>
      <c r="F2592">
        <v>18</v>
      </c>
    </row>
    <row r="2593" spans="1:6" x14ac:dyDescent="0.55000000000000004">
      <c r="A2593">
        <v>50</v>
      </c>
      <c r="B2593" s="5" t="s">
        <v>64</v>
      </c>
      <c r="C2593" s="5" t="s">
        <v>148</v>
      </c>
      <c r="D2593">
        <v>2019</v>
      </c>
      <c r="E2593" s="5" t="s">
        <v>195</v>
      </c>
      <c r="F2593">
        <v>22</v>
      </c>
    </row>
    <row r="2594" spans="1:6" x14ac:dyDescent="0.55000000000000004">
      <c r="A2594">
        <v>50</v>
      </c>
      <c r="B2594" s="5" t="s">
        <v>64</v>
      </c>
      <c r="C2594" s="5" t="s">
        <v>148</v>
      </c>
      <c r="D2594">
        <v>2019</v>
      </c>
      <c r="E2594" s="5" t="s">
        <v>196</v>
      </c>
      <c r="F2594">
        <v>17</v>
      </c>
    </row>
    <row r="2595" spans="1:6" x14ac:dyDescent="0.55000000000000004">
      <c r="A2595">
        <v>50</v>
      </c>
      <c r="B2595" s="5" t="s">
        <v>64</v>
      </c>
      <c r="C2595" s="5" t="s">
        <v>148</v>
      </c>
      <c r="D2595">
        <v>2019</v>
      </c>
      <c r="E2595" s="5" t="s">
        <v>197</v>
      </c>
      <c r="F2595">
        <v>16</v>
      </c>
    </row>
    <row r="2596" spans="1:6" x14ac:dyDescent="0.55000000000000004">
      <c r="A2596">
        <v>50</v>
      </c>
      <c r="B2596" s="5" t="s">
        <v>64</v>
      </c>
      <c r="C2596" s="5" t="s">
        <v>148</v>
      </c>
      <c r="D2596">
        <v>2019</v>
      </c>
      <c r="E2596" s="5" t="s">
        <v>198</v>
      </c>
      <c r="F2596">
        <v>21</v>
      </c>
    </row>
    <row r="2597" spans="1:6" x14ac:dyDescent="0.55000000000000004">
      <c r="A2597">
        <v>50</v>
      </c>
      <c r="B2597" s="5" t="s">
        <v>64</v>
      </c>
      <c r="C2597" s="5" t="s">
        <v>148</v>
      </c>
      <c r="D2597">
        <v>2019</v>
      </c>
      <c r="E2597" s="5" t="s">
        <v>199</v>
      </c>
      <c r="F2597">
        <v>12</v>
      </c>
    </row>
    <row r="2598" spans="1:6" x14ac:dyDescent="0.55000000000000004">
      <c r="A2598">
        <v>50</v>
      </c>
      <c r="B2598" s="5" t="s">
        <v>64</v>
      </c>
      <c r="C2598" s="5" t="s">
        <v>148</v>
      </c>
      <c r="D2598">
        <v>2019</v>
      </c>
      <c r="E2598" s="5" t="s">
        <v>200</v>
      </c>
      <c r="F2598">
        <v>19</v>
      </c>
    </row>
    <row r="2599" spans="1:6" x14ac:dyDescent="0.55000000000000004">
      <c r="A2599">
        <v>50</v>
      </c>
      <c r="B2599" s="5" t="s">
        <v>64</v>
      </c>
      <c r="C2599" s="5" t="s">
        <v>148</v>
      </c>
      <c r="D2599">
        <v>2019</v>
      </c>
      <c r="E2599" s="5" t="s">
        <v>201</v>
      </c>
      <c r="F2599">
        <v>16</v>
      </c>
    </row>
    <row r="2600" spans="1:6" x14ac:dyDescent="0.55000000000000004">
      <c r="A2600">
        <v>50</v>
      </c>
      <c r="B2600" s="5" t="s">
        <v>64</v>
      </c>
      <c r="C2600" s="5" t="s">
        <v>148</v>
      </c>
      <c r="D2600">
        <v>2019</v>
      </c>
      <c r="E2600" s="5" t="s">
        <v>202</v>
      </c>
      <c r="F2600">
        <v>21</v>
      </c>
    </row>
    <row r="2601" spans="1:6" x14ac:dyDescent="0.55000000000000004">
      <c r="A2601">
        <v>50</v>
      </c>
      <c r="B2601" s="5" t="s">
        <v>64</v>
      </c>
      <c r="C2601" s="5" t="s">
        <v>148</v>
      </c>
      <c r="D2601">
        <v>2019</v>
      </c>
      <c r="E2601" s="5" t="s">
        <v>203</v>
      </c>
      <c r="F2601">
        <v>21</v>
      </c>
    </row>
    <row r="2602" spans="1:6" x14ac:dyDescent="0.55000000000000004">
      <c r="A2602">
        <v>51</v>
      </c>
      <c r="B2602" s="5" t="s">
        <v>46</v>
      </c>
      <c r="C2602" s="5" t="s">
        <v>147</v>
      </c>
      <c r="D2602">
        <v>2020</v>
      </c>
      <c r="E2602" s="5" t="s">
        <v>152</v>
      </c>
      <c r="F2602">
        <v>16</v>
      </c>
    </row>
    <row r="2603" spans="1:6" x14ac:dyDescent="0.55000000000000004">
      <c r="A2603">
        <v>51</v>
      </c>
      <c r="B2603" s="5" t="s">
        <v>46</v>
      </c>
      <c r="C2603" s="5" t="s">
        <v>147</v>
      </c>
      <c r="D2603">
        <v>2020</v>
      </c>
      <c r="E2603" s="5" t="s">
        <v>153</v>
      </c>
      <c r="F2603">
        <v>17</v>
      </c>
    </row>
    <row r="2604" spans="1:6" x14ac:dyDescent="0.55000000000000004">
      <c r="A2604">
        <v>51</v>
      </c>
      <c r="B2604" s="5" t="s">
        <v>46</v>
      </c>
      <c r="C2604" s="5" t="s">
        <v>147</v>
      </c>
      <c r="D2604">
        <v>2020</v>
      </c>
      <c r="E2604" s="5" t="s">
        <v>154</v>
      </c>
      <c r="F2604">
        <v>12</v>
      </c>
    </row>
    <row r="2605" spans="1:6" x14ac:dyDescent="0.55000000000000004">
      <c r="A2605">
        <v>51</v>
      </c>
      <c r="B2605" s="5" t="s">
        <v>46</v>
      </c>
      <c r="C2605" s="5" t="s">
        <v>147</v>
      </c>
      <c r="D2605">
        <v>2020</v>
      </c>
      <c r="E2605" s="5" t="s">
        <v>155</v>
      </c>
      <c r="F2605">
        <v>10</v>
      </c>
    </row>
    <row r="2606" spans="1:6" x14ac:dyDescent="0.55000000000000004">
      <c r="A2606">
        <v>51</v>
      </c>
      <c r="B2606" s="5" t="s">
        <v>46</v>
      </c>
      <c r="C2606" s="5" t="s">
        <v>147</v>
      </c>
      <c r="D2606">
        <v>2020</v>
      </c>
      <c r="E2606" s="5" t="s">
        <v>156</v>
      </c>
      <c r="F2606">
        <v>23</v>
      </c>
    </row>
    <row r="2607" spans="1:6" x14ac:dyDescent="0.55000000000000004">
      <c r="A2607">
        <v>51</v>
      </c>
      <c r="B2607" s="5" t="s">
        <v>46</v>
      </c>
      <c r="C2607" s="5" t="s">
        <v>147</v>
      </c>
      <c r="D2607">
        <v>2020</v>
      </c>
      <c r="E2607" s="5" t="s">
        <v>157</v>
      </c>
      <c r="F2607">
        <v>14</v>
      </c>
    </row>
    <row r="2608" spans="1:6" x14ac:dyDescent="0.55000000000000004">
      <c r="A2608">
        <v>51</v>
      </c>
      <c r="B2608" s="5" t="s">
        <v>46</v>
      </c>
      <c r="C2608" s="5" t="s">
        <v>147</v>
      </c>
      <c r="D2608">
        <v>2020</v>
      </c>
      <c r="E2608" s="5" t="s">
        <v>158</v>
      </c>
      <c r="F2608">
        <v>23</v>
      </c>
    </row>
    <row r="2609" spans="1:6" x14ac:dyDescent="0.55000000000000004">
      <c r="A2609">
        <v>51</v>
      </c>
      <c r="B2609" s="5" t="s">
        <v>46</v>
      </c>
      <c r="C2609" s="5" t="s">
        <v>147</v>
      </c>
      <c r="D2609">
        <v>2020</v>
      </c>
      <c r="E2609" s="5" t="s">
        <v>159</v>
      </c>
      <c r="F2609">
        <v>15</v>
      </c>
    </row>
    <row r="2610" spans="1:6" x14ac:dyDescent="0.55000000000000004">
      <c r="A2610">
        <v>51</v>
      </c>
      <c r="B2610" s="5" t="s">
        <v>46</v>
      </c>
      <c r="C2610" s="5" t="s">
        <v>147</v>
      </c>
      <c r="D2610">
        <v>2020</v>
      </c>
      <c r="E2610" s="5" t="s">
        <v>160</v>
      </c>
      <c r="F2610">
        <v>14</v>
      </c>
    </row>
    <row r="2611" spans="1:6" x14ac:dyDescent="0.55000000000000004">
      <c r="A2611">
        <v>51</v>
      </c>
      <c r="B2611" s="5" t="s">
        <v>46</v>
      </c>
      <c r="C2611" s="5" t="s">
        <v>147</v>
      </c>
      <c r="D2611">
        <v>2020</v>
      </c>
      <c r="E2611" s="5" t="s">
        <v>161</v>
      </c>
      <c r="F2611">
        <v>18</v>
      </c>
    </row>
    <row r="2612" spans="1:6" x14ac:dyDescent="0.55000000000000004">
      <c r="A2612">
        <v>51</v>
      </c>
      <c r="B2612" s="5" t="s">
        <v>46</v>
      </c>
      <c r="C2612" s="5" t="s">
        <v>147</v>
      </c>
      <c r="D2612">
        <v>2020</v>
      </c>
      <c r="E2612" s="5" t="s">
        <v>162</v>
      </c>
      <c r="F2612">
        <v>17</v>
      </c>
    </row>
    <row r="2613" spans="1:6" x14ac:dyDescent="0.55000000000000004">
      <c r="A2613">
        <v>51</v>
      </c>
      <c r="B2613" s="5" t="s">
        <v>46</v>
      </c>
      <c r="C2613" s="5" t="s">
        <v>147</v>
      </c>
      <c r="D2613">
        <v>2020</v>
      </c>
      <c r="E2613" s="5" t="s">
        <v>163</v>
      </c>
      <c r="F2613">
        <v>18</v>
      </c>
    </row>
    <row r="2614" spans="1:6" x14ac:dyDescent="0.55000000000000004">
      <c r="A2614">
        <v>51</v>
      </c>
      <c r="B2614" s="5" t="s">
        <v>46</v>
      </c>
      <c r="C2614" s="5" t="s">
        <v>147</v>
      </c>
      <c r="D2614">
        <v>2020</v>
      </c>
      <c r="E2614" s="5" t="s">
        <v>164</v>
      </c>
      <c r="F2614">
        <v>11</v>
      </c>
    </row>
    <row r="2615" spans="1:6" x14ac:dyDescent="0.55000000000000004">
      <c r="A2615">
        <v>51</v>
      </c>
      <c r="B2615" s="5" t="s">
        <v>46</v>
      </c>
      <c r="C2615" s="5" t="s">
        <v>147</v>
      </c>
      <c r="D2615">
        <v>2020</v>
      </c>
      <c r="E2615" s="5" t="s">
        <v>165</v>
      </c>
      <c r="F2615">
        <v>16</v>
      </c>
    </row>
    <row r="2616" spans="1:6" x14ac:dyDescent="0.55000000000000004">
      <c r="A2616">
        <v>51</v>
      </c>
      <c r="B2616" s="5" t="s">
        <v>46</v>
      </c>
      <c r="C2616" s="5" t="s">
        <v>147</v>
      </c>
      <c r="D2616">
        <v>2020</v>
      </c>
      <c r="E2616" s="5" t="s">
        <v>166</v>
      </c>
      <c r="F2616">
        <v>15</v>
      </c>
    </row>
    <row r="2617" spans="1:6" x14ac:dyDescent="0.55000000000000004">
      <c r="A2617">
        <v>51</v>
      </c>
      <c r="B2617" s="5" t="s">
        <v>46</v>
      </c>
      <c r="C2617" s="5" t="s">
        <v>147</v>
      </c>
      <c r="D2617">
        <v>2020</v>
      </c>
      <c r="E2617" s="5" t="s">
        <v>167</v>
      </c>
      <c r="F2617">
        <v>18</v>
      </c>
    </row>
    <row r="2618" spans="1:6" x14ac:dyDescent="0.55000000000000004">
      <c r="A2618">
        <v>51</v>
      </c>
      <c r="B2618" s="5" t="s">
        <v>46</v>
      </c>
      <c r="C2618" s="5" t="s">
        <v>147</v>
      </c>
      <c r="D2618">
        <v>2020</v>
      </c>
      <c r="E2618" s="5" t="s">
        <v>168</v>
      </c>
      <c r="F2618">
        <v>23</v>
      </c>
    </row>
    <row r="2619" spans="1:6" x14ac:dyDescent="0.55000000000000004">
      <c r="A2619">
        <v>51</v>
      </c>
      <c r="B2619" s="5" t="s">
        <v>46</v>
      </c>
      <c r="C2619" s="5" t="s">
        <v>147</v>
      </c>
      <c r="D2619">
        <v>2020</v>
      </c>
      <c r="E2619" s="5" t="s">
        <v>169</v>
      </c>
      <c r="F2619">
        <v>22</v>
      </c>
    </row>
    <row r="2620" spans="1:6" x14ac:dyDescent="0.55000000000000004">
      <c r="A2620">
        <v>51</v>
      </c>
      <c r="B2620" s="5" t="s">
        <v>46</v>
      </c>
      <c r="C2620" s="5" t="s">
        <v>147</v>
      </c>
      <c r="D2620">
        <v>2020</v>
      </c>
      <c r="E2620" s="5" t="s">
        <v>170</v>
      </c>
      <c r="F2620">
        <v>23</v>
      </c>
    </row>
    <row r="2621" spans="1:6" x14ac:dyDescent="0.55000000000000004">
      <c r="A2621">
        <v>51</v>
      </c>
      <c r="B2621" s="5" t="s">
        <v>46</v>
      </c>
      <c r="C2621" s="5" t="s">
        <v>147</v>
      </c>
      <c r="D2621">
        <v>2020</v>
      </c>
      <c r="E2621" s="5" t="s">
        <v>171</v>
      </c>
      <c r="F2621">
        <v>13</v>
      </c>
    </row>
    <row r="2622" spans="1:6" x14ac:dyDescent="0.55000000000000004">
      <c r="A2622">
        <v>51</v>
      </c>
      <c r="B2622" s="5" t="s">
        <v>46</v>
      </c>
      <c r="C2622" s="5" t="s">
        <v>147</v>
      </c>
      <c r="D2622">
        <v>2020</v>
      </c>
      <c r="E2622" s="5" t="s">
        <v>172</v>
      </c>
      <c r="F2622">
        <v>23</v>
      </c>
    </row>
    <row r="2623" spans="1:6" x14ac:dyDescent="0.55000000000000004">
      <c r="A2623">
        <v>51</v>
      </c>
      <c r="B2623" s="5" t="s">
        <v>46</v>
      </c>
      <c r="C2623" s="5" t="s">
        <v>147</v>
      </c>
      <c r="D2623">
        <v>2020</v>
      </c>
      <c r="E2623" s="5" t="s">
        <v>173</v>
      </c>
      <c r="F2623">
        <v>22</v>
      </c>
    </row>
    <row r="2624" spans="1:6" x14ac:dyDescent="0.55000000000000004">
      <c r="A2624">
        <v>51</v>
      </c>
      <c r="B2624" s="5" t="s">
        <v>46</v>
      </c>
      <c r="C2624" s="5" t="s">
        <v>147</v>
      </c>
      <c r="D2624">
        <v>2020</v>
      </c>
      <c r="E2624" s="5" t="s">
        <v>174</v>
      </c>
      <c r="F2624">
        <v>24</v>
      </c>
    </row>
    <row r="2625" spans="1:6" x14ac:dyDescent="0.55000000000000004">
      <c r="A2625">
        <v>51</v>
      </c>
      <c r="B2625" s="5" t="s">
        <v>46</v>
      </c>
      <c r="C2625" s="5" t="s">
        <v>147</v>
      </c>
      <c r="D2625">
        <v>2020</v>
      </c>
      <c r="E2625" s="5" t="s">
        <v>175</v>
      </c>
      <c r="F2625">
        <v>35</v>
      </c>
    </row>
    <row r="2626" spans="1:6" x14ac:dyDescent="0.55000000000000004">
      <c r="A2626">
        <v>51</v>
      </c>
      <c r="B2626" s="5" t="s">
        <v>46</v>
      </c>
      <c r="C2626" s="5" t="s">
        <v>147</v>
      </c>
      <c r="D2626">
        <v>2020</v>
      </c>
      <c r="E2626" s="5" t="s">
        <v>176</v>
      </c>
      <c r="F2626">
        <v>23</v>
      </c>
    </row>
    <row r="2627" spans="1:6" x14ac:dyDescent="0.55000000000000004">
      <c r="A2627">
        <v>51</v>
      </c>
      <c r="B2627" s="5" t="s">
        <v>46</v>
      </c>
      <c r="C2627" s="5" t="s">
        <v>147</v>
      </c>
      <c r="D2627">
        <v>2020</v>
      </c>
      <c r="E2627" s="5" t="s">
        <v>177</v>
      </c>
      <c r="F2627">
        <v>24</v>
      </c>
    </row>
    <row r="2628" spans="1:6" x14ac:dyDescent="0.55000000000000004">
      <c r="A2628">
        <v>51</v>
      </c>
      <c r="B2628" s="5" t="s">
        <v>46</v>
      </c>
      <c r="C2628" s="5" t="s">
        <v>147</v>
      </c>
      <c r="D2628">
        <v>2020</v>
      </c>
      <c r="E2628" s="5" t="s">
        <v>178</v>
      </c>
      <c r="F2628">
        <v>13</v>
      </c>
    </row>
    <row r="2629" spans="1:6" x14ac:dyDescent="0.55000000000000004">
      <c r="A2629">
        <v>51</v>
      </c>
      <c r="B2629" s="5" t="s">
        <v>46</v>
      </c>
      <c r="C2629" s="5" t="s">
        <v>147</v>
      </c>
      <c r="D2629">
        <v>2020</v>
      </c>
      <c r="E2629" s="5" t="s">
        <v>179</v>
      </c>
      <c r="F2629">
        <v>18</v>
      </c>
    </row>
    <row r="2630" spans="1:6" x14ac:dyDescent="0.55000000000000004">
      <c r="A2630">
        <v>51</v>
      </c>
      <c r="B2630" s="5" t="s">
        <v>46</v>
      </c>
      <c r="C2630" s="5" t="s">
        <v>147</v>
      </c>
      <c r="D2630">
        <v>2020</v>
      </c>
      <c r="E2630" s="5" t="s">
        <v>180</v>
      </c>
      <c r="F2630">
        <v>13</v>
      </c>
    </row>
    <row r="2631" spans="1:6" x14ac:dyDescent="0.55000000000000004">
      <c r="A2631">
        <v>51</v>
      </c>
      <c r="B2631" s="5" t="s">
        <v>46</v>
      </c>
      <c r="C2631" s="5" t="s">
        <v>147</v>
      </c>
      <c r="D2631">
        <v>2020</v>
      </c>
      <c r="E2631" s="5" t="s">
        <v>181</v>
      </c>
      <c r="F2631">
        <v>11</v>
      </c>
    </row>
    <row r="2632" spans="1:6" x14ac:dyDescent="0.55000000000000004">
      <c r="A2632">
        <v>51</v>
      </c>
      <c r="B2632" s="5" t="s">
        <v>46</v>
      </c>
      <c r="C2632" s="5" t="s">
        <v>147</v>
      </c>
      <c r="D2632">
        <v>2020</v>
      </c>
      <c r="E2632" s="5" t="s">
        <v>182</v>
      </c>
      <c r="F2632">
        <v>17</v>
      </c>
    </row>
    <row r="2633" spans="1:6" x14ac:dyDescent="0.55000000000000004">
      <c r="A2633">
        <v>51</v>
      </c>
      <c r="B2633" s="5" t="s">
        <v>46</v>
      </c>
      <c r="C2633" s="5" t="s">
        <v>147</v>
      </c>
      <c r="D2633">
        <v>2020</v>
      </c>
      <c r="E2633" s="5" t="s">
        <v>183</v>
      </c>
      <c r="F2633">
        <v>18</v>
      </c>
    </row>
    <row r="2634" spans="1:6" x14ac:dyDescent="0.55000000000000004">
      <c r="A2634">
        <v>51</v>
      </c>
      <c r="B2634" s="5" t="s">
        <v>46</v>
      </c>
      <c r="C2634" s="5" t="s">
        <v>147</v>
      </c>
      <c r="D2634">
        <v>2020</v>
      </c>
      <c r="E2634" s="5" t="s">
        <v>184</v>
      </c>
      <c r="F2634">
        <v>9</v>
      </c>
    </row>
    <row r="2635" spans="1:6" x14ac:dyDescent="0.55000000000000004">
      <c r="A2635">
        <v>51</v>
      </c>
      <c r="B2635" s="5" t="s">
        <v>46</v>
      </c>
      <c r="C2635" s="5" t="s">
        <v>147</v>
      </c>
      <c r="D2635">
        <v>2020</v>
      </c>
      <c r="E2635" s="5" t="s">
        <v>185</v>
      </c>
      <c r="F2635">
        <v>10</v>
      </c>
    </row>
    <row r="2636" spans="1:6" x14ac:dyDescent="0.55000000000000004">
      <c r="A2636">
        <v>51</v>
      </c>
      <c r="B2636" s="5" t="s">
        <v>46</v>
      </c>
      <c r="C2636" s="5" t="s">
        <v>147</v>
      </c>
      <c r="D2636">
        <v>2020</v>
      </c>
      <c r="E2636" s="5" t="s">
        <v>186</v>
      </c>
      <c r="F2636">
        <v>14</v>
      </c>
    </row>
    <row r="2637" spans="1:6" x14ac:dyDescent="0.55000000000000004">
      <c r="A2637">
        <v>51</v>
      </c>
      <c r="B2637" s="5" t="s">
        <v>46</v>
      </c>
      <c r="C2637" s="5" t="s">
        <v>147</v>
      </c>
      <c r="D2637">
        <v>2020</v>
      </c>
      <c r="E2637" s="5" t="s">
        <v>187</v>
      </c>
      <c r="F2637">
        <v>11</v>
      </c>
    </row>
    <row r="2638" spans="1:6" x14ac:dyDescent="0.55000000000000004">
      <c r="A2638">
        <v>51</v>
      </c>
      <c r="B2638" s="5" t="s">
        <v>46</v>
      </c>
      <c r="C2638" s="5" t="s">
        <v>147</v>
      </c>
      <c r="D2638">
        <v>2020</v>
      </c>
      <c r="E2638" s="5" t="s">
        <v>188</v>
      </c>
      <c r="F2638">
        <v>14</v>
      </c>
    </row>
    <row r="2639" spans="1:6" x14ac:dyDescent="0.55000000000000004">
      <c r="A2639">
        <v>51</v>
      </c>
      <c r="B2639" s="5" t="s">
        <v>46</v>
      </c>
      <c r="C2639" s="5" t="s">
        <v>147</v>
      </c>
      <c r="D2639">
        <v>2020</v>
      </c>
      <c r="E2639" s="5" t="s">
        <v>189</v>
      </c>
      <c r="F2639">
        <v>13</v>
      </c>
    </row>
    <row r="2640" spans="1:6" x14ac:dyDescent="0.55000000000000004">
      <c r="A2640">
        <v>51</v>
      </c>
      <c r="B2640" s="5" t="s">
        <v>46</v>
      </c>
      <c r="C2640" s="5" t="s">
        <v>147</v>
      </c>
      <c r="D2640">
        <v>2020</v>
      </c>
      <c r="E2640" s="5" t="s">
        <v>190</v>
      </c>
      <c r="F2640">
        <v>15</v>
      </c>
    </row>
    <row r="2641" spans="1:6" x14ac:dyDescent="0.55000000000000004">
      <c r="A2641">
        <v>51</v>
      </c>
      <c r="B2641" s="5" t="s">
        <v>46</v>
      </c>
      <c r="C2641" s="5" t="s">
        <v>147</v>
      </c>
      <c r="D2641">
        <v>2020</v>
      </c>
      <c r="E2641" s="5" t="s">
        <v>191</v>
      </c>
      <c r="F2641">
        <v>18</v>
      </c>
    </row>
    <row r="2642" spans="1:6" x14ac:dyDescent="0.55000000000000004">
      <c r="A2642">
        <v>51</v>
      </c>
      <c r="B2642" s="5" t="s">
        <v>46</v>
      </c>
      <c r="C2642" s="5" t="s">
        <v>147</v>
      </c>
      <c r="D2642">
        <v>2020</v>
      </c>
      <c r="E2642" s="5" t="s">
        <v>192</v>
      </c>
      <c r="F2642">
        <v>16</v>
      </c>
    </row>
    <row r="2643" spans="1:6" x14ac:dyDescent="0.55000000000000004">
      <c r="A2643">
        <v>51</v>
      </c>
      <c r="B2643" s="5" t="s">
        <v>46</v>
      </c>
      <c r="C2643" s="5" t="s">
        <v>147</v>
      </c>
      <c r="D2643">
        <v>2020</v>
      </c>
      <c r="E2643" s="5" t="s">
        <v>193</v>
      </c>
      <c r="F2643">
        <v>12</v>
      </c>
    </row>
    <row r="2644" spans="1:6" x14ac:dyDescent="0.55000000000000004">
      <c r="A2644">
        <v>51</v>
      </c>
      <c r="B2644" s="5" t="s">
        <v>46</v>
      </c>
      <c r="C2644" s="5" t="s">
        <v>147</v>
      </c>
      <c r="D2644">
        <v>2020</v>
      </c>
      <c r="E2644" s="5" t="s">
        <v>194</v>
      </c>
      <c r="F2644">
        <v>19</v>
      </c>
    </row>
    <row r="2645" spans="1:6" x14ac:dyDescent="0.55000000000000004">
      <c r="A2645">
        <v>51</v>
      </c>
      <c r="B2645" s="5" t="s">
        <v>46</v>
      </c>
      <c r="C2645" s="5" t="s">
        <v>147</v>
      </c>
      <c r="D2645">
        <v>2020</v>
      </c>
      <c r="E2645" s="5" t="s">
        <v>195</v>
      </c>
      <c r="F2645">
        <v>12</v>
      </c>
    </row>
    <row r="2646" spans="1:6" x14ac:dyDescent="0.55000000000000004">
      <c r="A2646">
        <v>51</v>
      </c>
      <c r="B2646" s="5" t="s">
        <v>46</v>
      </c>
      <c r="C2646" s="5" t="s">
        <v>147</v>
      </c>
      <c r="D2646">
        <v>2020</v>
      </c>
      <c r="E2646" s="5" t="s">
        <v>196</v>
      </c>
      <c r="F2646">
        <v>10</v>
      </c>
    </row>
    <row r="2647" spans="1:6" x14ac:dyDescent="0.55000000000000004">
      <c r="A2647">
        <v>51</v>
      </c>
      <c r="B2647" s="5" t="s">
        <v>46</v>
      </c>
      <c r="C2647" s="5" t="s">
        <v>147</v>
      </c>
      <c r="D2647">
        <v>2020</v>
      </c>
      <c r="E2647" s="5" t="s">
        <v>197</v>
      </c>
      <c r="F2647">
        <v>18</v>
      </c>
    </row>
    <row r="2648" spans="1:6" x14ac:dyDescent="0.55000000000000004">
      <c r="A2648">
        <v>51</v>
      </c>
      <c r="B2648" s="5" t="s">
        <v>46</v>
      </c>
      <c r="C2648" s="5" t="s">
        <v>147</v>
      </c>
      <c r="D2648">
        <v>2020</v>
      </c>
      <c r="E2648" s="5" t="s">
        <v>198</v>
      </c>
      <c r="F2648">
        <v>11</v>
      </c>
    </row>
    <row r="2649" spans="1:6" x14ac:dyDescent="0.55000000000000004">
      <c r="A2649">
        <v>51</v>
      </c>
      <c r="B2649" s="5" t="s">
        <v>46</v>
      </c>
      <c r="C2649" s="5" t="s">
        <v>147</v>
      </c>
      <c r="D2649">
        <v>2020</v>
      </c>
      <c r="E2649" s="5" t="s">
        <v>199</v>
      </c>
      <c r="F2649">
        <v>18</v>
      </c>
    </row>
    <row r="2650" spans="1:6" x14ac:dyDescent="0.55000000000000004">
      <c r="A2650">
        <v>51</v>
      </c>
      <c r="B2650" s="5" t="s">
        <v>46</v>
      </c>
      <c r="C2650" s="5" t="s">
        <v>147</v>
      </c>
      <c r="D2650">
        <v>2020</v>
      </c>
      <c r="E2650" s="5" t="s">
        <v>200</v>
      </c>
      <c r="F2650">
        <v>21</v>
      </c>
    </row>
    <row r="2651" spans="1:6" x14ac:dyDescent="0.55000000000000004">
      <c r="A2651">
        <v>51</v>
      </c>
      <c r="B2651" s="5" t="s">
        <v>46</v>
      </c>
      <c r="C2651" s="5" t="s">
        <v>147</v>
      </c>
      <c r="D2651">
        <v>2020</v>
      </c>
      <c r="E2651" s="5" t="s">
        <v>201</v>
      </c>
      <c r="F2651">
        <v>19</v>
      </c>
    </row>
    <row r="2652" spans="1:6" x14ac:dyDescent="0.55000000000000004">
      <c r="A2652">
        <v>51</v>
      </c>
      <c r="B2652" s="5" t="s">
        <v>46</v>
      </c>
      <c r="C2652" s="5" t="s">
        <v>147</v>
      </c>
      <c r="D2652">
        <v>2020</v>
      </c>
      <c r="E2652" s="5" t="s">
        <v>202</v>
      </c>
      <c r="F2652">
        <v>24</v>
      </c>
    </row>
    <row r="2653" spans="1:6" x14ac:dyDescent="0.55000000000000004">
      <c r="A2653">
        <v>51</v>
      </c>
      <c r="B2653" s="5" t="s">
        <v>46</v>
      </c>
      <c r="C2653" s="5" t="s">
        <v>147</v>
      </c>
      <c r="D2653">
        <v>2020</v>
      </c>
      <c r="E2653" s="5" t="s">
        <v>203</v>
      </c>
      <c r="F2653">
        <v>22</v>
      </c>
    </row>
    <row r="2654" spans="1:6" x14ac:dyDescent="0.55000000000000004">
      <c r="A2654">
        <v>52</v>
      </c>
      <c r="B2654" s="5" t="s">
        <v>46</v>
      </c>
      <c r="C2654" s="5" t="s">
        <v>147</v>
      </c>
      <c r="D2654">
        <v>2019</v>
      </c>
      <c r="E2654" s="5" t="s">
        <v>152</v>
      </c>
      <c r="F2654">
        <v>14</v>
      </c>
    </row>
    <row r="2655" spans="1:6" x14ac:dyDescent="0.55000000000000004">
      <c r="A2655">
        <v>52</v>
      </c>
      <c r="B2655" s="5" t="s">
        <v>46</v>
      </c>
      <c r="C2655" s="5" t="s">
        <v>147</v>
      </c>
      <c r="D2655">
        <v>2019</v>
      </c>
      <c r="E2655" s="5" t="s">
        <v>153</v>
      </c>
      <c r="F2655">
        <v>20</v>
      </c>
    </row>
    <row r="2656" spans="1:6" x14ac:dyDescent="0.55000000000000004">
      <c r="A2656">
        <v>52</v>
      </c>
      <c r="B2656" s="5" t="s">
        <v>46</v>
      </c>
      <c r="C2656" s="5" t="s">
        <v>147</v>
      </c>
      <c r="D2656">
        <v>2019</v>
      </c>
      <c r="E2656" s="5" t="s">
        <v>154</v>
      </c>
      <c r="F2656">
        <v>15</v>
      </c>
    </row>
    <row r="2657" spans="1:6" x14ac:dyDescent="0.55000000000000004">
      <c r="A2657">
        <v>52</v>
      </c>
      <c r="B2657" s="5" t="s">
        <v>46</v>
      </c>
      <c r="C2657" s="5" t="s">
        <v>147</v>
      </c>
      <c r="D2657">
        <v>2019</v>
      </c>
      <c r="E2657" s="5" t="s">
        <v>155</v>
      </c>
      <c r="F2657">
        <v>11</v>
      </c>
    </row>
    <row r="2658" spans="1:6" x14ac:dyDescent="0.55000000000000004">
      <c r="A2658">
        <v>52</v>
      </c>
      <c r="B2658" s="5" t="s">
        <v>46</v>
      </c>
      <c r="C2658" s="5" t="s">
        <v>147</v>
      </c>
      <c r="D2658">
        <v>2019</v>
      </c>
      <c r="E2658" s="5" t="s">
        <v>156</v>
      </c>
      <c r="F2658">
        <v>10</v>
      </c>
    </row>
    <row r="2659" spans="1:6" x14ac:dyDescent="0.55000000000000004">
      <c r="A2659">
        <v>52</v>
      </c>
      <c r="B2659" s="5" t="s">
        <v>46</v>
      </c>
      <c r="C2659" s="5" t="s">
        <v>147</v>
      </c>
      <c r="D2659">
        <v>2019</v>
      </c>
      <c r="E2659" s="5" t="s">
        <v>157</v>
      </c>
      <c r="F2659">
        <v>20</v>
      </c>
    </row>
    <row r="2660" spans="1:6" x14ac:dyDescent="0.55000000000000004">
      <c r="A2660">
        <v>52</v>
      </c>
      <c r="B2660" s="5" t="s">
        <v>46</v>
      </c>
      <c r="C2660" s="5" t="s">
        <v>147</v>
      </c>
      <c r="D2660">
        <v>2019</v>
      </c>
      <c r="E2660" s="5" t="s">
        <v>158</v>
      </c>
      <c r="F2660">
        <v>18</v>
      </c>
    </row>
    <row r="2661" spans="1:6" x14ac:dyDescent="0.55000000000000004">
      <c r="A2661">
        <v>52</v>
      </c>
      <c r="B2661" s="5" t="s">
        <v>46</v>
      </c>
      <c r="C2661" s="5" t="s">
        <v>147</v>
      </c>
      <c r="D2661">
        <v>2019</v>
      </c>
      <c r="E2661" s="5" t="s">
        <v>159</v>
      </c>
      <c r="F2661">
        <v>12</v>
      </c>
    </row>
    <row r="2662" spans="1:6" x14ac:dyDescent="0.55000000000000004">
      <c r="A2662">
        <v>52</v>
      </c>
      <c r="B2662" s="5" t="s">
        <v>46</v>
      </c>
      <c r="C2662" s="5" t="s">
        <v>147</v>
      </c>
      <c r="D2662">
        <v>2019</v>
      </c>
      <c r="E2662" s="5" t="s">
        <v>160</v>
      </c>
      <c r="F2662">
        <v>18</v>
      </c>
    </row>
    <row r="2663" spans="1:6" x14ac:dyDescent="0.55000000000000004">
      <c r="A2663">
        <v>52</v>
      </c>
      <c r="B2663" s="5" t="s">
        <v>46</v>
      </c>
      <c r="C2663" s="5" t="s">
        <v>147</v>
      </c>
      <c r="D2663">
        <v>2019</v>
      </c>
      <c r="E2663" s="5" t="s">
        <v>161</v>
      </c>
      <c r="F2663">
        <v>11</v>
      </c>
    </row>
    <row r="2664" spans="1:6" x14ac:dyDescent="0.55000000000000004">
      <c r="A2664">
        <v>52</v>
      </c>
      <c r="B2664" s="5" t="s">
        <v>46</v>
      </c>
      <c r="C2664" s="5" t="s">
        <v>147</v>
      </c>
      <c r="D2664">
        <v>2019</v>
      </c>
      <c r="E2664" s="5" t="s">
        <v>162</v>
      </c>
      <c r="F2664">
        <v>17</v>
      </c>
    </row>
    <row r="2665" spans="1:6" x14ac:dyDescent="0.55000000000000004">
      <c r="A2665">
        <v>52</v>
      </c>
      <c r="B2665" s="5" t="s">
        <v>46</v>
      </c>
      <c r="C2665" s="5" t="s">
        <v>147</v>
      </c>
      <c r="D2665">
        <v>2019</v>
      </c>
      <c r="E2665" s="5" t="s">
        <v>163</v>
      </c>
      <c r="F2665">
        <v>18</v>
      </c>
    </row>
    <row r="2666" spans="1:6" x14ac:dyDescent="0.55000000000000004">
      <c r="A2666">
        <v>52</v>
      </c>
      <c r="B2666" s="5" t="s">
        <v>46</v>
      </c>
      <c r="C2666" s="5" t="s">
        <v>147</v>
      </c>
      <c r="D2666">
        <v>2019</v>
      </c>
      <c r="E2666" s="5" t="s">
        <v>164</v>
      </c>
      <c r="F2666">
        <v>13</v>
      </c>
    </row>
    <row r="2667" spans="1:6" x14ac:dyDescent="0.55000000000000004">
      <c r="A2667">
        <v>52</v>
      </c>
      <c r="B2667" s="5" t="s">
        <v>46</v>
      </c>
      <c r="C2667" s="5" t="s">
        <v>147</v>
      </c>
      <c r="D2667">
        <v>2019</v>
      </c>
      <c r="E2667" s="5" t="s">
        <v>165</v>
      </c>
      <c r="F2667">
        <v>24</v>
      </c>
    </row>
    <row r="2668" spans="1:6" x14ac:dyDescent="0.55000000000000004">
      <c r="A2668">
        <v>52</v>
      </c>
      <c r="B2668" s="5" t="s">
        <v>46</v>
      </c>
      <c r="C2668" s="5" t="s">
        <v>147</v>
      </c>
      <c r="D2668">
        <v>2019</v>
      </c>
      <c r="E2668" s="5" t="s">
        <v>166</v>
      </c>
      <c r="F2668">
        <v>11</v>
      </c>
    </row>
    <row r="2669" spans="1:6" x14ac:dyDescent="0.55000000000000004">
      <c r="A2669">
        <v>52</v>
      </c>
      <c r="B2669" s="5" t="s">
        <v>46</v>
      </c>
      <c r="C2669" s="5" t="s">
        <v>147</v>
      </c>
      <c r="D2669">
        <v>2019</v>
      </c>
      <c r="E2669" s="5" t="s">
        <v>167</v>
      </c>
      <c r="F2669">
        <v>18</v>
      </c>
    </row>
    <row r="2670" spans="1:6" x14ac:dyDescent="0.55000000000000004">
      <c r="A2670">
        <v>52</v>
      </c>
      <c r="B2670" s="5" t="s">
        <v>46</v>
      </c>
      <c r="C2670" s="5" t="s">
        <v>147</v>
      </c>
      <c r="D2670">
        <v>2019</v>
      </c>
      <c r="E2670" s="5" t="s">
        <v>168</v>
      </c>
      <c r="F2670">
        <v>21</v>
      </c>
    </row>
    <row r="2671" spans="1:6" x14ac:dyDescent="0.55000000000000004">
      <c r="A2671">
        <v>52</v>
      </c>
      <c r="B2671" s="5" t="s">
        <v>46</v>
      </c>
      <c r="C2671" s="5" t="s">
        <v>147</v>
      </c>
      <c r="D2671">
        <v>2019</v>
      </c>
      <c r="E2671" s="5" t="s">
        <v>169</v>
      </c>
      <c r="F2671">
        <v>12</v>
      </c>
    </row>
    <row r="2672" spans="1:6" x14ac:dyDescent="0.55000000000000004">
      <c r="A2672">
        <v>52</v>
      </c>
      <c r="B2672" s="5" t="s">
        <v>46</v>
      </c>
      <c r="C2672" s="5" t="s">
        <v>147</v>
      </c>
      <c r="D2672">
        <v>2019</v>
      </c>
      <c r="E2672" s="5" t="s">
        <v>170</v>
      </c>
      <c r="F2672">
        <v>14</v>
      </c>
    </row>
    <row r="2673" spans="1:6" x14ac:dyDescent="0.55000000000000004">
      <c r="A2673">
        <v>52</v>
      </c>
      <c r="B2673" s="5" t="s">
        <v>46</v>
      </c>
      <c r="C2673" s="5" t="s">
        <v>147</v>
      </c>
      <c r="D2673">
        <v>2019</v>
      </c>
      <c r="E2673" s="5" t="s">
        <v>171</v>
      </c>
      <c r="F2673">
        <v>22</v>
      </c>
    </row>
    <row r="2674" spans="1:6" x14ac:dyDescent="0.55000000000000004">
      <c r="A2674">
        <v>52</v>
      </c>
      <c r="B2674" s="5" t="s">
        <v>46</v>
      </c>
      <c r="C2674" s="5" t="s">
        <v>147</v>
      </c>
      <c r="D2674">
        <v>2019</v>
      </c>
      <c r="E2674" s="5" t="s">
        <v>172</v>
      </c>
      <c r="F2674">
        <v>15</v>
      </c>
    </row>
    <row r="2675" spans="1:6" x14ac:dyDescent="0.55000000000000004">
      <c r="A2675">
        <v>52</v>
      </c>
      <c r="B2675" s="5" t="s">
        <v>46</v>
      </c>
      <c r="C2675" s="5" t="s">
        <v>147</v>
      </c>
      <c r="D2675">
        <v>2019</v>
      </c>
      <c r="E2675" s="5" t="s">
        <v>173</v>
      </c>
      <c r="F2675">
        <v>22</v>
      </c>
    </row>
    <row r="2676" spans="1:6" x14ac:dyDescent="0.55000000000000004">
      <c r="A2676">
        <v>52</v>
      </c>
      <c r="B2676" s="5" t="s">
        <v>46</v>
      </c>
      <c r="C2676" s="5" t="s">
        <v>147</v>
      </c>
      <c r="D2676">
        <v>2019</v>
      </c>
      <c r="E2676" s="5" t="s">
        <v>174</v>
      </c>
      <c r="F2676">
        <v>20</v>
      </c>
    </row>
    <row r="2677" spans="1:6" x14ac:dyDescent="0.55000000000000004">
      <c r="A2677">
        <v>52</v>
      </c>
      <c r="B2677" s="5" t="s">
        <v>46</v>
      </c>
      <c r="C2677" s="5" t="s">
        <v>147</v>
      </c>
      <c r="D2677">
        <v>2019</v>
      </c>
      <c r="E2677" s="5" t="s">
        <v>175</v>
      </c>
      <c r="F2677">
        <v>21</v>
      </c>
    </row>
    <row r="2678" spans="1:6" x14ac:dyDescent="0.55000000000000004">
      <c r="A2678">
        <v>52</v>
      </c>
      <c r="B2678" s="5" t="s">
        <v>46</v>
      </c>
      <c r="C2678" s="5" t="s">
        <v>147</v>
      </c>
      <c r="D2678">
        <v>2019</v>
      </c>
      <c r="E2678" s="5" t="s">
        <v>176</v>
      </c>
      <c r="F2678">
        <v>34</v>
      </c>
    </row>
    <row r="2679" spans="1:6" x14ac:dyDescent="0.55000000000000004">
      <c r="A2679">
        <v>52</v>
      </c>
      <c r="B2679" s="5" t="s">
        <v>46</v>
      </c>
      <c r="C2679" s="5" t="s">
        <v>147</v>
      </c>
      <c r="D2679">
        <v>2019</v>
      </c>
      <c r="E2679" s="5" t="s">
        <v>177</v>
      </c>
      <c r="F2679">
        <v>26</v>
      </c>
    </row>
    <row r="2680" spans="1:6" x14ac:dyDescent="0.55000000000000004">
      <c r="A2680">
        <v>52</v>
      </c>
      <c r="B2680" s="5" t="s">
        <v>46</v>
      </c>
      <c r="C2680" s="5" t="s">
        <v>147</v>
      </c>
      <c r="D2680">
        <v>2019</v>
      </c>
      <c r="E2680" s="5" t="s">
        <v>178</v>
      </c>
      <c r="F2680">
        <v>13</v>
      </c>
    </row>
    <row r="2681" spans="1:6" x14ac:dyDescent="0.55000000000000004">
      <c r="A2681">
        <v>52</v>
      </c>
      <c r="B2681" s="5" t="s">
        <v>46</v>
      </c>
      <c r="C2681" s="5" t="s">
        <v>147</v>
      </c>
      <c r="D2681">
        <v>2019</v>
      </c>
      <c r="E2681" s="5" t="s">
        <v>179</v>
      </c>
      <c r="F2681">
        <v>11</v>
      </c>
    </row>
    <row r="2682" spans="1:6" x14ac:dyDescent="0.55000000000000004">
      <c r="A2682">
        <v>52</v>
      </c>
      <c r="B2682" s="5" t="s">
        <v>46</v>
      </c>
      <c r="C2682" s="5" t="s">
        <v>147</v>
      </c>
      <c r="D2682">
        <v>2019</v>
      </c>
      <c r="E2682" s="5" t="s">
        <v>180</v>
      </c>
      <c r="F2682">
        <v>11</v>
      </c>
    </row>
    <row r="2683" spans="1:6" x14ac:dyDescent="0.55000000000000004">
      <c r="A2683">
        <v>52</v>
      </c>
      <c r="B2683" s="5" t="s">
        <v>46</v>
      </c>
      <c r="C2683" s="5" t="s">
        <v>147</v>
      </c>
      <c r="D2683">
        <v>2019</v>
      </c>
      <c r="E2683" s="5" t="s">
        <v>181</v>
      </c>
      <c r="F2683">
        <v>16</v>
      </c>
    </row>
    <row r="2684" spans="1:6" x14ac:dyDescent="0.55000000000000004">
      <c r="A2684">
        <v>52</v>
      </c>
      <c r="B2684" s="5" t="s">
        <v>46</v>
      </c>
      <c r="C2684" s="5" t="s">
        <v>147</v>
      </c>
      <c r="D2684">
        <v>2019</v>
      </c>
      <c r="E2684" s="5" t="s">
        <v>182</v>
      </c>
      <c r="F2684">
        <v>16</v>
      </c>
    </row>
    <row r="2685" spans="1:6" x14ac:dyDescent="0.55000000000000004">
      <c r="A2685">
        <v>52</v>
      </c>
      <c r="B2685" s="5" t="s">
        <v>46</v>
      </c>
      <c r="C2685" s="5" t="s">
        <v>147</v>
      </c>
      <c r="D2685">
        <v>2019</v>
      </c>
      <c r="E2685" s="5" t="s">
        <v>183</v>
      </c>
      <c r="F2685">
        <v>11</v>
      </c>
    </row>
    <row r="2686" spans="1:6" x14ac:dyDescent="0.55000000000000004">
      <c r="A2686">
        <v>52</v>
      </c>
      <c r="B2686" s="5" t="s">
        <v>46</v>
      </c>
      <c r="C2686" s="5" t="s">
        <v>147</v>
      </c>
      <c r="D2686">
        <v>2019</v>
      </c>
      <c r="E2686" s="5" t="s">
        <v>184</v>
      </c>
      <c r="F2686">
        <v>9</v>
      </c>
    </row>
    <row r="2687" spans="1:6" x14ac:dyDescent="0.55000000000000004">
      <c r="A2687">
        <v>52</v>
      </c>
      <c r="B2687" s="5" t="s">
        <v>46</v>
      </c>
      <c r="C2687" s="5" t="s">
        <v>147</v>
      </c>
      <c r="D2687">
        <v>2019</v>
      </c>
      <c r="E2687" s="5" t="s">
        <v>185</v>
      </c>
      <c r="F2687">
        <v>15</v>
      </c>
    </row>
    <row r="2688" spans="1:6" x14ac:dyDescent="0.55000000000000004">
      <c r="A2688">
        <v>52</v>
      </c>
      <c r="B2688" s="5" t="s">
        <v>46</v>
      </c>
      <c r="C2688" s="5" t="s">
        <v>147</v>
      </c>
      <c r="D2688">
        <v>2019</v>
      </c>
      <c r="E2688" s="5" t="s">
        <v>186</v>
      </c>
      <c r="F2688">
        <v>19</v>
      </c>
    </row>
    <row r="2689" spans="1:6" x14ac:dyDescent="0.55000000000000004">
      <c r="A2689">
        <v>52</v>
      </c>
      <c r="B2689" s="5" t="s">
        <v>46</v>
      </c>
      <c r="C2689" s="5" t="s">
        <v>147</v>
      </c>
      <c r="D2689">
        <v>2019</v>
      </c>
      <c r="E2689" s="5" t="s">
        <v>187</v>
      </c>
      <c r="F2689">
        <v>14</v>
      </c>
    </row>
    <row r="2690" spans="1:6" x14ac:dyDescent="0.55000000000000004">
      <c r="A2690">
        <v>52</v>
      </c>
      <c r="B2690" s="5" t="s">
        <v>46</v>
      </c>
      <c r="C2690" s="5" t="s">
        <v>147</v>
      </c>
      <c r="D2690">
        <v>2019</v>
      </c>
      <c r="E2690" s="5" t="s">
        <v>188</v>
      </c>
      <c r="F2690">
        <v>20</v>
      </c>
    </row>
    <row r="2691" spans="1:6" x14ac:dyDescent="0.55000000000000004">
      <c r="A2691">
        <v>52</v>
      </c>
      <c r="B2691" s="5" t="s">
        <v>46</v>
      </c>
      <c r="C2691" s="5" t="s">
        <v>147</v>
      </c>
      <c r="D2691">
        <v>2019</v>
      </c>
      <c r="E2691" s="5" t="s">
        <v>189</v>
      </c>
      <c r="F2691">
        <v>18</v>
      </c>
    </row>
    <row r="2692" spans="1:6" x14ac:dyDescent="0.55000000000000004">
      <c r="A2692">
        <v>52</v>
      </c>
      <c r="B2692" s="5" t="s">
        <v>46</v>
      </c>
      <c r="C2692" s="5" t="s">
        <v>147</v>
      </c>
      <c r="D2692">
        <v>2019</v>
      </c>
      <c r="E2692" s="5" t="s">
        <v>190</v>
      </c>
      <c r="F2692">
        <v>17</v>
      </c>
    </row>
    <row r="2693" spans="1:6" x14ac:dyDescent="0.55000000000000004">
      <c r="A2693">
        <v>52</v>
      </c>
      <c r="B2693" s="5" t="s">
        <v>46</v>
      </c>
      <c r="C2693" s="5" t="s">
        <v>147</v>
      </c>
      <c r="D2693">
        <v>2019</v>
      </c>
      <c r="E2693" s="5" t="s">
        <v>191</v>
      </c>
      <c r="F2693">
        <v>19</v>
      </c>
    </row>
    <row r="2694" spans="1:6" x14ac:dyDescent="0.55000000000000004">
      <c r="A2694">
        <v>52</v>
      </c>
      <c r="B2694" s="5" t="s">
        <v>46</v>
      </c>
      <c r="C2694" s="5" t="s">
        <v>147</v>
      </c>
      <c r="D2694">
        <v>2019</v>
      </c>
      <c r="E2694" s="5" t="s">
        <v>192</v>
      </c>
      <c r="F2694">
        <v>8</v>
      </c>
    </row>
    <row r="2695" spans="1:6" x14ac:dyDescent="0.55000000000000004">
      <c r="A2695">
        <v>52</v>
      </c>
      <c r="B2695" s="5" t="s">
        <v>46</v>
      </c>
      <c r="C2695" s="5" t="s">
        <v>147</v>
      </c>
      <c r="D2695">
        <v>2019</v>
      </c>
      <c r="E2695" s="5" t="s">
        <v>193</v>
      </c>
      <c r="F2695">
        <v>15</v>
      </c>
    </row>
    <row r="2696" spans="1:6" x14ac:dyDescent="0.55000000000000004">
      <c r="A2696">
        <v>52</v>
      </c>
      <c r="B2696" s="5" t="s">
        <v>46</v>
      </c>
      <c r="C2696" s="5" t="s">
        <v>147</v>
      </c>
      <c r="D2696">
        <v>2019</v>
      </c>
      <c r="E2696" s="5" t="s">
        <v>194</v>
      </c>
      <c r="F2696">
        <v>17</v>
      </c>
    </row>
    <row r="2697" spans="1:6" x14ac:dyDescent="0.55000000000000004">
      <c r="A2697">
        <v>52</v>
      </c>
      <c r="B2697" s="5" t="s">
        <v>46</v>
      </c>
      <c r="C2697" s="5" t="s">
        <v>147</v>
      </c>
      <c r="D2697">
        <v>2019</v>
      </c>
      <c r="E2697" s="5" t="s">
        <v>195</v>
      </c>
      <c r="F2697">
        <v>13</v>
      </c>
    </row>
    <row r="2698" spans="1:6" x14ac:dyDescent="0.55000000000000004">
      <c r="A2698">
        <v>52</v>
      </c>
      <c r="B2698" s="5" t="s">
        <v>46</v>
      </c>
      <c r="C2698" s="5" t="s">
        <v>147</v>
      </c>
      <c r="D2698">
        <v>2019</v>
      </c>
      <c r="E2698" s="5" t="s">
        <v>196</v>
      </c>
      <c r="F2698">
        <v>10</v>
      </c>
    </row>
    <row r="2699" spans="1:6" x14ac:dyDescent="0.55000000000000004">
      <c r="A2699">
        <v>52</v>
      </c>
      <c r="B2699" s="5" t="s">
        <v>46</v>
      </c>
      <c r="C2699" s="5" t="s">
        <v>147</v>
      </c>
      <c r="D2699">
        <v>2019</v>
      </c>
      <c r="E2699" s="5" t="s">
        <v>197</v>
      </c>
      <c r="F2699">
        <v>20</v>
      </c>
    </row>
    <row r="2700" spans="1:6" x14ac:dyDescent="0.55000000000000004">
      <c r="A2700">
        <v>52</v>
      </c>
      <c r="B2700" s="5" t="s">
        <v>46</v>
      </c>
      <c r="C2700" s="5" t="s">
        <v>147</v>
      </c>
      <c r="D2700">
        <v>2019</v>
      </c>
      <c r="E2700" s="5" t="s">
        <v>198</v>
      </c>
      <c r="F2700">
        <v>19</v>
      </c>
    </row>
    <row r="2701" spans="1:6" x14ac:dyDescent="0.55000000000000004">
      <c r="A2701">
        <v>52</v>
      </c>
      <c r="B2701" s="5" t="s">
        <v>46</v>
      </c>
      <c r="C2701" s="5" t="s">
        <v>147</v>
      </c>
      <c r="D2701">
        <v>2019</v>
      </c>
      <c r="E2701" s="5" t="s">
        <v>199</v>
      </c>
      <c r="F2701">
        <v>15</v>
      </c>
    </row>
    <row r="2702" spans="1:6" x14ac:dyDescent="0.55000000000000004">
      <c r="A2702">
        <v>52</v>
      </c>
      <c r="B2702" s="5" t="s">
        <v>46</v>
      </c>
      <c r="C2702" s="5" t="s">
        <v>147</v>
      </c>
      <c r="D2702">
        <v>2019</v>
      </c>
      <c r="E2702" s="5" t="s">
        <v>200</v>
      </c>
      <c r="F2702">
        <v>18</v>
      </c>
    </row>
    <row r="2703" spans="1:6" x14ac:dyDescent="0.55000000000000004">
      <c r="A2703">
        <v>52</v>
      </c>
      <c r="B2703" s="5" t="s">
        <v>46</v>
      </c>
      <c r="C2703" s="5" t="s">
        <v>147</v>
      </c>
      <c r="D2703">
        <v>2019</v>
      </c>
      <c r="E2703" s="5" t="s">
        <v>201</v>
      </c>
      <c r="F2703">
        <v>22</v>
      </c>
    </row>
    <row r="2704" spans="1:6" x14ac:dyDescent="0.55000000000000004">
      <c r="A2704">
        <v>52</v>
      </c>
      <c r="B2704" s="5" t="s">
        <v>46</v>
      </c>
      <c r="C2704" s="5" t="s">
        <v>147</v>
      </c>
      <c r="D2704">
        <v>2019</v>
      </c>
      <c r="E2704" s="5" t="s">
        <v>202</v>
      </c>
      <c r="F2704">
        <v>26</v>
      </c>
    </row>
    <row r="2705" spans="1:6" x14ac:dyDescent="0.55000000000000004">
      <c r="A2705">
        <v>52</v>
      </c>
      <c r="B2705" s="5" t="s">
        <v>46</v>
      </c>
      <c r="C2705" s="5" t="s">
        <v>147</v>
      </c>
      <c r="D2705">
        <v>2019</v>
      </c>
      <c r="E2705" s="5" t="s">
        <v>203</v>
      </c>
      <c r="F2705">
        <v>18</v>
      </c>
    </row>
    <row r="2706" spans="1:6" x14ac:dyDescent="0.55000000000000004">
      <c r="A2706">
        <v>53</v>
      </c>
      <c r="B2706" s="5" t="s">
        <v>39</v>
      </c>
      <c r="C2706" s="5" t="s">
        <v>148</v>
      </c>
      <c r="D2706">
        <v>2020</v>
      </c>
      <c r="E2706" s="5" t="s">
        <v>152</v>
      </c>
      <c r="F2706">
        <v>6</v>
      </c>
    </row>
    <row r="2707" spans="1:6" x14ac:dyDescent="0.55000000000000004">
      <c r="A2707">
        <v>53</v>
      </c>
      <c r="B2707" s="5" t="s">
        <v>39</v>
      </c>
      <c r="C2707" s="5" t="s">
        <v>148</v>
      </c>
      <c r="D2707">
        <v>2020</v>
      </c>
      <c r="E2707" s="5" t="s">
        <v>153</v>
      </c>
      <c r="F2707">
        <v>13</v>
      </c>
    </row>
    <row r="2708" spans="1:6" x14ac:dyDescent="0.55000000000000004">
      <c r="A2708">
        <v>53</v>
      </c>
      <c r="B2708" s="5" t="s">
        <v>39</v>
      </c>
      <c r="C2708" s="5" t="s">
        <v>148</v>
      </c>
      <c r="D2708">
        <v>2020</v>
      </c>
      <c r="E2708" s="5" t="s">
        <v>154</v>
      </c>
      <c r="F2708">
        <v>16</v>
      </c>
    </row>
    <row r="2709" spans="1:6" x14ac:dyDescent="0.55000000000000004">
      <c r="A2709">
        <v>53</v>
      </c>
      <c r="B2709" s="5" t="s">
        <v>39</v>
      </c>
      <c r="C2709" s="5" t="s">
        <v>148</v>
      </c>
      <c r="D2709">
        <v>2020</v>
      </c>
      <c r="E2709" s="5" t="s">
        <v>155</v>
      </c>
      <c r="F2709">
        <v>9</v>
      </c>
    </row>
    <row r="2710" spans="1:6" x14ac:dyDescent="0.55000000000000004">
      <c r="A2710">
        <v>53</v>
      </c>
      <c r="B2710" s="5" t="s">
        <v>39</v>
      </c>
      <c r="C2710" s="5" t="s">
        <v>148</v>
      </c>
      <c r="D2710">
        <v>2020</v>
      </c>
      <c r="E2710" s="5" t="s">
        <v>156</v>
      </c>
      <c r="F2710">
        <v>18</v>
      </c>
    </row>
    <row r="2711" spans="1:6" x14ac:dyDescent="0.55000000000000004">
      <c r="A2711">
        <v>53</v>
      </c>
      <c r="B2711" s="5" t="s">
        <v>39</v>
      </c>
      <c r="C2711" s="5" t="s">
        <v>148</v>
      </c>
      <c r="D2711">
        <v>2020</v>
      </c>
      <c r="E2711" s="5" t="s">
        <v>157</v>
      </c>
      <c r="F2711">
        <v>16</v>
      </c>
    </row>
    <row r="2712" spans="1:6" x14ac:dyDescent="0.55000000000000004">
      <c r="A2712">
        <v>53</v>
      </c>
      <c r="B2712" s="5" t="s">
        <v>39</v>
      </c>
      <c r="C2712" s="5" t="s">
        <v>148</v>
      </c>
      <c r="D2712">
        <v>2020</v>
      </c>
      <c r="E2712" s="5" t="s">
        <v>158</v>
      </c>
      <c r="F2712">
        <v>16</v>
      </c>
    </row>
    <row r="2713" spans="1:6" x14ac:dyDescent="0.55000000000000004">
      <c r="A2713">
        <v>53</v>
      </c>
      <c r="B2713" s="5" t="s">
        <v>39</v>
      </c>
      <c r="C2713" s="5" t="s">
        <v>148</v>
      </c>
      <c r="D2713">
        <v>2020</v>
      </c>
      <c r="E2713" s="5" t="s">
        <v>159</v>
      </c>
      <c r="F2713">
        <v>12</v>
      </c>
    </row>
    <row r="2714" spans="1:6" x14ac:dyDescent="0.55000000000000004">
      <c r="A2714">
        <v>53</v>
      </c>
      <c r="B2714" s="5" t="s">
        <v>39</v>
      </c>
      <c r="C2714" s="5" t="s">
        <v>148</v>
      </c>
      <c r="D2714">
        <v>2020</v>
      </c>
      <c r="E2714" s="5" t="s">
        <v>160</v>
      </c>
      <c r="F2714">
        <v>22</v>
      </c>
    </row>
    <row r="2715" spans="1:6" x14ac:dyDescent="0.55000000000000004">
      <c r="A2715">
        <v>53</v>
      </c>
      <c r="B2715" s="5" t="s">
        <v>39</v>
      </c>
      <c r="C2715" s="5" t="s">
        <v>148</v>
      </c>
      <c r="D2715">
        <v>2020</v>
      </c>
      <c r="E2715" s="5" t="s">
        <v>161</v>
      </c>
      <c r="F2715">
        <v>15</v>
      </c>
    </row>
    <row r="2716" spans="1:6" x14ac:dyDescent="0.55000000000000004">
      <c r="A2716">
        <v>53</v>
      </c>
      <c r="B2716" s="5" t="s">
        <v>39</v>
      </c>
      <c r="C2716" s="5" t="s">
        <v>148</v>
      </c>
      <c r="D2716">
        <v>2020</v>
      </c>
      <c r="E2716" s="5" t="s">
        <v>162</v>
      </c>
      <c r="F2716">
        <v>18</v>
      </c>
    </row>
    <row r="2717" spans="1:6" x14ac:dyDescent="0.55000000000000004">
      <c r="A2717">
        <v>53</v>
      </c>
      <c r="B2717" s="5" t="s">
        <v>39</v>
      </c>
      <c r="C2717" s="5" t="s">
        <v>148</v>
      </c>
      <c r="D2717">
        <v>2020</v>
      </c>
      <c r="E2717" s="5" t="s">
        <v>163</v>
      </c>
      <c r="F2717">
        <v>16</v>
      </c>
    </row>
    <row r="2718" spans="1:6" x14ac:dyDescent="0.55000000000000004">
      <c r="A2718">
        <v>53</v>
      </c>
      <c r="B2718" s="5" t="s">
        <v>39</v>
      </c>
      <c r="C2718" s="5" t="s">
        <v>148</v>
      </c>
      <c r="D2718">
        <v>2020</v>
      </c>
      <c r="E2718" s="5" t="s">
        <v>164</v>
      </c>
      <c r="F2718">
        <v>15</v>
      </c>
    </row>
    <row r="2719" spans="1:6" x14ac:dyDescent="0.55000000000000004">
      <c r="A2719">
        <v>53</v>
      </c>
      <c r="B2719" s="5" t="s">
        <v>39</v>
      </c>
      <c r="C2719" s="5" t="s">
        <v>148</v>
      </c>
      <c r="D2719">
        <v>2020</v>
      </c>
      <c r="E2719" s="5" t="s">
        <v>165</v>
      </c>
      <c r="F2719">
        <v>15</v>
      </c>
    </row>
    <row r="2720" spans="1:6" x14ac:dyDescent="0.55000000000000004">
      <c r="A2720">
        <v>53</v>
      </c>
      <c r="B2720" s="5" t="s">
        <v>39</v>
      </c>
      <c r="C2720" s="5" t="s">
        <v>148</v>
      </c>
      <c r="D2720">
        <v>2020</v>
      </c>
      <c r="E2720" s="5" t="s">
        <v>166</v>
      </c>
      <c r="F2720">
        <v>12</v>
      </c>
    </row>
    <row r="2721" spans="1:6" x14ac:dyDescent="0.55000000000000004">
      <c r="A2721">
        <v>53</v>
      </c>
      <c r="B2721" s="5" t="s">
        <v>39</v>
      </c>
      <c r="C2721" s="5" t="s">
        <v>148</v>
      </c>
      <c r="D2721">
        <v>2020</v>
      </c>
      <c r="E2721" s="5" t="s">
        <v>167</v>
      </c>
      <c r="F2721">
        <v>18</v>
      </c>
    </row>
    <row r="2722" spans="1:6" x14ac:dyDescent="0.55000000000000004">
      <c r="A2722">
        <v>53</v>
      </c>
      <c r="B2722" s="5" t="s">
        <v>39</v>
      </c>
      <c r="C2722" s="5" t="s">
        <v>148</v>
      </c>
      <c r="D2722">
        <v>2020</v>
      </c>
      <c r="E2722" s="5" t="s">
        <v>168</v>
      </c>
      <c r="F2722">
        <v>19</v>
      </c>
    </row>
    <row r="2723" spans="1:6" x14ac:dyDescent="0.55000000000000004">
      <c r="A2723">
        <v>53</v>
      </c>
      <c r="B2723" s="5" t="s">
        <v>39</v>
      </c>
      <c r="C2723" s="5" t="s">
        <v>148</v>
      </c>
      <c r="D2723">
        <v>2020</v>
      </c>
      <c r="E2723" s="5" t="s">
        <v>169</v>
      </c>
      <c r="F2723">
        <v>32</v>
      </c>
    </row>
    <row r="2724" spans="1:6" x14ac:dyDescent="0.55000000000000004">
      <c r="A2724">
        <v>53</v>
      </c>
      <c r="B2724" s="5" t="s">
        <v>39</v>
      </c>
      <c r="C2724" s="5" t="s">
        <v>148</v>
      </c>
      <c r="D2724">
        <v>2020</v>
      </c>
      <c r="E2724" s="5" t="s">
        <v>170</v>
      </c>
      <c r="F2724">
        <v>18</v>
      </c>
    </row>
    <row r="2725" spans="1:6" x14ac:dyDescent="0.55000000000000004">
      <c r="A2725">
        <v>53</v>
      </c>
      <c r="B2725" s="5" t="s">
        <v>39</v>
      </c>
      <c r="C2725" s="5" t="s">
        <v>148</v>
      </c>
      <c r="D2725">
        <v>2020</v>
      </c>
      <c r="E2725" s="5" t="s">
        <v>171</v>
      </c>
      <c r="F2725">
        <v>27</v>
      </c>
    </row>
    <row r="2726" spans="1:6" x14ac:dyDescent="0.55000000000000004">
      <c r="A2726">
        <v>53</v>
      </c>
      <c r="B2726" s="5" t="s">
        <v>39</v>
      </c>
      <c r="C2726" s="5" t="s">
        <v>148</v>
      </c>
      <c r="D2726">
        <v>2020</v>
      </c>
      <c r="E2726" s="5" t="s">
        <v>172</v>
      </c>
      <c r="F2726">
        <v>25</v>
      </c>
    </row>
    <row r="2727" spans="1:6" x14ac:dyDescent="0.55000000000000004">
      <c r="A2727">
        <v>53</v>
      </c>
      <c r="B2727" s="5" t="s">
        <v>39</v>
      </c>
      <c r="C2727" s="5" t="s">
        <v>148</v>
      </c>
      <c r="D2727">
        <v>2020</v>
      </c>
      <c r="E2727" s="5" t="s">
        <v>173</v>
      </c>
      <c r="F2727">
        <v>23</v>
      </c>
    </row>
    <row r="2728" spans="1:6" x14ac:dyDescent="0.55000000000000004">
      <c r="A2728">
        <v>53</v>
      </c>
      <c r="B2728" s="5" t="s">
        <v>39</v>
      </c>
      <c r="C2728" s="5" t="s">
        <v>148</v>
      </c>
      <c r="D2728">
        <v>2020</v>
      </c>
      <c r="E2728" s="5" t="s">
        <v>174</v>
      </c>
      <c r="F2728">
        <v>19</v>
      </c>
    </row>
    <row r="2729" spans="1:6" x14ac:dyDescent="0.55000000000000004">
      <c r="A2729">
        <v>53</v>
      </c>
      <c r="B2729" s="5" t="s">
        <v>39</v>
      </c>
      <c r="C2729" s="5" t="s">
        <v>148</v>
      </c>
      <c r="D2729">
        <v>2020</v>
      </c>
      <c r="E2729" s="5" t="s">
        <v>175</v>
      </c>
      <c r="F2729">
        <v>20</v>
      </c>
    </row>
    <row r="2730" spans="1:6" x14ac:dyDescent="0.55000000000000004">
      <c r="A2730">
        <v>53</v>
      </c>
      <c r="B2730" s="5" t="s">
        <v>39</v>
      </c>
      <c r="C2730" s="5" t="s">
        <v>148</v>
      </c>
      <c r="D2730">
        <v>2020</v>
      </c>
      <c r="E2730" s="5" t="s">
        <v>176</v>
      </c>
      <c r="F2730">
        <v>27</v>
      </c>
    </row>
    <row r="2731" spans="1:6" x14ac:dyDescent="0.55000000000000004">
      <c r="A2731">
        <v>53</v>
      </c>
      <c r="B2731" s="5" t="s">
        <v>39</v>
      </c>
      <c r="C2731" s="5" t="s">
        <v>148</v>
      </c>
      <c r="D2731">
        <v>2020</v>
      </c>
      <c r="E2731" s="5" t="s">
        <v>177</v>
      </c>
      <c r="F2731">
        <v>21</v>
      </c>
    </row>
    <row r="2732" spans="1:6" x14ac:dyDescent="0.55000000000000004">
      <c r="A2732">
        <v>53</v>
      </c>
      <c r="B2732" s="5" t="s">
        <v>39</v>
      </c>
      <c r="C2732" s="5" t="s">
        <v>148</v>
      </c>
      <c r="D2732">
        <v>2020</v>
      </c>
      <c r="E2732" s="5" t="s">
        <v>178</v>
      </c>
      <c r="F2732">
        <v>8</v>
      </c>
    </row>
    <row r="2733" spans="1:6" x14ac:dyDescent="0.55000000000000004">
      <c r="A2733">
        <v>53</v>
      </c>
      <c r="B2733" s="5" t="s">
        <v>39</v>
      </c>
      <c r="C2733" s="5" t="s">
        <v>148</v>
      </c>
      <c r="D2733">
        <v>2020</v>
      </c>
      <c r="E2733" s="5" t="s">
        <v>179</v>
      </c>
      <c r="F2733">
        <v>11</v>
      </c>
    </row>
    <row r="2734" spans="1:6" x14ac:dyDescent="0.55000000000000004">
      <c r="A2734">
        <v>53</v>
      </c>
      <c r="B2734" s="5" t="s">
        <v>39</v>
      </c>
      <c r="C2734" s="5" t="s">
        <v>148</v>
      </c>
      <c r="D2734">
        <v>2020</v>
      </c>
      <c r="E2734" s="5" t="s">
        <v>180</v>
      </c>
      <c r="F2734">
        <v>9</v>
      </c>
    </row>
    <row r="2735" spans="1:6" x14ac:dyDescent="0.55000000000000004">
      <c r="A2735">
        <v>53</v>
      </c>
      <c r="B2735" s="5" t="s">
        <v>39</v>
      </c>
      <c r="C2735" s="5" t="s">
        <v>148</v>
      </c>
      <c r="D2735">
        <v>2020</v>
      </c>
      <c r="E2735" s="5" t="s">
        <v>181</v>
      </c>
      <c r="F2735">
        <v>12</v>
      </c>
    </row>
    <row r="2736" spans="1:6" x14ac:dyDescent="0.55000000000000004">
      <c r="A2736">
        <v>53</v>
      </c>
      <c r="B2736" s="5" t="s">
        <v>39</v>
      </c>
      <c r="C2736" s="5" t="s">
        <v>148</v>
      </c>
      <c r="D2736">
        <v>2020</v>
      </c>
      <c r="E2736" s="5" t="s">
        <v>182</v>
      </c>
      <c r="F2736">
        <v>11</v>
      </c>
    </row>
    <row r="2737" spans="1:6" x14ac:dyDescent="0.55000000000000004">
      <c r="A2737">
        <v>53</v>
      </c>
      <c r="B2737" s="5" t="s">
        <v>39</v>
      </c>
      <c r="C2737" s="5" t="s">
        <v>148</v>
      </c>
      <c r="D2737">
        <v>2020</v>
      </c>
      <c r="E2737" s="5" t="s">
        <v>183</v>
      </c>
      <c r="F2737">
        <v>11</v>
      </c>
    </row>
    <row r="2738" spans="1:6" x14ac:dyDescent="0.55000000000000004">
      <c r="A2738">
        <v>53</v>
      </c>
      <c r="B2738" s="5" t="s">
        <v>39</v>
      </c>
      <c r="C2738" s="5" t="s">
        <v>148</v>
      </c>
      <c r="D2738">
        <v>2020</v>
      </c>
      <c r="E2738" s="5" t="s">
        <v>184</v>
      </c>
      <c r="F2738">
        <v>8</v>
      </c>
    </row>
    <row r="2739" spans="1:6" x14ac:dyDescent="0.55000000000000004">
      <c r="A2739">
        <v>53</v>
      </c>
      <c r="B2739" s="5" t="s">
        <v>39</v>
      </c>
      <c r="C2739" s="5" t="s">
        <v>148</v>
      </c>
      <c r="D2739">
        <v>2020</v>
      </c>
      <c r="E2739" s="5" t="s">
        <v>185</v>
      </c>
      <c r="F2739">
        <v>17</v>
      </c>
    </row>
    <row r="2740" spans="1:6" x14ac:dyDescent="0.55000000000000004">
      <c r="A2740">
        <v>53</v>
      </c>
      <c r="B2740" s="5" t="s">
        <v>39</v>
      </c>
      <c r="C2740" s="5" t="s">
        <v>148</v>
      </c>
      <c r="D2740">
        <v>2020</v>
      </c>
      <c r="E2740" s="5" t="s">
        <v>186</v>
      </c>
      <c r="F2740">
        <v>20</v>
      </c>
    </row>
    <row r="2741" spans="1:6" x14ac:dyDescent="0.55000000000000004">
      <c r="A2741">
        <v>53</v>
      </c>
      <c r="B2741" s="5" t="s">
        <v>39</v>
      </c>
      <c r="C2741" s="5" t="s">
        <v>148</v>
      </c>
      <c r="D2741">
        <v>2020</v>
      </c>
      <c r="E2741" s="5" t="s">
        <v>187</v>
      </c>
      <c r="F2741">
        <v>6</v>
      </c>
    </row>
    <row r="2742" spans="1:6" x14ac:dyDescent="0.55000000000000004">
      <c r="A2742">
        <v>53</v>
      </c>
      <c r="B2742" s="5" t="s">
        <v>39</v>
      </c>
      <c r="C2742" s="5" t="s">
        <v>148</v>
      </c>
      <c r="D2742">
        <v>2020</v>
      </c>
      <c r="E2742" s="5" t="s">
        <v>188</v>
      </c>
      <c r="F2742">
        <v>10</v>
      </c>
    </row>
    <row r="2743" spans="1:6" x14ac:dyDescent="0.55000000000000004">
      <c r="A2743">
        <v>53</v>
      </c>
      <c r="B2743" s="5" t="s">
        <v>39</v>
      </c>
      <c r="C2743" s="5" t="s">
        <v>148</v>
      </c>
      <c r="D2743">
        <v>2020</v>
      </c>
      <c r="E2743" s="5" t="s">
        <v>189</v>
      </c>
      <c r="F2743">
        <v>16</v>
      </c>
    </row>
    <row r="2744" spans="1:6" x14ac:dyDescent="0.55000000000000004">
      <c r="A2744">
        <v>53</v>
      </c>
      <c r="B2744" s="5" t="s">
        <v>39</v>
      </c>
      <c r="C2744" s="5" t="s">
        <v>148</v>
      </c>
      <c r="D2744">
        <v>2020</v>
      </c>
      <c r="E2744" s="5" t="s">
        <v>190</v>
      </c>
      <c r="F2744">
        <v>16</v>
      </c>
    </row>
    <row r="2745" spans="1:6" x14ac:dyDescent="0.55000000000000004">
      <c r="A2745">
        <v>53</v>
      </c>
      <c r="B2745" s="5" t="s">
        <v>39</v>
      </c>
      <c r="C2745" s="5" t="s">
        <v>148</v>
      </c>
      <c r="D2745">
        <v>2020</v>
      </c>
      <c r="E2745" s="5" t="s">
        <v>191</v>
      </c>
      <c r="F2745">
        <v>13</v>
      </c>
    </row>
    <row r="2746" spans="1:6" x14ac:dyDescent="0.55000000000000004">
      <c r="A2746">
        <v>53</v>
      </c>
      <c r="B2746" s="5" t="s">
        <v>39</v>
      </c>
      <c r="C2746" s="5" t="s">
        <v>148</v>
      </c>
      <c r="D2746">
        <v>2020</v>
      </c>
      <c r="E2746" s="5" t="s">
        <v>192</v>
      </c>
      <c r="F2746">
        <v>10</v>
      </c>
    </row>
    <row r="2747" spans="1:6" x14ac:dyDescent="0.55000000000000004">
      <c r="A2747">
        <v>53</v>
      </c>
      <c r="B2747" s="5" t="s">
        <v>39</v>
      </c>
      <c r="C2747" s="5" t="s">
        <v>148</v>
      </c>
      <c r="D2747">
        <v>2020</v>
      </c>
      <c r="E2747" s="5" t="s">
        <v>193</v>
      </c>
      <c r="F2747">
        <v>19</v>
      </c>
    </row>
    <row r="2748" spans="1:6" x14ac:dyDescent="0.55000000000000004">
      <c r="A2748">
        <v>53</v>
      </c>
      <c r="B2748" s="5" t="s">
        <v>39</v>
      </c>
      <c r="C2748" s="5" t="s">
        <v>148</v>
      </c>
      <c r="D2748">
        <v>2020</v>
      </c>
      <c r="E2748" s="5" t="s">
        <v>194</v>
      </c>
      <c r="F2748">
        <v>17</v>
      </c>
    </row>
    <row r="2749" spans="1:6" x14ac:dyDescent="0.55000000000000004">
      <c r="A2749">
        <v>53</v>
      </c>
      <c r="B2749" s="5" t="s">
        <v>39</v>
      </c>
      <c r="C2749" s="5" t="s">
        <v>148</v>
      </c>
      <c r="D2749">
        <v>2020</v>
      </c>
      <c r="E2749" s="5" t="s">
        <v>195</v>
      </c>
      <c r="F2749">
        <v>14</v>
      </c>
    </row>
    <row r="2750" spans="1:6" x14ac:dyDescent="0.55000000000000004">
      <c r="A2750">
        <v>53</v>
      </c>
      <c r="B2750" s="5" t="s">
        <v>39</v>
      </c>
      <c r="C2750" s="5" t="s">
        <v>148</v>
      </c>
      <c r="D2750">
        <v>2020</v>
      </c>
      <c r="E2750" s="5" t="s">
        <v>196</v>
      </c>
      <c r="F2750">
        <v>13</v>
      </c>
    </row>
    <row r="2751" spans="1:6" x14ac:dyDescent="0.55000000000000004">
      <c r="A2751">
        <v>53</v>
      </c>
      <c r="B2751" s="5" t="s">
        <v>39</v>
      </c>
      <c r="C2751" s="5" t="s">
        <v>148</v>
      </c>
      <c r="D2751">
        <v>2020</v>
      </c>
      <c r="E2751" s="5" t="s">
        <v>197</v>
      </c>
      <c r="F2751">
        <v>19</v>
      </c>
    </row>
    <row r="2752" spans="1:6" x14ac:dyDescent="0.55000000000000004">
      <c r="A2752">
        <v>53</v>
      </c>
      <c r="B2752" s="5" t="s">
        <v>39</v>
      </c>
      <c r="C2752" s="5" t="s">
        <v>148</v>
      </c>
      <c r="D2752">
        <v>2020</v>
      </c>
      <c r="E2752" s="5" t="s">
        <v>198</v>
      </c>
      <c r="F2752">
        <v>19</v>
      </c>
    </row>
    <row r="2753" spans="1:6" x14ac:dyDescent="0.55000000000000004">
      <c r="A2753">
        <v>53</v>
      </c>
      <c r="B2753" s="5" t="s">
        <v>39</v>
      </c>
      <c r="C2753" s="5" t="s">
        <v>148</v>
      </c>
      <c r="D2753">
        <v>2020</v>
      </c>
      <c r="E2753" s="5" t="s">
        <v>199</v>
      </c>
      <c r="F2753">
        <v>20</v>
      </c>
    </row>
    <row r="2754" spans="1:6" x14ac:dyDescent="0.55000000000000004">
      <c r="A2754">
        <v>53</v>
      </c>
      <c r="B2754" s="5" t="s">
        <v>39</v>
      </c>
      <c r="C2754" s="5" t="s">
        <v>148</v>
      </c>
      <c r="D2754">
        <v>2020</v>
      </c>
      <c r="E2754" s="5" t="s">
        <v>200</v>
      </c>
      <c r="F2754">
        <v>22</v>
      </c>
    </row>
    <row r="2755" spans="1:6" x14ac:dyDescent="0.55000000000000004">
      <c r="A2755">
        <v>53</v>
      </c>
      <c r="B2755" s="5" t="s">
        <v>39</v>
      </c>
      <c r="C2755" s="5" t="s">
        <v>148</v>
      </c>
      <c r="D2755">
        <v>2020</v>
      </c>
      <c r="E2755" s="5" t="s">
        <v>201</v>
      </c>
      <c r="F2755">
        <v>22</v>
      </c>
    </row>
    <row r="2756" spans="1:6" x14ac:dyDescent="0.55000000000000004">
      <c r="A2756">
        <v>53</v>
      </c>
      <c r="B2756" s="5" t="s">
        <v>39</v>
      </c>
      <c r="C2756" s="5" t="s">
        <v>148</v>
      </c>
      <c r="D2756">
        <v>2020</v>
      </c>
      <c r="E2756" s="5" t="s">
        <v>202</v>
      </c>
      <c r="F2756">
        <v>18</v>
      </c>
    </row>
    <row r="2757" spans="1:6" x14ac:dyDescent="0.55000000000000004">
      <c r="A2757">
        <v>53</v>
      </c>
      <c r="B2757" s="5" t="s">
        <v>39</v>
      </c>
      <c r="C2757" s="5" t="s">
        <v>148</v>
      </c>
      <c r="D2757">
        <v>2020</v>
      </c>
      <c r="E2757" s="5" t="s">
        <v>203</v>
      </c>
      <c r="F2757">
        <v>31</v>
      </c>
    </row>
    <row r="2758" spans="1:6" x14ac:dyDescent="0.55000000000000004">
      <c r="A2758">
        <v>54</v>
      </c>
      <c r="B2758" s="5" t="s">
        <v>39</v>
      </c>
      <c r="C2758" s="5" t="s">
        <v>148</v>
      </c>
      <c r="D2758">
        <v>2019</v>
      </c>
      <c r="E2758" s="5" t="s">
        <v>152</v>
      </c>
      <c r="F2758">
        <v>12</v>
      </c>
    </row>
    <row r="2759" spans="1:6" x14ac:dyDescent="0.55000000000000004">
      <c r="A2759">
        <v>54</v>
      </c>
      <c r="B2759" s="5" t="s">
        <v>39</v>
      </c>
      <c r="C2759" s="5" t="s">
        <v>148</v>
      </c>
      <c r="D2759">
        <v>2019</v>
      </c>
      <c r="E2759" s="5" t="s">
        <v>153</v>
      </c>
      <c r="F2759">
        <v>27</v>
      </c>
    </row>
    <row r="2760" spans="1:6" x14ac:dyDescent="0.55000000000000004">
      <c r="A2760">
        <v>54</v>
      </c>
      <c r="B2760" s="5" t="s">
        <v>39</v>
      </c>
      <c r="C2760" s="5" t="s">
        <v>148</v>
      </c>
      <c r="D2760">
        <v>2019</v>
      </c>
      <c r="E2760" s="5" t="s">
        <v>154</v>
      </c>
      <c r="F2760">
        <v>18</v>
      </c>
    </row>
    <row r="2761" spans="1:6" x14ac:dyDescent="0.55000000000000004">
      <c r="A2761">
        <v>54</v>
      </c>
      <c r="B2761" s="5" t="s">
        <v>39</v>
      </c>
      <c r="C2761" s="5" t="s">
        <v>148</v>
      </c>
      <c r="D2761">
        <v>2019</v>
      </c>
      <c r="E2761" s="5" t="s">
        <v>155</v>
      </c>
      <c r="F2761">
        <v>22</v>
      </c>
    </row>
    <row r="2762" spans="1:6" x14ac:dyDescent="0.55000000000000004">
      <c r="A2762">
        <v>54</v>
      </c>
      <c r="B2762" s="5" t="s">
        <v>39</v>
      </c>
      <c r="C2762" s="5" t="s">
        <v>148</v>
      </c>
      <c r="D2762">
        <v>2019</v>
      </c>
      <c r="E2762" s="5" t="s">
        <v>156</v>
      </c>
      <c r="F2762">
        <v>19</v>
      </c>
    </row>
    <row r="2763" spans="1:6" x14ac:dyDescent="0.55000000000000004">
      <c r="A2763">
        <v>54</v>
      </c>
      <c r="B2763" s="5" t="s">
        <v>39</v>
      </c>
      <c r="C2763" s="5" t="s">
        <v>148</v>
      </c>
      <c r="D2763">
        <v>2019</v>
      </c>
      <c r="E2763" s="5" t="s">
        <v>157</v>
      </c>
      <c r="F2763">
        <v>19</v>
      </c>
    </row>
    <row r="2764" spans="1:6" x14ac:dyDescent="0.55000000000000004">
      <c r="A2764">
        <v>54</v>
      </c>
      <c r="B2764" s="5" t="s">
        <v>39</v>
      </c>
      <c r="C2764" s="5" t="s">
        <v>148</v>
      </c>
      <c r="D2764">
        <v>2019</v>
      </c>
      <c r="E2764" s="5" t="s">
        <v>158</v>
      </c>
      <c r="F2764">
        <v>25</v>
      </c>
    </row>
    <row r="2765" spans="1:6" x14ac:dyDescent="0.55000000000000004">
      <c r="A2765">
        <v>54</v>
      </c>
      <c r="B2765" s="5" t="s">
        <v>39</v>
      </c>
      <c r="C2765" s="5" t="s">
        <v>148</v>
      </c>
      <c r="D2765">
        <v>2019</v>
      </c>
      <c r="E2765" s="5" t="s">
        <v>159</v>
      </c>
      <c r="F2765">
        <v>19</v>
      </c>
    </row>
    <row r="2766" spans="1:6" x14ac:dyDescent="0.55000000000000004">
      <c r="A2766">
        <v>54</v>
      </c>
      <c r="B2766" s="5" t="s">
        <v>39</v>
      </c>
      <c r="C2766" s="5" t="s">
        <v>148</v>
      </c>
      <c r="D2766">
        <v>2019</v>
      </c>
      <c r="E2766" s="5" t="s">
        <v>160</v>
      </c>
      <c r="F2766">
        <v>8</v>
      </c>
    </row>
    <row r="2767" spans="1:6" x14ac:dyDescent="0.55000000000000004">
      <c r="A2767">
        <v>54</v>
      </c>
      <c r="B2767" s="5" t="s">
        <v>39</v>
      </c>
      <c r="C2767" s="5" t="s">
        <v>148</v>
      </c>
      <c r="D2767">
        <v>2019</v>
      </c>
      <c r="E2767" s="5" t="s">
        <v>161</v>
      </c>
      <c r="F2767">
        <v>15</v>
      </c>
    </row>
    <row r="2768" spans="1:6" x14ac:dyDescent="0.55000000000000004">
      <c r="A2768">
        <v>54</v>
      </c>
      <c r="B2768" s="5" t="s">
        <v>39</v>
      </c>
      <c r="C2768" s="5" t="s">
        <v>148</v>
      </c>
      <c r="D2768">
        <v>2019</v>
      </c>
      <c r="E2768" s="5" t="s">
        <v>162</v>
      </c>
      <c r="F2768">
        <v>15</v>
      </c>
    </row>
    <row r="2769" spans="1:6" x14ac:dyDescent="0.55000000000000004">
      <c r="A2769">
        <v>54</v>
      </c>
      <c r="B2769" s="5" t="s">
        <v>39</v>
      </c>
      <c r="C2769" s="5" t="s">
        <v>148</v>
      </c>
      <c r="D2769">
        <v>2019</v>
      </c>
      <c r="E2769" s="5" t="s">
        <v>163</v>
      </c>
      <c r="F2769">
        <v>18</v>
      </c>
    </row>
    <row r="2770" spans="1:6" x14ac:dyDescent="0.55000000000000004">
      <c r="A2770">
        <v>54</v>
      </c>
      <c r="B2770" s="5" t="s">
        <v>39</v>
      </c>
      <c r="C2770" s="5" t="s">
        <v>148</v>
      </c>
      <c r="D2770">
        <v>2019</v>
      </c>
      <c r="E2770" s="5" t="s">
        <v>164</v>
      </c>
      <c r="F2770">
        <v>15</v>
      </c>
    </row>
    <row r="2771" spans="1:6" x14ac:dyDescent="0.55000000000000004">
      <c r="A2771">
        <v>54</v>
      </c>
      <c r="B2771" s="5" t="s">
        <v>39</v>
      </c>
      <c r="C2771" s="5" t="s">
        <v>148</v>
      </c>
      <c r="D2771">
        <v>2019</v>
      </c>
      <c r="E2771" s="5" t="s">
        <v>165</v>
      </c>
      <c r="F2771">
        <v>22</v>
      </c>
    </row>
    <row r="2772" spans="1:6" x14ac:dyDescent="0.55000000000000004">
      <c r="A2772">
        <v>54</v>
      </c>
      <c r="B2772" s="5" t="s">
        <v>39</v>
      </c>
      <c r="C2772" s="5" t="s">
        <v>148</v>
      </c>
      <c r="D2772">
        <v>2019</v>
      </c>
      <c r="E2772" s="5" t="s">
        <v>166</v>
      </c>
      <c r="F2772">
        <v>18</v>
      </c>
    </row>
    <row r="2773" spans="1:6" x14ac:dyDescent="0.55000000000000004">
      <c r="A2773">
        <v>54</v>
      </c>
      <c r="B2773" s="5" t="s">
        <v>39</v>
      </c>
      <c r="C2773" s="5" t="s">
        <v>148</v>
      </c>
      <c r="D2773">
        <v>2019</v>
      </c>
      <c r="E2773" s="5" t="s">
        <v>167</v>
      </c>
      <c r="F2773">
        <v>16</v>
      </c>
    </row>
    <row r="2774" spans="1:6" x14ac:dyDescent="0.55000000000000004">
      <c r="A2774">
        <v>54</v>
      </c>
      <c r="B2774" s="5" t="s">
        <v>39</v>
      </c>
      <c r="C2774" s="5" t="s">
        <v>148</v>
      </c>
      <c r="D2774">
        <v>2019</v>
      </c>
      <c r="E2774" s="5" t="s">
        <v>168</v>
      </c>
      <c r="F2774">
        <v>19</v>
      </c>
    </row>
    <row r="2775" spans="1:6" x14ac:dyDescent="0.55000000000000004">
      <c r="A2775">
        <v>54</v>
      </c>
      <c r="B2775" s="5" t="s">
        <v>39</v>
      </c>
      <c r="C2775" s="5" t="s">
        <v>148</v>
      </c>
      <c r="D2775">
        <v>2019</v>
      </c>
      <c r="E2775" s="5" t="s">
        <v>169</v>
      </c>
      <c r="F2775">
        <v>21</v>
      </c>
    </row>
    <row r="2776" spans="1:6" x14ac:dyDescent="0.55000000000000004">
      <c r="A2776">
        <v>54</v>
      </c>
      <c r="B2776" s="5" t="s">
        <v>39</v>
      </c>
      <c r="C2776" s="5" t="s">
        <v>148</v>
      </c>
      <c r="D2776">
        <v>2019</v>
      </c>
      <c r="E2776" s="5" t="s">
        <v>170</v>
      </c>
      <c r="F2776">
        <v>18</v>
      </c>
    </row>
    <row r="2777" spans="1:6" x14ac:dyDescent="0.55000000000000004">
      <c r="A2777">
        <v>54</v>
      </c>
      <c r="B2777" s="5" t="s">
        <v>39</v>
      </c>
      <c r="C2777" s="5" t="s">
        <v>148</v>
      </c>
      <c r="D2777">
        <v>2019</v>
      </c>
      <c r="E2777" s="5" t="s">
        <v>171</v>
      </c>
      <c r="F2777">
        <v>14</v>
      </c>
    </row>
    <row r="2778" spans="1:6" x14ac:dyDescent="0.55000000000000004">
      <c r="A2778">
        <v>54</v>
      </c>
      <c r="B2778" s="5" t="s">
        <v>39</v>
      </c>
      <c r="C2778" s="5" t="s">
        <v>148</v>
      </c>
      <c r="D2778">
        <v>2019</v>
      </c>
      <c r="E2778" s="5" t="s">
        <v>172</v>
      </c>
      <c r="F2778">
        <v>20</v>
      </c>
    </row>
    <row r="2779" spans="1:6" x14ac:dyDescent="0.55000000000000004">
      <c r="A2779">
        <v>54</v>
      </c>
      <c r="B2779" s="5" t="s">
        <v>39</v>
      </c>
      <c r="C2779" s="5" t="s">
        <v>148</v>
      </c>
      <c r="D2779">
        <v>2019</v>
      </c>
      <c r="E2779" s="5" t="s">
        <v>173</v>
      </c>
      <c r="F2779">
        <v>15</v>
      </c>
    </row>
    <row r="2780" spans="1:6" x14ac:dyDescent="0.55000000000000004">
      <c r="A2780">
        <v>54</v>
      </c>
      <c r="B2780" s="5" t="s">
        <v>39</v>
      </c>
      <c r="C2780" s="5" t="s">
        <v>148</v>
      </c>
      <c r="D2780">
        <v>2019</v>
      </c>
      <c r="E2780" s="5" t="s">
        <v>174</v>
      </c>
      <c r="F2780">
        <v>15</v>
      </c>
    </row>
    <row r="2781" spans="1:6" x14ac:dyDescent="0.55000000000000004">
      <c r="A2781">
        <v>54</v>
      </c>
      <c r="B2781" s="5" t="s">
        <v>39</v>
      </c>
      <c r="C2781" s="5" t="s">
        <v>148</v>
      </c>
      <c r="D2781">
        <v>2019</v>
      </c>
      <c r="E2781" s="5" t="s">
        <v>175</v>
      </c>
      <c r="F2781">
        <v>10</v>
      </c>
    </row>
    <row r="2782" spans="1:6" x14ac:dyDescent="0.55000000000000004">
      <c r="A2782">
        <v>54</v>
      </c>
      <c r="B2782" s="5" t="s">
        <v>39</v>
      </c>
      <c r="C2782" s="5" t="s">
        <v>148</v>
      </c>
      <c r="D2782">
        <v>2019</v>
      </c>
      <c r="E2782" s="5" t="s">
        <v>176</v>
      </c>
      <c r="F2782">
        <v>22</v>
      </c>
    </row>
    <row r="2783" spans="1:6" x14ac:dyDescent="0.55000000000000004">
      <c r="A2783">
        <v>54</v>
      </c>
      <c r="B2783" s="5" t="s">
        <v>39</v>
      </c>
      <c r="C2783" s="5" t="s">
        <v>148</v>
      </c>
      <c r="D2783">
        <v>2019</v>
      </c>
      <c r="E2783" s="5" t="s">
        <v>177</v>
      </c>
      <c r="F2783">
        <v>13</v>
      </c>
    </row>
    <row r="2784" spans="1:6" x14ac:dyDescent="0.55000000000000004">
      <c r="A2784">
        <v>54</v>
      </c>
      <c r="B2784" s="5" t="s">
        <v>39</v>
      </c>
      <c r="C2784" s="5" t="s">
        <v>148</v>
      </c>
      <c r="D2784">
        <v>2019</v>
      </c>
      <c r="E2784" s="5" t="s">
        <v>178</v>
      </c>
      <c r="F2784">
        <v>11</v>
      </c>
    </row>
    <row r="2785" spans="1:6" x14ac:dyDescent="0.55000000000000004">
      <c r="A2785">
        <v>54</v>
      </c>
      <c r="B2785" s="5" t="s">
        <v>39</v>
      </c>
      <c r="C2785" s="5" t="s">
        <v>148</v>
      </c>
      <c r="D2785">
        <v>2019</v>
      </c>
      <c r="E2785" s="5" t="s">
        <v>179</v>
      </c>
      <c r="F2785">
        <v>20</v>
      </c>
    </row>
    <row r="2786" spans="1:6" x14ac:dyDescent="0.55000000000000004">
      <c r="A2786">
        <v>54</v>
      </c>
      <c r="B2786" s="5" t="s">
        <v>39</v>
      </c>
      <c r="C2786" s="5" t="s">
        <v>148</v>
      </c>
      <c r="D2786">
        <v>2019</v>
      </c>
      <c r="E2786" s="5" t="s">
        <v>180</v>
      </c>
      <c r="F2786">
        <v>20</v>
      </c>
    </row>
    <row r="2787" spans="1:6" x14ac:dyDescent="0.55000000000000004">
      <c r="A2787">
        <v>54</v>
      </c>
      <c r="B2787" s="5" t="s">
        <v>39</v>
      </c>
      <c r="C2787" s="5" t="s">
        <v>148</v>
      </c>
      <c r="D2787">
        <v>2019</v>
      </c>
      <c r="E2787" s="5" t="s">
        <v>181</v>
      </c>
      <c r="F2787">
        <v>12</v>
      </c>
    </row>
    <row r="2788" spans="1:6" x14ac:dyDescent="0.55000000000000004">
      <c r="A2788">
        <v>54</v>
      </c>
      <c r="B2788" s="5" t="s">
        <v>39</v>
      </c>
      <c r="C2788" s="5" t="s">
        <v>148</v>
      </c>
      <c r="D2788">
        <v>2019</v>
      </c>
      <c r="E2788" s="5" t="s">
        <v>182</v>
      </c>
      <c r="F2788">
        <v>10</v>
      </c>
    </row>
    <row r="2789" spans="1:6" x14ac:dyDescent="0.55000000000000004">
      <c r="A2789">
        <v>54</v>
      </c>
      <c r="B2789" s="5" t="s">
        <v>39</v>
      </c>
      <c r="C2789" s="5" t="s">
        <v>148</v>
      </c>
      <c r="D2789">
        <v>2019</v>
      </c>
      <c r="E2789" s="5" t="s">
        <v>183</v>
      </c>
      <c r="F2789">
        <v>9</v>
      </c>
    </row>
    <row r="2790" spans="1:6" x14ac:dyDescent="0.55000000000000004">
      <c r="A2790">
        <v>54</v>
      </c>
      <c r="B2790" s="5" t="s">
        <v>39</v>
      </c>
      <c r="C2790" s="5" t="s">
        <v>148</v>
      </c>
      <c r="D2790">
        <v>2019</v>
      </c>
      <c r="E2790" s="5" t="s">
        <v>184</v>
      </c>
      <c r="F2790">
        <v>8</v>
      </c>
    </row>
    <row r="2791" spans="1:6" x14ac:dyDescent="0.55000000000000004">
      <c r="A2791">
        <v>54</v>
      </c>
      <c r="B2791" s="5" t="s">
        <v>39</v>
      </c>
      <c r="C2791" s="5" t="s">
        <v>148</v>
      </c>
      <c r="D2791">
        <v>2019</v>
      </c>
      <c r="E2791" s="5" t="s">
        <v>185</v>
      </c>
      <c r="F2791">
        <v>12</v>
      </c>
    </row>
    <row r="2792" spans="1:6" x14ac:dyDescent="0.55000000000000004">
      <c r="A2792">
        <v>54</v>
      </c>
      <c r="B2792" s="5" t="s">
        <v>39</v>
      </c>
      <c r="C2792" s="5" t="s">
        <v>148</v>
      </c>
      <c r="D2792">
        <v>2019</v>
      </c>
      <c r="E2792" s="5" t="s">
        <v>186</v>
      </c>
      <c r="F2792">
        <v>24</v>
      </c>
    </row>
    <row r="2793" spans="1:6" x14ac:dyDescent="0.55000000000000004">
      <c r="A2793">
        <v>54</v>
      </c>
      <c r="B2793" s="5" t="s">
        <v>39</v>
      </c>
      <c r="C2793" s="5" t="s">
        <v>148</v>
      </c>
      <c r="D2793">
        <v>2019</v>
      </c>
      <c r="E2793" s="5" t="s">
        <v>187</v>
      </c>
      <c r="F2793">
        <v>23</v>
      </c>
    </row>
    <row r="2794" spans="1:6" x14ac:dyDescent="0.55000000000000004">
      <c r="A2794">
        <v>54</v>
      </c>
      <c r="B2794" s="5" t="s">
        <v>39</v>
      </c>
      <c r="C2794" s="5" t="s">
        <v>148</v>
      </c>
      <c r="D2794">
        <v>2019</v>
      </c>
      <c r="E2794" s="5" t="s">
        <v>188</v>
      </c>
      <c r="F2794">
        <v>11</v>
      </c>
    </row>
    <row r="2795" spans="1:6" x14ac:dyDescent="0.55000000000000004">
      <c r="A2795">
        <v>54</v>
      </c>
      <c r="B2795" s="5" t="s">
        <v>39</v>
      </c>
      <c r="C2795" s="5" t="s">
        <v>148</v>
      </c>
      <c r="D2795">
        <v>2019</v>
      </c>
      <c r="E2795" s="5" t="s">
        <v>189</v>
      </c>
      <c r="F2795">
        <v>12</v>
      </c>
    </row>
    <row r="2796" spans="1:6" x14ac:dyDescent="0.55000000000000004">
      <c r="A2796">
        <v>54</v>
      </c>
      <c r="B2796" s="5" t="s">
        <v>39</v>
      </c>
      <c r="C2796" s="5" t="s">
        <v>148</v>
      </c>
      <c r="D2796">
        <v>2019</v>
      </c>
      <c r="E2796" s="5" t="s">
        <v>190</v>
      </c>
      <c r="F2796">
        <v>18</v>
      </c>
    </row>
    <row r="2797" spans="1:6" x14ac:dyDescent="0.55000000000000004">
      <c r="A2797">
        <v>54</v>
      </c>
      <c r="B2797" s="5" t="s">
        <v>39</v>
      </c>
      <c r="C2797" s="5" t="s">
        <v>148</v>
      </c>
      <c r="D2797">
        <v>2019</v>
      </c>
      <c r="E2797" s="5" t="s">
        <v>191</v>
      </c>
      <c r="F2797">
        <v>8</v>
      </c>
    </row>
    <row r="2798" spans="1:6" x14ac:dyDescent="0.55000000000000004">
      <c r="A2798">
        <v>54</v>
      </c>
      <c r="B2798" s="5" t="s">
        <v>39</v>
      </c>
      <c r="C2798" s="5" t="s">
        <v>148</v>
      </c>
      <c r="D2798">
        <v>2019</v>
      </c>
      <c r="E2798" s="5" t="s">
        <v>192</v>
      </c>
      <c r="F2798">
        <v>19</v>
      </c>
    </row>
    <row r="2799" spans="1:6" x14ac:dyDescent="0.55000000000000004">
      <c r="A2799">
        <v>54</v>
      </c>
      <c r="B2799" s="5" t="s">
        <v>39</v>
      </c>
      <c r="C2799" s="5" t="s">
        <v>148</v>
      </c>
      <c r="D2799">
        <v>2019</v>
      </c>
      <c r="E2799" s="5" t="s">
        <v>193</v>
      </c>
      <c r="F2799">
        <v>18</v>
      </c>
    </row>
    <row r="2800" spans="1:6" x14ac:dyDescent="0.55000000000000004">
      <c r="A2800">
        <v>54</v>
      </c>
      <c r="B2800" s="5" t="s">
        <v>39</v>
      </c>
      <c r="C2800" s="5" t="s">
        <v>148</v>
      </c>
      <c r="D2800">
        <v>2019</v>
      </c>
      <c r="E2800" s="5" t="s">
        <v>194</v>
      </c>
      <c r="F2800">
        <v>18</v>
      </c>
    </row>
    <row r="2801" spans="1:6" x14ac:dyDescent="0.55000000000000004">
      <c r="A2801">
        <v>54</v>
      </c>
      <c r="B2801" s="5" t="s">
        <v>39</v>
      </c>
      <c r="C2801" s="5" t="s">
        <v>148</v>
      </c>
      <c r="D2801">
        <v>2019</v>
      </c>
      <c r="E2801" s="5" t="s">
        <v>195</v>
      </c>
      <c r="F2801">
        <v>13</v>
      </c>
    </row>
    <row r="2802" spans="1:6" x14ac:dyDescent="0.55000000000000004">
      <c r="A2802">
        <v>54</v>
      </c>
      <c r="B2802" s="5" t="s">
        <v>39</v>
      </c>
      <c r="C2802" s="5" t="s">
        <v>148</v>
      </c>
      <c r="D2802">
        <v>2019</v>
      </c>
      <c r="E2802" s="5" t="s">
        <v>196</v>
      </c>
      <c r="F2802">
        <v>19</v>
      </c>
    </row>
    <row r="2803" spans="1:6" x14ac:dyDescent="0.55000000000000004">
      <c r="A2803">
        <v>54</v>
      </c>
      <c r="B2803" s="5" t="s">
        <v>39</v>
      </c>
      <c r="C2803" s="5" t="s">
        <v>148</v>
      </c>
      <c r="D2803">
        <v>2019</v>
      </c>
      <c r="E2803" s="5" t="s">
        <v>197</v>
      </c>
      <c r="F2803">
        <v>13</v>
      </c>
    </row>
    <row r="2804" spans="1:6" x14ac:dyDescent="0.55000000000000004">
      <c r="A2804">
        <v>54</v>
      </c>
      <c r="B2804" s="5" t="s">
        <v>39</v>
      </c>
      <c r="C2804" s="5" t="s">
        <v>148</v>
      </c>
      <c r="D2804">
        <v>2019</v>
      </c>
      <c r="E2804" s="5" t="s">
        <v>198</v>
      </c>
      <c r="F2804">
        <v>12</v>
      </c>
    </row>
    <row r="2805" spans="1:6" x14ac:dyDescent="0.55000000000000004">
      <c r="A2805">
        <v>54</v>
      </c>
      <c r="B2805" s="5" t="s">
        <v>39</v>
      </c>
      <c r="C2805" s="5" t="s">
        <v>148</v>
      </c>
      <c r="D2805">
        <v>2019</v>
      </c>
      <c r="E2805" s="5" t="s">
        <v>199</v>
      </c>
      <c r="F2805">
        <v>9</v>
      </c>
    </row>
    <row r="2806" spans="1:6" x14ac:dyDescent="0.55000000000000004">
      <c r="A2806">
        <v>54</v>
      </c>
      <c r="B2806" s="5" t="s">
        <v>39</v>
      </c>
      <c r="C2806" s="5" t="s">
        <v>148</v>
      </c>
      <c r="D2806">
        <v>2019</v>
      </c>
      <c r="E2806" s="5" t="s">
        <v>200</v>
      </c>
      <c r="F2806">
        <v>20</v>
      </c>
    </row>
    <row r="2807" spans="1:6" x14ac:dyDescent="0.55000000000000004">
      <c r="A2807">
        <v>54</v>
      </c>
      <c r="B2807" s="5" t="s">
        <v>39</v>
      </c>
      <c r="C2807" s="5" t="s">
        <v>148</v>
      </c>
      <c r="D2807">
        <v>2019</v>
      </c>
      <c r="E2807" s="5" t="s">
        <v>201</v>
      </c>
      <c r="F2807">
        <v>20</v>
      </c>
    </row>
    <row r="2808" spans="1:6" x14ac:dyDescent="0.55000000000000004">
      <c r="A2808">
        <v>54</v>
      </c>
      <c r="B2808" s="5" t="s">
        <v>39</v>
      </c>
      <c r="C2808" s="5" t="s">
        <v>148</v>
      </c>
      <c r="D2808">
        <v>2019</v>
      </c>
      <c r="E2808" s="5" t="s">
        <v>202</v>
      </c>
      <c r="F2808">
        <v>10</v>
      </c>
    </row>
    <row r="2809" spans="1:6" x14ac:dyDescent="0.55000000000000004">
      <c r="A2809">
        <v>54</v>
      </c>
      <c r="B2809" s="5" t="s">
        <v>39</v>
      </c>
      <c r="C2809" s="5" t="s">
        <v>148</v>
      </c>
      <c r="D2809">
        <v>2019</v>
      </c>
      <c r="E2809" s="5" t="s">
        <v>203</v>
      </c>
      <c r="F2809">
        <v>10</v>
      </c>
    </row>
    <row r="2810" spans="1:6" x14ac:dyDescent="0.55000000000000004">
      <c r="A2810">
        <v>55</v>
      </c>
      <c r="B2810" s="5" t="s">
        <v>56</v>
      </c>
      <c r="C2810" s="5" t="s">
        <v>149</v>
      </c>
      <c r="D2810">
        <v>2020</v>
      </c>
      <c r="E2810" s="5" t="s">
        <v>152</v>
      </c>
      <c r="F2810">
        <v>16</v>
      </c>
    </row>
    <row r="2811" spans="1:6" x14ac:dyDescent="0.55000000000000004">
      <c r="A2811">
        <v>55</v>
      </c>
      <c r="B2811" s="5" t="s">
        <v>56</v>
      </c>
      <c r="C2811" s="5" t="s">
        <v>149</v>
      </c>
      <c r="D2811">
        <v>2020</v>
      </c>
      <c r="E2811" s="5" t="s">
        <v>153</v>
      </c>
      <c r="F2811">
        <v>15</v>
      </c>
    </row>
    <row r="2812" spans="1:6" x14ac:dyDescent="0.55000000000000004">
      <c r="A2812">
        <v>55</v>
      </c>
      <c r="B2812" s="5" t="s">
        <v>56</v>
      </c>
      <c r="C2812" s="5" t="s">
        <v>149</v>
      </c>
      <c r="D2812">
        <v>2020</v>
      </c>
      <c r="E2812" s="5" t="s">
        <v>154</v>
      </c>
      <c r="F2812">
        <v>27</v>
      </c>
    </row>
    <row r="2813" spans="1:6" x14ac:dyDescent="0.55000000000000004">
      <c r="A2813">
        <v>55</v>
      </c>
      <c r="B2813" s="5" t="s">
        <v>56</v>
      </c>
      <c r="C2813" s="5" t="s">
        <v>149</v>
      </c>
      <c r="D2813">
        <v>2020</v>
      </c>
      <c r="E2813" s="5" t="s">
        <v>155</v>
      </c>
      <c r="F2813">
        <v>14</v>
      </c>
    </row>
    <row r="2814" spans="1:6" x14ac:dyDescent="0.55000000000000004">
      <c r="A2814">
        <v>55</v>
      </c>
      <c r="B2814" s="5" t="s">
        <v>56</v>
      </c>
      <c r="C2814" s="5" t="s">
        <v>149</v>
      </c>
      <c r="D2814">
        <v>2020</v>
      </c>
      <c r="E2814" s="5" t="s">
        <v>156</v>
      </c>
      <c r="F2814">
        <v>19</v>
      </c>
    </row>
    <row r="2815" spans="1:6" x14ac:dyDescent="0.55000000000000004">
      <c r="A2815">
        <v>55</v>
      </c>
      <c r="B2815" s="5" t="s">
        <v>56</v>
      </c>
      <c r="C2815" s="5" t="s">
        <v>149</v>
      </c>
      <c r="D2815">
        <v>2020</v>
      </c>
      <c r="E2815" s="5" t="s">
        <v>157</v>
      </c>
      <c r="F2815">
        <v>12</v>
      </c>
    </row>
    <row r="2816" spans="1:6" x14ac:dyDescent="0.55000000000000004">
      <c r="A2816">
        <v>55</v>
      </c>
      <c r="B2816" s="5" t="s">
        <v>56</v>
      </c>
      <c r="C2816" s="5" t="s">
        <v>149</v>
      </c>
      <c r="D2816">
        <v>2020</v>
      </c>
      <c r="E2816" s="5" t="s">
        <v>158</v>
      </c>
      <c r="F2816">
        <v>13</v>
      </c>
    </row>
    <row r="2817" spans="1:6" x14ac:dyDescent="0.55000000000000004">
      <c r="A2817">
        <v>55</v>
      </c>
      <c r="B2817" s="5" t="s">
        <v>56</v>
      </c>
      <c r="C2817" s="5" t="s">
        <v>149</v>
      </c>
      <c r="D2817">
        <v>2020</v>
      </c>
      <c r="E2817" s="5" t="s">
        <v>159</v>
      </c>
      <c r="F2817">
        <v>11</v>
      </c>
    </row>
    <row r="2818" spans="1:6" x14ac:dyDescent="0.55000000000000004">
      <c r="A2818">
        <v>55</v>
      </c>
      <c r="B2818" s="5" t="s">
        <v>56</v>
      </c>
      <c r="C2818" s="5" t="s">
        <v>149</v>
      </c>
      <c r="D2818">
        <v>2020</v>
      </c>
      <c r="E2818" s="5" t="s">
        <v>160</v>
      </c>
      <c r="F2818">
        <v>17</v>
      </c>
    </row>
    <row r="2819" spans="1:6" x14ac:dyDescent="0.55000000000000004">
      <c r="A2819">
        <v>55</v>
      </c>
      <c r="B2819" s="5" t="s">
        <v>56</v>
      </c>
      <c r="C2819" s="5" t="s">
        <v>149</v>
      </c>
      <c r="D2819">
        <v>2020</v>
      </c>
      <c r="E2819" s="5" t="s">
        <v>161</v>
      </c>
      <c r="F2819">
        <v>31</v>
      </c>
    </row>
    <row r="2820" spans="1:6" x14ac:dyDescent="0.55000000000000004">
      <c r="A2820">
        <v>55</v>
      </c>
      <c r="B2820" s="5" t="s">
        <v>56</v>
      </c>
      <c r="C2820" s="5" t="s">
        <v>149</v>
      </c>
      <c r="D2820">
        <v>2020</v>
      </c>
      <c r="E2820" s="5" t="s">
        <v>162</v>
      </c>
      <c r="F2820">
        <v>20</v>
      </c>
    </row>
    <row r="2821" spans="1:6" x14ac:dyDescent="0.55000000000000004">
      <c r="A2821">
        <v>55</v>
      </c>
      <c r="B2821" s="5" t="s">
        <v>56</v>
      </c>
      <c r="C2821" s="5" t="s">
        <v>149</v>
      </c>
      <c r="D2821">
        <v>2020</v>
      </c>
      <c r="E2821" s="5" t="s">
        <v>163</v>
      </c>
      <c r="F2821">
        <v>16</v>
      </c>
    </row>
    <row r="2822" spans="1:6" x14ac:dyDescent="0.55000000000000004">
      <c r="A2822">
        <v>55</v>
      </c>
      <c r="B2822" s="5" t="s">
        <v>56</v>
      </c>
      <c r="C2822" s="5" t="s">
        <v>149</v>
      </c>
      <c r="D2822">
        <v>2020</v>
      </c>
      <c r="E2822" s="5" t="s">
        <v>164</v>
      </c>
      <c r="F2822">
        <v>10</v>
      </c>
    </row>
    <row r="2823" spans="1:6" x14ac:dyDescent="0.55000000000000004">
      <c r="A2823">
        <v>55</v>
      </c>
      <c r="B2823" s="5" t="s">
        <v>56</v>
      </c>
      <c r="C2823" s="5" t="s">
        <v>149</v>
      </c>
      <c r="D2823">
        <v>2020</v>
      </c>
      <c r="E2823" s="5" t="s">
        <v>165</v>
      </c>
      <c r="F2823">
        <v>24</v>
      </c>
    </row>
    <row r="2824" spans="1:6" x14ac:dyDescent="0.55000000000000004">
      <c r="A2824">
        <v>55</v>
      </c>
      <c r="B2824" s="5" t="s">
        <v>56</v>
      </c>
      <c r="C2824" s="5" t="s">
        <v>149</v>
      </c>
      <c r="D2824">
        <v>2020</v>
      </c>
      <c r="E2824" s="5" t="s">
        <v>166</v>
      </c>
      <c r="F2824">
        <v>23</v>
      </c>
    </row>
    <row r="2825" spans="1:6" x14ac:dyDescent="0.55000000000000004">
      <c r="A2825">
        <v>55</v>
      </c>
      <c r="B2825" s="5" t="s">
        <v>56</v>
      </c>
      <c r="C2825" s="5" t="s">
        <v>149</v>
      </c>
      <c r="D2825">
        <v>2020</v>
      </c>
      <c r="E2825" s="5" t="s">
        <v>167</v>
      </c>
      <c r="F2825">
        <v>17</v>
      </c>
    </row>
    <row r="2826" spans="1:6" x14ac:dyDescent="0.55000000000000004">
      <c r="A2826">
        <v>55</v>
      </c>
      <c r="B2826" s="5" t="s">
        <v>56</v>
      </c>
      <c r="C2826" s="5" t="s">
        <v>149</v>
      </c>
      <c r="D2826">
        <v>2020</v>
      </c>
      <c r="E2826" s="5" t="s">
        <v>168</v>
      </c>
      <c r="F2826">
        <v>19</v>
      </c>
    </row>
    <row r="2827" spans="1:6" x14ac:dyDescent="0.55000000000000004">
      <c r="A2827">
        <v>55</v>
      </c>
      <c r="B2827" s="5" t="s">
        <v>56</v>
      </c>
      <c r="C2827" s="5" t="s">
        <v>149</v>
      </c>
      <c r="D2827">
        <v>2020</v>
      </c>
      <c r="E2827" s="5" t="s">
        <v>169</v>
      </c>
      <c r="F2827">
        <v>16</v>
      </c>
    </row>
    <row r="2828" spans="1:6" x14ac:dyDescent="0.55000000000000004">
      <c r="A2828">
        <v>55</v>
      </c>
      <c r="B2828" s="5" t="s">
        <v>56</v>
      </c>
      <c r="C2828" s="5" t="s">
        <v>149</v>
      </c>
      <c r="D2828">
        <v>2020</v>
      </c>
      <c r="E2828" s="5" t="s">
        <v>170</v>
      </c>
      <c r="F2828">
        <v>19</v>
      </c>
    </row>
    <row r="2829" spans="1:6" x14ac:dyDescent="0.55000000000000004">
      <c r="A2829">
        <v>55</v>
      </c>
      <c r="B2829" s="5" t="s">
        <v>56</v>
      </c>
      <c r="C2829" s="5" t="s">
        <v>149</v>
      </c>
      <c r="D2829">
        <v>2020</v>
      </c>
      <c r="E2829" s="5" t="s">
        <v>171</v>
      </c>
      <c r="F2829">
        <v>13</v>
      </c>
    </row>
    <row r="2830" spans="1:6" x14ac:dyDescent="0.55000000000000004">
      <c r="A2830">
        <v>55</v>
      </c>
      <c r="B2830" s="5" t="s">
        <v>56</v>
      </c>
      <c r="C2830" s="5" t="s">
        <v>149</v>
      </c>
      <c r="D2830">
        <v>2020</v>
      </c>
      <c r="E2830" s="5" t="s">
        <v>172</v>
      </c>
      <c r="F2830">
        <v>11</v>
      </c>
    </row>
    <row r="2831" spans="1:6" x14ac:dyDescent="0.55000000000000004">
      <c r="A2831">
        <v>55</v>
      </c>
      <c r="B2831" s="5" t="s">
        <v>56</v>
      </c>
      <c r="C2831" s="5" t="s">
        <v>149</v>
      </c>
      <c r="D2831">
        <v>2020</v>
      </c>
      <c r="E2831" s="5" t="s">
        <v>173</v>
      </c>
      <c r="F2831">
        <v>15</v>
      </c>
    </row>
    <row r="2832" spans="1:6" x14ac:dyDescent="0.55000000000000004">
      <c r="A2832">
        <v>55</v>
      </c>
      <c r="B2832" s="5" t="s">
        <v>56</v>
      </c>
      <c r="C2832" s="5" t="s">
        <v>149</v>
      </c>
      <c r="D2832">
        <v>2020</v>
      </c>
      <c r="E2832" s="5" t="s">
        <v>174</v>
      </c>
      <c r="F2832">
        <v>18</v>
      </c>
    </row>
    <row r="2833" spans="1:6" x14ac:dyDescent="0.55000000000000004">
      <c r="A2833">
        <v>55</v>
      </c>
      <c r="B2833" s="5" t="s">
        <v>56</v>
      </c>
      <c r="C2833" s="5" t="s">
        <v>149</v>
      </c>
      <c r="D2833">
        <v>2020</v>
      </c>
      <c r="E2833" s="5" t="s">
        <v>175</v>
      </c>
      <c r="F2833">
        <v>17</v>
      </c>
    </row>
    <row r="2834" spans="1:6" x14ac:dyDescent="0.55000000000000004">
      <c r="A2834">
        <v>55</v>
      </c>
      <c r="B2834" s="5" t="s">
        <v>56</v>
      </c>
      <c r="C2834" s="5" t="s">
        <v>149</v>
      </c>
      <c r="D2834">
        <v>2020</v>
      </c>
      <c r="E2834" s="5" t="s">
        <v>176</v>
      </c>
      <c r="F2834">
        <v>18</v>
      </c>
    </row>
    <row r="2835" spans="1:6" x14ac:dyDescent="0.55000000000000004">
      <c r="A2835">
        <v>55</v>
      </c>
      <c r="B2835" s="5" t="s">
        <v>56</v>
      </c>
      <c r="C2835" s="5" t="s">
        <v>149</v>
      </c>
      <c r="D2835">
        <v>2020</v>
      </c>
      <c r="E2835" s="5" t="s">
        <v>177</v>
      </c>
      <c r="F2835">
        <v>29</v>
      </c>
    </row>
    <row r="2836" spans="1:6" x14ac:dyDescent="0.55000000000000004">
      <c r="A2836">
        <v>55</v>
      </c>
      <c r="B2836" s="5" t="s">
        <v>56</v>
      </c>
      <c r="C2836" s="5" t="s">
        <v>149</v>
      </c>
      <c r="D2836">
        <v>2020</v>
      </c>
      <c r="E2836" s="5" t="s">
        <v>178</v>
      </c>
      <c r="F2836">
        <v>12</v>
      </c>
    </row>
    <row r="2837" spans="1:6" x14ac:dyDescent="0.55000000000000004">
      <c r="A2837">
        <v>55</v>
      </c>
      <c r="B2837" s="5" t="s">
        <v>56</v>
      </c>
      <c r="C2837" s="5" t="s">
        <v>149</v>
      </c>
      <c r="D2837">
        <v>2020</v>
      </c>
      <c r="E2837" s="5" t="s">
        <v>179</v>
      </c>
      <c r="F2837">
        <v>15</v>
      </c>
    </row>
    <row r="2838" spans="1:6" x14ac:dyDescent="0.55000000000000004">
      <c r="A2838">
        <v>55</v>
      </c>
      <c r="B2838" s="5" t="s">
        <v>56</v>
      </c>
      <c r="C2838" s="5" t="s">
        <v>149</v>
      </c>
      <c r="D2838">
        <v>2020</v>
      </c>
      <c r="E2838" s="5" t="s">
        <v>180</v>
      </c>
      <c r="F2838">
        <v>5</v>
      </c>
    </row>
    <row r="2839" spans="1:6" x14ac:dyDescent="0.55000000000000004">
      <c r="A2839">
        <v>55</v>
      </c>
      <c r="B2839" s="5" t="s">
        <v>56</v>
      </c>
      <c r="C2839" s="5" t="s">
        <v>149</v>
      </c>
      <c r="D2839">
        <v>2020</v>
      </c>
      <c r="E2839" s="5" t="s">
        <v>181</v>
      </c>
      <c r="F2839">
        <v>18</v>
      </c>
    </row>
    <row r="2840" spans="1:6" x14ac:dyDescent="0.55000000000000004">
      <c r="A2840">
        <v>55</v>
      </c>
      <c r="B2840" s="5" t="s">
        <v>56</v>
      </c>
      <c r="C2840" s="5" t="s">
        <v>149</v>
      </c>
      <c r="D2840">
        <v>2020</v>
      </c>
      <c r="E2840" s="5" t="s">
        <v>182</v>
      </c>
      <c r="F2840">
        <v>10</v>
      </c>
    </row>
    <row r="2841" spans="1:6" x14ac:dyDescent="0.55000000000000004">
      <c r="A2841">
        <v>55</v>
      </c>
      <c r="B2841" s="5" t="s">
        <v>56</v>
      </c>
      <c r="C2841" s="5" t="s">
        <v>149</v>
      </c>
      <c r="D2841">
        <v>2020</v>
      </c>
      <c r="E2841" s="5" t="s">
        <v>183</v>
      </c>
      <c r="F2841">
        <v>9</v>
      </c>
    </row>
    <row r="2842" spans="1:6" x14ac:dyDescent="0.55000000000000004">
      <c r="A2842">
        <v>55</v>
      </c>
      <c r="B2842" s="5" t="s">
        <v>56</v>
      </c>
      <c r="C2842" s="5" t="s">
        <v>149</v>
      </c>
      <c r="D2842">
        <v>2020</v>
      </c>
      <c r="E2842" s="5" t="s">
        <v>184</v>
      </c>
      <c r="F2842">
        <v>16</v>
      </c>
    </row>
    <row r="2843" spans="1:6" x14ac:dyDescent="0.55000000000000004">
      <c r="A2843">
        <v>55</v>
      </c>
      <c r="B2843" s="5" t="s">
        <v>56</v>
      </c>
      <c r="C2843" s="5" t="s">
        <v>149</v>
      </c>
      <c r="D2843">
        <v>2020</v>
      </c>
      <c r="E2843" s="5" t="s">
        <v>185</v>
      </c>
      <c r="F2843">
        <v>8</v>
      </c>
    </row>
    <row r="2844" spans="1:6" x14ac:dyDescent="0.55000000000000004">
      <c r="A2844">
        <v>55</v>
      </c>
      <c r="B2844" s="5" t="s">
        <v>56</v>
      </c>
      <c r="C2844" s="5" t="s">
        <v>149</v>
      </c>
      <c r="D2844">
        <v>2020</v>
      </c>
      <c r="E2844" s="5" t="s">
        <v>186</v>
      </c>
      <c r="F2844">
        <v>13</v>
      </c>
    </row>
    <row r="2845" spans="1:6" x14ac:dyDescent="0.55000000000000004">
      <c r="A2845">
        <v>55</v>
      </c>
      <c r="B2845" s="5" t="s">
        <v>56</v>
      </c>
      <c r="C2845" s="5" t="s">
        <v>149</v>
      </c>
      <c r="D2845">
        <v>2020</v>
      </c>
      <c r="E2845" s="5" t="s">
        <v>187</v>
      </c>
      <c r="F2845">
        <v>10</v>
      </c>
    </row>
    <row r="2846" spans="1:6" x14ac:dyDescent="0.55000000000000004">
      <c r="A2846">
        <v>55</v>
      </c>
      <c r="B2846" s="5" t="s">
        <v>56</v>
      </c>
      <c r="C2846" s="5" t="s">
        <v>149</v>
      </c>
      <c r="D2846">
        <v>2020</v>
      </c>
      <c r="E2846" s="5" t="s">
        <v>188</v>
      </c>
      <c r="F2846">
        <v>14</v>
      </c>
    </row>
    <row r="2847" spans="1:6" x14ac:dyDescent="0.55000000000000004">
      <c r="A2847">
        <v>55</v>
      </c>
      <c r="B2847" s="5" t="s">
        <v>56</v>
      </c>
      <c r="C2847" s="5" t="s">
        <v>149</v>
      </c>
      <c r="D2847">
        <v>2020</v>
      </c>
      <c r="E2847" s="5" t="s">
        <v>189</v>
      </c>
      <c r="F2847">
        <v>13</v>
      </c>
    </row>
    <row r="2848" spans="1:6" x14ac:dyDescent="0.55000000000000004">
      <c r="A2848">
        <v>55</v>
      </c>
      <c r="B2848" s="5" t="s">
        <v>56</v>
      </c>
      <c r="C2848" s="5" t="s">
        <v>149</v>
      </c>
      <c r="D2848">
        <v>2020</v>
      </c>
      <c r="E2848" s="5" t="s">
        <v>190</v>
      </c>
      <c r="F2848">
        <v>13</v>
      </c>
    </row>
    <row r="2849" spans="1:6" x14ac:dyDescent="0.55000000000000004">
      <c r="A2849">
        <v>55</v>
      </c>
      <c r="B2849" s="5" t="s">
        <v>56</v>
      </c>
      <c r="C2849" s="5" t="s">
        <v>149</v>
      </c>
      <c r="D2849">
        <v>2020</v>
      </c>
      <c r="E2849" s="5" t="s">
        <v>191</v>
      </c>
      <c r="F2849">
        <v>13</v>
      </c>
    </row>
    <row r="2850" spans="1:6" x14ac:dyDescent="0.55000000000000004">
      <c r="A2850">
        <v>55</v>
      </c>
      <c r="B2850" s="5" t="s">
        <v>56</v>
      </c>
      <c r="C2850" s="5" t="s">
        <v>149</v>
      </c>
      <c r="D2850">
        <v>2020</v>
      </c>
      <c r="E2850" s="5" t="s">
        <v>192</v>
      </c>
      <c r="F2850">
        <v>21</v>
      </c>
    </row>
    <row r="2851" spans="1:6" x14ac:dyDescent="0.55000000000000004">
      <c r="A2851">
        <v>55</v>
      </c>
      <c r="B2851" s="5" t="s">
        <v>56</v>
      </c>
      <c r="C2851" s="5" t="s">
        <v>149</v>
      </c>
      <c r="D2851">
        <v>2020</v>
      </c>
      <c r="E2851" s="5" t="s">
        <v>193</v>
      </c>
      <c r="F2851">
        <v>16</v>
      </c>
    </row>
    <row r="2852" spans="1:6" x14ac:dyDescent="0.55000000000000004">
      <c r="A2852">
        <v>55</v>
      </c>
      <c r="B2852" s="5" t="s">
        <v>56</v>
      </c>
      <c r="C2852" s="5" t="s">
        <v>149</v>
      </c>
      <c r="D2852">
        <v>2020</v>
      </c>
      <c r="E2852" s="5" t="s">
        <v>194</v>
      </c>
      <c r="F2852">
        <v>19</v>
      </c>
    </row>
    <row r="2853" spans="1:6" x14ac:dyDescent="0.55000000000000004">
      <c r="A2853">
        <v>55</v>
      </c>
      <c r="B2853" s="5" t="s">
        <v>56</v>
      </c>
      <c r="C2853" s="5" t="s">
        <v>149</v>
      </c>
      <c r="D2853">
        <v>2020</v>
      </c>
      <c r="E2853" s="5" t="s">
        <v>195</v>
      </c>
      <c r="F2853">
        <v>15</v>
      </c>
    </row>
    <row r="2854" spans="1:6" x14ac:dyDescent="0.55000000000000004">
      <c r="A2854">
        <v>55</v>
      </c>
      <c r="B2854" s="5" t="s">
        <v>56</v>
      </c>
      <c r="C2854" s="5" t="s">
        <v>149</v>
      </c>
      <c r="D2854">
        <v>2020</v>
      </c>
      <c r="E2854" s="5" t="s">
        <v>196</v>
      </c>
      <c r="F2854">
        <v>13</v>
      </c>
    </row>
    <row r="2855" spans="1:6" x14ac:dyDescent="0.55000000000000004">
      <c r="A2855">
        <v>55</v>
      </c>
      <c r="B2855" s="5" t="s">
        <v>56</v>
      </c>
      <c r="C2855" s="5" t="s">
        <v>149</v>
      </c>
      <c r="D2855">
        <v>2020</v>
      </c>
      <c r="E2855" s="5" t="s">
        <v>197</v>
      </c>
      <c r="F2855">
        <v>10</v>
      </c>
    </row>
    <row r="2856" spans="1:6" x14ac:dyDescent="0.55000000000000004">
      <c r="A2856">
        <v>55</v>
      </c>
      <c r="B2856" s="5" t="s">
        <v>56</v>
      </c>
      <c r="C2856" s="5" t="s">
        <v>149</v>
      </c>
      <c r="D2856">
        <v>2020</v>
      </c>
      <c r="E2856" s="5" t="s">
        <v>198</v>
      </c>
      <c r="F2856">
        <v>11</v>
      </c>
    </row>
    <row r="2857" spans="1:6" x14ac:dyDescent="0.55000000000000004">
      <c r="A2857">
        <v>55</v>
      </c>
      <c r="B2857" s="5" t="s">
        <v>56</v>
      </c>
      <c r="C2857" s="5" t="s">
        <v>149</v>
      </c>
      <c r="D2857">
        <v>2020</v>
      </c>
      <c r="E2857" s="5" t="s">
        <v>199</v>
      </c>
      <c r="F2857">
        <v>16</v>
      </c>
    </row>
    <row r="2858" spans="1:6" x14ac:dyDescent="0.55000000000000004">
      <c r="A2858">
        <v>55</v>
      </c>
      <c r="B2858" s="5" t="s">
        <v>56</v>
      </c>
      <c r="C2858" s="5" t="s">
        <v>149</v>
      </c>
      <c r="D2858">
        <v>2020</v>
      </c>
      <c r="E2858" s="5" t="s">
        <v>200</v>
      </c>
      <c r="F2858">
        <v>14</v>
      </c>
    </row>
    <row r="2859" spans="1:6" x14ac:dyDescent="0.55000000000000004">
      <c r="A2859">
        <v>55</v>
      </c>
      <c r="B2859" s="5" t="s">
        <v>56</v>
      </c>
      <c r="C2859" s="5" t="s">
        <v>149</v>
      </c>
      <c r="D2859">
        <v>2020</v>
      </c>
      <c r="E2859" s="5" t="s">
        <v>201</v>
      </c>
      <c r="F2859">
        <v>17</v>
      </c>
    </row>
    <row r="2860" spans="1:6" x14ac:dyDescent="0.55000000000000004">
      <c r="A2860">
        <v>55</v>
      </c>
      <c r="B2860" s="5" t="s">
        <v>56</v>
      </c>
      <c r="C2860" s="5" t="s">
        <v>149</v>
      </c>
      <c r="D2860">
        <v>2020</v>
      </c>
      <c r="E2860" s="5" t="s">
        <v>202</v>
      </c>
      <c r="F2860">
        <v>21</v>
      </c>
    </row>
    <row r="2861" spans="1:6" x14ac:dyDescent="0.55000000000000004">
      <c r="A2861">
        <v>55</v>
      </c>
      <c r="B2861" s="5" t="s">
        <v>56</v>
      </c>
      <c r="C2861" s="5" t="s">
        <v>149</v>
      </c>
      <c r="D2861">
        <v>2020</v>
      </c>
      <c r="E2861" s="5" t="s">
        <v>203</v>
      </c>
      <c r="F2861">
        <v>24</v>
      </c>
    </row>
    <row r="2862" spans="1:6" x14ac:dyDescent="0.55000000000000004">
      <c r="A2862">
        <v>56</v>
      </c>
      <c r="B2862" s="5" t="s">
        <v>56</v>
      </c>
      <c r="C2862" s="5" t="s">
        <v>149</v>
      </c>
      <c r="D2862">
        <v>2019</v>
      </c>
      <c r="E2862" s="5" t="s">
        <v>152</v>
      </c>
      <c r="F2862">
        <v>20</v>
      </c>
    </row>
    <row r="2863" spans="1:6" x14ac:dyDescent="0.55000000000000004">
      <c r="A2863">
        <v>56</v>
      </c>
      <c r="B2863" s="5" t="s">
        <v>56</v>
      </c>
      <c r="C2863" s="5" t="s">
        <v>149</v>
      </c>
      <c r="D2863">
        <v>2019</v>
      </c>
      <c r="E2863" s="5" t="s">
        <v>153</v>
      </c>
      <c r="F2863">
        <v>11</v>
      </c>
    </row>
    <row r="2864" spans="1:6" x14ac:dyDescent="0.55000000000000004">
      <c r="A2864">
        <v>56</v>
      </c>
      <c r="B2864" s="5" t="s">
        <v>56</v>
      </c>
      <c r="C2864" s="5" t="s">
        <v>149</v>
      </c>
      <c r="D2864">
        <v>2019</v>
      </c>
      <c r="E2864" s="5" t="s">
        <v>154</v>
      </c>
      <c r="F2864">
        <v>22</v>
      </c>
    </row>
    <row r="2865" spans="1:6" x14ac:dyDescent="0.55000000000000004">
      <c r="A2865">
        <v>56</v>
      </c>
      <c r="B2865" s="5" t="s">
        <v>56</v>
      </c>
      <c r="C2865" s="5" t="s">
        <v>149</v>
      </c>
      <c r="D2865">
        <v>2019</v>
      </c>
      <c r="E2865" s="5" t="s">
        <v>155</v>
      </c>
      <c r="F2865">
        <v>14</v>
      </c>
    </row>
    <row r="2866" spans="1:6" x14ac:dyDescent="0.55000000000000004">
      <c r="A2866">
        <v>56</v>
      </c>
      <c r="B2866" s="5" t="s">
        <v>56</v>
      </c>
      <c r="C2866" s="5" t="s">
        <v>149</v>
      </c>
      <c r="D2866">
        <v>2019</v>
      </c>
      <c r="E2866" s="5" t="s">
        <v>156</v>
      </c>
      <c r="F2866">
        <v>15</v>
      </c>
    </row>
    <row r="2867" spans="1:6" x14ac:dyDescent="0.55000000000000004">
      <c r="A2867">
        <v>56</v>
      </c>
      <c r="B2867" s="5" t="s">
        <v>56</v>
      </c>
      <c r="C2867" s="5" t="s">
        <v>149</v>
      </c>
      <c r="D2867">
        <v>2019</v>
      </c>
      <c r="E2867" s="5" t="s">
        <v>157</v>
      </c>
      <c r="F2867">
        <v>20</v>
      </c>
    </row>
    <row r="2868" spans="1:6" x14ac:dyDescent="0.55000000000000004">
      <c r="A2868">
        <v>56</v>
      </c>
      <c r="B2868" s="5" t="s">
        <v>56</v>
      </c>
      <c r="C2868" s="5" t="s">
        <v>149</v>
      </c>
      <c r="D2868">
        <v>2019</v>
      </c>
      <c r="E2868" s="5" t="s">
        <v>158</v>
      </c>
      <c r="F2868">
        <v>15</v>
      </c>
    </row>
    <row r="2869" spans="1:6" x14ac:dyDescent="0.55000000000000004">
      <c r="A2869">
        <v>56</v>
      </c>
      <c r="B2869" s="5" t="s">
        <v>56</v>
      </c>
      <c r="C2869" s="5" t="s">
        <v>149</v>
      </c>
      <c r="D2869">
        <v>2019</v>
      </c>
      <c r="E2869" s="5" t="s">
        <v>159</v>
      </c>
      <c r="F2869">
        <v>17</v>
      </c>
    </row>
    <row r="2870" spans="1:6" x14ac:dyDescent="0.55000000000000004">
      <c r="A2870">
        <v>56</v>
      </c>
      <c r="B2870" s="5" t="s">
        <v>56</v>
      </c>
      <c r="C2870" s="5" t="s">
        <v>149</v>
      </c>
      <c r="D2870">
        <v>2019</v>
      </c>
      <c r="E2870" s="5" t="s">
        <v>160</v>
      </c>
      <c r="F2870">
        <v>14</v>
      </c>
    </row>
    <row r="2871" spans="1:6" x14ac:dyDescent="0.55000000000000004">
      <c r="A2871">
        <v>56</v>
      </c>
      <c r="B2871" s="5" t="s">
        <v>56</v>
      </c>
      <c r="C2871" s="5" t="s">
        <v>149</v>
      </c>
      <c r="D2871">
        <v>2019</v>
      </c>
      <c r="E2871" s="5" t="s">
        <v>161</v>
      </c>
      <c r="F2871">
        <v>21</v>
      </c>
    </row>
    <row r="2872" spans="1:6" x14ac:dyDescent="0.55000000000000004">
      <c r="A2872">
        <v>56</v>
      </c>
      <c r="B2872" s="5" t="s">
        <v>56</v>
      </c>
      <c r="C2872" s="5" t="s">
        <v>149</v>
      </c>
      <c r="D2872">
        <v>2019</v>
      </c>
      <c r="E2872" s="5" t="s">
        <v>162</v>
      </c>
      <c r="F2872">
        <v>16</v>
      </c>
    </row>
    <row r="2873" spans="1:6" x14ac:dyDescent="0.55000000000000004">
      <c r="A2873">
        <v>56</v>
      </c>
      <c r="B2873" s="5" t="s">
        <v>56</v>
      </c>
      <c r="C2873" s="5" t="s">
        <v>149</v>
      </c>
      <c r="D2873">
        <v>2019</v>
      </c>
      <c r="E2873" s="5" t="s">
        <v>163</v>
      </c>
      <c r="F2873">
        <v>20</v>
      </c>
    </row>
    <row r="2874" spans="1:6" x14ac:dyDescent="0.55000000000000004">
      <c r="A2874">
        <v>56</v>
      </c>
      <c r="B2874" s="5" t="s">
        <v>56</v>
      </c>
      <c r="C2874" s="5" t="s">
        <v>149</v>
      </c>
      <c r="D2874">
        <v>2019</v>
      </c>
      <c r="E2874" s="5" t="s">
        <v>164</v>
      </c>
      <c r="F2874">
        <v>10</v>
      </c>
    </row>
    <row r="2875" spans="1:6" x14ac:dyDescent="0.55000000000000004">
      <c r="A2875">
        <v>56</v>
      </c>
      <c r="B2875" s="5" t="s">
        <v>56</v>
      </c>
      <c r="C2875" s="5" t="s">
        <v>149</v>
      </c>
      <c r="D2875">
        <v>2019</v>
      </c>
      <c r="E2875" s="5" t="s">
        <v>165</v>
      </c>
      <c r="F2875">
        <v>14</v>
      </c>
    </row>
    <row r="2876" spans="1:6" x14ac:dyDescent="0.55000000000000004">
      <c r="A2876">
        <v>56</v>
      </c>
      <c r="B2876" s="5" t="s">
        <v>56</v>
      </c>
      <c r="C2876" s="5" t="s">
        <v>149</v>
      </c>
      <c r="D2876">
        <v>2019</v>
      </c>
      <c r="E2876" s="5" t="s">
        <v>166</v>
      </c>
      <c r="F2876">
        <v>14</v>
      </c>
    </row>
    <row r="2877" spans="1:6" x14ac:dyDescent="0.55000000000000004">
      <c r="A2877">
        <v>56</v>
      </c>
      <c r="B2877" s="5" t="s">
        <v>56</v>
      </c>
      <c r="C2877" s="5" t="s">
        <v>149</v>
      </c>
      <c r="D2877">
        <v>2019</v>
      </c>
      <c r="E2877" s="5" t="s">
        <v>167</v>
      </c>
      <c r="F2877">
        <v>16</v>
      </c>
    </row>
    <row r="2878" spans="1:6" x14ac:dyDescent="0.55000000000000004">
      <c r="A2878">
        <v>56</v>
      </c>
      <c r="B2878" s="5" t="s">
        <v>56</v>
      </c>
      <c r="C2878" s="5" t="s">
        <v>149</v>
      </c>
      <c r="D2878">
        <v>2019</v>
      </c>
      <c r="E2878" s="5" t="s">
        <v>168</v>
      </c>
      <c r="F2878">
        <v>18</v>
      </c>
    </row>
    <row r="2879" spans="1:6" x14ac:dyDescent="0.55000000000000004">
      <c r="A2879">
        <v>56</v>
      </c>
      <c r="B2879" s="5" t="s">
        <v>56</v>
      </c>
      <c r="C2879" s="5" t="s">
        <v>149</v>
      </c>
      <c r="D2879">
        <v>2019</v>
      </c>
      <c r="E2879" s="5" t="s">
        <v>169</v>
      </c>
      <c r="F2879">
        <v>19</v>
      </c>
    </row>
    <row r="2880" spans="1:6" x14ac:dyDescent="0.55000000000000004">
      <c r="A2880">
        <v>56</v>
      </c>
      <c r="B2880" s="5" t="s">
        <v>56</v>
      </c>
      <c r="C2880" s="5" t="s">
        <v>149</v>
      </c>
      <c r="D2880">
        <v>2019</v>
      </c>
      <c r="E2880" s="5" t="s">
        <v>170</v>
      </c>
      <c r="F2880">
        <v>15</v>
      </c>
    </row>
    <row r="2881" spans="1:6" x14ac:dyDescent="0.55000000000000004">
      <c r="A2881">
        <v>56</v>
      </c>
      <c r="B2881" s="5" t="s">
        <v>56</v>
      </c>
      <c r="C2881" s="5" t="s">
        <v>149</v>
      </c>
      <c r="D2881">
        <v>2019</v>
      </c>
      <c r="E2881" s="5" t="s">
        <v>171</v>
      </c>
      <c r="F2881">
        <v>17</v>
      </c>
    </row>
    <row r="2882" spans="1:6" x14ac:dyDescent="0.55000000000000004">
      <c r="A2882">
        <v>56</v>
      </c>
      <c r="B2882" s="5" t="s">
        <v>56</v>
      </c>
      <c r="C2882" s="5" t="s">
        <v>149</v>
      </c>
      <c r="D2882">
        <v>2019</v>
      </c>
      <c r="E2882" s="5" t="s">
        <v>172</v>
      </c>
      <c r="F2882">
        <v>22</v>
      </c>
    </row>
    <row r="2883" spans="1:6" x14ac:dyDescent="0.55000000000000004">
      <c r="A2883">
        <v>56</v>
      </c>
      <c r="B2883" s="5" t="s">
        <v>56</v>
      </c>
      <c r="C2883" s="5" t="s">
        <v>149</v>
      </c>
      <c r="D2883">
        <v>2019</v>
      </c>
      <c r="E2883" s="5" t="s">
        <v>173</v>
      </c>
      <c r="F2883">
        <v>24</v>
      </c>
    </row>
    <row r="2884" spans="1:6" x14ac:dyDescent="0.55000000000000004">
      <c r="A2884">
        <v>56</v>
      </c>
      <c r="B2884" s="5" t="s">
        <v>56</v>
      </c>
      <c r="C2884" s="5" t="s">
        <v>149</v>
      </c>
      <c r="D2884">
        <v>2019</v>
      </c>
      <c r="E2884" s="5" t="s">
        <v>174</v>
      </c>
      <c r="F2884">
        <v>21</v>
      </c>
    </row>
    <row r="2885" spans="1:6" x14ac:dyDescent="0.55000000000000004">
      <c r="A2885">
        <v>56</v>
      </c>
      <c r="B2885" s="5" t="s">
        <v>56</v>
      </c>
      <c r="C2885" s="5" t="s">
        <v>149</v>
      </c>
      <c r="D2885">
        <v>2019</v>
      </c>
      <c r="E2885" s="5" t="s">
        <v>175</v>
      </c>
      <c r="F2885">
        <v>22</v>
      </c>
    </row>
    <row r="2886" spans="1:6" x14ac:dyDescent="0.55000000000000004">
      <c r="A2886">
        <v>56</v>
      </c>
      <c r="B2886" s="5" t="s">
        <v>56</v>
      </c>
      <c r="C2886" s="5" t="s">
        <v>149</v>
      </c>
      <c r="D2886">
        <v>2019</v>
      </c>
      <c r="E2886" s="5" t="s">
        <v>176</v>
      </c>
      <c r="F2886">
        <v>22</v>
      </c>
    </row>
    <row r="2887" spans="1:6" x14ac:dyDescent="0.55000000000000004">
      <c r="A2887">
        <v>56</v>
      </c>
      <c r="B2887" s="5" t="s">
        <v>56</v>
      </c>
      <c r="C2887" s="5" t="s">
        <v>149</v>
      </c>
      <c r="D2887">
        <v>2019</v>
      </c>
      <c r="E2887" s="5" t="s">
        <v>177</v>
      </c>
      <c r="F2887">
        <v>21</v>
      </c>
    </row>
    <row r="2888" spans="1:6" x14ac:dyDescent="0.55000000000000004">
      <c r="A2888">
        <v>56</v>
      </c>
      <c r="B2888" s="5" t="s">
        <v>56</v>
      </c>
      <c r="C2888" s="5" t="s">
        <v>149</v>
      </c>
      <c r="D2888">
        <v>2019</v>
      </c>
      <c r="E2888" s="5" t="s">
        <v>178</v>
      </c>
      <c r="F2888">
        <v>14</v>
      </c>
    </row>
    <row r="2889" spans="1:6" x14ac:dyDescent="0.55000000000000004">
      <c r="A2889">
        <v>56</v>
      </c>
      <c r="B2889" s="5" t="s">
        <v>56</v>
      </c>
      <c r="C2889" s="5" t="s">
        <v>149</v>
      </c>
      <c r="D2889">
        <v>2019</v>
      </c>
      <c r="E2889" s="5" t="s">
        <v>179</v>
      </c>
      <c r="F2889">
        <v>7</v>
      </c>
    </row>
    <row r="2890" spans="1:6" x14ac:dyDescent="0.55000000000000004">
      <c r="A2890">
        <v>56</v>
      </c>
      <c r="B2890" s="5" t="s">
        <v>56</v>
      </c>
      <c r="C2890" s="5" t="s">
        <v>149</v>
      </c>
      <c r="D2890">
        <v>2019</v>
      </c>
      <c r="E2890" s="5" t="s">
        <v>180</v>
      </c>
      <c r="F2890">
        <v>7</v>
      </c>
    </row>
    <row r="2891" spans="1:6" x14ac:dyDescent="0.55000000000000004">
      <c r="A2891">
        <v>56</v>
      </c>
      <c r="B2891" s="5" t="s">
        <v>56</v>
      </c>
      <c r="C2891" s="5" t="s">
        <v>149</v>
      </c>
      <c r="D2891">
        <v>2019</v>
      </c>
      <c r="E2891" s="5" t="s">
        <v>181</v>
      </c>
      <c r="F2891">
        <v>10</v>
      </c>
    </row>
    <row r="2892" spans="1:6" x14ac:dyDescent="0.55000000000000004">
      <c r="A2892">
        <v>56</v>
      </c>
      <c r="B2892" s="5" t="s">
        <v>56</v>
      </c>
      <c r="C2892" s="5" t="s">
        <v>149</v>
      </c>
      <c r="D2892">
        <v>2019</v>
      </c>
      <c r="E2892" s="5" t="s">
        <v>182</v>
      </c>
      <c r="F2892">
        <v>9</v>
      </c>
    </row>
    <row r="2893" spans="1:6" x14ac:dyDescent="0.55000000000000004">
      <c r="A2893">
        <v>56</v>
      </c>
      <c r="B2893" s="5" t="s">
        <v>56</v>
      </c>
      <c r="C2893" s="5" t="s">
        <v>149</v>
      </c>
      <c r="D2893">
        <v>2019</v>
      </c>
      <c r="E2893" s="5" t="s">
        <v>183</v>
      </c>
      <c r="F2893">
        <v>11</v>
      </c>
    </row>
    <row r="2894" spans="1:6" x14ac:dyDescent="0.55000000000000004">
      <c r="A2894">
        <v>56</v>
      </c>
      <c r="B2894" s="5" t="s">
        <v>56</v>
      </c>
      <c r="C2894" s="5" t="s">
        <v>149</v>
      </c>
      <c r="D2894">
        <v>2019</v>
      </c>
      <c r="E2894" s="5" t="s">
        <v>184</v>
      </c>
      <c r="F2894">
        <v>14</v>
      </c>
    </row>
    <row r="2895" spans="1:6" x14ac:dyDescent="0.55000000000000004">
      <c r="A2895">
        <v>56</v>
      </c>
      <c r="B2895" s="5" t="s">
        <v>56</v>
      </c>
      <c r="C2895" s="5" t="s">
        <v>149</v>
      </c>
      <c r="D2895">
        <v>2019</v>
      </c>
      <c r="E2895" s="5" t="s">
        <v>185</v>
      </c>
      <c r="F2895">
        <v>19</v>
      </c>
    </row>
    <row r="2896" spans="1:6" x14ac:dyDescent="0.55000000000000004">
      <c r="A2896">
        <v>56</v>
      </c>
      <c r="B2896" s="5" t="s">
        <v>56</v>
      </c>
      <c r="C2896" s="5" t="s">
        <v>149</v>
      </c>
      <c r="D2896">
        <v>2019</v>
      </c>
      <c r="E2896" s="5" t="s">
        <v>186</v>
      </c>
      <c r="F2896">
        <v>6</v>
      </c>
    </row>
    <row r="2897" spans="1:6" x14ac:dyDescent="0.55000000000000004">
      <c r="A2897">
        <v>56</v>
      </c>
      <c r="B2897" s="5" t="s">
        <v>56</v>
      </c>
      <c r="C2897" s="5" t="s">
        <v>149</v>
      </c>
      <c r="D2897">
        <v>2019</v>
      </c>
      <c r="E2897" s="5" t="s">
        <v>187</v>
      </c>
      <c r="F2897">
        <v>15</v>
      </c>
    </row>
    <row r="2898" spans="1:6" x14ac:dyDescent="0.55000000000000004">
      <c r="A2898">
        <v>56</v>
      </c>
      <c r="B2898" s="5" t="s">
        <v>56</v>
      </c>
      <c r="C2898" s="5" t="s">
        <v>149</v>
      </c>
      <c r="D2898">
        <v>2019</v>
      </c>
      <c r="E2898" s="5" t="s">
        <v>188</v>
      </c>
      <c r="F2898">
        <v>9</v>
      </c>
    </row>
    <row r="2899" spans="1:6" x14ac:dyDescent="0.55000000000000004">
      <c r="A2899">
        <v>56</v>
      </c>
      <c r="B2899" s="5" t="s">
        <v>56</v>
      </c>
      <c r="C2899" s="5" t="s">
        <v>149</v>
      </c>
      <c r="D2899">
        <v>2019</v>
      </c>
      <c r="E2899" s="5" t="s">
        <v>189</v>
      </c>
      <c r="F2899">
        <v>15</v>
      </c>
    </row>
    <row r="2900" spans="1:6" x14ac:dyDescent="0.55000000000000004">
      <c r="A2900">
        <v>56</v>
      </c>
      <c r="B2900" s="5" t="s">
        <v>56</v>
      </c>
      <c r="C2900" s="5" t="s">
        <v>149</v>
      </c>
      <c r="D2900">
        <v>2019</v>
      </c>
      <c r="E2900" s="5" t="s">
        <v>190</v>
      </c>
      <c r="F2900">
        <v>12</v>
      </c>
    </row>
    <row r="2901" spans="1:6" x14ac:dyDescent="0.55000000000000004">
      <c r="A2901">
        <v>56</v>
      </c>
      <c r="B2901" s="5" t="s">
        <v>56</v>
      </c>
      <c r="C2901" s="5" t="s">
        <v>149</v>
      </c>
      <c r="D2901">
        <v>2019</v>
      </c>
      <c r="E2901" s="5" t="s">
        <v>191</v>
      </c>
      <c r="F2901">
        <v>14</v>
      </c>
    </row>
    <row r="2902" spans="1:6" x14ac:dyDescent="0.55000000000000004">
      <c r="A2902">
        <v>56</v>
      </c>
      <c r="B2902" s="5" t="s">
        <v>56</v>
      </c>
      <c r="C2902" s="5" t="s">
        <v>149</v>
      </c>
      <c r="D2902">
        <v>2019</v>
      </c>
      <c r="E2902" s="5" t="s">
        <v>192</v>
      </c>
      <c r="F2902">
        <v>19</v>
      </c>
    </row>
    <row r="2903" spans="1:6" x14ac:dyDescent="0.55000000000000004">
      <c r="A2903">
        <v>56</v>
      </c>
      <c r="B2903" s="5" t="s">
        <v>56</v>
      </c>
      <c r="C2903" s="5" t="s">
        <v>149</v>
      </c>
      <c r="D2903">
        <v>2019</v>
      </c>
      <c r="E2903" s="5" t="s">
        <v>193</v>
      </c>
      <c r="F2903">
        <v>15</v>
      </c>
    </row>
    <row r="2904" spans="1:6" x14ac:dyDescent="0.55000000000000004">
      <c r="A2904">
        <v>56</v>
      </c>
      <c r="B2904" s="5" t="s">
        <v>56</v>
      </c>
      <c r="C2904" s="5" t="s">
        <v>149</v>
      </c>
      <c r="D2904">
        <v>2019</v>
      </c>
      <c r="E2904" s="5" t="s">
        <v>194</v>
      </c>
      <c r="F2904">
        <v>17</v>
      </c>
    </row>
    <row r="2905" spans="1:6" x14ac:dyDescent="0.55000000000000004">
      <c r="A2905">
        <v>56</v>
      </c>
      <c r="B2905" s="5" t="s">
        <v>56</v>
      </c>
      <c r="C2905" s="5" t="s">
        <v>149</v>
      </c>
      <c r="D2905">
        <v>2019</v>
      </c>
      <c r="E2905" s="5" t="s">
        <v>195</v>
      </c>
      <c r="F2905">
        <v>16</v>
      </c>
    </row>
    <row r="2906" spans="1:6" x14ac:dyDescent="0.55000000000000004">
      <c r="A2906">
        <v>56</v>
      </c>
      <c r="B2906" s="5" t="s">
        <v>56</v>
      </c>
      <c r="C2906" s="5" t="s">
        <v>149</v>
      </c>
      <c r="D2906">
        <v>2019</v>
      </c>
      <c r="E2906" s="5" t="s">
        <v>196</v>
      </c>
      <c r="F2906">
        <v>16</v>
      </c>
    </row>
    <row r="2907" spans="1:6" x14ac:dyDescent="0.55000000000000004">
      <c r="A2907">
        <v>56</v>
      </c>
      <c r="B2907" s="5" t="s">
        <v>56</v>
      </c>
      <c r="C2907" s="5" t="s">
        <v>149</v>
      </c>
      <c r="D2907">
        <v>2019</v>
      </c>
      <c r="E2907" s="5" t="s">
        <v>197</v>
      </c>
      <c r="F2907">
        <v>15</v>
      </c>
    </row>
    <row r="2908" spans="1:6" x14ac:dyDescent="0.55000000000000004">
      <c r="A2908">
        <v>56</v>
      </c>
      <c r="B2908" s="5" t="s">
        <v>56</v>
      </c>
      <c r="C2908" s="5" t="s">
        <v>149</v>
      </c>
      <c r="D2908">
        <v>2019</v>
      </c>
      <c r="E2908" s="5" t="s">
        <v>198</v>
      </c>
      <c r="F2908">
        <v>14</v>
      </c>
    </row>
    <row r="2909" spans="1:6" x14ac:dyDescent="0.55000000000000004">
      <c r="A2909">
        <v>56</v>
      </c>
      <c r="B2909" s="5" t="s">
        <v>56</v>
      </c>
      <c r="C2909" s="5" t="s">
        <v>149</v>
      </c>
      <c r="D2909">
        <v>2019</v>
      </c>
      <c r="E2909" s="5" t="s">
        <v>199</v>
      </c>
      <c r="F2909">
        <v>15</v>
      </c>
    </row>
    <row r="2910" spans="1:6" x14ac:dyDescent="0.55000000000000004">
      <c r="A2910">
        <v>56</v>
      </c>
      <c r="B2910" s="5" t="s">
        <v>56</v>
      </c>
      <c r="C2910" s="5" t="s">
        <v>149</v>
      </c>
      <c r="D2910">
        <v>2019</v>
      </c>
      <c r="E2910" s="5" t="s">
        <v>200</v>
      </c>
      <c r="F2910">
        <v>14</v>
      </c>
    </row>
    <row r="2911" spans="1:6" x14ac:dyDescent="0.55000000000000004">
      <c r="A2911">
        <v>56</v>
      </c>
      <c r="B2911" s="5" t="s">
        <v>56</v>
      </c>
      <c r="C2911" s="5" t="s">
        <v>149</v>
      </c>
      <c r="D2911">
        <v>2019</v>
      </c>
      <c r="E2911" s="5" t="s">
        <v>201</v>
      </c>
      <c r="F2911">
        <v>14</v>
      </c>
    </row>
    <row r="2912" spans="1:6" x14ac:dyDescent="0.55000000000000004">
      <c r="A2912">
        <v>56</v>
      </c>
      <c r="B2912" s="5" t="s">
        <v>56</v>
      </c>
      <c r="C2912" s="5" t="s">
        <v>149</v>
      </c>
      <c r="D2912">
        <v>2019</v>
      </c>
      <c r="E2912" s="5" t="s">
        <v>202</v>
      </c>
      <c r="F2912">
        <v>22</v>
      </c>
    </row>
    <row r="2913" spans="1:6" x14ac:dyDescent="0.55000000000000004">
      <c r="A2913">
        <v>56</v>
      </c>
      <c r="B2913" s="5" t="s">
        <v>56</v>
      </c>
      <c r="C2913" s="5" t="s">
        <v>149</v>
      </c>
      <c r="D2913">
        <v>2019</v>
      </c>
      <c r="E2913" s="5" t="s">
        <v>203</v>
      </c>
      <c r="F2913">
        <v>21</v>
      </c>
    </row>
    <row r="2914" spans="1:6" x14ac:dyDescent="0.55000000000000004">
      <c r="A2914">
        <v>57</v>
      </c>
      <c r="B2914" s="5" t="s">
        <v>61</v>
      </c>
      <c r="C2914" s="5" t="s">
        <v>147</v>
      </c>
      <c r="D2914">
        <v>2020</v>
      </c>
      <c r="E2914" s="5" t="s">
        <v>152</v>
      </c>
      <c r="F2914">
        <v>9</v>
      </c>
    </row>
    <row r="2915" spans="1:6" x14ac:dyDescent="0.55000000000000004">
      <c r="A2915">
        <v>57</v>
      </c>
      <c r="B2915" s="5" t="s">
        <v>61</v>
      </c>
      <c r="C2915" s="5" t="s">
        <v>147</v>
      </c>
      <c r="D2915">
        <v>2020</v>
      </c>
      <c r="E2915" s="5" t="s">
        <v>153</v>
      </c>
      <c r="F2915">
        <v>13</v>
      </c>
    </row>
    <row r="2916" spans="1:6" x14ac:dyDescent="0.55000000000000004">
      <c r="A2916">
        <v>57</v>
      </c>
      <c r="B2916" s="5" t="s">
        <v>61</v>
      </c>
      <c r="C2916" s="5" t="s">
        <v>147</v>
      </c>
      <c r="D2916">
        <v>2020</v>
      </c>
      <c r="E2916" s="5" t="s">
        <v>154</v>
      </c>
      <c r="F2916">
        <v>15</v>
      </c>
    </row>
    <row r="2917" spans="1:6" x14ac:dyDescent="0.55000000000000004">
      <c r="A2917">
        <v>57</v>
      </c>
      <c r="B2917" s="5" t="s">
        <v>61</v>
      </c>
      <c r="C2917" s="5" t="s">
        <v>147</v>
      </c>
      <c r="D2917">
        <v>2020</v>
      </c>
      <c r="E2917" s="5" t="s">
        <v>155</v>
      </c>
      <c r="F2917">
        <v>18</v>
      </c>
    </row>
    <row r="2918" spans="1:6" x14ac:dyDescent="0.55000000000000004">
      <c r="A2918">
        <v>57</v>
      </c>
      <c r="B2918" s="5" t="s">
        <v>61</v>
      </c>
      <c r="C2918" s="5" t="s">
        <v>147</v>
      </c>
      <c r="D2918">
        <v>2020</v>
      </c>
      <c r="E2918" s="5" t="s">
        <v>156</v>
      </c>
      <c r="F2918">
        <v>15</v>
      </c>
    </row>
    <row r="2919" spans="1:6" x14ac:dyDescent="0.55000000000000004">
      <c r="A2919">
        <v>57</v>
      </c>
      <c r="B2919" s="5" t="s">
        <v>61</v>
      </c>
      <c r="C2919" s="5" t="s">
        <v>147</v>
      </c>
      <c r="D2919">
        <v>2020</v>
      </c>
      <c r="E2919" s="5" t="s">
        <v>157</v>
      </c>
      <c r="F2919">
        <v>10</v>
      </c>
    </row>
    <row r="2920" spans="1:6" x14ac:dyDescent="0.55000000000000004">
      <c r="A2920">
        <v>57</v>
      </c>
      <c r="B2920" s="5" t="s">
        <v>61</v>
      </c>
      <c r="C2920" s="5" t="s">
        <v>147</v>
      </c>
      <c r="D2920">
        <v>2020</v>
      </c>
      <c r="E2920" s="5" t="s">
        <v>158</v>
      </c>
      <c r="F2920">
        <v>10</v>
      </c>
    </row>
    <row r="2921" spans="1:6" x14ac:dyDescent="0.55000000000000004">
      <c r="A2921">
        <v>57</v>
      </c>
      <c r="B2921" s="5" t="s">
        <v>61</v>
      </c>
      <c r="C2921" s="5" t="s">
        <v>147</v>
      </c>
      <c r="D2921">
        <v>2020</v>
      </c>
      <c r="E2921" s="5" t="s">
        <v>159</v>
      </c>
      <c r="F2921">
        <v>17</v>
      </c>
    </row>
    <row r="2922" spans="1:6" x14ac:dyDescent="0.55000000000000004">
      <c r="A2922">
        <v>57</v>
      </c>
      <c r="B2922" s="5" t="s">
        <v>61</v>
      </c>
      <c r="C2922" s="5" t="s">
        <v>147</v>
      </c>
      <c r="D2922">
        <v>2020</v>
      </c>
      <c r="E2922" s="5" t="s">
        <v>160</v>
      </c>
      <c r="F2922">
        <v>20</v>
      </c>
    </row>
    <row r="2923" spans="1:6" x14ac:dyDescent="0.55000000000000004">
      <c r="A2923">
        <v>57</v>
      </c>
      <c r="B2923" s="5" t="s">
        <v>61</v>
      </c>
      <c r="C2923" s="5" t="s">
        <v>147</v>
      </c>
      <c r="D2923">
        <v>2020</v>
      </c>
      <c r="E2923" s="5" t="s">
        <v>161</v>
      </c>
      <c r="F2923">
        <v>14</v>
      </c>
    </row>
    <row r="2924" spans="1:6" x14ac:dyDescent="0.55000000000000004">
      <c r="A2924">
        <v>57</v>
      </c>
      <c r="B2924" s="5" t="s">
        <v>61</v>
      </c>
      <c r="C2924" s="5" t="s">
        <v>147</v>
      </c>
      <c r="D2924">
        <v>2020</v>
      </c>
      <c r="E2924" s="5" t="s">
        <v>162</v>
      </c>
      <c r="F2924">
        <v>15</v>
      </c>
    </row>
    <row r="2925" spans="1:6" x14ac:dyDescent="0.55000000000000004">
      <c r="A2925">
        <v>57</v>
      </c>
      <c r="B2925" s="5" t="s">
        <v>61</v>
      </c>
      <c r="C2925" s="5" t="s">
        <v>147</v>
      </c>
      <c r="D2925">
        <v>2020</v>
      </c>
      <c r="E2925" s="5" t="s">
        <v>163</v>
      </c>
      <c r="F2925">
        <v>20</v>
      </c>
    </row>
    <row r="2926" spans="1:6" x14ac:dyDescent="0.55000000000000004">
      <c r="A2926">
        <v>57</v>
      </c>
      <c r="B2926" s="5" t="s">
        <v>61</v>
      </c>
      <c r="C2926" s="5" t="s">
        <v>147</v>
      </c>
      <c r="D2926">
        <v>2020</v>
      </c>
      <c r="E2926" s="5" t="s">
        <v>164</v>
      </c>
      <c r="F2926">
        <v>12</v>
      </c>
    </row>
    <row r="2927" spans="1:6" x14ac:dyDescent="0.55000000000000004">
      <c r="A2927">
        <v>57</v>
      </c>
      <c r="B2927" s="5" t="s">
        <v>61</v>
      </c>
      <c r="C2927" s="5" t="s">
        <v>147</v>
      </c>
      <c r="D2927">
        <v>2020</v>
      </c>
      <c r="E2927" s="5" t="s">
        <v>165</v>
      </c>
      <c r="F2927">
        <v>11</v>
      </c>
    </row>
    <row r="2928" spans="1:6" x14ac:dyDescent="0.55000000000000004">
      <c r="A2928">
        <v>57</v>
      </c>
      <c r="B2928" s="5" t="s">
        <v>61</v>
      </c>
      <c r="C2928" s="5" t="s">
        <v>147</v>
      </c>
      <c r="D2928">
        <v>2020</v>
      </c>
      <c r="E2928" s="5" t="s">
        <v>166</v>
      </c>
      <c r="F2928">
        <v>20</v>
      </c>
    </row>
    <row r="2929" spans="1:6" x14ac:dyDescent="0.55000000000000004">
      <c r="A2929">
        <v>57</v>
      </c>
      <c r="B2929" s="5" t="s">
        <v>61</v>
      </c>
      <c r="C2929" s="5" t="s">
        <v>147</v>
      </c>
      <c r="D2929">
        <v>2020</v>
      </c>
      <c r="E2929" s="5" t="s">
        <v>167</v>
      </c>
      <c r="F2929">
        <v>17</v>
      </c>
    </row>
    <row r="2930" spans="1:6" x14ac:dyDescent="0.55000000000000004">
      <c r="A2930">
        <v>57</v>
      </c>
      <c r="B2930" s="5" t="s">
        <v>61</v>
      </c>
      <c r="C2930" s="5" t="s">
        <v>147</v>
      </c>
      <c r="D2930">
        <v>2020</v>
      </c>
      <c r="E2930" s="5" t="s">
        <v>168</v>
      </c>
      <c r="F2930">
        <v>18</v>
      </c>
    </row>
    <row r="2931" spans="1:6" x14ac:dyDescent="0.55000000000000004">
      <c r="A2931">
        <v>57</v>
      </c>
      <c r="B2931" s="5" t="s">
        <v>61</v>
      </c>
      <c r="C2931" s="5" t="s">
        <v>147</v>
      </c>
      <c r="D2931">
        <v>2020</v>
      </c>
      <c r="E2931" s="5" t="s">
        <v>169</v>
      </c>
      <c r="F2931">
        <v>24</v>
      </c>
    </row>
    <row r="2932" spans="1:6" x14ac:dyDescent="0.55000000000000004">
      <c r="A2932">
        <v>57</v>
      </c>
      <c r="B2932" s="5" t="s">
        <v>61</v>
      </c>
      <c r="C2932" s="5" t="s">
        <v>147</v>
      </c>
      <c r="D2932">
        <v>2020</v>
      </c>
      <c r="E2932" s="5" t="s">
        <v>170</v>
      </c>
      <c r="F2932">
        <v>15</v>
      </c>
    </row>
    <row r="2933" spans="1:6" x14ac:dyDescent="0.55000000000000004">
      <c r="A2933">
        <v>57</v>
      </c>
      <c r="B2933" s="5" t="s">
        <v>61</v>
      </c>
      <c r="C2933" s="5" t="s">
        <v>147</v>
      </c>
      <c r="D2933">
        <v>2020</v>
      </c>
      <c r="E2933" s="5" t="s">
        <v>171</v>
      </c>
      <c r="F2933">
        <v>19</v>
      </c>
    </row>
    <row r="2934" spans="1:6" x14ac:dyDescent="0.55000000000000004">
      <c r="A2934">
        <v>57</v>
      </c>
      <c r="B2934" s="5" t="s">
        <v>61</v>
      </c>
      <c r="C2934" s="5" t="s">
        <v>147</v>
      </c>
      <c r="D2934">
        <v>2020</v>
      </c>
      <c r="E2934" s="5" t="s">
        <v>172</v>
      </c>
      <c r="F2934">
        <v>23</v>
      </c>
    </row>
    <row r="2935" spans="1:6" x14ac:dyDescent="0.55000000000000004">
      <c r="A2935">
        <v>57</v>
      </c>
      <c r="B2935" s="5" t="s">
        <v>61</v>
      </c>
      <c r="C2935" s="5" t="s">
        <v>147</v>
      </c>
      <c r="D2935">
        <v>2020</v>
      </c>
      <c r="E2935" s="5" t="s">
        <v>173</v>
      </c>
      <c r="F2935">
        <v>20</v>
      </c>
    </row>
    <row r="2936" spans="1:6" x14ac:dyDescent="0.55000000000000004">
      <c r="A2936">
        <v>57</v>
      </c>
      <c r="B2936" s="5" t="s">
        <v>61</v>
      </c>
      <c r="C2936" s="5" t="s">
        <v>147</v>
      </c>
      <c r="D2936">
        <v>2020</v>
      </c>
      <c r="E2936" s="5" t="s">
        <v>174</v>
      </c>
      <c r="F2936">
        <v>26</v>
      </c>
    </row>
    <row r="2937" spans="1:6" x14ac:dyDescent="0.55000000000000004">
      <c r="A2937">
        <v>57</v>
      </c>
      <c r="B2937" s="5" t="s">
        <v>61</v>
      </c>
      <c r="C2937" s="5" t="s">
        <v>147</v>
      </c>
      <c r="D2937">
        <v>2020</v>
      </c>
      <c r="E2937" s="5" t="s">
        <v>175</v>
      </c>
      <c r="F2937">
        <v>23</v>
      </c>
    </row>
    <row r="2938" spans="1:6" x14ac:dyDescent="0.55000000000000004">
      <c r="A2938">
        <v>57</v>
      </c>
      <c r="B2938" s="5" t="s">
        <v>61</v>
      </c>
      <c r="C2938" s="5" t="s">
        <v>147</v>
      </c>
      <c r="D2938">
        <v>2020</v>
      </c>
      <c r="E2938" s="5" t="s">
        <v>176</v>
      </c>
      <c r="F2938">
        <v>34</v>
      </c>
    </row>
    <row r="2939" spans="1:6" x14ac:dyDescent="0.55000000000000004">
      <c r="A2939">
        <v>57</v>
      </c>
      <c r="B2939" s="5" t="s">
        <v>61</v>
      </c>
      <c r="C2939" s="5" t="s">
        <v>147</v>
      </c>
      <c r="D2939">
        <v>2020</v>
      </c>
      <c r="E2939" s="5" t="s">
        <v>177</v>
      </c>
      <c r="F2939">
        <v>25</v>
      </c>
    </row>
    <row r="2940" spans="1:6" x14ac:dyDescent="0.55000000000000004">
      <c r="A2940">
        <v>57</v>
      </c>
      <c r="B2940" s="5" t="s">
        <v>61</v>
      </c>
      <c r="C2940" s="5" t="s">
        <v>147</v>
      </c>
      <c r="D2940">
        <v>2020</v>
      </c>
      <c r="E2940" s="5" t="s">
        <v>178</v>
      </c>
      <c r="F2940">
        <v>9</v>
      </c>
    </row>
    <row r="2941" spans="1:6" x14ac:dyDescent="0.55000000000000004">
      <c r="A2941">
        <v>57</v>
      </c>
      <c r="B2941" s="5" t="s">
        <v>61</v>
      </c>
      <c r="C2941" s="5" t="s">
        <v>147</v>
      </c>
      <c r="D2941">
        <v>2020</v>
      </c>
      <c r="E2941" s="5" t="s">
        <v>179</v>
      </c>
      <c r="F2941">
        <v>11</v>
      </c>
    </row>
    <row r="2942" spans="1:6" x14ac:dyDescent="0.55000000000000004">
      <c r="A2942">
        <v>57</v>
      </c>
      <c r="B2942" s="5" t="s">
        <v>61</v>
      </c>
      <c r="C2942" s="5" t="s">
        <v>147</v>
      </c>
      <c r="D2942">
        <v>2020</v>
      </c>
      <c r="E2942" s="5" t="s">
        <v>180</v>
      </c>
      <c r="F2942">
        <v>13</v>
      </c>
    </row>
    <row r="2943" spans="1:6" x14ac:dyDescent="0.55000000000000004">
      <c r="A2943">
        <v>57</v>
      </c>
      <c r="B2943" s="5" t="s">
        <v>61</v>
      </c>
      <c r="C2943" s="5" t="s">
        <v>147</v>
      </c>
      <c r="D2943">
        <v>2020</v>
      </c>
      <c r="E2943" s="5" t="s">
        <v>181</v>
      </c>
      <c r="F2943">
        <v>14</v>
      </c>
    </row>
    <row r="2944" spans="1:6" x14ac:dyDescent="0.55000000000000004">
      <c r="A2944">
        <v>57</v>
      </c>
      <c r="B2944" s="5" t="s">
        <v>61</v>
      </c>
      <c r="C2944" s="5" t="s">
        <v>147</v>
      </c>
      <c r="D2944">
        <v>2020</v>
      </c>
      <c r="E2944" s="5" t="s">
        <v>182</v>
      </c>
      <c r="F2944">
        <v>8</v>
      </c>
    </row>
    <row r="2945" spans="1:6" x14ac:dyDescent="0.55000000000000004">
      <c r="A2945">
        <v>57</v>
      </c>
      <c r="B2945" s="5" t="s">
        <v>61</v>
      </c>
      <c r="C2945" s="5" t="s">
        <v>147</v>
      </c>
      <c r="D2945">
        <v>2020</v>
      </c>
      <c r="E2945" s="5" t="s">
        <v>183</v>
      </c>
      <c r="F2945">
        <v>10</v>
      </c>
    </row>
    <row r="2946" spans="1:6" x14ac:dyDescent="0.55000000000000004">
      <c r="A2946">
        <v>57</v>
      </c>
      <c r="B2946" s="5" t="s">
        <v>61</v>
      </c>
      <c r="C2946" s="5" t="s">
        <v>147</v>
      </c>
      <c r="D2946">
        <v>2020</v>
      </c>
      <c r="E2946" s="5" t="s">
        <v>184</v>
      </c>
      <c r="F2946">
        <v>16</v>
      </c>
    </row>
    <row r="2947" spans="1:6" x14ac:dyDescent="0.55000000000000004">
      <c r="A2947">
        <v>57</v>
      </c>
      <c r="B2947" s="5" t="s">
        <v>61</v>
      </c>
      <c r="C2947" s="5" t="s">
        <v>147</v>
      </c>
      <c r="D2947">
        <v>2020</v>
      </c>
      <c r="E2947" s="5" t="s">
        <v>185</v>
      </c>
      <c r="F2947">
        <v>14</v>
      </c>
    </row>
    <row r="2948" spans="1:6" x14ac:dyDescent="0.55000000000000004">
      <c r="A2948">
        <v>57</v>
      </c>
      <c r="B2948" s="5" t="s">
        <v>61</v>
      </c>
      <c r="C2948" s="5" t="s">
        <v>147</v>
      </c>
      <c r="D2948">
        <v>2020</v>
      </c>
      <c r="E2948" s="5" t="s">
        <v>186</v>
      </c>
      <c r="F2948">
        <v>11</v>
      </c>
    </row>
    <row r="2949" spans="1:6" x14ac:dyDescent="0.55000000000000004">
      <c r="A2949">
        <v>57</v>
      </c>
      <c r="B2949" s="5" t="s">
        <v>61</v>
      </c>
      <c r="C2949" s="5" t="s">
        <v>147</v>
      </c>
      <c r="D2949">
        <v>2020</v>
      </c>
      <c r="E2949" s="5" t="s">
        <v>187</v>
      </c>
      <c r="F2949">
        <v>8</v>
      </c>
    </row>
    <row r="2950" spans="1:6" x14ac:dyDescent="0.55000000000000004">
      <c r="A2950">
        <v>57</v>
      </c>
      <c r="B2950" s="5" t="s">
        <v>61</v>
      </c>
      <c r="C2950" s="5" t="s">
        <v>147</v>
      </c>
      <c r="D2950">
        <v>2020</v>
      </c>
      <c r="E2950" s="5" t="s">
        <v>188</v>
      </c>
      <c r="F2950">
        <v>10</v>
      </c>
    </row>
    <row r="2951" spans="1:6" x14ac:dyDescent="0.55000000000000004">
      <c r="A2951">
        <v>57</v>
      </c>
      <c r="B2951" s="5" t="s">
        <v>61</v>
      </c>
      <c r="C2951" s="5" t="s">
        <v>147</v>
      </c>
      <c r="D2951">
        <v>2020</v>
      </c>
      <c r="E2951" s="5" t="s">
        <v>189</v>
      </c>
      <c r="F2951">
        <v>17</v>
      </c>
    </row>
    <row r="2952" spans="1:6" x14ac:dyDescent="0.55000000000000004">
      <c r="A2952">
        <v>57</v>
      </c>
      <c r="B2952" s="5" t="s">
        <v>61</v>
      </c>
      <c r="C2952" s="5" t="s">
        <v>147</v>
      </c>
      <c r="D2952">
        <v>2020</v>
      </c>
      <c r="E2952" s="5" t="s">
        <v>190</v>
      </c>
      <c r="F2952">
        <v>13</v>
      </c>
    </row>
    <row r="2953" spans="1:6" x14ac:dyDescent="0.55000000000000004">
      <c r="A2953">
        <v>57</v>
      </c>
      <c r="B2953" s="5" t="s">
        <v>61</v>
      </c>
      <c r="C2953" s="5" t="s">
        <v>147</v>
      </c>
      <c r="D2953">
        <v>2020</v>
      </c>
      <c r="E2953" s="5" t="s">
        <v>191</v>
      </c>
      <c r="F2953">
        <v>17</v>
      </c>
    </row>
    <row r="2954" spans="1:6" x14ac:dyDescent="0.55000000000000004">
      <c r="A2954">
        <v>57</v>
      </c>
      <c r="B2954" s="5" t="s">
        <v>61</v>
      </c>
      <c r="C2954" s="5" t="s">
        <v>147</v>
      </c>
      <c r="D2954">
        <v>2020</v>
      </c>
      <c r="E2954" s="5" t="s">
        <v>192</v>
      </c>
      <c r="F2954">
        <v>11</v>
      </c>
    </row>
    <row r="2955" spans="1:6" x14ac:dyDescent="0.55000000000000004">
      <c r="A2955">
        <v>57</v>
      </c>
      <c r="B2955" s="5" t="s">
        <v>61</v>
      </c>
      <c r="C2955" s="5" t="s">
        <v>147</v>
      </c>
      <c r="D2955">
        <v>2020</v>
      </c>
      <c r="E2955" s="5" t="s">
        <v>193</v>
      </c>
      <c r="F2955">
        <v>8</v>
      </c>
    </row>
    <row r="2956" spans="1:6" x14ac:dyDescent="0.55000000000000004">
      <c r="A2956">
        <v>57</v>
      </c>
      <c r="B2956" s="5" t="s">
        <v>61</v>
      </c>
      <c r="C2956" s="5" t="s">
        <v>147</v>
      </c>
      <c r="D2956">
        <v>2020</v>
      </c>
      <c r="E2956" s="5" t="s">
        <v>194</v>
      </c>
      <c r="F2956">
        <v>12</v>
      </c>
    </row>
    <row r="2957" spans="1:6" x14ac:dyDescent="0.55000000000000004">
      <c r="A2957">
        <v>57</v>
      </c>
      <c r="B2957" s="5" t="s">
        <v>61</v>
      </c>
      <c r="C2957" s="5" t="s">
        <v>147</v>
      </c>
      <c r="D2957">
        <v>2020</v>
      </c>
      <c r="E2957" s="5" t="s">
        <v>195</v>
      </c>
      <c r="F2957">
        <v>10</v>
      </c>
    </row>
    <row r="2958" spans="1:6" x14ac:dyDescent="0.55000000000000004">
      <c r="A2958">
        <v>57</v>
      </c>
      <c r="B2958" s="5" t="s">
        <v>61</v>
      </c>
      <c r="C2958" s="5" t="s">
        <v>147</v>
      </c>
      <c r="D2958">
        <v>2020</v>
      </c>
      <c r="E2958" s="5" t="s">
        <v>196</v>
      </c>
      <c r="F2958">
        <v>11</v>
      </c>
    </row>
    <row r="2959" spans="1:6" x14ac:dyDescent="0.55000000000000004">
      <c r="A2959">
        <v>57</v>
      </c>
      <c r="B2959" s="5" t="s">
        <v>61</v>
      </c>
      <c r="C2959" s="5" t="s">
        <v>147</v>
      </c>
      <c r="D2959">
        <v>2020</v>
      </c>
      <c r="E2959" s="5" t="s">
        <v>197</v>
      </c>
      <c r="F2959">
        <v>23</v>
      </c>
    </row>
    <row r="2960" spans="1:6" x14ac:dyDescent="0.55000000000000004">
      <c r="A2960">
        <v>57</v>
      </c>
      <c r="B2960" s="5" t="s">
        <v>61</v>
      </c>
      <c r="C2960" s="5" t="s">
        <v>147</v>
      </c>
      <c r="D2960">
        <v>2020</v>
      </c>
      <c r="E2960" s="5" t="s">
        <v>198</v>
      </c>
      <c r="F2960">
        <v>20</v>
      </c>
    </row>
    <row r="2961" spans="1:6" x14ac:dyDescent="0.55000000000000004">
      <c r="A2961">
        <v>57</v>
      </c>
      <c r="B2961" s="5" t="s">
        <v>61</v>
      </c>
      <c r="C2961" s="5" t="s">
        <v>147</v>
      </c>
      <c r="D2961">
        <v>2020</v>
      </c>
      <c r="E2961" s="5" t="s">
        <v>199</v>
      </c>
      <c r="F2961">
        <v>11</v>
      </c>
    </row>
    <row r="2962" spans="1:6" x14ac:dyDescent="0.55000000000000004">
      <c r="A2962">
        <v>57</v>
      </c>
      <c r="B2962" s="5" t="s">
        <v>61</v>
      </c>
      <c r="C2962" s="5" t="s">
        <v>147</v>
      </c>
      <c r="D2962">
        <v>2020</v>
      </c>
      <c r="E2962" s="5" t="s">
        <v>200</v>
      </c>
      <c r="F2962">
        <v>17</v>
      </c>
    </row>
    <row r="2963" spans="1:6" x14ac:dyDescent="0.55000000000000004">
      <c r="A2963">
        <v>57</v>
      </c>
      <c r="B2963" s="5" t="s">
        <v>61</v>
      </c>
      <c r="C2963" s="5" t="s">
        <v>147</v>
      </c>
      <c r="D2963">
        <v>2020</v>
      </c>
      <c r="E2963" s="5" t="s">
        <v>201</v>
      </c>
      <c r="F2963">
        <v>16</v>
      </c>
    </row>
    <row r="2964" spans="1:6" x14ac:dyDescent="0.55000000000000004">
      <c r="A2964">
        <v>57</v>
      </c>
      <c r="B2964" s="5" t="s">
        <v>61</v>
      </c>
      <c r="C2964" s="5" t="s">
        <v>147</v>
      </c>
      <c r="D2964">
        <v>2020</v>
      </c>
      <c r="E2964" s="5" t="s">
        <v>202</v>
      </c>
      <c r="F2964">
        <v>16</v>
      </c>
    </row>
    <row r="2965" spans="1:6" x14ac:dyDescent="0.55000000000000004">
      <c r="A2965">
        <v>57</v>
      </c>
      <c r="B2965" s="5" t="s">
        <v>61</v>
      </c>
      <c r="C2965" s="5" t="s">
        <v>147</v>
      </c>
      <c r="D2965">
        <v>2020</v>
      </c>
      <c r="E2965" s="5" t="s">
        <v>203</v>
      </c>
      <c r="F2965">
        <v>27</v>
      </c>
    </row>
    <row r="2966" spans="1:6" x14ac:dyDescent="0.55000000000000004">
      <c r="A2966">
        <v>58</v>
      </c>
      <c r="B2966" s="5" t="s">
        <v>61</v>
      </c>
      <c r="C2966" s="5" t="s">
        <v>147</v>
      </c>
      <c r="D2966">
        <v>2019</v>
      </c>
      <c r="E2966" s="5" t="s">
        <v>152</v>
      </c>
      <c r="F2966">
        <v>10</v>
      </c>
    </row>
    <row r="2967" spans="1:6" x14ac:dyDescent="0.55000000000000004">
      <c r="A2967">
        <v>58</v>
      </c>
      <c r="B2967" s="5" t="s">
        <v>61</v>
      </c>
      <c r="C2967" s="5" t="s">
        <v>147</v>
      </c>
      <c r="D2967">
        <v>2019</v>
      </c>
      <c r="E2967" s="5" t="s">
        <v>153</v>
      </c>
      <c r="F2967">
        <v>10</v>
      </c>
    </row>
    <row r="2968" spans="1:6" x14ac:dyDescent="0.55000000000000004">
      <c r="A2968">
        <v>58</v>
      </c>
      <c r="B2968" s="5" t="s">
        <v>61</v>
      </c>
      <c r="C2968" s="5" t="s">
        <v>147</v>
      </c>
      <c r="D2968">
        <v>2019</v>
      </c>
      <c r="E2968" s="5" t="s">
        <v>154</v>
      </c>
      <c r="F2968">
        <v>10</v>
      </c>
    </row>
    <row r="2969" spans="1:6" x14ac:dyDescent="0.55000000000000004">
      <c r="A2969">
        <v>58</v>
      </c>
      <c r="B2969" s="5" t="s">
        <v>61</v>
      </c>
      <c r="C2969" s="5" t="s">
        <v>147</v>
      </c>
      <c r="D2969">
        <v>2019</v>
      </c>
      <c r="E2969" s="5" t="s">
        <v>155</v>
      </c>
      <c r="F2969">
        <v>11</v>
      </c>
    </row>
    <row r="2970" spans="1:6" x14ac:dyDescent="0.55000000000000004">
      <c r="A2970">
        <v>58</v>
      </c>
      <c r="B2970" s="5" t="s">
        <v>61</v>
      </c>
      <c r="C2970" s="5" t="s">
        <v>147</v>
      </c>
      <c r="D2970">
        <v>2019</v>
      </c>
      <c r="E2970" s="5" t="s">
        <v>156</v>
      </c>
      <c r="F2970">
        <v>11</v>
      </c>
    </row>
    <row r="2971" spans="1:6" x14ac:dyDescent="0.55000000000000004">
      <c r="A2971">
        <v>58</v>
      </c>
      <c r="B2971" s="5" t="s">
        <v>61</v>
      </c>
      <c r="C2971" s="5" t="s">
        <v>147</v>
      </c>
      <c r="D2971">
        <v>2019</v>
      </c>
      <c r="E2971" s="5" t="s">
        <v>157</v>
      </c>
      <c r="F2971">
        <v>11</v>
      </c>
    </row>
    <row r="2972" spans="1:6" x14ac:dyDescent="0.55000000000000004">
      <c r="A2972">
        <v>58</v>
      </c>
      <c r="B2972" s="5" t="s">
        <v>61</v>
      </c>
      <c r="C2972" s="5" t="s">
        <v>147</v>
      </c>
      <c r="D2972">
        <v>2019</v>
      </c>
      <c r="E2972" s="5" t="s">
        <v>158</v>
      </c>
      <c r="F2972">
        <v>15</v>
      </c>
    </row>
    <row r="2973" spans="1:6" x14ac:dyDescent="0.55000000000000004">
      <c r="A2973">
        <v>58</v>
      </c>
      <c r="B2973" s="5" t="s">
        <v>61</v>
      </c>
      <c r="C2973" s="5" t="s">
        <v>147</v>
      </c>
      <c r="D2973">
        <v>2019</v>
      </c>
      <c r="E2973" s="5" t="s">
        <v>159</v>
      </c>
      <c r="F2973">
        <v>14</v>
      </c>
    </row>
    <row r="2974" spans="1:6" x14ac:dyDescent="0.55000000000000004">
      <c r="A2974">
        <v>58</v>
      </c>
      <c r="B2974" s="5" t="s">
        <v>61</v>
      </c>
      <c r="C2974" s="5" t="s">
        <v>147</v>
      </c>
      <c r="D2974">
        <v>2019</v>
      </c>
      <c r="E2974" s="5" t="s">
        <v>160</v>
      </c>
      <c r="F2974">
        <v>20</v>
      </c>
    </row>
    <row r="2975" spans="1:6" x14ac:dyDescent="0.55000000000000004">
      <c r="A2975">
        <v>58</v>
      </c>
      <c r="B2975" s="5" t="s">
        <v>61</v>
      </c>
      <c r="C2975" s="5" t="s">
        <v>147</v>
      </c>
      <c r="D2975">
        <v>2019</v>
      </c>
      <c r="E2975" s="5" t="s">
        <v>161</v>
      </c>
      <c r="F2975">
        <v>16</v>
      </c>
    </row>
    <row r="2976" spans="1:6" x14ac:dyDescent="0.55000000000000004">
      <c r="A2976">
        <v>58</v>
      </c>
      <c r="B2976" s="5" t="s">
        <v>61</v>
      </c>
      <c r="C2976" s="5" t="s">
        <v>147</v>
      </c>
      <c r="D2976">
        <v>2019</v>
      </c>
      <c r="E2976" s="5" t="s">
        <v>162</v>
      </c>
      <c r="F2976">
        <v>5</v>
      </c>
    </row>
    <row r="2977" spans="1:6" x14ac:dyDescent="0.55000000000000004">
      <c r="A2977">
        <v>58</v>
      </c>
      <c r="B2977" s="5" t="s">
        <v>61</v>
      </c>
      <c r="C2977" s="5" t="s">
        <v>147</v>
      </c>
      <c r="D2977">
        <v>2019</v>
      </c>
      <c r="E2977" s="5" t="s">
        <v>163</v>
      </c>
      <c r="F2977">
        <v>16</v>
      </c>
    </row>
    <row r="2978" spans="1:6" x14ac:dyDescent="0.55000000000000004">
      <c r="A2978">
        <v>58</v>
      </c>
      <c r="B2978" s="5" t="s">
        <v>61</v>
      </c>
      <c r="C2978" s="5" t="s">
        <v>147</v>
      </c>
      <c r="D2978">
        <v>2019</v>
      </c>
      <c r="E2978" s="5" t="s">
        <v>164</v>
      </c>
      <c r="F2978">
        <v>18</v>
      </c>
    </row>
    <row r="2979" spans="1:6" x14ac:dyDescent="0.55000000000000004">
      <c r="A2979">
        <v>58</v>
      </c>
      <c r="B2979" s="5" t="s">
        <v>61</v>
      </c>
      <c r="C2979" s="5" t="s">
        <v>147</v>
      </c>
      <c r="D2979">
        <v>2019</v>
      </c>
      <c r="E2979" s="5" t="s">
        <v>165</v>
      </c>
      <c r="F2979">
        <v>17</v>
      </c>
    </row>
    <row r="2980" spans="1:6" x14ac:dyDescent="0.55000000000000004">
      <c r="A2980">
        <v>58</v>
      </c>
      <c r="B2980" s="5" t="s">
        <v>61</v>
      </c>
      <c r="C2980" s="5" t="s">
        <v>147</v>
      </c>
      <c r="D2980">
        <v>2019</v>
      </c>
      <c r="E2980" s="5" t="s">
        <v>166</v>
      </c>
      <c r="F2980">
        <v>19</v>
      </c>
    </row>
    <row r="2981" spans="1:6" x14ac:dyDescent="0.55000000000000004">
      <c r="A2981">
        <v>58</v>
      </c>
      <c r="B2981" s="5" t="s">
        <v>61</v>
      </c>
      <c r="C2981" s="5" t="s">
        <v>147</v>
      </c>
      <c r="D2981">
        <v>2019</v>
      </c>
      <c r="E2981" s="5" t="s">
        <v>167</v>
      </c>
      <c r="F2981">
        <v>20</v>
      </c>
    </row>
    <row r="2982" spans="1:6" x14ac:dyDescent="0.55000000000000004">
      <c r="A2982">
        <v>58</v>
      </c>
      <c r="B2982" s="5" t="s">
        <v>61</v>
      </c>
      <c r="C2982" s="5" t="s">
        <v>147</v>
      </c>
      <c r="D2982">
        <v>2019</v>
      </c>
      <c r="E2982" s="5" t="s">
        <v>168</v>
      </c>
      <c r="F2982">
        <v>17</v>
      </c>
    </row>
    <row r="2983" spans="1:6" x14ac:dyDescent="0.55000000000000004">
      <c r="A2983">
        <v>58</v>
      </c>
      <c r="B2983" s="5" t="s">
        <v>61</v>
      </c>
      <c r="C2983" s="5" t="s">
        <v>147</v>
      </c>
      <c r="D2983">
        <v>2019</v>
      </c>
      <c r="E2983" s="5" t="s">
        <v>169</v>
      </c>
      <c r="F2983">
        <v>15</v>
      </c>
    </row>
    <row r="2984" spans="1:6" x14ac:dyDescent="0.55000000000000004">
      <c r="A2984">
        <v>58</v>
      </c>
      <c r="B2984" s="5" t="s">
        <v>61</v>
      </c>
      <c r="C2984" s="5" t="s">
        <v>147</v>
      </c>
      <c r="D2984">
        <v>2019</v>
      </c>
      <c r="E2984" s="5" t="s">
        <v>170</v>
      </c>
      <c r="F2984">
        <v>12</v>
      </c>
    </row>
    <row r="2985" spans="1:6" x14ac:dyDescent="0.55000000000000004">
      <c r="A2985">
        <v>58</v>
      </c>
      <c r="B2985" s="5" t="s">
        <v>61</v>
      </c>
      <c r="C2985" s="5" t="s">
        <v>147</v>
      </c>
      <c r="D2985">
        <v>2019</v>
      </c>
      <c r="E2985" s="5" t="s">
        <v>171</v>
      </c>
      <c r="F2985">
        <v>24</v>
      </c>
    </row>
    <row r="2986" spans="1:6" x14ac:dyDescent="0.55000000000000004">
      <c r="A2986">
        <v>58</v>
      </c>
      <c r="B2986" s="5" t="s">
        <v>61</v>
      </c>
      <c r="C2986" s="5" t="s">
        <v>147</v>
      </c>
      <c r="D2986">
        <v>2019</v>
      </c>
      <c r="E2986" s="5" t="s">
        <v>172</v>
      </c>
      <c r="F2986">
        <v>23</v>
      </c>
    </row>
    <row r="2987" spans="1:6" x14ac:dyDescent="0.55000000000000004">
      <c r="A2987">
        <v>58</v>
      </c>
      <c r="B2987" s="5" t="s">
        <v>61</v>
      </c>
      <c r="C2987" s="5" t="s">
        <v>147</v>
      </c>
      <c r="D2987">
        <v>2019</v>
      </c>
      <c r="E2987" s="5" t="s">
        <v>173</v>
      </c>
      <c r="F2987">
        <v>22</v>
      </c>
    </row>
    <row r="2988" spans="1:6" x14ac:dyDescent="0.55000000000000004">
      <c r="A2988">
        <v>58</v>
      </c>
      <c r="B2988" s="5" t="s">
        <v>61</v>
      </c>
      <c r="C2988" s="5" t="s">
        <v>147</v>
      </c>
      <c r="D2988">
        <v>2019</v>
      </c>
      <c r="E2988" s="5" t="s">
        <v>174</v>
      </c>
      <c r="F2988">
        <v>16</v>
      </c>
    </row>
    <row r="2989" spans="1:6" x14ac:dyDescent="0.55000000000000004">
      <c r="A2989">
        <v>58</v>
      </c>
      <c r="B2989" s="5" t="s">
        <v>61</v>
      </c>
      <c r="C2989" s="5" t="s">
        <v>147</v>
      </c>
      <c r="D2989">
        <v>2019</v>
      </c>
      <c r="E2989" s="5" t="s">
        <v>175</v>
      </c>
      <c r="F2989">
        <v>17</v>
      </c>
    </row>
    <row r="2990" spans="1:6" x14ac:dyDescent="0.55000000000000004">
      <c r="A2990">
        <v>58</v>
      </c>
      <c r="B2990" s="5" t="s">
        <v>61</v>
      </c>
      <c r="C2990" s="5" t="s">
        <v>147</v>
      </c>
      <c r="D2990">
        <v>2019</v>
      </c>
      <c r="E2990" s="5" t="s">
        <v>176</v>
      </c>
      <c r="F2990">
        <v>20</v>
      </c>
    </row>
    <row r="2991" spans="1:6" x14ac:dyDescent="0.55000000000000004">
      <c r="A2991">
        <v>58</v>
      </c>
      <c r="B2991" s="5" t="s">
        <v>61</v>
      </c>
      <c r="C2991" s="5" t="s">
        <v>147</v>
      </c>
      <c r="D2991">
        <v>2019</v>
      </c>
      <c r="E2991" s="5" t="s">
        <v>177</v>
      </c>
      <c r="F2991">
        <v>25</v>
      </c>
    </row>
    <row r="2992" spans="1:6" x14ac:dyDescent="0.55000000000000004">
      <c r="A2992">
        <v>58</v>
      </c>
      <c r="B2992" s="5" t="s">
        <v>61</v>
      </c>
      <c r="C2992" s="5" t="s">
        <v>147</v>
      </c>
      <c r="D2992">
        <v>2019</v>
      </c>
      <c r="E2992" s="5" t="s">
        <v>178</v>
      </c>
      <c r="F2992">
        <v>9</v>
      </c>
    </row>
    <row r="2993" spans="1:6" x14ac:dyDescent="0.55000000000000004">
      <c r="A2993">
        <v>58</v>
      </c>
      <c r="B2993" s="5" t="s">
        <v>61</v>
      </c>
      <c r="C2993" s="5" t="s">
        <v>147</v>
      </c>
      <c r="D2993">
        <v>2019</v>
      </c>
      <c r="E2993" s="5" t="s">
        <v>179</v>
      </c>
      <c r="F2993">
        <v>16</v>
      </c>
    </row>
    <row r="2994" spans="1:6" x14ac:dyDescent="0.55000000000000004">
      <c r="A2994">
        <v>58</v>
      </c>
      <c r="B2994" s="5" t="s">
        <v>61</v>
      </c>
      <c r="C2994" s="5" t="s">
        <v>147</v>
      </c>
      <c r="D2994">
        <v>2019</v>
      </c>
      <c r="E2994" s="5" t="s">
        <v>180</v>
      </c>
      <c r="F2994">
        <v>15</v>
      </c>
    </row>
    <row r="2995" spans="1:6" x14ac:dyDescent="0.55000000000000004">
      <c r="A2995">
        <v>58</v>
      </c>
      <c r="B2995" s="5" t="s">
        <v>61</v>
      </c>
      <c r="C2995" s="5" t="s">
        <v>147</v>
      </c>
      <c r="D2995">
        <v>2019</v>
      </c>
      <c r="E2995" s="5" t="s">
        <v>181</v>
      </c>
      <c r="F2995">
        <v>10</v>
      </c>
    </row>
    <row r="2996" spans="1:6" x14ac:dyDescent="0.55000000000000004">
      <c r="A2996">
        <v>58</v>
      </c>
      <c r="B2996" s="5" t="s">
        <v>61</v>
      </c>
      <c r="C2996" s="5" t="s">
        <v>147</v>
      </c>
      <c r="D2996">
        <v>2019</v>
      </c>
      <c r="E2996" s="5" t="s">
        <v>182</v>
      </c>
      <c r="F2996">
        <v>9</v>
      </c>
    </row>
    <row r="2997" spans="1:6" x14ac:dyDescent="0.55000000000000004">
      <c r="A2997">
        <v>58</v>
      </c>
      <c r="B2997" s="5" t="s">
        <v>61</v>
      </c>
      <c r="C2997" s="5" t="s">
        <v>147</v>
      </c>
      <c r="D2997">
        <v>2019</v>
      </c>
      <c r="E2997" s="5" t="s">
        <v>183</v>
      </c>
      <c r="F2997">
        <v>14</v>
      </c>
    </row>
    <row r="2998" spans="1:6" x14ac:dyDescent="0.55000000000000004">
      <c r="A2998">
        <v>58</v>
      </c>
      <c r="B2998" s="5" t="s">
        <v>61</v>
      </c>
      <c r="C2998" s="5" t="s">
        <v>147</v>
      </c>
      <c r="D2998">
        <v>2019</v>
      </c>
      <c r="E2998" s="5" t="s">
        <v>184</v>
      </c>
      <c r="F2998">
        <v>13</v>
      </c>
    </row>
    <row r="2999" spans="1:6" x14ac:dyDescent="0.55000000000000004">
      <c r="A2999">
        <v>58</v>
      </c>
      <c r="B2999" s="5" t="s">
        <v>61</v>
      </c>
      <c r="C2999" s="5" t="s">
        <v>147</v>
      </c>
      <c r="D2999">
        <v>2019</v>
      </c>
      <c r="E2999" s="5" t="s">
        <v>185</v>
      </c>
      <c r="F2999">
        <v>14</v>
      </c>
    </row>
    <row r="3000" spans="1:6" x14ac:dyDescent="0.55000000000000004">
      <c r="A3000">
        <v>58</v>
      </c>
      <c r="B3000" s="5" t="s">
        <v>61</v>
      </c>
      <c r="C3000" s="5" t="s">
        <v>147</v>
      </c>
      <c r="D3000">
        <v>2019</v>
      </c>
      <c r="E3000" s="5" t="s">
        <v>186</v>
      </c>
      <c r="F3000">
        <v>12</v>
      </c>
    </row>
    <row r="3001" spans="1:6" x14ac:dyDescent="0.55000000000000004">
      <c r="A3001">
        <v>58</v>
      </c>
      <c r="B3001" s="5" t="s">
        <v>61</v>
      </c>
      <c r="C3001" s="5" t="s">
        <v>147</v>
      </c>
      <c r="D3001">
        <v>2019</v>
      </c>
      <c r="E3001" s="5" t="s">
        <v>187</v>
      </c>
      <c r="F3001">
        <v>6</v>
      </c>
    </row>
    <row r="3002" spans="1:6" x14ac:dyDescent="0.55000000000000004">
      <c r="A3002">
        <v>58</v>
      </c>
      <c r="B3002" s="5" t="s">
        <v>61</v>
      </c>
      <c r="C3002" s="5" t="s">
        <v>147</v>
      </c>
      <c r="D3002">
        <v>2019</v>
      </c>
      <c r="E3002" s="5" t="s">
        <v>188</v>
      </c>
      <c r="F3002">
        <v>11</v>
      </c>
    </row>
    <row r="3003" spans="1:6" x14ac:dyDescent="0.55000000000000004">
      <c r="A3003">
        <v>58</v>
      </c>
      <c r="B3003" s="5" t="s">
        <v>61</v>
      </c>
      <c r="C3003" s="5" t="s">
        <v>147</v>
      </c>
      <c r="D3003">
        <v>2019</v>
      </c>
      <c r="E3003" s="5" t="s">
        <v>189</v>
      </c>
      <c r="F3003">
        <v>21</v>
      </c>
    </row>
    <row r="3004" spans="1:6" x14ac:dyDescent="0.55000000000000004">
      <c r="A3004">
        <v>58</v>
      </c>
      <c r="B3004" s="5" t="s">
        <v>61</v>
      </c>
      <c r="C3004" s="5" t="s">
        <v>147</v>
      </c>
      <c r="D3004">
        <v>2019</v>
      </c>
      <c r="E3004" s="5" t="s">
        <v>190</v>
      </c>
      <c r="F3004">
        <v>14</v>
      </c>
    </row>
    <row r="3005" spans="1:6" x14ac:dyDescent="0.55000000000000004">
      <c r="A3005">
        <v>58</v>
      </c>
      <c r="B3005" s="5" t="s">
        <v>61</v>
      </c>
      <c r="C3005" s="5" t="s">
        <v>147</v>
      </c>
      <c r="D3005">
        <v>2019</v>
      </c>
      <c r="E3005" s="5" t="s">
        <v>191</v>
      </c>
      <c r="F3005">
        <v>10</v>
      </c>
    </row>
    <row r="3006" spans="1:6" x14ac:dyDescent="0.55000000000000004">
      <c r="A3006">
        <v>58</v>
      </c>
      <c r="B3006" s="5" t="s">
        <v>61</v>
      </c>
      <c r="C3006" s="5" t="s">
        <v>147</v>
      </c>
      <c r="D3006">
        <v>2019</v>
      </c>
      <c r="E3006" s="5" t="s">
        <v>192</v>
      </c>
      <c r="F3006">
        <v>15</v>
      </c>
    </row>
    <row r="3007" spans="1:6" x14ac:dyDescent="0.55000000000000004">
      <c r="A3007">
        <v>58</v>
      </c>
      <c r="B3007" s="5" t="s">
        <v>61</v>
      </c>
      <c r="C3007" s="5" t="s">
        <v>147</v>
      </c>
      <c r="D3007">
        <v>2019</v>
      </c>
      <c r="E3007" s="5" t="s">
        <v>193</v>
      </c>
      <c r="F3007">
        <v>14</v>
      </c>
    </row>
    <row r="3008" spans="1:6" x14ac:dyDescent="0.55000000000000004">
      <c r="A3008">
        <v>58</v>
      </c>
      <c r="B3008" s="5" t="s">
        <v>61</v>
      </c>
      <c r="C3008" s="5" t="s">
        <v>147</v>
      </c>
      <c r="D3008">
        <v>2019</v>
      </c>
      <c r="E3008" s="5" t="s">
        <v>194</v>
      </c>
      <c r="F3008">
        <v>10</v>
      </c>
    </row>
    <row r="3009" spans="1:6" x14ac:dyDescent="0.55000000000000004">
      <c r="A3009">
        <v>58</v>
      </c>
      <c r="B3009" s="5" t="s">
        <v>61</v>
      </c>
      <c r="C3009" s="5" t="s">
        <v>147</v>
      </c>
      <c r="D3009">
        <v>2019</v>
      </c>
      <c r="E3009" s="5" t="s">
        <v>195</v>
      </c>
      <c r="F3009">
        <v>17</v>
      </c>
    </row>
    <row r="3010" spans="1:6" x14ac:dyDescent="0.55000000000000004">
      <c r="A3010">
        <v>58</v>
      </c>
      <c r="B3010" s="5" t="s">
        <v>61</v>
      </c>
      <c r="C3010" s="5" t="s">
        <v>147</v>
      </c>
      <c r="D3010">
        <v>2019</v>
      </c>
      <c r="E3010" s="5" t="s">
        <v>196</v>
      </c>
      <c r="F3010">
        <v>21</v>
      </c>
    </row>
    <row r="3011" spans="1:6" x14ac:dyDescent="0.55000000000000004">
      <c r="A3011">
        <v>58</v>
      </c>
      <c r="B3011" s="5" t="s">
        <v>61</v>
      </c>
      <c r="C3011" s="5" t="s">
        <v>147</v>
      </c>
      <c r="D3011">
        <v>2019</v>
      </c>
      <c r="E3011" s="5" t="s">
        <v>197</v>
      </c>
      <c r="F3011">
        <v>14</v>
      </c>
    </row>
    <row r="3012" spans="1:6" x14ac:dyDescent="0.55000000000000004">
      <c r="A3012">
        <v>58</v>
      </c>
      <c r="B3012" s="5" t="s">
        <v>61</v>
      </c>
      <c r="C3012" s="5" t="s">
        <v>147</v>
      </c>
      <c r="D3012">
        <v>2019</v>
      </c>
      <c r="E3012" s="5" t="s">
        <v>198</v>
      </c>
      <c r="F3012">
        <v>25</v>
      </c>
    </row>
    <row r="3013" spans="1:6" x14ac:dyDescent="0.55000000000000004">
      <c r="A3013">
        <v>58</v>
      </c>
      <c r="B3013" s="5" t="s">
        <v>61</v>
      </c>
      <c r="C3013" s="5" t="s">
        <v>147</v>
      </c>
      <c r="D3013">
        <v>2019</v>
      </c>
      <c r="E3013" s="5" t="s">
        <v>199</v>
      </c>
      <c r="F3013">
        <v>20</v>
      </c>
    </row>
    <row r="3014" spans="1:6" x14ac:dyDescent="0.55000000000000004">
      <c r="A3014">
        <v>58</v>
      </c>
      <c r="B3014" s="5" t="s">
        <v>61</v>
      </c>
      <c r="C3014" s="5" t="s">
        <v>147</v>
      </c>
      <c r="D3014">
        <v>2019</v>
      </c>
      <c r="E3014" s="5" t="s">
        <v>200</v>
      </c>
      <c r="F3014">
        <v>12</v>
      </c>
    </row>
    <row r="3015" spans="1:6" x14ac:dyDescent="0.55000000000000004">
      <c r="A3015">
        <v>58</v>
      </c>
      <c r="B3015" s="5" t="s">
        <v>61</v>
      </c>
      <c r="C3015" s="5" t="s">
        <v>147</v>
      </c>
      <c r="D3015">
        <v>2019</v>
      </c>
      <c r="E3015" s="5" t="s">
        <v>201</v>
      </c>
      <c r="F3015">
        <v>21</v>
      </c>
    </row>
    <row r="3016" spans="1:6" x14ac:dyDescent="0.55000000000000004">
      <c r="A3016">
        <v>58</v>
      </c>
      <c r="B3016" s="5" t="s">
        <v>61</v>
      </c>
      <c r="C3016" s="5" t="s">
        <v>147</v>
      </c>
      <c r="D3016">
        <v>2019</v>
      </c>
      <c r="E3016" s="5" t="s">
        <v>202</v>
      </c>
      <c r="F3016">
        <v>25</v>
      </c>
    </row>
    <row r="3017" spans="1:6" x14ac:dyDescent="0.55000000000000004">
      <c r="A3017">
        <v>58</v>
      </c>
      <c r="B3017" s="5" t="s">
        <v>61</v>
      </c>
      <c r="C3017" s="5" t="s">
        <v>147</v>
      </c>
      <c r="D3017">
        <v>2019</v>
      </c>
      <c r="E3017" s="5" t="s">
        <v>203</v>
      </c>
      <c r="F3017">
        <v>23</v>
      </c>
    </row>
    <row r="3018" spans="1:6" x14ac:dyDescent="0.55000000000000004">
      <c r="A3018">
        <v>59</v>
      </c>
      <c r="B3018" s="5" t="s">
        <v>33</v>
      </c>
      <c r="C3018" s="5" t="s">
        <v>148</v>
      </c>
      <c r="D3018">
        <v>2020</v>
      </c>
      <c r="E3018" s="5" t="s">
        <v>152</v>
      </c>
      <c r="F3018">
        <v>15</v>
      </c>
    </row>
    <row r="3019" spans="1:6" x14ac:dyDescent="0.55000000000000004">
      <c r="A3019">
        <v>59</v>
      </c>
      <c r="B3019" s="5" t="s">
        <v>33</v>
      </c>
      <c r="C3019" s="5" t="s">
        <v>148</v>
      </c>
      <c r="D3019">
        <v>2020</v>
      </c>
      <c r="E3019" s="5" t="s">
        <v>153</v>
      </c>
      <c r="F3019">
        <v>11</v>
      </c>
    </row>
    <row r="3020" spans="1:6" x14ac:dyDescent="0.55000000000000004">
      <c r="A3020">
        <v>59</v>
      </c>
      <c r="B3020" s="5" t="s">
        <v>33</v>
      </c>
      <c r="C3020" s="5" t="s">
        <v>148</v>
      </c>
      <c r="D3020">
        <v>2020</v>
      </c>
      <c r="E3020" s="5" t="s">
        <v>154</v>
      </c>
      <c r="F3020">
        <v>26</v>
      </c>
    </row>
    <row r="3021" spans="1:6" x14ac:dyDescent="0.55000000000000004">
      <c r="A3021">
        <v>59</v>
      </c>
      <c r="B3021" s="5" t="s">
        <v>33</v>
      </c>
      <c r="C3021" s="5" t="s">
        <v>148</v>
      </c>
      <c r="D3021">
        <v>2020</v>
      </c>
      <c r="E3021" s="5" t="s">
        <v>155</v>
      </c>
      <c r="F3021">
        <v>15</v>
      </c>
    </row>
    <row r="3022" spans="1:6" x14ac:dyDescent="0.55000000000000004">
      <c r="A3022">
        <v>59</v>
      </c>
      <c r="B3022" s="5" t="s">
        <v>33</v>
      </c>
      <c r="C3022" s="5" t="s">
        <v>148</v>
      </c>
      <c r="D3022">
        <v>2020</v>
      </c>
      <c r="E3022" s="5" t="s">
        <v>156</v>
      </c>
      <c r="F3022">
        <v>13</v>
      </c>
    </row>
    <row r="3023" spans="1:6" x14ac:dyDescent="0.55000000000000004">
      <c r="A3023">
        <v>59</v>
      </c>
      <c r="B3023" s="5" t="s">
        <v>33</v>
      </c>
      <c r="C3023" s="5" t="s">
        <v>148</v>
      </c>
      <c r="D3023">
        <v>2020</v>
      </c>
      <c r="E3023" s="5" t="s">
        <v>157</v>
      </c>
      <c r="F3023">
        <v>11</v>
      </c>
    </row>
    <row r="3024" spans="1:6" x14ac:dyDescent="0.55000000000000004">
      <c r="A3024">
        <v>59</v>
      </c>
      <c r="B3024" s="5" t="s">
        <v>33</v>
      </c>
      <c r="C3024" s="5" t="s">
        <v>148</v>
      </c>
      <c r="D3024">
        <v>2020</v>
      </c>
      <c r="E3024" s="5" t="s">
        <v>158</v>
      </c>
      <c r="F3024">
        <v>12</v>
      </c>
    </row>
    <row r="3025" spans="1:6" x14ac:dyDescent="0.55000000000000004">
      <c r="A3025">
        <v>59</v>
      </c>
      <c r="B3025" s="5" t="s">
        <v>33</v>
      </c>
      <c r="C3025" s="5" t="s">
        <v>148</v>
      </c>
      <c r="D3025">
        <v>2020</v>
      </c>
      <c r="E3025" s="5" t="s">
        <v>159</v>
      </c>
      <c r="F3025">
        <v>10</v>
      </c>
    </row>
    <row r="3026" spans="1:6" x14ac:dyDescent="0.55000000000000004">
      <c r="A3026">
        <v>59</v>
      </c>
      <c r="B3026" s="5" t="s">
        <v>33</v>
      </c>
      <c r="C3026" s="5" t="s">
        <v>148</v>
      </c>
      <c r="D3026">
        <v>2020</v>
      </c>
      <c r="E3026" s="5" t="s">
        <v>160</v>
      </c>
      <c r="F3026">
        <v>14</v>
      </c>
    </row>
    <row r="3027" spans="1:6" x14ac:dyDescent="0.55000000000000004">
      <c r="A3027">
        <v>59</v>
      </c>
      <c r="B3027" s="5" t="s">
        <v>33</v>
      </c>
      <c r="C3027" s="5" t="s">
        <v>148</v>
      </c>
      <c r="D3027">
        <v>2020</v>
      </c>
      <c r="E3027" s="5" t="s">
        <v>161</v>
      </c>
      <c r="F3027">
        <v>11</v>
      </c>
    </row>
    <row r="3028" spans="1:6" x14ac:dyDescent="0.55000000000000004">
      <c r="A3028">
        <v>59</v>
      </c>
      <c r="B3028" s="5" t="s">
        <v>33</v>
      </c>
      <c r="C3028" s="5" t="s">
        <v>148</v>
      </c>
      <c r="D3028">
        <v>2020</v>
      </c>
      <c r="E3028" s="5" t="s">
        <v>162</v>
      </c>
      <c r="F3028">
        <v>18</v>
      </c>
    </row>
    <row r="3029" spans="1:6" x14ac:dyDescent="0.55000000000000004">
      <c r="A3029">
        <v>59</v>
      </c>
      <c r="B3029" s="5" t="s">
        <v>33</v>
      </c>
      <c r="C3029" s="5" t="s">
        <v>148</v>
      </c>
      <c r="D3029">
        <v>2020</v>
      </c>
      <c r="E3029" s="5" t="s">
        <v>163</v>
      </c>
      <c r="F3029">
        <v>23</v>
      </c>
    </row>
    <row r="3030" spans="1:6" x14ac:dyDescent="0.55000000000000004">
      <c r="A3030">
        <v>59</v>
      </c>
      <c r="B3030" s="5" t="s">
        <v>33</v>
      </c>
      <c r="C3030" s="5" t="s">
        <v>148</v>
      </c>
      <c r="D3030">
        <v>2020</v>
      </c>
      <c r="E3030" s="5" t="s">
        <v>164</v>
      </c>
      <c r="F3030">
        <v>22</v>
      </c>
    </row>
    <row r="3031" spans="1:6" x14ac:dyDescent="0.55000000000000004">
      <c r="A3031">
        <v>59</v>
      </c>
      <c r="B3031" s="5" t="s">
        <v>33</v>
      </c>
      <c r="C3031" s="5" t="s">
        <v>148</v>
      </c>
      <c r="D3031">
        <v>2020</v>
      </c>
      <c r="E3031" s="5" t="s">
        <v>165</v>
      </c>
      <c r="F3031">
        <v>16</v>
      </c>
    </row>
    <row r="3032" spans="1:6" x14ac:dyDescent="0.55000000000000004">
      <c r="A3032">
        <v>59</v>
      </c>
      <c r="B3032" s="5" t="s">
        <v>33</v>
      </c>
      <c r="C3032" s="5" t="s">
        <v>148</v>
      </c>
      <c r="D3032">
        <v>2020</v>
      </c>
      <c r="E3032" s="5" t="s">
        <v>166</v>
      </c>
      <c r="F3032">
        <v>6</v>
      </c>
    </row>
    <row r="3033" spans="1:6" x14ac:dyDescent="0.55000000000000004">
      <c r="A3033">
        <v>59</v>
      </c>
      <c r="B3033" s="5" t="s">
        <v>33</v>
      </c>
      <c r="C3033" s="5" t="s">
        <v>148</v>
      </c>
      <c r="D3033">
        <v>2020</v>
      </c>
      <c r="E3033" s="5" t="s">
        <v>167</v>
      </c>
      <c r="F3033">
        <v>16</v>
      </c>
    </row>
    <row r="3034" spans="1:6" x14ac:dyDescent="0.55000000000000004">
      <c r="A3034">
        <v>59</v>
      </c>
      <c r="B3034" s="5" t="s">
        <v>33</v>
      </c>
      <c r="C3034" s="5" t="s">
        <v>148</v>
      </c>
      <c r="D3034">
        <v>2020</v>
      </c>
      <c r="E3034" s="5" t="s">
        <v>168</v>
      </c>
      <c r="F3034">
        <v>20</v>
      </c>
    </row>
    <row r="3035" spans="1:6" x14ac:dyDescent="0.55000000000000004">
      <c r="A3035">
        <v>59</v>
      </c>
      <c r="B3035" s="5" t="s">
        <v>33</v>
      </c>
      <c r="C3035" s="5" t="s">
        <v>148</v>
      </c>
      <c r="D3035">
        <v>2020</v>
      </c>
      <c r="E3035" s="5" t="s">
        <v>169</v>
      </c>
      <c r="F3035">
        <v>32</v>
      </c>
    </row>
    <row r="3036" spans="1:6" x14ac:dyDescent="0.55000000000000004">
      <c r="A3036">
        <v>59</v>
      </c>
      <c r="B3036" s="5" t="s">
        <v>33</v>
      </c>
      <c r="C3036" s="5" t="s">
        <v>148</v>
      </c>
      <c r="D3036">
        <v>2020</v>
      </c>
      <c r="E3036" s="5" t="s">
        <v>170</v>
      </c>
      <c r="F3036">
        <v>8</v>
      </c>
    </row>
    <row r="3037" spans="1:6" x14ac:dyDescent="0.55000000000000004">
      <c r="A3037">
        <v>59</v>
      </c>
      <c r="B3037" s="5" t="s">
        <v>33</v>
      </c>
      <c r="C3037" s="5" t="s">
        <v>148</v>
      </c>
      <c r="D3037">
        <v>2020</v>
      </c>
      <c r="E3037" s="5" t="s">
        <v>171</v>
      </c>
      <c r="F3037">
        <v>24</v>
      </c>
    </row>
    <row r="3038" spans="1:6" x14ac:dyDescent="0.55000000000000004">
      <c r="A3038">
        <v>59</v>
      </c>
      <c r="B3038" s="5" t="s">
        <v>33</v>
      </c>
      <c r="C3038" s="5" t="s">
        <v>148</v>
      </c>
      <c r="D3038">
        <v>2020</v>
      </c>
      <c r="E3038" s="5" t="s">
        <v>172</v>
      </c>
      <c r="F3038">
        <v>15</v>
      </c>
    </row>
    <row r="3039" spans="1:6" x14ac:dyDescent="0.55000000000000004">
      <c r="A3039">
        <v>59</v>
      </c>
      <c r="B3039" s="5" t="s">
        <v>33</v>
      </c>
      <c r="C3039" s="5" t="s">
        <v>148</v>
      </c>
      <c r="D3039">
        <v>2020</v>
      </c>
      <c r="E3039" s="5" t="s">
        <v>173</v>
      </c>
      <c r="F3039">
        <v>13</v>
      </c>
    </row>
    <row r="3040" spans="1:6" x14ac:dyDescent="0.55000000000000004">
      <c r="A3040">
        <v>59</v>
      </c>
      <c r="B3040" s="5" t="s">
        <v>33</v>
      </c>
      <c r="C3040" s="5" t="s">
        <v>148</v>
      </c>
      <c r="D3040">
        <v>2020</v>
      </c>
      <c r="E3040" s="5" t="s">
        <v>174</v>
      </c>
      <c r="F3040">
        <v>30</v>
      </c>
    </row>
    <row r="3041" spans="1:6" x14ac:dyDescent="0.55000000000000004">
      <c r="A3041">
        <v>59</v>
      </c>
      <c r="B3041" s="5" t="s">
        <v>33</v>
      </c>
      <c r="C3041" s="5" t="s">
        <v>148</v>
      </c>
      <c r="D3041">
        <v>2020</v>
      </c>
      <c r="E3041" s="5" t="s">
        <v>175</v>
      </c>
      <c r="F3041">
        <v>20</v>
      </c>
    </row>
    <row r="3042" spans="1:6" x14ac:dyDescent="0.55000000000000004">
      <c r="A3042">
        <v>59</v>
      </c>
      <c r="B3042" s="5" t="s">
        <v>33</v>
      </c>
      <c r="C3042" s="5" t="s">
        <v>148</v>
      </c>
      <c r="D3042">
        <v>2020</v>
      </c>
      <c r="E3042" s="5" t="s">
        <v>176</v>
      </c>
      <c r="F3042">
        <v>24</v>
      </c>
    </row>
    <row r="3043" spans="1:6" x14ac:dyDescent="0.55000000000000004">
      <c r="A3043">
        <v>59</v>
      </c>
      <c r="B3043" s="5" t="s">
        <v>33</v>
      </c>
      <c r="C3043" s="5" t="s">
        <v>148</v>
      </c>
      <c r="D3043">
        <v>2020</v>
      </c>
      <c r="E3043" s="5" t="s">
        <v>177</v>
      </c>
      <c r="F3043">
        <v>17</v>
      </c>
    </row>
    <row r="3044" spans="1:6" x14ac:dyDescent="0.55000000000000004">
      <c r="A3044">
        <v>59</v>
      </c>
      <c r="B3044" s="5" t="s">
        <v>33</v>
      </c>
      <c r="C3044" s="5" t="s">
        <v>148</v>
      </c>
      <c r="D3044">
        <v>2020</v>
      </c>
      <c r="E3044" s="5" t="s">
        <v>178</v>
      </c>
      <c r="F3044">
        <v>10</v>
      </c>
    </row>
    <row r="3045" spans="1:6" x14ac:dyDescent="0.55000000000000004">
      <c r="A3045">
        <v>59</v>
      </c>
      <c r="B3045" s="5" t="s">
        <v>33</v>
      </c>
      <c r="C3045" s="5" t="s">
        <v>148</v>
      </c>
      <c r="D3045">
        <v>2020</v>
      </c>
      <c r="E3045" s="5" t="s">
        <v>179</v>
      </c>
      <c r="F3045">
        <v>18</v>
      </c>
    </row>
    <row r="3046" spans="1:6" x14ac:dyDescent="0.55000000000000004">
      <c r="A3046">
        <v>59</v>
      </c>
      <c r="B3046" s="5" t="s">
        <v>33</v>
      </c>
      <c r="C3046" s="5" t="s">
        <v>148</v>
      </c>
      <c r="D3046">
        <v>2020</v>
      </c>
      <c r="E3046" s="5" t="s">
        <v>180</v>
      </c>
      <c r="F3046">
        <v>15</v>
      </c>
    </row>
    <row r="3047" spans="1:6" x14ac:dyDescent="0.55000000000000004">
      <c r="A3047">
        <v>59</v>
      </c>
      <c r="B3047" s="5" t="s">
        <v>33</v>
      </c>
      <c r="C3047" s="5" t="s">
        <v>148</v>
      </c>
      <c r="D3047">
        <v>2020</v>
      </c>
      <c r="E3047" s="5" t="s">
        <v>181</v>
      </c>
      <c r="F3047">
        <v>10</v>
      </c>
    </row>
    <row r="3048" spans="1:6" x14ac:dyDescent="0.55000000000000004">
      <c r="A3048">
        <v>59</v>
      </c>
      <c r="B3048" s="5" t="s">
        <v>33</v>
      </c>
      <c r="C3048" s="5" t="s">
        <v>148</v>
      </c>
      <c r="D3048">
        <v>2020</v>
      </c>
      <c r="E3048" s="5" t="s">
        <v>182</v>
      </c>
      <c r="F3048">
        <v>11</v>
      </c>
    </row>
    <row r="3049" spans="1:6" x14ac:dyDescent="0.55000000000000004">
      <c r="A3049">
        <v>59</v>
      </c>
      <c r="B3049" s="5" t="s">
        <v>33</v>
      </c>
      <c r="C3049" s="5" t="s">
        <v>148</v>
      </c>
      <c r="D3049">
        <v>2020</v>
      </c>
      <c r="E3049" s="5" t="s">
        <v>183</v>
      </c>
      <c r="F3049">
        <v>9</v>
      </c>
    </row>
    <row r="3050" spans="1:6" x14ac:dyDescent="0.55000000000000004">
      <c r="A3050">
        <v>59</v>
      </c>
      <c r="B3050" s="5" t="s">
        <v>33</v>
      </c>
      <c r="C3050" s="5" t="s">
        <v>148</v>
      </c>
      <c r="D3050">
        <v>2020</v>
      </c>
      <c r="E3050" s="5" t="s">
        <v>184</v>
      </c>
      <c r="F3050">
        <v>14</v>
      </c>
    </row>
    <row r="3051" spans="1:6" x14ac:dyDescent="0.55000000000000004">
      <c r="A3051">
        <v>59</v>
      </c>
      <c r="B3051" s="5" t="s">
        <v>33</v>
      </c>
      <c r="C3051" s="5" t="s">
        <v>148</v>
      </c>
      <c r="D3051">
        <v>2020</v>
      </c>
      <c r="E3051" s="5" t="s">
        <v>185</v>
      </c>
      <c r="F3051">
        <v>12</v>
      </c>
    </row>
    <row r="3052" spans="1:6" x14ac:dyDescent="0.55000000000000004">
      <c r="A3052">
        <v>59</v>
      </c>
      <c r="B3052" s="5" t="s">
        <v>33</v>
      </c>
      <c r="C3052" s="5" t="s">
        <v>148</v>
      </c>
      <c r="D3052">
        <v>2020</v>
      </c>
      <c r="E3052" s="5" t="s">
        <v>186</v>
      </c>
      <c r="F3052">
        <v>7</v>
      </c>
    </row>
    <row r="3053" spans="1:6" x14ac:dyDescent="0.55000000000000004">
      <c r="A3053">
        <v>59</v>
      </c>
      <c r="B3053" s="5" t="s">
        <v>33</v>
      </c>
      <c r="C3053" s="5" t="s">
        <v>148</v>
      </c>
      <c r="D3053">
        <v>2020</v>
      </c>
      <c r="E3053" s="5" t="s">
        <v>187</v>
      </c>
      <c r="F3053">
        <v>7</v>
      </c>
    </row>
    <row r="3054" spans="1:6" x14ac:dyDescent="0.55000000000000004">
      <c r="A3054">
        <v>59</v>
      </c>
      <c r="B3054" s="5" t="s">
        <v>33</v>
      </c>
      <c r="C3054" s="5" t="s">
        <v>148</v>
      </c>
      <c r="D3054">
        <v>2020</v>
      </c>
      <c r="E3054" s="5" t="s">
        <v>188</v>
      </c>
      <c r="F3054">
        <v>16</v>
      </c>
    </row>
    <row r="3055" spans="1:6" x14ac:dyDescent="0.55000000000000004">
      <c r="A3055">
        <v>59</v>
      </c>
      <c r="B3055" s="5" t="s">
        <v>33</v>
      </c>
      <c r="C3055" s="5" t="s">
        <v>148</v>
      </c>
      <c r="D3055">
        <v>2020</v>
      </c>
      <c r="E3055" s="5" t="s">
        <v>189</v>
      </c>
      <c r="F3055">
        <v>12</v>
      </c>
    </row>
    <row r="3056" spans="1:6" x14ac:dyDescent="0.55000000000000004">
      <c r="A3056">
        <v>59</v>
      </c>
      <c r="B3056" s="5" t="s">
        <v>33</v>
      </c>
      <c r="C3056" s="5" t="s">
        <v>148</v>
      </c>
      <c r="D3056">
        <v>2020</v>
      </c>
      <c r="E3056" s="5" t="s">
        <v>190</v>
      </c>
      <c r="F3056">
        <v>15</v>
      </c>
    </row>
    <row r="3057" spans="1:6" x14ac:dyDescent="0.55000000000000004">
      <c r="A3057">
        <v>59</v>
      </c>
      <c r="B3057" s="5" t="s">
        <v>33</v>
      </c>
      <c r="C3057" s="5" t="s">
        <v>148</v>
      </c>
      <c r="D3057">
        <v>2020</v>
      </c>
      <c r="E3057" s="5" t="s">
        <v>191</v>
      </c>
      <c r="F3057">
        <v>6</v>
      </c>
    </row>
    <row r="3058" spans="1:6" x14ac:dyDescent="0.55000000000000004">
      <c r="A3058">
        <v>59</v>
      </c>
      <c r="B3058" s="5" t="s">
        <v>33</v>
      </c>
      <c r="C3058" s="5" t="s">
        <v>148</v>
      </c>
      <c r="D3058">
        <v>2020</v>
      </c>
      <c r="E3058" s="5" t="s">
        <v>192</v>
      </c>
      <c r="F3058">
        <v>14</v>
      </c>
    </row>
    <row r="3059" spans="1:6" x14ac:dyDescent="0.55000000000000004">
      <c r="A3059">
        <v>59</v>
      </c>
      <c r="B3059" s="5" t="s">
        <v>33</v>
      </c>
      <c r="C3059" s="5" t="s">
        <v>148</v>
      </c>
      <c r="D3059">
        <v>2020</v>
      </c>
      <c r="E3059" s="5" t="s">
        <v>193</v>
      </c>
      <c r="F3059">
        <v>11</v>
      </c>
    </row>
    <row r="3060" spans="1:6" x14ac:dyDescent="0.55000000000000004">
      <c r="A3060">
        <v>59</v>
      </c>
      <c r="B3060" s="5" t="s">
        <v>33</v>
      </c>
      <c r="C3060" s="5" t="s">
        <v>148</v>
      </c>
      <c r="D3060">
        <v>2020</v>
      </c>
      <c r="E3060" s="5" t="s">
        <v>194</v>
      </c>
      <c r="F3060">
        <v>14</v>
      </c>
    </row>
    <row r="3061" spans="1:6" x14ac:dyDescent="0.55000000000000004">
      <c r="A3061">
        <v>59</v>
      </c>
      <c r="B3061" s="5" t="s">
        <v>33</v>
      </c>
      <c r="C3061" s="5" t="s">
        <v>148</v>
      </c>
      <c r="D3061">
        <v>2020</v>
      </c>
      <c r="E3061" s="5" t="s">
        <v>195</v>
      </c>
      <c r="F3061">
        <v>18</v>
      </c>
    </row>
    <row r="3062" spans="1:6" x14ac:dyDescent="0.55000000000000004">
      <c r="A3062">
        <v>59</v>
      </c>
      <c r="B3062" s="5" t="s">
        <v>33</v>
      </c>
      <c r="C3062" s="5" t="s">
        <v>148</v>
      </c>
      <c r="D3062">
        <v>2020</v>
      </c>
      <c r="E3062" s="5" t="s">
        <v>196</v>
      </c>
      <c r="F3062">
        <v>11</v>
      </c>
    </row>
    <row r="3063" spans="1:6" x14ac:dyDescent="0.55000000000000004">
      <c r="A3063">
        <v>59</v>
      </c>
      <c r="B3063" s="5" t="s">
        <v>33</v>
      </c>
      <c r="C3063" s="5" t="s">
        <v>148</v>
      </c>
      <c r="D3063">
        <v>2020</v>
      </c>
      <c r="E3063" s="5" t="s">
        <v>197</v>
      </c>
      <c r="F3063">
        <v>11</v>
      </c>
    </row>
    <row r="3064" spans="1:6" x14ac:dyDescent="0.55000000000000004">
      <c r="A3064">
        <v>59</v>
      </c>
      <c r="B3064" s="5" t="s">
        <v>33</v>
      </c>
      <c r="C3064" s="5" t="s">
        <v>148</v>
      </c>
      <c r="D3064">
        <v>2020</v>
      </c>
      <c r="E3064" s="5" t="s">
        <v>198</v>
      </c>
      <c r="F3064">
        <v>11</v>
      </c>
    </row>
    <row r="3065" spans="1:6" x14ac:dyDescent="0.55000000000000004">
      <c r="A3065">
        <v>59</v>
      </c>
      <c r="B3065" s="5" t="s">
        <v>33</v>
      </c>
      <c r="C3065" s="5" t="s">
        <v>148</v>
      </c>
      <c r="D3065">
        <v>2020</v>
      </c>
      <c r="E3065" s="5" t="s">
        <v>199</v>
      </c>
      <c r="F3065">
        <v>13</v>
      </c>
    </row>
    <row r="3066" spans="1:6" x14ac:dyDescent="0.55000000000000004">
      <c r="A3066">
        <v>59</v>
      </c>
      <c r="B3066" s="5" t="s">
        <v>33</v>
      </c>
      <c r="C3066" s="5" t="s">
        <v>148</v>
      </c>
      <c r="D3066">
        <v>2020</v>
      </c>
      <c r="E3066" s="5" t="s">
        <v>200</v>
      </c>
      <c r="F3066">
        <v>14</v>
      </c>
    </row>
    <row r="3067" spans="1:6" x14ac:dyDescent="0.55000000000000004">
      <c r="A3067">
        <v>59</v>
      </c>
      <c r="B3067" s="5" t="s">
        <v>33</v>
      </c>
      <c r="C3067" s="5" t="s">
        <v>148</v>
      </c>
      <c r="D3067">
        <v>2020</v>
      </c>
      <c r="E3067" s="5" t="s">
        <v>201</v>
      </c>
      <c r="F3067">
        <v>16</v>
      </c>
    </row>
    <row r="3068" spans="1:6" x14ac:dyDescent="0.55000000000000004">
      <c r="A3068">
        <v>59</v>
      </c>
      <c r="B3068" s="5" t="s">
        <v>33</v>
      </c>
      <c r="C3068" s="5" t="s">
        <v>148</v>
      </c>
      <c r="D3068">
        <v>2020</v>
      </c>
      <c r="E3068" s="5" t="s">
        <v>202</v>
      </c>
      <c r="F3068">
        <v>20</v>
      </c>
    </row>
    <row r="3069" spans="1:6" x14ac:dyDescent="0.55000000000000004">
      <c r="A3069">
        <v>59</v>
      </c>
      <c r="B3069" s="5" t="s">
        <v>33</v>
      </c>
      <c r="C3069" s="5" t="s">
        <v>148</v>
      </c>
      <c r="D3069">
        <v>2020</v>
      </c>
      <c r="E3069" s="5" t="s">
        <v>203</v>
      </c>
      <c r="F3069">
        <v>29</v>
      </c>
    </row>
    <row r="3070" spans="1:6" x14ac:dyDescent="0.55000000000000004">
      <c r="A3070">
        <v>60</v>
      </c>
      <c r="B3070" s="5" t="s">
        <v>33</v>
      </c>
      <c r="C3070" s="5" t="s">
        <v>148</v>
      </c>
      <c r="D3070">
        <v>2019</v>
      </c>
      <c r="E3070" s="5" t="s">
        <v>152</v>
      </c>
      <c r="F3070">
        <v>15</v>
      </c>
    </row>
    <row r="3071" spans="1:6" x14ac:dyDescent="0.55000000000000004">
      <c r="A3071">
        <v>60</v>
      </c>
      <c r="B3071" s="5" t="s">
        <v>33</v>
      </c>
      <c r="C3071" s="5" t="s">
        <v>148</v>
      </c>
      <c r="D3071">
        <v>2019</v>
      </c>
      <c r="E3071" s="5" t="s">
        <v>153</v>
      </c>
      <c r="F3071">
        <v>12</v>
      </c>
    </row>
    <row r="3072" spans="1:6" x14ac:dyDescent="0.55000000000000004">
      <c r="A3072">
        <v>60</v>
      </c>
      <c r="B3072" s="5" t="s">
        <v>33</v>
      </c>
      <c r="C3072" s="5" t="s">
        <v>148</v>
      </c>
      <c r="D3072">
        <v>2019</v>
      </c>
      <c r="E3072" s="5" t="s">
        <v>154</v>
      </c>
      <c r="F3072">
        <v>7</v>
      </c>
    </row>
    <row r="3073" spans="1:6" x14ac:dyDescent="0.55000000000000004">
      <c r="A3073">
        <v>60</v>
      </c>
      <c r="B3073" s="5" t="s">
        <v>33</v>
      </c>
      <c r="C3073" s="5" t="s">
        <v>148</v>
      </c>
      <c r="D3073">
        <v>2019</v>
      </c>
      <c r="E3073" s="5" t="s">
        <v>155</v>
      </c>
      <c r="F3073">
        <v>16</v>
      </c>
    </row>
    <row r="3074" spans="1:6" x14ac:dyDescent="0.55000000000000004">
      <c r="A3074">
        <v>60</v>
      </c>
      <c r="B3074" s="5" t="s">
        <v>33</v>
      </c>
      <c r="C3074" s="5" t="s">
        <v>148</v>
      </c>
      <c r="D3074">
        <v>2019</v>
      </c>
      <c r="E3074" s="5" t="s">
        <v>156</v>
      </c>
      <c r="F3074">
        <v>18</v>
      </c>
    </row>
    <row r="3075" spans="1:6" x14ac:dyDescent="0.55000000000000004">
      <c r="A3075">
        <v>60</v>
      </c>
      <c r="B3075" s="5" t="s">
        <v>33</v>
      </c>
      <c r="C3075" s="5" t="s">
        <v>148</v>
      </c>
      <c r="D3075">
        <v>2019</v>
      </c>
      <c r="E3075" s="5" t="s">
        <v>157</v>
      </c>
      <c r="F3075">
        <v>9</v>
      </c>
    </row>
    <row r="3076" spans="1:6" x14ac:dyDescent="0.55000000000000004">
      <c r="A3076">
        <v>60</v>
      </c>
      <c r="B3076" s="5" t="s">
        <v>33</v>
      </c>
      <c r="C3076" s="5" t="s">
        <v>148</v>
      </c>
      <c r="D3076">
        <v>2019</v>
      </c>
      <c r="E3076" s="5" t="s">
        <v>158</v>
      </c>
      <c r="F3076">
        <v>15</v>
      </c>
    </row>
    <row r="3077" spans="1:6" x14ac:dyDescent="0.55000000000000004">
      <c r="A3077">
        <v>60</v>
      </c>
      <c r="B3077" s="5" t="s">
        <v>33</v>
      </c>
      <c r="C3077" s="5" t="s">
        <v>148</v>
      </c>
      <c r="D3077">
        <v>2019</v>
      </c>
      <c r="E3077" s="5" t="s">
        <v>159</v>
      </c>
      <c r="F3077">
        <v>13</v>
      </c>
    </row>
    <row r="3078" spans="1:6" x14ac:dyDescent="0.55000000000000004">
      <c r="A3078">
        <v>60</v>
      </c>
      <c r="B3078" s="5" t="s">
        <v>33</v>
      </c>
      <c r="C3078" s="5" t="s">
        <v>148</v>
      </c>
      <c r="D3078">
        <v>2019</v>
      </c>
      <c r="E3078" s="5" t="s">
        <v>160</v>
      </c>
      <c r="F3078">
        <v>17</v>
      </c>
    </row>
    <row r="3079" spans="1:6" x14ac:dyDescent="0.55000000000000004">
      <c r="A3079">
        <v>60</v>
      </c>
      <c r="B3079" s="5" t="s">
        <v>33</v>
      </c>
      <c r="C3079" s="5" t="s">
        <v>148</v>
      </c>
      <c r="D3079">
        <v>2019</v>
      </c>
      <c r="E3079" s="5" t="s">
        <v>161</v>
      </c>
      <c r="F3079">
        <v>22</v>
      </c>
    </row>
    <row r="3080" spans="1:6" x14ac:dyDescent="0.55000000000000004">
      <c r="A3080">
        <v>60</v>
      </c>
      <c r="B3080" s="5" t="s">
        <v>33</v>
      </c>
      <c r="C3080" s="5" t="s">
        <v>148</v>
      </c>
      <c r="D3080">
        <v>2019</v>
      </c>
      <c r="E3080" s="5" t="s">
        <v>162</v>
      </c>
      <c r="F3080">
        <v>12</v>
      </c>
    </row>
    <row r="3081" spans="1:6" x14ac:dyDescent="0.55000000000000004">
      <c r="A3081">
        <v>60</v>
      </c>
      <c r="B3081" s="5" t="s">
        <v>33</v>
      </c>
      <c r="C3081" s="5" t="s">
        <v>148</v>
      </c>
      <c r="D3081">
        <v>2019</v>
      </c>
      <c r="E3081" s="5" t="s">
        <v>163</v>
      </c>
      <c r="F3081">
        <v>4</v>
      </c>
    </row>
    <row r="3082" spans="1:6" x14ac:dyDescent="0.55000000000000004">
      <c r="A3082">
        <v>60</v>
      </c>
      <c r="B3082" s="5" t="s">
        <v>33</v>
      </c>
      <c r="C3082" s="5" t="s">
        <v>148</v>
      </c>
      <c r="D3082">
        <v>2019</v>
      </c>
      <c r="E3082" s="5" t="s">
        <v>164</v>
      </c>
      <c r="F3082">
        <v>14</v>
      </c>
    </row>
    <row r="3083" spans="1:6" x14ac:dyDescent="0.55000000000000004">
      <c r="A3083">
        <v>60</v>
      </c>
      <c r="B3083" s="5" t="s">
        <v>33</v>
      </c>
      <c r="C3083" s="5" t="s">
        <v>148</v>
      </c>
      <c r="D3083">
        <v>2019</v>
      </c>
      <c r="E3083" s="5" t="s">
        <v>165</v>
      </c>
      <c r="F3083">
        <v>22</v>
      </c>
    </row>
    <row r="3084" spans="1:6" x14ac:dyDescent="0.55000000000000004">
      <c r="A3084">
        <v>60</v>
      </c>
      <c r="B3084" s="5" t="s">
        <v>33</v>
      </c>
      <c r="C3084" s="5" t="s">
        <v>148</v>
      </c>
      <c r="D3084">
        <v>2019</v>
      </c>
      <c r="E3084" s="5" t="s">
        <v>166</v>
      </c>
      <c r="F3084">
        <v>15</v>
      </c>
    </row>
    <row r="3085" spans="1:6" x14ac:dyDescent="0.55000000000000004">
      <c r="A3085">
        <v>60</v>
      </c>
      <c r="B3085" s="5" t="s">
        <v>33</v>
      </c>
      <c r="C3085" s="5" t="s">
        <v>148</v>
      </c>
      <c r="D3085">
        <v>2019</v>
      </c>
      <c r="E3085" s="5" t="s">
        <v>167</v>
      </c>
      <c r="F3085">
        <v>15</v>
      </c>
    </row>
    <row r="3086" spans="1:6" x14ac:dyDescent="0.55000000000000004">
      <c r="A3086">
        <v>60</v>
      </c>
      <c r="B3086" s="5" t="s">
        <v>33</v>
      </c>
      <c r="C3086" s="5" t="s">
        <v>148</v>
      </c>
      <c r="D3086">
        <v>2019</v>
      </c>
      <c r="E3086" s="5" t="s">
        <v>168</v>
      </c>
      <c r="F3086">
        <v>12</v>
      </c>
    </row>
    <row r="3087" spans="1:6" x14ac:dyDescent="0.55000000000000004">
      <c r="A3087">
        <v>60</v>
      </c>
      <c r="B3087" s="5" t="s">
        <v>33</v>
      </c>
      <c r="C3087" s="5" t="s">
        <v>148</v>
      </c>
      <c r="D3087">
        <v>2019</v>
      </c>
      <c r="E3087" s="5" t="s">
        <v>169</v>
      </c>
      <c r="F3087">
        <v>9</v>
      </c>
    </row>
    <row r="3088" spans="1:6" x14ac:dyDescent="0.55000000000000004">
      <c r="A3088">
        <v>60</v>
      </c>
      <c r="B3088" s="5" t="s">
        <v>33</v>
      </c>
      <c r="C3088" s="5" t="s">
        <v>148</v>
      </c>
      <c r="D3088">
        <v>2019</v>
      </c>
      <c r="E3088" s="5" t="s">
        <v>170</v>
      </c>
      <c r="F3088">
        <v>13</v>
      </c>
    </row>
    <row r="3089" spans="1:6" x14ac:dyDescent="0.55000000000000004">
      <c r="A3089">
        <v>60</v>
      </c>
      <c r="B3089" s="5" t="s">
        <v>33</v>
      </c>
      <c r="C3089" s="5" t="s">
        <v>148</v>
      </c>
      <c r="D3089">
        <v>2019</v>
      </c>
      <c r="E3089" s="5" t="s">
        <v>171</v>
      </c>
      <c r="F3089">
        <v>12</v>
      </c>
    </row>
    <row r="3090" spans="1:6" x14ac:dyDescent="0.55000000000000004">
      <c r="A3090">
        <v>60</v>
      </c>
      <c r="B3090" s="5" t="s">
        <v>33</v>
      </c>
      <c r="C3090" s="5" t="s">
        <v>148</v>
      </c>
      <c r="D3090">
        <v>2019</v>
      </c>
      <c r="E3090" s="5" t="s">
        <v>172</v>
      </c>
      <c r="F3090">
        <v>12</v>
      </c>
    </row>
    <row r="3091" spans="1:6" x14ac:dyDescent="0.55000000000000004">
      <c r="A3091">
        <v>60</v>
      </c>
      <c r="B3091" s="5" t="s">
        <v>33</v>
      </c>
      <c r="C3091" s="5" t="s">
        <v>148</v>
      </c>
      <c r="D3091">
        <v>2019</v>
      </c>
      <c r="E3091" s="5" t="s">
        <v>173</v>
      </c>
      <c r="F3091">
        <v>10</v>
      </c>
    </row>
    <row r="3092" spans="1:6" x14ac:dyDescent="0.55000000000000004">
      <c r="A3092">
        <v>60</v>
      </c>
      <c r="B3092" s="5" t="s">
        <v>33</v>
      </c>
      <c r="C3092" s="5" t="s">
        <v>148</v>
      </c>
      <c r="D3092">
        <v>2019</v>
      </c>
      <c r="E3092" s="5" t="s">
        <v>174</v>
      </c>
      <c r="F3092">
        <v>13</v>
      </c>
    </row>
    <row r="3093" spans="1:6" x14ac:dyDescent="0.55000000000000004">
      <c r="A3093">
        <v>60</v>
      </c>
      <c r="B3093" s="5" t="s">
        <v>33</v>
      </c>
      <c r="C3093" s="5" t="s">
        <v>148</v>
      </c>
      <c r="D3093">
        <v>2019</v>
      </c>
      <c r="E3093" s="5" t="s">
        <v>175</v>
      </c>
      <c r="F3093">
        <v>13</v>
      </c>
    </row>
    <row r="3094" spans="1:6" x14ac:dyDescent="0.55000000000000004">
      <c r="A3094">
        <v>60</v>
      </c>
      <c r="B3094" s="5" t="s">
        <v>33</v>
      </c>
      <c r="C3094" s="5" t="s">
        <v>148</v>
      </c>
      <c r="D3094">
        <v>2019</v>
      </c>
      <c r="E3094" s="5" t="s">
        <v>176</v>
      </c>
      <c r="F3094">
        <v>27</v>
      </c>
    </row>
    <row r="3095" spans="1:6" x14ac:dyDescent="0.55000000000000004">
      <c r="A3095">
        <v>60</v>
      </c>
      <c r="B3095" s="5" t="s">
        <v>33</v>
      </c>
      <c r="C3095" s="5" t="s">
        <v>148</v>
      </c>
      <c r="D3095">
        <v>2019</v>
      </c>
      <c r="E3095" s="5" t="s">
        <v>177</v>
      </c>
      <c r="F3095">
        <v>19</v>
      </c>
    </row>
    <row r="3096" spans="1:6" x14ac:dyDescent="0.55000000000000004">
      <c r="A3096">
        <v>60</v>
      </c>
      <c r="B3096" s="5" t="s">
        <v>33</v>
      </c>
      <c r="C3096" s="5" t="s">
        <v>148</v>
      </c>
      <c r="D3096">
        <v>2019</v>
      </c>
      <c r="E3096" s="5" t="s">
        <v>178</v>
      </c>
      <c r="F3096">
        <v>11</v>
      </c>
    </row>
    <row r="3097" spans="1:6" x14ac:dyDescent="0.55000000000000004">
      <c r="A3097">
        <v>60</v>
      </c>
      <c r="B3097" s="5" t="s">
        <v>33</v>
      </c>
      <c r="C3097" s="5" t="s">
        <v>148</v>
      </c>
      <c r="D3097">
        <v>2019</v>
      </c>
      <c r="E3097" s="5" t="s">
        <v>179</v>
      </c>
      <c r="F3097">
        <v>4</v>
      </c>
    </row>
    <row r="3098" spans="1:6" x14ac:dyDescent="0.55000000000000004">
      <c r="A3098">
        <v>60</v>
      </c>
      <c r="B3098" s="5" t="s">
        <v>33</v>
      </c>
      <c r="C3098" s="5" t="s">
        <v>148</v>
      </c>
      <c r="D3098">
        <v>2019</v>
      </c>
      <c r="E3098" s="5" t="s">
        <v>180</v>
      </c>
      <c r="F3098">
        <v>8</v>
      </c>
    </row>
    <row r="3099" spans="1:6" x14ac:dyDescent="0.55000000000000004">
      <c r="A3099">
        <v>60</v>
      </c>
      <c r="B3099" s="5" t="s">
        <v>33</v>
      </c>
      <c r="C3099" s="5" t="s">
        <v>148</v>
      </c>
      <c r="D3099">
        <v>2019</v>
      </c>
      <c r="E3099" s="5" t="s">
        <v>181</v>
      </c>
      <c r="F3099">
        <v>14</v>
      </c>
    </row>
    <row r="3100" spans="1:6" x14ac:dyDescent="0.55000000000000004">
      <c r="A3100">
        <v>60</v>
      </c>
      <c r="B3100" s="5" t="s">
        <v>33</v>
      </c>
      <c r="C3100" s="5" t="s">
        <v>148</v>
      </c>
      <c r="D3100">
        <v>2019</v>
      </c>
      <c r="E3100" s="5" t="s">
        <v>182</v>
      </c>
      <c r="F3100">
        <v>16</v>
      </c>
    </row>
    <row r="3101" spans="1:6" x14ac:dyDescent="0.55000000000000004">
      <c r="A3101">
        <v>60</v>
      </c>
      <c r="B3101" s="5" t="s">
        <v>33</v>
      </c>
      <c r="C3101" s="5" t="s">
        <v>148</v>
      </c>
      <c r="D3101">
        <v>2019</v>
      </c>
      <c r="E3101" s="5" t="s">
        <v>183</v>
      </c>
      <c r="F3101">
        <v>11</v>
      </c>
    </row>
    <row r="3102" spans="1:6" x14ac:dyDescent="0.55000000000000004">
      <c r="A3102">
        <v>60</v>
      </c>
      <c r="B3102" s="5" t="s">
        <v>33</v>
      </c>
      <c r="C3102" s="5" t="s">
        <v>148</v>
      </c>
      <c r="D3102">
        <v>2019</v>
      </c>
      <c r="E3102" s="5" t="s">
        <v>184</v>
      </c>
      <c r="F3102">
        <v>13</v>
      </c>
    </row>
    <row r="3103" spans="1:6" x14ac:dyDescent="0.55000000000000004">
      <c r="A3103">
        <v>60</v>
      </c>
      <c r="B3103" s="5" t="s">
        <v>33</v>
      </c>
      <c r="C3103" s="5" t="s">
        <v>148</v>
      </c>
      <c r="D3103">
        <v>2019</v>
      </c>
      <c r="E3103" s="5" t="s">
        <v>185</v>
      </c>
      <c r="F3103">
        <v>10</v>
      </c>
    </row>
    <row r="3104" spans="1:6" x14ac:dyDescent="0.55000000000000004">
      <c r="A3104">
        <v>60</v>
      </c>
      <c r="B3104" s="5" t="s">
        <v>33</v>
      </c>
      <c r="C3104" s="5" t="s">
        <v>148</v>
      </c>
      <c r="D3104">
        <v>2019</v>
      </c>
      <c r="E3104" s="5" t="s">
        <v>186</v>
      </c>
      <c r="F3104">
        <v>14</v>
      </c>
    </row>
    <row r="3105" spans="1:6" x14ac:dyDescent="0.55000000000000004">
      <c r="A3105">
        <v>60</v>
      </c>
      <c r="B3105" s="5" t="s">
        <v>33</v>
      </c>
      <c r="C3105" s="5" t="s">
        <v>148</v>
      </c>
      <c r="D3105">
        <v>2019</v>
      </c>
      <c r="E3105" s="5" t="s">
        <v>187</v>
      </c>
      <c r="F3105">
        <v>12</v>
      </c>
    </row>
    <row r="3106" spans="1:6" x14ac:dyDescent="0.55000000000000004">
      <c r="A3106">
        <v>60</v>
      </c>
      <c r="B3106" s="5" t="s">
        <v>33</v>
      </c>
      <c r="C3106" s="5" t="s">
        <v>148</v>
      </c>
      <c r="D3106">
        <v>2019</v>
      </c>
      <c r="E3106" s="5" t="s">
        <v>188</v>
      </c>
      <c r="F3106">
        <v>4</v>
      </c>
    </row>
    <row r="3107" spans="1:6" x14ac:dyDescent="0.55000000000000004">
      <c r="A3107">
        <v>60</v>
      </c>
      <c r="B3107" s="5" t="s">
        <v>33</v>
      </c>
      <c r="C3107" s="5" t="s">
        <v>148</v>
      </c>
      <c r="D3107">
        <v>2019</v>
      </c>
      <c r="E3107" s="5" t="s">
        <v>189</v>
      </c>
      <c r="F3107">
        <v>17</v>
      </c>
    </row>
    <row r="3108" spans="1:6" x14ac:dyDescent="0.55000000000000004">
      <c r="A3108">
        <v>60</v>
      </c>
      <c r="B3108" s="5" t="s">
        <v>33</v>
      </c>
      <c r="C3108" s="5" t="s">
        <v>148</v>
      </c>
      <c r="D3108">
        <v>2019</v>
      </c>
      <c r="E3108" s="5" t="s">
        <v>190</v>
      </c>
      <c r="F3108">
        <v>15</v>
      </c>
    </row>
    <row r="3109" spans="1:6" x14ac:dyDescent="0.55000000000000004">
      <c r="A3109">
        <v>60</v>
      </c>
      <c r="B3109" s="5" t="s">
        <v>33</v>
      </c>
      <c r="C3109" s="5" t="s">
        <v>148</v>
      </c>
      <c r="D3109">
        <v>2019</v>
      </c>
      <c r="E3109" s="5" t="s">
        <v>191</v>
      </c>
      <c r="F3109">
        <v>11</v>
      </c>
    </row>
    <row r="3110" spans="1:6" x14ac:dyDescent="0.55000000000000004">
      <c r="A3110">
        <v>60</v>
      </c>
      <c r="B3110" s="5" t="s">
        <v>33</v>
      </c>
      <c r="C3110" s="5" t="s">
        <v>148</v>
      </c>
      <c r="D3110">
        <v>2019</v>
      </c>
      <c r="E3110" s="5" t="s">
        <v>192</v>
      </c>
      <c r="F3110">
        <v>13</v>
      </c>
    </row>
    <row r="3111" spans="1:6" x14ac:dyDescent="0.55000000000000004">
      <c r="A3111">
        <v>60</v>
      </c>
      <c r="B3111" s="5" t="s">
        <v>33</v>
      </c>
      <c r="C3111" s="5" t="s">
        <v>148</v>
      </c>
      <c r="D3111">
        <v>2019</v>
      </c>
      <c r="E3111" s="5" t="s">
        <v>193</v>
      </c>
      <c r="F3111">
        <v>8</v>
      </c>
    </row>
    <row r="3112" spans="1:6" x14ac:dyDescent="0.55000000000000004">
      <c r="A3112">
        <v>60</v>
      </c>
      <c r="B3112" s="5" t="s">
        <v>33</v>
      </c>
      <c r="C3112" s="5" t="s">
        <v>148</v>
      </c>
      <c r="D3112">
        <v>2019</v>
      </c>
      <c r="E3112" s="5" t="s">
        <v>194</v>
      </c>
      <c r="F3112">
        <v>7</v>
      </c>
    </row>
    <row r="3113" spans="1:6" x14ac:dyDescent="0.55000000000000004">
      <c r="A3113">
        <v>60</v>
      </c>
      <c r="B3113" s="5" t="s">
        <v>33</v>
      </c>
      <c r="C3113" s="5" t="s">
        <v>148</v>
      </c>
      <c r="D3113">
        <v>2019</v>
      </c>
      <c r="E3113" s="5" t="s">
        <v>195</v>
      </c>
      <c r="F3113">
        <v>13</v>
      </c>
    </row>
    <row r="3114" spans="1:6" x14ac:dyDescent="0.55000000000000004">
      <c r="A3114">
        <v>60</v>
      </c>
      <c r="B3114" s="5" t="s">
        <v>33</v>
      </c>
      <c r="C3114" s="5" t="s">
        <v>148</v>
      </c>
      <c r="D3114">
        <v>2019</v>
      </c>
      <c r="E3114" s="5" t="s">
        <v>196</v>
      </c>
      <c r="F3114">
        <v>11</v>
      </c>
    </row>
    <row r="3115" spans="1:6" x14ac:dyDescent="0.55000000000000004">
      <c r="A3115">
        <v>60</v>
      </c>
      <c r="B3115" s="5" t="s">
        <v>33</v>
      </c>
      <c r="C3115" s="5" t="s">
        <v>148</v>
      </c>
      <c r="D3115">
        <v>2019</v>
      </c>
      <c r="E3115" s="5" t="s">
        <v>197</v>
      </c>
      <c r="F3115">
        <v>9</v>
      </c>
    </row>
    <row r="3116" spans="1:6" x14ac:dyDescent="0.55000000000000004">
      <c r="A3116">
        <v>60</v>
      </c>
      <c r="B3116" s="5" t="s">
        <v>33</v>
      </c>
      <c r="C3116" s="5" t="s">
        <v>148</v>
      </c>
      <c r="D3116">
        <v>2019</v>
      </c>
      <c r="E3116" s="5" t="s">
        <v>198</v>
      </c>
      <c r="F3116">
        <v>12</v>
      </c>
    </row>
    <row r="3117" spans="1:6" x14ac:dyDescent="0.55000000000000004">
      <c r="A3117">
        <v>60</v>
      </c>
      <c r="B3117" s="5" t="s">
        <v>33</v>
      </c>
      <c r="C3117" s="5" t="s">
        <v>148</v>
      </c>
      <c r="D3117">
        <v>2019</v>
      </c>
      <c r="E3117" s="5" t="s">
        <v>199</v>
      </c>
      <c r="F3117">
        <v>10</v>
      </c>
    </row>
    <row r="3118" spans="1:6" x14ac:dyDescent="0.55000000000000004">
      <c r="A3118">
        <v>60</v>
      </c>
      <c r="B3118" s="5" t="s">
        <v>33</v>
      </c>
      <c r="C3118" s="5" t="s">
        <v>148</v>
      </c>
      <c r="D3118">
        <v>2019</v>
      </c>
      <c r="E3118" s="5" t="s">
        <v>200</v>
      </c>
      <c r="F3118">
        <v>17</v>
      </c>
    </row>
    <row r="3119" spans="1:6" x14ac:dyDescent="0.55000000000000004">
      <c r="A3119">
        <v>60</v>
      </c>
      <c r="B3119" s="5" t="s">
        <v>33</v>
      </c>
      <c r="C3119" s="5" t="s">
        <v>148</v>
      </c>
      <c r="D3119">
        <v>2019</v>
      </c>
      <c r="E3119" s="5" t="s">
        <v>201</v>
      </c>
      <c r="F3119">
        <v>12</v>
      </c>
    </row>
    <row r="3120" spans="1:6" x14ac:dyDescent="0.55000000000000004">
      <c r="A3120">
        <v>60</v>
      </c>
      <c r="B3120" s="5" t="s">
        <v>33</v>
      </c>
      <c r="C3120" s="5" t="s">
        <v>148</v>
      </c>
      <c r="D3120">
        <v>2019</v>
      </c>
      <c r="E3120" s="5" t="s">
        <v>202</v>
      </c>
      <c r="F3120">
        <v>24</v>
      </c>
    </row>
    <row r="3121" spans="1:6" x14ac:dyDescent="0.55000000000000004">
      <c r="A3121">
        <v>60</v>
      </c>
      <c r="B3121" s="5" t="s">
        <v>33</v>
      </c>
      <c r="C3121" s="5" t="s">
        <v>148</v>
      </c>
      <c r="D3121">
        <v>2019</v>
      </c>
      <c r="E3121" s="5" t="s">
        <v>203</v>
      </c>
      <c r="F3121">
        <v>25</v>
      </c>
    </row>
    <row r="3122" spans="1:6" x14ac:dyDescent="0.55000000000000004">
      <c r="A3122">
        <v>61</v>
      </c>
      <c r="B3122" s="5" t="s">
        <v>51</v>
      </c>
      <c r="C3122" s="5" t="s">
        <v>149</v>
      </c>
      <c r="D3122">
        <v>2020</v>
      </c>
      <c r="E3122" s="5" t="s">
        <v>152</v>
      </c>
      <c r="F3122">
        <v>15</v>
      </c>
    </row>
    <row r="3123" spans="1:6" x14ac:dyDescent="0.55000000000000004">
      <c r="A3123">
        <v>61</v>
      </c>
      <c r="B3123" s="5" t="s">
        <v>51</v>
      </c>
      <c r="C3123" s="5" t="s">
        <v>149</v>
      </c>
      <c r="D3123">
        <v>2020</v>
      </c>
      <c r="E3123" s="5" t="s">
        <v>153</v>
      </c>
      <c r="F3123">
        <v>7</v>
      </c>
    </row>
    <row r="3124" spans="1:6" x14ac:dyDescent="0.55000000000000004">
      <c r="A3124">
        <v>61</v>
      </c>
      <c r="B3124" s="5" t="s">
        <v>51</v>
      </c>
      <c r="C3124" s="5" t="s">
        <v>149</v>
      </c>
      <c r="D3124">
        <v>2020</v>
      </c>
      <c r="E3124" s="5" t="s">
        <v>154</v>
      </c>
      <c r="F3124">
        <v>10</v>
      </c>
    </row>
    <row r="3125" spans="1:6" x14ac:dyDescent="0.55000000000000004">
      <c r="A3125">
        <v>61</v>
      </c>
      <c r="B3125" s="5" t="s">
        <v>51</v>
      </c>
      <c r="C3125" s="5" t="s">
        <v>149</v>
      </c>
      <c r="D3125">
        <v>2020</v>
      </c>
      <c r="E3125" s="5" t="s">
        <v>155</v>
      </c>
      <c r="F3125">
        <v>18</v>
      </c>
    </row>
    <row r="3126" spans="1:6" x14ac:dyDescent="0.55000000000000004">
      <c r="A3126">
        <v>61</v>
      </c>
      <c r="B3126" s="5" t="s">
        <v>51</v>
      </c>
      <c r="C3126" s="5" t="s">
        <v>149</v>
      </c>
      <c r="D3126">
        <v>2020</v>
      </c>
      <c r="E3126" s="5" t="s">
        <v>156</v>
      </c>
      <c r="F3126">
        <v>21</v>
      </c>
    </row>
    <row r="3127" spans="1:6" x14ac:dyDescent="0.55000000000000004">
      <c r="A3127">
        <v>61</v>
      </c>
      <c r="B3127" s="5" t="s">
        <v>51</v>
      </c>
      <c r="C3127" s="5" t="s">
        <v>149</v>
      </c>
      <c r="D3127">
        <v>2020</v>
      </c>
      <c r="E3127" s="5" t="s">
        <v>157</v>
      </c>
      <c r="F3127">
        <v>8</v>
      </c>
    </row>
    <row r="3128" spans="1:6" x14ac:dyDescent="0.55000000000000004">
      <c r="A3128">
        <v>61</v>
      </c>
      <c r="B3128" s="5" t="s">
        <v>51</v>
      </c>
      <c r="C3128" s="5" t="s">
        <v>149</v>
      </c>
      <c r="D3128">
        <v>2020</v>
      </c>
      <c r="E3128" s="5" t="s">
        <v>158</v>
      </c>
      <c r="F3128">
        <v>7</v>
      </c>
    </row>
    <row r="3129" spans="1:6" x14ac:dyDescent="0.55000000000000004">
      <c r="A3129">
        <v>61</v>
      </c>
      <c r="B3129" s="5" t="s">
        <v>51</v>
      </c>
      <c r="C3129" s="5" t="s">
        <v>149</v>
      </c>
      <c r="D3129">
        <v>2020</v>
      </c>
      <c r="E3129" s="5" t="s">
        <v>159</v>
      </c>
      <c r="F3129">
        <v>12</v>
      </c>
    </row>
    <row r="3130" spans="1:6" x14ac:dyDescent="0.55000000000000004">
      <c r="A3130">
        <v>61</v>
      </c>
      <c r="B3130" s="5" t="s">
        <v>51</v>
      </c>
      <c r="C3130" s="5" t="s">
        <v>149</v>
      </c>
      <c r="D3130">
        <v>2020</v>
      </c>
      <c r="E3130" s="5" t="s">
        <v>160</v>
      </c>
      <c r="F3130">
        <v>13</v>
      </c>
    </row>
    <row r="3131" spans="1:6" x14ac:dyDescent="0.55000000000000004">
      <c r="A3131">
        <v>61</v>
      </c>
      <c r="B3131" s="5" t="s">
        <v>51</v>
      </c>
      <c r="C3131" s="5" t="s">
        <v>149</v>
      </c>
      <c r="D3131">
        <v>2020</v>
      </c>
      <c r="E3131" s="5" t="s">
        <v>161</v>
      </c>
      <c r="F3131">
        <v>15</v>
      </c>
    </row>
    <row r="3132" spans="1:6" x14ac:dyDescent="0.55000000000000004">
      <c r="A3132">
        <v>61</v>
      </c>
      <c r="B3132" s="5" t="s">
        <v>51</v>
      </c>
      <c r="C3132" s="5" t="s">
        <v>149</v>
      </c>
      <c r="D3132">
        <v>2020</v>
      </c>
      <c r="E3132" s="5" t="s">
        <v>162</v>
      </c>
      <c r="F3132">
        <v>12</v>
      </c>
    </row>
    <row r="3133" spans="1:6" x14ac:dyDescent="0.55000000000000004">
      <c r="A3133">
        <v>61</v>
      </c>
      <c r="B3133" s="5" t="s">
        <v>51</v>
      </c>
      <c r="C3133" s="5" t="s">
        <v>149</v>
      </c>
      <c r="D3133">
        <v>2020</v>
      </c>
      <c r="E3133" s="5" t="s">
        <v>163</v>
      </c>
      <c r="F3133">
        <v>15</v>
      </c>
    </row>
    <row r="3134" spans="1:6" x14ac:dyDescent="0.55000000000000004">
      <c r="A3134">
        <v>61</v>
      </c>
      <c r="B3134" s="5" t="s">
        <v>51</v>
      </c>
      <c r="C3134" s="5" t="s">
        <v>149</v>
      </c>
      <c r="D3134">
        <v>2020</v>
      </c>
      <c r="E3134" s="5" t="s">
        <v>164</v>
      </c>
      <c r="F3134">
        <v>22</v>
      </c>
    </row>
    <row r="3135" spans="1:6" x14ac:dyDescent="0.55000000000000004">
      <c r="A3135">
        <v>61</v>
      </c>
      <c r="B3135" s="5" t="s">
        <v>51</v>
      </c>
      <c r="C3135" s="5" t="s">
        <v>149</v>
      </c>
      <c r="D3135">
        <v>2020</v>
      </c>
      <c r="E3135" s="5" t="s">
        <v>165</v>
      </c>
      <c r="F3135">
        <v>15</v>
      </c>
    </row>
    <row r="3136" spans="1:6" x14ac:dyDescent="0.55000000000000004">
      <c r="A3136">
        <v>61</v>
      </c>
      <c r="B3136" s="5" t="s">
        <v>51</v>
      </c>
      <c r="C3136" s="5" t="s">
        <v>149</v>
      </c>
      <c r="D3136">
        <v>2020</v>
      </c>
      <c r="E3136" s="5" t="s">
        <v>166</v>
      </c>
      <c r="F3136">
        <v>8</v>
      </c>
    </row>
    <row r="3137" spans="1:6" x14ac:dyDescent="0.55000000000000004">
      <c r="A3137">
        <v>61</v>
      </c>
      <c r="B3137" s="5" t="s">
        <v>51</v>
      </c>
      <c r="C3137" s="5" t="s">
        <v>149</v>
      </c>
      <c r="D3137">
        <v>2020</v>
      </c>
      <c r="E3137" s="5" t="s">
        <v>167</v>
      </c>
      <c r="F3137">
        <v>9</v>
      </c>
    </row>
    <row r="3138" spans="1:6" x14ac:dyDescent="0.55000000000000004">
      <c r="A3138">
        <v>61</v>
      </c>
      <c r="B3138" s="5" t="s">
        <v>51</v>
      </c>
      <c r="C3138" s="5" t="s">
        <v>149</v>
      </c>
      <c r="D3138">
        <v>2020</v>
      </c>
      <c r="E3138" s="5" t="s">
        <v>168</v>
      </c>
      <c r="F3138">
        <v>13</v>
      </c>
    </row>
    <row r="3139" spans="1:6" x14ac:dyDescent="0.55000000000000004">
      <c r="A3139">
        <v>61</v>
      </c>
      <c r="B3139" s="5" t="s">
        <v>51</v>
      </c>
      <c r="C3139" s="5" t="s">
        <v>149</v>
      </c>
      <c r="D3139">
        <v>2020</v>
      </c>
      <c r="E3139" s="5" t="s">
        <v>169</v>
      </c>
      <c r="F3139">
        <v>16</v>
      </c>
    </row>
    <row r="3140" spans="1:6" x14ac:dyDescent="0.55000000000000004">
      <c r="A3140">
        <v>61</v>
      </c>
      <c r="B3140" s="5" t="s">
        <v>51</v>
      </c>
      <c r="C3140" s="5" t="s">
        <v>149</v>
      </c>
      <c r="D3140">
        <v>2020</v>
      </c>
      <c r="E3140" s="5" t="s">
        <v>170</v>
      </c>
      <c r="F3140">
        <v>13</v>
      </c>
    </row>
    <row r="3141" spans="1:6" x14ac:dyDescent="0.55000000000000004">
      <c r="A3141">
        <v>61</v>
      </c>
      <c r="B3141" s="5" t="s">
        <v>51</v>
      </c>
      <c r="C3141" s="5" t="s">
        <v>149</v>
      </c>
      <c r="D3141">
        <v>2020</v>
      </c>
      <c r="E3141" s="5" t="s">
        <v>171</v>
      </c>
      <c r="F3141">
        <v>18</v>
      </c>
    </row>
    <row r="3142" spans="1:6" x14ac:dyDescent="0.55000000000000004">
      <c r="A3142">
        <v>61</v>
      </c>
      <c r="B3142" s="5" t="s">
        <v>51</v>
      </c>
      <c r="C3142" s="5" t="s">
        <v>149</v>
      </c>
      <c r="D3142">
        <v>2020</v>
      </c>
      <c r="E3142" s="5" t="s">
        <v>172</v>
      </c>
      <c r="F3142">
        <v>16</v>
      </c>
    </row>
    <row r="3143" spans="1:6" x14ac:dyDescent="0.55000000000000004">
      <c r="A3143">
        <v>61</v>
      </c>
      <c r="B3143" s="5" t="s">
        <v>51</v>
      </c>
      <c r="C3143" s="5" t="s">
        <v>149</v>
      </c>
      <c r="D3143">
        <v>2020</v>
      </c>
      <c r="E3143" s="5" t="s">
        <v>173</v>
      </c>
      <c r="F3143">
        <v>12</v>
      </c>
    </row>
    <row r="3144" spans="1:6" x14ac:dyDescent="0.55000000000000004">
      <c r="A3144">
        <v>61</v>
      </c>
      <c r="B3144" s="5" t="s">
        <v>51</v>
      </c>
      <c r="C3144" s="5" t="s">
        <v>149</v>
      </c>
      <c r="D3144">
        <v>2020</v>
      </c>
      <c r="E3144" s="5" t="s">
        <v>174</v>
      </c>
      <c r="F3144">
        <v>28</v>
      </c>
    </row>
    <row r="3145" spans="1:6" x14ac:dyDescent="0.55000000000000004">
      <c r="A3145">
        <v>61</v>
      </c>
      <c r="B3145" s="5" t="s">
        <v>51</v>
      </c>
      <c r="C3145" s="5" t="s">
        <v>149</v>
      </c>
      <c r="D3145">
        <v>2020</v>
      </c>
      <c r="E3145" s="5" t="s">
        <v>175</v>
      </c>
      <c r="F3145">
        <v>15</v>
      </c>
    </row>
    <row r="3146" spans="1:6" x14ac:dyDescent="0.55000000000000004">
      <c r="A3146">
        <v>61</v>
      </c>
      <c r="B3146" s="5" t="s">
        <v>51</v>
      </c>
      <c r="C3146" s="5" t="s">
        <v>149</v>
      </c>
      <c r="D3146">
        <v>2020</v>
      </c>
      <c r="E3146" s="5" t="s">
        <v>176</v>
      </c>
      <c r="F3146">
        <v>25</v>
      </c>
    </row>
    <row r="3147" spans="1:6" x14ac:dyDescent="0.55000000000000004">
      <c r="A3147">
        <v>61</v>
      </c>
      <c r="B3147" s="5" t="s">
        <v>51</v>
      </c>
      <c r="C3147" s="5" t="s">
        <v>149</v>
      </c>
      <c r="D3147">
        <v>2020</v>
      </c>
      <c r="E3147" s="5" t="s">
        <v>177</v>
      </c>
      <c r="F3147">
        <v>20</v>
      </c>
    </row>
    <row r="3148" spans="1:6" x14ac:dyDescent="0.55000000000000004">
      <c r="A3148">
        <v>61</v>
      </c>
      <c r="B3148" s="5" t="s">
        <v>51</v>
      </c>
      <c r="C3148" s="5" t="s">
        <v>149</v>
      </c>
      <c r="D3148">
        <v>2020</v>
      </c>
      <c r="E3148" s="5" t="s">
        <v>178</v>
      </c>
      <c r="F3148">
        <v>8</v>
      </c>
    </row>
    <row r="3149" spans="1:6" x14ac:dyDescent="0.55000000000000004">
      <c r="A3149">
        <v>61</v>
      </c>
      <c r="B3149" s="5" t="s">
        <v>51</v>
      </c>
      <c r="C3149" s="5" t="s">
        <v>149</v>
      </c>
      <c r="D3149">
        <v>2020</v>
      </c>
      <c r="E3149" s="5" t="s">
        <v>179</v>
      </c>
      <c r="F3149">
        <v>8</v>
      </c>
    </row>
    <row r="3150" spans="1:6" x14ac:dyDescent="0.55000000000000004">
      <c r="A3150">
        <v>61</v>
      </c>
      <c r="B3150" s="5" t="s">
        <v>51</v>
      </c>
      <c r="C3150" s="5" t="s">
        <v>149</v>
      </c>
      <c r="D3150">
        <v>2020</v>
      </c>
      <c r="E3150" s="5" t="s">
        <v>180</v>
      </c>
      <c r="F3150">
        <v>4</v>
      </c>
    </row>
    <row r="3151" spans="1:6" x14ac:dyDescent="0.55000000000000004">
      <c r="A3151">
        <v>61</v>
      </c>
      <c r="B3151" s="5" t="s">
        <v>51</v>
      </c>
      <c r="C3151" s="5" t="s">
        <v>149</v>
      </c>
      <c r="D3151">
        <v>2020</v>
      </c>
      <c r="E3151" s="5" t="s">
        <v>181</v>
      </c>
      <c r="F3151">
        <v>4</v>
      </c>
    </row>
    <row r="3152" spans="1:6" x14ac:dyDescent="0.55000000000000004">
      <c r="A3152">
        <v>61</v>
      </c>
      <c r="B3152" s="5" t="s">
        <v>51</v>
      </c>
      <c r="C3152" s="5" t="s">
        <v>149</v>
      </c>
      <c r="D3152">
        <v>2020</v>
      </c>
      <c r="E3152" s="5" t="s">
        <v>182</v>
      </c>
      <c r="F3152">
        <v>5</v>
      </c>
    </row>
    <row r="3153" spans="1:6" x14ac:dyDescent="0.55000000000000004">
      <c r="A3153">
        <v>61</v>
      </c>
      <c r="B3153" s="5" t="s">
        <v>51</v>
      </c>
      <c r="C3153" s="5" t="s">
        <v>149</v>
      </c>
      <c r="D3153">
        <v>2020</v>
      </c>
      <c r="E3153" s="5" t="s">
        <v>183</v>
      </c>
      <c r="F3153">
        <v>10</v>
      </c>
    </row>
    <row r="3154" spans="1:6" x14ac:dyDescent="0.55000000000000004">
      <c r="A3154">
        <v>61</v>
      </c>
      <c r="B3154" s="5" t="s">
        <v>51</v>
      </c>
      <c r="C3154" s="5" t="s">
        <v>149</v>
      </c>
      <c r="D3154">
        <v>2020</v>
      </c>
      <c r="E3154" s="5" t="s">
        <v>184</v>
      </c>
      <c r="F3154">
        <v>9</v>
      </c>
    </row>
    <row r="3155" spans="1:6" x14ac:dyDescent="0.55000000000000004">
      <c r="A3155">
        <v>61</v>
      </c>
      <c r="B3155" s="5" t="s">
        <v>51</v>
      </c>
      <c r="C3155" s="5" t="s">
        <v>149</v>
      </c>
      <c r="D3155">
        <v>2020</v>
      </c>
      <c r="E3155" s="5" t="s">
        <v>185</v>
      </c>
      <c r="F3155">
        <v>9</v>
      </c>
    </row>
    <row r="3156" spans="1:6" x14ac:dyDescent="0.55000000000000004">
      <c r="A3156">
        <v>61</v>
      </c>
      <c r="B3156" s="5" t="s">
        <v>51</v>
      </c>
      <c r="C3156" s="5" t="s">
        <v>149</v>
      </c>
      <c r="D3156">
        <v>2020</v>
      </c>
      <c r="E3156" s="5" t="s">
        <v>186</v>
      </c>
      <c r="F3156">
        <v>7</v>
      </c>
    </row>
    <row r="3157" spans="1:6" x14ac:dyDescent="0.55000000000000004">
      <c r="A3157">
        <v>61</v>
      </c>
      <c r="B3157" s="5" t="s">
        <v>51</v>
      </c>
      <c r="C3157" s="5" t="s">
        <v>149</v>
      </c>
      <c r="D3157">
        <v>2020</v>
      </c>
      <c r="E3157" s="5" t="s">
        <v>187</v>
      </c>
      <c r="F3157">
        <v>12</v>
      </c>
    </row>
    <row r="3158" spans="1:6" x14ac:dyDescent="0.55000000000000004">
      <c r="A3158">
        <v>61</v>
      </c>
      <c r="B3158" s="5" t="s">
        <v>51</v>
      </c>
      <c r="C3158" s="5" t="s">
        <v>149</v>
      </c>
      <c r="D3158">
        <v>2020</v>
      </c>
      <c r="E3158" s="5" t="s">
        <v>188</v>
      </c>
      <c r="F3158">
        <v>7</v>
      </c>
    </row>
    <row r="3159" spans="1:6" x14ac:dyDescent="0.55000000000000004">
      <c r="A3159">
        <v>61</v>
      </c>
      <c r="B3159" s="5" t="s">
        <v>51</v>
      </c>
      <c r="C3159" s="5" t="s">
        <v>149</v>
      </c>
      <c r="D3159">
        <v>2020</v>
      </c>
      <c r="E3159" s="5" t="s">
        <v>189</v>
      </c>
      <c r="F3159">
        <v>8</v>
      </c>
    </row>
    <row r="3160" spans="1:6" x14ac:dyDescent="0.55000000000000004">
      <c r="A3160">
        <v>61</v>
      </c>
      <c r="B3160" s="5" t="s">
        <v>51</v>
      </c>
      <c r="C3160" s="5" t="s">
        <v>149</v>
      </c>
      <c r="D3160">
        <v>2020</v>
      </c>
      <c r="E3160" s="5" t="s">
        <v>190</v>
      </c>
      <c r="F3160">
        <v>12</v>
      </c>
    </row>
    <row r="3161" spans="1:6" x14ac:dyDescent="0.55000000000000004">
      <c r="A3161">
        <v>61</v>
      </c>
      <c r="B3161" s="5" t="s">
        <v>51</v>
      </c>
      <c r="C3161" s="5" t="s">
        <v>149</v>
      </c>
      <c r="D3161">
        <v>2020</v>
      </c>
      <c r="E3161" s="5" t="s">
        <v>191</v>
      </c>
      <c r="F3161">
        <v>4</v>
      </c>
    </row>
    <row r="3162" spans="1:6" x14ac:dyDescent="0.55000000000000004">
      <c r="A3162">
        <v>61</v>
      </c>
      <c r="B3162" s="5" t="s">
        <v>51</v>
      </c>
      <c r="C3162" s="5" t="s">
        <v>149</v>
      </c>
      <c r="D3162">
        <v>2020</v>
      </c>
      <c r="E3162" s="5" t="s">
        <v>192</v>
      </c>
      <c r="F3162">
        <v>9</v>
      </c>
    </row>
    <row r="3163" spans="1:6" x14ac:dyDescent="0.55000000000000004">
      <c r="A3163">
        <v>61</v>
      </c>
      <c r="B3163" s="5" t="s">
        <v>51</v>
      </c>
      <c r="C3163" s="5" t="s">
        <v>149</v>
      </c>
      <c r="D3163">
        <v>2020</v>
      </c>
      <c r="E3163" s="5" t="s">
        <v>193</v>
      </c>
      <c r="F3163">
        <v>6</v>
      </c>
    </row>
    <row r="3164" spans="1:6" x14ac:dyDescent="0.55000000000000004">
      <c r="A3164">
        <v>61</v>
      </c>
      <c r="B3164" s="5" t="s">
        <v>51</v>
      </c>
      <c r="C3164" s="5" t="s">
        <v>149</v>
      </c>
      <c r="D3164">
        <v>2020</v>
      </c>
      <c r="E3164" s="5" t="s">
        <v>194</v>
      </c>
      <c r="F3164">
        <v>20</v>
      </c>
    </row>
    <row r="3165" spans="1:6" x14ac:dyDescent="0.55000000000000004">
      <c r="A3165">
        <v>61</v>
      </c>
      <c r="B3165" s="5" t="s">
        <v>51</v>
      </c>
      <c r="C3165" s="5" t="s">
        <v>149</v>
      </c>
      <c r="D3165">
        <v>2020</v>
      </c>
      <c r="E3165" s="5" t="s">
        <v>195</v>
      </c>
      <c r="F3165">
        <v>17</v>
      </c>
    </row>
    <row r="3166" spans="1:6" x14ac:dyDescent="0.55000000000000004">
      <c r="A3166">
        <v>61</v>
      </c>
      <c r="B3166" s="5" t="s">
        <v>51</v>
      </c>
      <c r="C3166" s="5" t="s">
        <v>149</v>
      </c>
      <c r="D3166">
        <v>2020</v>
      </c>
      <c r="E3166" s="5" t="s">
        <v>196</v>
      </c>
      <c r="F3166">
        <v>9</v>
      </c>
    </row>
    <row r="3167" spans="1:6" x14ac:dyDescent="0.55000000000000004">
      <c r="A3167">
        <v>61</v>
      </c>
      <c r="B3167" s="5" t="s">
        <v>51</v>
      </c>
      <c r="C3167" s="5" t="s">
        <v>149</v>
      </c>
      <c r="D3167">
        <v>2020</v>
      </c>
      <c r="E3167" s="5" t="s">
        <v>197</v>
      </c>
      <c r="F3167">
        <v>18</v>
      </c>
    </row>
    <row r="3168" spans="1:6" x14ac:dyDescent="0.55000000000000004">
      <c r="A3168">
        <v>61</v>
      </c>
      <c r="B3168" s="5" t="s">
        <v>51</v>
      </c>
      <c r="C3168" s="5" t="s">
        <v>149</v>
      </c>
      <c r="D3168">
        <v>2020</v>
      </c>
      <c r="E3168" s="5" t="s">
        <v>198</v>
      </c>
      <c r="F3168">
        <v>10</v>
      </c>
    </row>
    <row r="3169" spans="1:6" x14ac:dyDescent="0.55000000000000004">
      <c r="A3169">
        <v>61</v>
      </c>
      <c r="B3169" s="5" t="s">
        <v>51</v>
      </c>
      <c r="C3169" s="5" t="s">
        <v>149</v>
      </c>
      <c r="D3169">
        <v>2020</v>
      </c>
      <c r="E3169" s="5" t="s">
        <v>199</v>
      </c>
      <c r="F3169">
        <v>14</v>
      </c>
    </row>
    <row r="3170" spans="1:6" x14ac:dyDescent="0.55000000000000004">
      <c r="A3170">
        <v>61</v>
      </c>
      <c r="B3170" s="5" t="s">
        <v>51</v>
      </c>
      <c r="C3170" s="5" t="s">
        <v>149</v>
      </c>
      <c r="D3170">
        <v>2020</v>
      </c>
      <c r="E3170" s="5" t="s">
        <v>200</v>
      </c>
      <c r="F3170">
        <v>15</v>
      </c>
    </row>
    <row r="3171" spans="1:6" x14ac:dyDescent="0.55000000000000004">
      <c r="A3171">
        <v>61</v>
      </c>
      <c r="B3171" s="5" t="s">
        <v>51</v>
      </c>
      <c r="C3171" s="5" t="s">
        <v>149</v>
      </c>
      <c r="D3171">
        <v>2020</v>
      </c>
      <c r="E3171" s="5" t="s">
        <v>201</v>
      </c>
      <c r="F3171">
        <v>19</v>
      </c>
    </row>
    <row r="3172" spans="1:6" x14ac:dyDescent="0.55000000000000004">
      <c r="A3172">
        <v>61</v>
      </c>
      <c r="B3172" s="5" t="s">
        <v>51</v>
      </c>
      <c r="C3172" s="5" t="s">
        <v>149</v>
      </c>
      <c r="D3172">
        <v>2020</v>
      </c>
      <c r="E3172" s="5" t="s">
        <v>202</v>
      </c>
      <c r="F3172">
        <v>20</v>
      </c>
    </row>
    <row r="3173" spans="1:6" x14ac:dyDescent="0.55000000000000004">
      <c r="A3173">
        <v>61</v>
      </c>
      <c r="B3173" s="5" t="s">
        <v>51</v>
      </c>
      <c r="C3173" s="5" t="s">
        <v>149</v>
      </c>
      <c r="D3173">
        <v>2020</v>
      </c>
      <c r="E3173" s="5" t="s">
        <v>203</v>
      </c>
      <c r="F3173">
        <v>20</v>
      </c>
    </row>
    <row r="3174" spans="1:6" x14ac:dyDescent="0.55000000000000004">
      <c r="A3174">
        <v>62</v>
      </c>
      <c r="B3174" s="5" t="s">
        <v>51</v>
      </c>
      <c r="C3174" s="5" t="s">
        <v>149</v>
      </c>
      <c r="D3174">
        <v>2019</v>
      </c>
      <c r="E3174" s="5" t="s">
        <v>152</v>
      </c>
      <c r="F3174">
        <v>7</v>
      </c>
    </row>
    <row r="3175" spans="1:6" x14ac:dyDescent="0.55000000000000004">
      <c r="A3175">
        <v>62</v>
      </c>
      <c r="B3175" s="5" t="s">
        <v>51</v>
      </c>
      <c r="C3175" s="5" t="s">
        <v>149</v>
      </c>
      <c r="D3175">
        <v>2019</v>
      </c>
      <c r="E3175" s="5" t="s">
        <v>153</v>
      </c>
      <c r="F3175">
        <v>7</v>
      </c>
    </row>
    <row r="3176" spans="1:6" x14ac:dyDescent="0.55000000000000004">
      <c r="A3176">
        <v>62</v>
      </c>
      <c r="B3176" s="5" t="s">
        <v>51</v>
      </c>
      <c r="C3176" s="5" t="s">
        <v>149</v>
      </c>
      <c r="D3176">
        <v>2019</v>
      </c>
      <c r="E3176" s="5" t="s">
        <v>154</v>
      </c>
      <c r="F3176">
        <v>13</v>
      </c>
    </row>
    <row r="3177" spans="1:6" x14ac:dyDescent="0.55000000000000004">
      <c r="A3177">
        <v>62</v>
      </c>
      <c r="B3177" s="5" t="s">
        <v>51</v>
      </c>
      <c r="C3177" s="5" t="s">
        <v>149</v>
      </c>
      <c r="D3177">
        <v>2019</v>
      </c>
      <c r="E3177" s="5" t="s">
        <v>155</v>
      </c>
      <c r="F3177">
        <v>14</v>
      </c>
    </row>
    <row r="3178" spans="1:6" x14ac:dyDescent="0.55000000000000004">
      <c r="A3178">
        <v>62</v>
      </c>
      <c r="B3178" s="5" t="s">
        <v>51</v>
      </c>
      <c r="C3178" s="5" t="s">
        <v>149</v>
      </c>
      <c r="D3178">
        <v>2019</v>
      </c>
      <c r="E3178" s="5" t="s">
        <v>156</v>
      </c>
      <c r="F3178">
        <v>11</v>
      </c>
    </row>
    <row r="3179" spans="1:6" x14ac:dyDescent="0.55000000000000004">
      <c r="A3179">
        <v>62</v>
      </c>
      <c r="B3179" s="5" t="s">
        <v>51</v>
      </c>
      <c r="C3179" s="5" t="s">
        <v>149</v>
      </c>
      <c r="D3179">
        <v>2019</v>
      </c>
      <c r="E3179" s="5" t="s">
        <v>157</v>
      </c>
      <c r="F3179">
        <v>11</v>
      </c>
    </row>
    <row r="3180" spans="1:6" x14ac:dyDescent="0.55000000000000004">
      <c r="A3180">
        <v>62</v>
      </c>
      <c r="B3180" s="5" t="s">
        <v>51</v>
      </c>
      <c r="C3180" s="5" t="s">
        <v>149</v>
      </c>
      <c r="D3180">
        <v>2019</v>
      </c>
      <c r="E3180" s="5" t="s">
        <v>158</v>
      </c>
      <c r="F3180">
        <v>13</v>
      </c>
    </row>
    <row r="3181" spans="1:6" x14ac:dyDescent="0.55000000000000004">
      <c r="A3181">
        <v>62</v>
      </c>
      <c r="B3181" s="5" t="s">
        <v>51</v>
      </c>
      <c r="C3181" s="5" t="s">
        <v>149</v>
      </c>
      <c r="D3181">
        <v>2019</v>
      </c>
      <c r="E3181" s="5" t="s">
        <v>159</v>
      </c>
      <c r="F3181">
        <v>17</v>
      </c>
    </row>
    <row r="3182" spans="1:6" x14ac:dyDescent="0.55000000000000004">
      <c r="A3182">
        <v>62</v>
      </c>
      <c r="B3182" s="5" t="s">
        <v>51</v>
      </c>
      <c r="C3182" s="5" t="s">
        <v>149</v>
      </c>
      <c r="D3182">
        <v>2019</v>
      </c>
      <c r="E3182" s="5" t="s">
        <v>160</v>
      </c>
      <c r="F3182">
        <v>15</v>
      </c>
    </row>
    <row r="3183" spans="1:6" x14ac:dyDescent="0.55000000000000004">
      <c r="A3183">
        <v>62</v>
      </c>
      <c r="B3183" s="5" t="s">
        <v>51</v>
      </c>
      <c r="C3183" s="5" t="s">
        <v>149</v>
      </c>
      <c r="D3183">
        <v>2019</v>
      </c>
      <c r="E3183" s="5" t="s">
        <v>161</v>
      </c>
      <c r="F3183">
        <v>6</v>
      </c>
    </row>
    <row r="3184" spans="1:6" x14ac:dyDescent="0.55000000000000004">
      <c r="A3184">
        <v>62</v>
      </c>
      <c r="B3184" s="5" t="s">
        <v>51</v>
      </c>
      <c r="C3184" s="5" t="s">
        <v>149</v>
      </c>
      <c r="D3184">
        <v>2019</v>
      </c>
      <c r="E3184" s="5" t="s">
        <v>162</v>
      </c>
      <c r="F3184">
        <v>7</v>
      </c>
    </row>
    <row r="3185" spans="1:6" x14ac:dyDescent="0.55000000000000004">
      <c r="A3185">
        <v>62</v>
      </c>
      <c r="B3185" s="5" t="s">
        <v>51</v>
      </c>
      <c r="C3185" s="5" t="s">
        <v>149</v>
      </c>
      <c r="D3185">
        <v>2019</v>
      </c>
      <c r="E3185" s="5" t="s">
        <v>163</v>
      </c>
      <c r="F3185">
        <v>14</v>
      </c>
    </row>
    <row r="3186" spans="1:6" x14ac:dyDescent="0.55000000000000004">
      <c r="A3186">
        <v>62</v>
      </c>
      <c r="B3186" s="5" t="s">
        <v>51</v>
      </c>
      <c r="C3186" s="5" t="s">
        <v>149</v>
      </c>
      <c r="D3186">
        <v>2019</v>
      </c>
      <c r="E3186" s="5" t="s">
        <v>164</v>
      </c>
      <c r="F3186">
        <v>19</v>
      </c>
    </row>
    <row r="3187" spans="1:6" x14ac:dyDescent="0.55000000000000004">
      <c r="A3187">
        <v>62</v>
      </c>
      <c r="B3187" s="5" t="s">
        <v>51</v>
      </c>
      <c r="C3187" s="5" t="s">
        <v>149</v>
      </c>
      <c r="D3187">
        <v>2019</v>
      </c>
      <c r="E3187" s="5" t="s">
        <v>165</v>
      </c>
      <c r="F3187">
        <v>16</v>
      </c>
    </row>
    <row r="3188" spans="1:6" x14ac:dyDescent="0.55000000000000004">
      <c r="A3188">
        <v>62</v>
      </c>
      <c r="B3188" s="5" t="s">
        <v>51</v>
      </c>
      <c r="C3188" s="5" t="s">
        <v>149</v>
      </c>
      <c r="D3188">
        <v>2019</v>
      </c>
      <c r="E3188" s="5" t="s">
        <v>166</v>
      </c>
      <c r="F3188">
        <v>13</v>
      </c>
    </row>
    <row r="3189" spans="1:6" x14ac:dyDescent="0.55000000000000004">
      <c r="A3189">
        <v>62</v>
      </c>
      <c r="B3189" s="5" t="s">
        <v>51</v>
      </c>
      <c r="C3189" s="5" t="s">
        <v>149</v>
      </c>
      <c r="D3189">
        <v>2019</v>
      </c>
      <c r="E3189" s="5" t="s">
        <v>167</v>
      </c>
      <c r="F3189">
        <v>10</v>
      </c>
    </row>
    <row r="3190" spans="1:6" x14ac:dyDescent="0.55000000000000004">
      <c r="A3190">
        <v>62</v>
      </c>
      <c r="B3190" s="5" t="s">
        <v>51</v>
      </c>
      <c r="C3190" s="5" t="s">
        <v>149</v>
      </c>
      <c r="D3190">
        <v>2019</v>
      </c>
      <c r="E3190" s="5" t="s">
        <v>168</v>
      </c>
      <c r="F3190">
        <v>11</v>
      </c>
    </row>
    <row r="3191" spans="1:6" x14ac:dyDescent="0.55000000000000004">
      <c r="A3191">
        <v>62</v>
      </c>
      <c r="B3191" s="5" t="s">
        <v>51</v>
      </c>
      <c r="C3191" s="5" t="s">
        <v>149</v>
      </c>
      <c r="D3191">
        <v>2019</v>
      </c>
      <c r="E3191" s="5" t="s">
        <v>169</v>
      </c>
      <c r="F3191">
        <v>25</v>
      </c>
    </row>
    <row r="3192" spans="1:6" x14ac:dyDescent="0.55000000000000004">
      <c r="A3192">
        <v>62</v>
      </c>
      <c r="B3192" s="5" t="s">
        <v>51</v>
      </c>
      <c r="C3192" s="5" t="s">
        <v>149</v>
      </c>
      <c r="D3192">
        <v>2019</v>
      </c>
      <c r="E3192" s="5" t="s">
        <v>170</v>
      </c>
      <c r="F3192">
        <v>15</v>
      </c>
    </row>
    <row r="3193" spans="1:6" x14ac:dyDescent="0.55000000000000004">
      <c r="A3193">
        <v>62</v>
      </c>
      <c r="B3193" s="5" t="s">
        <v>51</v>
      </c>
      <c r="C3193" s="5" t="s">
        <v>149</v>
      </c>
      <c r="D3193">
        <v>2019</v>
      </c>
      <c r="E3193" s="5" t="s">
        <v>171</v>
      </c>
      <c r="F3193">
        <v>9</v>
      </c>
    </row>
    <row r="3194" spans="1:6" x14ac:dyDescent="0.55000000000000004">
      <c r="A3194">
        <v>62</v>
      </c>
      <c r="B3194" s="5" t="s">
        <v>51</v>
      </c>
      <c r="C3194" s="5" t="s">
        <v>149</v>
      </c>
      <c r="D3194">
        <v>2019</v>
      </c>
      <c r="E3194" s="5" t="s">
        <v>172</v>
      </c>
      <c r="F3194">
        <v>19</v>
      </c>
    </row>
    <row r="3195" spans="1:6" x14ac:dyDescent="0.55000000000000004">
      <c r="A3195">
        <v>62</v>
      </c>
      <c r="B3195" s="5" t="s">
        <v>51</v>
      </c>
      <c r="C3195" s="5" t="s">
        <v>149</v>
      </c>
      <c r="D3195">
        <v>2019</v>
      </c>
      <c r="E3195" s="5" t="s">
        <v>173</v>
      </c>
      <c r="F3195">
        <v>23</v>
      </c>
    </row>
    <row r="3196" spans="1:6" x14ac:dyDescent="0.55000000000000004">
      <c r="A3196">
        <v>62</v>
      </c>
      <c r="B3196" s="5" t="s">
        <v>51</v>
      </c>
      <c r="C3196" s="5" t="s">
        <v>149</v>
      </c>
      <c r="D3196">
        <v>2019</v>
      </c>
      <c r="E3196" s="5" t="s">
        <v>174</v>
      </c>
      <c r="F3196">
        <v>12</v>
      </c>
    </row>
    <row r="3197" spans="1:6" x14ac:dyDescent="0.55000000000000004">
      <c r="A3197">
        <v>62</v>
      </c>
      <c r="B3197" s="5" t="s">
        <v>51</v>
      </c>
      <c r="C3197" s="5" t="s">
        <v>149</v>
      </c>
      <c r="D3197">
        <v>2019</v>
      </c>
      <c r="E3197" s="5" t="s">
        <v>175</v>
      </c>
      <c r="F3197">
        <v>15</v>
      </c>
    </row>
    <row r="3198" spans="1:6" x14ac:dyDescent="0.55000000000000004">
      <c r="A3198">
        <v>62</v>
      </c>
      <c r="B3198" s="5" t="s">
        <v>51</v>
      </c>
      <c r="C3198" s="5" t="s">
        <v>149</v>
      </c>
      <c r="D3198">
        <v>2019</v>
      </c>
      <c r="E3198" s="5" t="s">
        <v>176</v>
      </c>
      <c r="F3198">
        <v>28</v>
      </c>
    </row>
    <row r="3199" spans="1:6" x14ac:dyDescent="0.55000000000000004">
      <c r="A3199">
        <v>62</v>
      </c>
      <c r="B3199" s="5" t="s">
        <v>51</v>
      </c>
      <c r="C3199" s="5" t="s">
        <v>149</v>
      </c>
      <c r="D3199">
        <v>2019</v>
      </c>
      <c r="E3199" s="5" t="s">
        <v>177</v>
      </c>
      <c r="F3199">
        <v>9</v>
      </c>
    </row>
    <row r="3200" spans="1:6" x14ac:dyDescent="0.55000000000000004">
      <c r="A3200">
        <v>62</v>
      </c>
      <c r="B3200" s="5" t="s">
        <v>51</v>
      </c>
      <c r="C3200" s="5" t="s">
        <v>149</v>
      </c>
      <c r="D3200">
        <v>2019</v>
      </c>
      <c r="E3200" s="5" t="s">
        <v>178</v>
      </c>
      <c r="F3200">
        <v>7</v>
      </c>
    </row>
    <row r="3201" spans="1:6" x14ac:dyDescent="0.55000000000000004">
      <c r="A3201">
        <v>62</v>
      </c>
      <c r="B3201" s="5" t="s">
        <v>51</v>
      </c>
      <c r="C3201" s="5" t="s">
        <v>149</v>
      </c>
      <c r="D3201">
        <v>2019</v>
      </c>
      <c r="E3201" s="5" t="s">
        <v>179</v>
      </c>
      <c r="F3201">
        <v>9</v>
      </c>
    </row>
    <row r="3202" spans="1:6" x14ac:dyDescent="0.55000000000000004">
      <c r="A3202">
        <v>62</v>
      </c>
      <c r="B3202" s="5" t="s">
        <v>51</v>
      </c>
      <c r="C3202" s="5" t="s">
        <v>149</v>
      </c>
      <c r="D3202">
        <v>2019</v>
      </c>
      <c r="E3202" s="5" t="s">
        <v>180</v>
      </c>
      <c r="F3202">
        <v>10</v>
      </c>
    </row>
    <row r="3203" spans="1:6" x14ac:dyDescent="0.55000000000000004">
      <c r="A3203">
        <v>62</v>
      </c>
      <c r="B3203" s="5" t="s">
        <v>51</v>
      </c>
      <c r="C3203" s="5" t="s">
        <v>149</v>
      </c>
      <c r="D3203">
        <v>2019</v>
      </c>
      <c r="E3203" s="5" t="s">
        <v>181</v>
      </c>
      <c r="F3203">
        <v>9</v>
      </c>
    </row>
    <row r="3204" spans="1:6" x14ac:dyDescent="0.55000000000000004">
      <c r="A3204">
        <v>62</v>
      </c>
      <c r="B3204" s="5" t="s">
        <v>51</v>
      </c>
      <c r="C3204" s="5" t="s">
        <v>149</v>
      </c>
      <c r="D3204">
        <v>2019</v>
      </c>
      <c r="E3204" s="5" t="s">
        <v>182</v>
      </c>
      <c r="F3204">
        <v>19</v>
      </c>
    </row>
    <row r="3205" spans="1:6" x14ac:dyDescent="0.55000000000000004">
      <c r="A3205">
        <v>62</v>
      </c>
      <c r="B3205" s="5" t="s">
        <v>51</v>
      </c>
      <c r="C3205" s="5" t="s">
        <v>149</v>
      </c>
      <c r="D3205">
        <v>2019</v>
      </c>
      <c r="E3205" s="5" t="s">
        <v>183</v>
      </c>
      <c r="F3205">
        <v>12</v>
      </c>
    </row>
    <row r="3206" spans="1:6" x14ac:dyDescent="0.55000000000000004">
      <c r="A3206">
        <v>62</v>
      </c>
      <c r="B3206" s="5" t="s">
        <v>51</v>
      </c>
      <c r="C3206" s="5" t="s">
        <v>149</v>
      </c>
      <c r="D3206">
        <v>2019</v>
      </c>
      <c r="E3206" s="5" t="s">
        <v>184</v>
      </c>
      <c r="F3206">
        <v>9</v>
      </c>
    </row>
    <row r="3207" spans="1:6" x14ac:dyDescent="0.55000000000000004">
      <c r="A3207">
        <v>62</v>
      </c>
      <c r="B3207" s="5" t="s">
        <v>51</v>
      </c>
      <c r="C3207" s="5" t="s">
        <v>149</v>
      </c>
      <c r="D3207">
        <v>2019</v>
      </c>
      <c r="E3207" s="5" t="s">
        <v>185</v>
      </c>
      <c r="F3207">
        <v>15</v>
      </c>
    </row>
    <row r="3208" spans="1:6" x14ac:dyDescent="0.55000000000000004">
      <c r="A3208">
        <v>62</v>
      </c>
      <c r="B3208" s="5" t="s">
        <v>51</v>
      </c>
      <c r="C3208" s="5" t="s">
        <v>149</v>
      </c>
      <c r="D3208">
        <v>2019</v>
      </c>
      <c r="E3208" s="5" t="s">
        <v>186</v>
      </c>
      <c r="F3208">
        <v>6</v>
      </c>
    </row>
    <row r="3209" spans="1:6" x14ac:dyDescent="0.55000000000000004">
      <c r="A3209">
        <v>62</v>
      </c>
      <c r="B3209" s="5" t="s">
        <v>51</v>
      </c>
      <c r="C3209" s="5" t="s">
        <v>149</v>
      </c>
      <c r="D3209">
        <v>2019</v>
      </c>
      <c r="E3209" s="5" t="s">
        <v>187</v>
      </c>
      <c r="F3209">
        <v>12</v>
      </c>
    </row>
    <row r="3210" spans="1:6" x14ac:dyDescent="0.55000000000000004">
      <c r="A3210">
        <v>62</v>
      </c>
      <c r="B3210" s="5" t="s">
        <v>51</v>
      </c>
      <c r="C3210" s="5" t="s">
        <v>149</v>
      </c>
      <c r="D3210">
        <v>2019</v>
      </c>
      <c r="E3210" s="5" t="s">
        <v>188</v>
      </c>
      <c r="F3210">
        <v>13</v>
      </c>
    </row>
    <row r="3211" spans="1:6" x14ac:dyDescent="0.55000000000000004">
      <c r="A3211">
        <v>62</v>
      </c>
      <c r="B3211" s="5" t="s">
        <v>51</v>
      </c>
      <c r="C3211" s="5" t="s">
        <v>149</v>
      </c>
      <c r="D3211">
        <v>2019</v>
      </c>
      <c r="E3211" s="5" t="s">
        <v>189</v>
      </c>
      <c r="F3211">
        <v>9</v>
      </c>
    </row>
    <row r="3212" spans="1:6" x14ac:dyDescent="0.55000000000000004">
      <c r="A3212">
        <v>62</v>
      </c>
      <c r="B3212" s="5" t="s">
        <v>51</v>
      </c>
      <c r="C3212" s="5" t="s">
        <v>149</v>
      </c>
      <c r="D3212">
        <v>2019</v>
      </c>
      <c r="E3212" s="5" t="s">
        <v>190</v>
      </c>
      <c r="F3212">
        <v>7</v>
      </c>
    </row>
    <row r="3213" spans="1:6" x14ac:dyDescent="0.55000000000000004">
      <c r="A3213">
        <v>62</v>
      </c>
      <c r="B3213" s="5" t="s">
        <v>51</v>
      </c>
      <c r="C3213" s="5" t="s">
        <v>149</v>
      </c>
      <c r="D3213">
        <v>2019</v>
      </c>
      <c r="E3213" s="5" t="s">
        <v>191</v>
      </c>
      <c r="F3213">
        <v>11</v>
      </c>
    </row>
    <row r="3214" spans="1:6" x14ac:dyDescent="0.55000000000000004">
      <c r="A3214">
        <v>62</v>
      </c>
      <c r="B3214" s="5" t="s">
        <v>51</v>
      </c>
      <c r="C3214" s="5" t="s">
        <v>149</v>
      </c>
      <c r="D3214">
        <v>2019</v>
      </c>
      <c r="E3214" s="5" t="s">
        <v>192</v>
      </c>
      <c r="F3214">
        <v>11</v>
      </c>
    </row>
    <row r="3215" spans="1:6" x14ac:dyDescent="0.55000000000000004">
      <c r="A3215">
        <v>62</v>
      </c>
      <c r="B3215" s="5" t="s">
        <v>51</v>
      </c>
      <c r="C3215" s="5" t="s">
        <v>149</v>
      </c>
      <c r="D3215">
        <v>2019</v>
      </c>
      <c r="E3215" s="5" t="s">
        <v>193</v>
      </c>
      <c r="F3215">
        <v>6</v>
      </c>
    </row>
    <row r="3216" spans="1:6" x14ac:dyDescent="0.55000000000000004">
      <c r="A3216">
        <v>62</v>
      </c>
      <c r="B3216" s="5" t="s">
        <v>51</v>
      </c>
      <c r="C3216" s="5" t="s">
        <v>149</v>
      </c>
      <c r="D3216">
        <v>2019</v>
      </c>
      <c r="E3216" s="5" t="s">
        <v>194</v>
      </c>
      <c r="F3216">
        <v>10</v>
      </c>
    </row>
    <row r="3217" spans="1:6" x14ac:dyDescent="0.55000000000000004">
      <c r="A3217">
        <v>62</v>
      </c>
      <c r="B3217" s="5" t="s">
        <v>51</v>
      </c>
      <c r="C3217" s="5" t="s">
        <v>149</v>
      </c>
      <c r="D3217">
        <v>2019</v>
      </c>
      <c r="E3217" s="5" t="s">
        <v>195</v>
      </c>
      <c r="F3217">
        <v>10</v>
      </c>
    </row>
    <row r="3218" spans="1:6" x14ac:dyDescent="0.55000000000000004">
      <c r="A3218">
        <v>62</v>
      </c>
      <c r="B3218" s="5" t="s">
        <v>51</v>
      </c>
      <c r="C3218" s="5" t="s">
        <v>149</v>
      </c>
      <c r="D3218">
        <v>2019</v>
      </c>
      <c r="E3218" s="5" t="s">
        <v>196</v>
      </c>
      <c r="F3218">
        <v>8</v>
      </c>
    </row>
    <row r="3219" spans="1:6" x14ac:dyDescent="0.55000000000000004">
      <c r="A3219">
        <v>62</v>
      </c>
      <c r="B3219" s="5" t="s">
        <v>51</v>
      </c>
      <c r="C3219" s="5" t="s">
        <v>149</v>
      </c>
      <c r="D3219">
        <v>2019</v>
      </c>
      <c r="E3219" s="5" t="s">
        <v>197</v>
      </c>
      <c r="F3219">
        <v>13</v>
      </c>
    </row>
    <row r="3220" spans="1:6" x14ac:dyDescent="0.55000000000000004">
      <c r="A3220">
        <v>62</v>
      </c>
      <c r="B3220" s="5" t="s">
        <v>51</v>
      </c>
      <c r="C3220" s="5" t="s">
        <v>149</v>
      </c>
      <c r="D3220">
        <v>2019</v>
      </c>
      <c r="E3220" s="5" t="s">
        <v>198</v>
      </c>
      <c r="F3220">
        <v>9</v>
      </c>
    </row>
    <row r="3221" spans="1:6" x14ac:dyDescent="0.55000000000000004">
      <c r="A3221">
        <v>62</v>
      </c>
      <c r="B3221" s="5" t="s">
        <v>51</v>
      </c>
      <c r="C3221" s="5" t="s">
        <v>149</v>
      </c>
      <c r="D3221">
        <v>2019</v>
      </c>
      <c r="E3221" s="5" t="s">
        <v>199</v>
      </c>
      <c r="F3221">
        <v>15</v>
      </c>
    </row>
    <row r="3222" spans="1:6" x14ac:dyDescent="0.55000000000000004">
      <c r="A3222">
        <v>62</v>
      </c>
      <c r="B3222" s="5" t="s">
        <v>51</v>
      </c>
      <c r="C3222" s="5" t="s">
        <v>149</v>
      </c>
      <c r="D3222">
        <v>2019</v>
      </c>
      <c r="E3222" s="5" t="s">
        <v>200</v>
      </c>
      <c r="F3222">
        <v>11</v>
      </c>
    </row>
    <row r="3223" spans="1:6" x14ac:dyDescent="0.55000000000000004">
      <c r="A3223">
        <v>62</v>
      </c>
      <c r="B3223" s="5" t="s">
        <v>51</v>
      </c>
      <c r="C3223" s="5" t="s">
        <v>149</v>
      </c>
      <c r="D3223">
        <v>2019</v>
      </c>
      <c r="E3223" s="5" t="s">
        <v>201</v>
      </c>
      <c r="F3223">
        <v>16</v>
      </c>
    </row>
    <row r="3224" spans="1:6" x14ac:dyDescent="0.55000000000000004">
      <c r="A3224">
        <v>62</v>
      </c>
      <c r="B3224" s="5" t="s">
        <v>51</v>
      </c>
      <c r="C3224" s="5" t="s">
        <v>149</v>
      </c>
      <c r="D3224">
        <v>2019</v>
      </c>
      <c r="E3224" s="5" t="s">
        <v>202</v>
      </c>
      <c r="F3224">
        <v>18</v>
      </c>
    </row>
    <row r="3225" spans="1:6" x14ac:dyDescent="0.55000000000000004">
      <c r="A3225">
        <v>62</v>
      </c>
      <c r="B3225" s="5" t="s">
        <v>51</v>
      </c>
      <c r="C3225" s="5" t="s">
        <v>149</v>
      </c>
      <c r="D3225">
        <v>2019</v>
      </c>
      <c r="E3225" s="5" t="s">
        <v>203</v>
      </c>
      <c r="F3225">
        <v>25</v>
      </c>
    </row>
    <row r="3226" spans="1:6" x14ac:dyDescent="0.55000000000000004">
      <c r="A3226">
        <v>63</v>
      </c>
      <c r="B3226" s="5" t="s">
        <v>26</v>
      </c>
      <c r="C3226" s="5" t="s">
        <v>148</v>
      </c>
      <c r="D3226">
        <v>2020</v>
      </c>
      <c r="E3226" s="5" t="s">
        <v>152</v>
      </c>
      <c r="F3226">
        <v>7</v>
      </c>
    </row>
    <row r="3227" spans="1:6" x14ac:dyDescent="0.55000000000000004">
      <c r="A3227">
        <v>63</v>
      </c>
      <c r="B3227" s="5" t="s">
        <v>26</v>
      </c>
      <c r="C3227" s="5" t="s">
        <v>148</v>
      </c>
      <c r="D3227">
        <v>2020</v>
      </c>
      <c r="E3227" s="5" t="s">
        <v>153</v>
      </c>
      <c r="F3227">
        <v>11</v>
      </c>
    </row>
    <row r="3228" spans="1:6" x14ac:dyDescent="0.55000000000000004">
      <c r="A3228">
        <v>63</v>
      </c>
      <c r="B3228" s="5" t="s">
        <v>26</v>
      </c>
      <c r="C3228" s="5" t="s">
        <v>148</v>
      </c>
      <c r="D3228">
        <v>2020</v>
      </c>
      <c r="E3228" s="5" t="s">
        <v>154</v>
      </c>
      <c r="F3228">
        <v>6</v>
      </c>
    </row>
    <row r="3229" spans="1:6" x14ac:dyDescent="0.55000000000000004">
      <c r="A3229">
        <v>63</v>
      </c>
      <c r="B3229" s="5" t="s">
        <v>26</v>
      </c>
      <c r="C3229" s="5" t="s">
        <v>148</v>
      </c>
      <c r="D3229">
        <v>2020</v>
      </c>
      <c r="E3229" s="5" t="s">
        <v>155</v>
      </c>
      <c r="F3229">
        <v>12</v>
      </c>
    </row>
    <row r="3230" spans="1:6" x14ac:dyDescent="0.55000000000000004">
      <c r="A3230">
        <v>63</v>
      </c>
      <c r="B3230" s="5" t="s">
        <v>26</v>
      </c>
      <c r="C3230" s="5" t="s">
        <v>148</v>
      </c>
      <c r="D3230">
        <v>2020</v>
      </c>
      <c r="E3230" s="5" t="s">
        <v>156</v>
      </c>
      <c r="F3230">
        <v>15</v>
      </c>
    </row>
    <row r="3231" spans="1:6" x14ac:dyDescent="0.55000000000000004">
      <c r="A3231">
        <v>63</v>
      </c>
      <c r="B3231" s="5" t="s">
        <v>26</v>
      </c>
      <c r="C3231" s="5" t="s">
        <v>148</v>
      </c>
      <c r="D3231">
        <v>2020</v>
      </c>
      <c r="E3231" s="5" t="s">
        <v>157</v>
      </c>
      <c r="F3231">
        <v>11</v>
      </c>
    </row>
    <row r="3232" spans="1:6" x14ac:dyDescent="0.55000000000000004">
      <c r="A3232">
        <v>63</v>
      </c>
      <c r="B3232" s="5" t="s">
        <v>26</v>
      </c>
      <c r="C3232" s="5" t="s">
        <v>148</v>
      </c>
      <c r="D3232">
        <v>2020</v>
      </c>
      <c r="E3232" s="5" t="s">
        <v>158</v>
      </c>
      <c r="F3232">
        <v>10</v>
      </c>
    </row>
    <row r="3233" spans="1:6" x14ac:dyDescent="0.55000000000000004">
      <c r="A3233">
        <v>63</v>
      </c>
      <c r="B3233" s="5" t="s">
        <v>26</v>
      </c>
      <c r="C3233" s="5" t="s">
        <v>148</v>
      </c>
      <c r="D3233">
        <v>2020</v>
      </c>
      <c r="E3233" s="5" t="s">
        <v>159</v>
      </c>
      <c r="F3233">
        <v>15</v>
      </c>
    </row>
    <row r="3234" spans="1:6" x14ac:dyDescent="0.55000000000000004">
      <c r="A3234">
        <v>63</v>
      </c>
      <c r="B3234" s="5" t="s">
        <v>26</v>
      </c>
      <c r="C3234" s="5" t="s">
        <v>148</v>
      </c>
      <c r="D3234">
        <v>2020</v>
      </c>
      <c r="E3234" s="5" t="s">
        <v>160</v>
      </c>
      <c r="F3234">
        <v>12</v>
      </c>
    </row>
    <row r="3235" spans="1:6" x14ac:dyDescent="0.55000000000000004">
      <c r="A3235">
        <v>63</v>
      </c>
      <c r="B3235" s="5" t="s">
        <v>26</v>
      </c>
      <c r="C3235" s="5" t="s">
        <v>148</v>
      </c>
      <c r="D3235">
        <v>2020</v>
      </c>
      <c r="E3235" s="5" t="s">
        <v>161</v>
      </c>
      <c r="F3235">
        <v>7</v>
      </c>
    </row>
    <row r="3236" spans="1:6" x14ac:dyDescent="0.55000000000000004">
      <c r="A3236">
        <v>63</v>
      </c>
      <c r="B3236" s="5" t="s">
        <v>26</v>
      </c>
      <c r="C3236" s="5" t="s">
        <v>148</v>
      </c>
      <c r="D3236">
        <v>2020</v>
      </c>
      <c r="E3236" s="5" t="s">
        <v>162</v>
      </c>
      <c r="F3236">
        <v>10</v>
      </c>
    </row>
    <row r="3237" spans="1:6" x14ac:dyDescent="0.55000000000000004">
      <c r="A3237">
        <v>63</v>
      </c>
      <c r="B3237" s="5" t="s">
        <v>26</v>
      </c>
      <c r="C3237" s="5" t="s">
        <v>148</v>
      </c>
      <c r="D3237">
        <v>2020</v>
      </c>
      <c r="E3237" s="5" t="s">
        <v>163</v>
      </c>
      <c r="F3237">
        <v>12</v>
      </c>
    </row>
    <row r="3238" spans="1:6" x14ac:dyDescent="0.55000000000000004">
      <c r="A3238">
        <v>63</v>
      </c>
      <c r="B3238" s="5" t="s">
        <v>26</v>
      </c>
      <c r="C3238" s="5" t="s">
        <v>148</v>
      </c>
      <c r="D3238">
        <v>2020</v>
      </c>
      <c r="E3238" s="5" t="s">
        <v>164</v>
      </c>
      <c r="F3238">
        <v>12</v>
      </c>
    </row>
    <row r="3239" spans="1:6" x14ac:dyDescent="0.55000000000000004">
      <c r="A3239">
        <v>63</v>
      </c>
      <c r="B3239" s="5" t="s">
        <v>26</v>
      </c>
      <c r="C3239" s="5" t="s">
        <v>148</v>
      </c>
      <c r="D3239">
        <v>2020</v>
      </c>
      <c r="E3239" s="5" t="s">
        <v>165</v>
      </c>
      <c r="F3239">
        <v>12</v>
      </c>
    </row>
    <row r="3240" spans="1:6" x14ac:dyDescent="0.55000000000000004">
      <c r="A3240">
        <v>63</v>
      </c>
      <c r="B3240" s="5" t="s">
        <v>26</v>
      </c>
      <c r="C3240" s="5" t="s">
        <v>148</v>
      </c>
      <c r="D3240">
        <v>2020</v>
      </c>
      <c r="E3240" s="5" t="s">
        <v>166</v>
      </c>
      <c r="F3240">
        <v>7</v>
      </c>
    </row>
    <row r="3241" spans="1:6" x14ac:dyDescent="0.55000000000000004">
      <c r="A3241">
        <v>63</v>
      </c>
      <c r="B3241" s="5" t="s">
        <v>26</v>
      </c>
      <c r="C3241" s="5" t="s">
        <v>148</v>
      </c>
      <c r="D3241">
        <v>2020</v>
      </c>
      <c r="E3241" s="5" t="s">
        <v>167</v>
      </c>
      <c r="F3241">
        <v>13</v>
      </c>
    </row>
    <row r="3242" spans="1:6" x14ac:dyDescent="0.55000000000000004">
      <c r="A3242">
        <v>63</v>
      </c>
      <c r="B3242" s="5" t="s">
        <v>26</v>
      </c>
      <c r="C3242" s="5" t="s">
        <v>148</v>
      </c>
      <c r="D3242">
        <v>2020</v>
      </c>
      <c r="E3242" s="5" t="s">
        <v>168</v>
      </c>
      <c r="F3242">
        <v>15</v>
      </c>
    </row>
    <row r="3243" spans="1:6" x14ac:dyDescent="0.55000000000000004">
      <c r="A3243">
        <v>63</v>
      </c>
      <c r="B3243" s="5" t="s">
        <v>26</v>
      </c>
      <c r="C3243" s="5" t="s">
        <v>148</v>
      </c>
      <c r="D3243">
        <v>2020</v>
      </c>
      <c r="E3243" s="5" t="s">
        <v>169</v>
      </c>
      <c r="F3243">
        <v>16</v>
      </c>
    </row>
    <row r="3244" spans="1:6" x14ac:dyDescent="0.55000000000000004">
      <c r="A3244">
        <v>63</v>
      </c>
      <c r="B3244" s="5" t="s">
        <v>26</v>
      </c>
      <c r="C3244" s="5" t="s">
        <v>148</v>
      </c>
      <c r="D3244">
        <v>2020</v>
      </c>
      <c r="E3244" s="5" t="s">
        <v>170</v>
      </c>
      <c r="F3244">
        <v>19</v>
      </c>
    </row>
    <row r="3245" spans="1:6" x14ac:dyDescent="0.55000000000000004">
      <c r="A3245">
        <v>63</v>
      </c>
      <c r="B3245" s="5" t="s">
        <v>26</v>
      </c>
      <c r="C3245" s="5" t="s">
        <v>148</v>
      </c>
      <c r="D3245">
        <v>2020</v>
      </c>
      <c r="E3245" s="5" t="s">
        <v>171</v>
      </c>
      <c r="F3245">
        <v>17</v>
      </c>
    </row>
    <row r="3246" spans="1:6" x14ac:dyDescent="0.55000000000000004">
      <c r="A3246">
        <v>63</v>
      </c>
      <c r="B3246" s="5" t="s">
        <v>26</v>
      </c>
      <c r="C3246" s="5" t="s">
        <v>148</v>
      </c>
      <c r="D3246">
        <v>2020</v>
      </c>
      <c r="E3246" s="5" t="s">
        <v>172</v>
      </c>
      <c r="F3246">
        <v>9</v>
      </c>
    </row>
    <row r="3247" spans="1:6" x14ac:dyDescent="0.55000000000000004">
      <c r="A3247">
        <v>63</v>
      </c>
      <c r="B3247" s="5" t="s">
        <v>26</v>
      </c>
      <c r="C3247" s="5" t="s">
        <v>148</v>
      </c>
      <c r="D3247">
        <v>2020</v>
      </c>
      <c r="E3247" s="5" t="s">
        <v>173</v>
      </c>
      <c r="F3247">
        <v>16</v>
      </c>
    </row>
    <row r="3248" spans="1:6" x14ac:dyDescent="0.55000000000000004">
      <c r="A3248">
        <v>63</v>
      </c>
      <c r="B3248" s="5" t="s">
        <v>26</v>
      </c>
      <c r="C3248" s="5" t="s">
        <v>148</v>
      </c>
      <c r="D3248">
        <v>2020</v>
      </c>
      <c r="E3248" s="5" t="s">
        <v>174</v>
      </c>
      <c r="F3248">
        <v>18</v>
      </c>
    </row>
    <row r="3249" spans="1:6" x14ac:dyDescent="0.55000000000000004">
      <c r="A3249">
        <v>63</v>
      </c>
      <c r="B3249" s="5" t="s">
        <v>26</v>
      </c>
      <c r="C3249" s="5" t="s">
        <v>148</v>
      </c>
      <c r="D3249">
        <v>2020</v>
      </c>
      <c r="E3249" s="5" t="s">
        <v>175</v>
      </c>
      <c r="F3249">
        <v>14</v>
      </c>
    </row>
    <row r="3250" spans="1:6" x14ac:dyDescent="0.55000000000000004">
      <c r="A3250">
        <v>63</v>
      </c>
      <c r="B3250" s="5" t="s">
        <v>26</v>
      </c>
      <c r="C3250" s="5" t="s">
        <v>148</v>
      </c>
      <c r="D3250">
        <v>2020</v>
      </c>
      <c r="E3250" s="5" t="s">
        <v>176</v>
      </c>
      <c r="F3250">
        <v>22</v>
      </c>
    </row>
    <row r="3251" spans="1:6" x14ac:dyDescent="0.55000000000000004">
      <c r="A3251">
        <v>63</v>
      </c>
      <c r="B3251" s="5" t="s">
        <v>26</v>
      </c>
      <c r="C3251" s="5" t="s">
        <v>148</v>
      </c>
      <c r="D3251">
        <v>2020</v>
      </c>
      <c r="E3251" s="5" t="s">
        <v>177</v>
      </c>
      <c r="F3251">
        <v>25</v>
      </c>
    </row>
    <row r="3252" spans="1:6" x14ac:dyDescent="0.55000000000000004">
      <c r="A3252">
        <v>63</v>
      </c>
      <c r="B3252" s="5" t="s">
        <v>26</v>
      </c>
      <c r="C3252" s="5" t="s">
        <v>148</v>
      </c>
      <c r="D3252">
        <v>2020</v>
      </c>
      <c r="E3252" s="5" t="s">
        <v>178</v>
      </c>
      <c r="F3252">
        <v>12</v>
      </c>
    </row>
    <row r="3253" spans="1:6" x14ac:dyDescent="0.55000000000000004">
      <c r="A3253">
        <v>63</v>
      </c>
      <c r="B3253" s="5" t="s">
        <v>26</v>
      </c>
      <c r="C3253" s="5" t="s">
        <v>148</v>
      </c>
      <c r="D3253">
        <v>2020</v>
      </c>
      <c r="E3253" s="5" t="s">
        <v>179</v>
      </c>
      <c r="F3253">
        <v>4</v>
      </c>
    </row>
    <row r="3254" spans="1:6" x14ac:dyDescent="0.55000000000000004">
      <c r="A3254">
        <v>63</v>
      </c>
      <c r="B3254" s="5" t="s">
        <v>26</v>
      </c>
      <c r="C3254" s="5" t="s">
        <v>148</v>
      </c>
      <c r="D3254">
        <v>2020</v>
      </c>
      <c r="E3254" s="5" t="s">
        <v>180</v>
      </c>
      <c r="F3254">
        <v>5</v>
      </c>
    </row>
    <row r="3255" spans="1:6" x14ac:dyDescent="0.55000000000000004">
      <c r="A3255">
        <v>63</v>
      </c>
      <c r="B3255" s="5" t="s">
        <v>26</v>
      </c>
      <c r="C3255" s="5" t="s">
        <v>148</v>
      </c>
      <c r="D3255">
        <v>2020</v>
      </c>
      <c r="E3255" s="5" t="s">
        <v>181</v>
      </c>
      <c r="F3255">
        <v>11</v>
      </c>
    </row>
    <row r="3256" spans="1:6" x14ac:dyDescent="0.55000000000000004">
      <c r="A3256">
        <v>63</v>
      </c>
      <c r="B3256" s="5" t="s">
        <v>26</v>
      </c>
      <c r="C3256" s="5" t="s">
        <v>148</v>
      </c>
      <c r="D3256">
        <v>2020</v>
      </c>
      <c r="E3256" s="5" t="s">
        <v>182</v>
      </c>
      <c r="F3256">
        <v>10</v>
      </c>
    </row>
    <row r="3257" spans="1:6" x14ac:dyDescent="0.55000000000000004">
      <c r="A3257">
        <v>63</v>
      </c>
      <c r="B3257" s="5" t="s">
        <v>26</v>
      </c>
      <c r="C3257" s="5" t="s">
        <v>148</v>
      </c>
      <c r="D3257">
        <v>2020</v>
      </c>
      <c r="E3257" s="5" t="s">
        <v>183</v>
      </c>
      <c r="F3257">
        <v>19</v>
      </c>
    </row>
    <row r="3258" spans="1:6" x14ac:dyDescent="0.55000000000000004">
      <c r="A3258">
        <v>63</v>
      </c>
      <c r="B3258" s="5" t="s">
        <v>26</v>
      </c>
      <c r="C3258" s="5" t="s">
        <v>148</v>
      </c>
      <c r="D3258">
        <v>2020</v>
      </c>
      <c r="E3258" s="5" t="s">
        <v>184</v>
      </c>
      <c r="F3258">
        <v>10</v>
      </c>
    </row>
    <row r="3259" spans="1:6" x14ac:dyDescent="0.55000000000000004">
      <c r="A3259">
        <v>63</v>
      </c>
      <c r="B3259" s="5" t="s">
        <v>26</v>
      </c>
      <c r="C3259" s="5" t="s">
        <v>148</v>
      </c>
      <c r="D3259">
        <v>2020</v>
      </c>
      <c r="E3259" s="5" t="s">
        <v>185</v>
      </c>
      <c r="F3259">
        <v>10</v>
      </c>
    </row>
    <row r="3260" spans="1:6" x14ac:dyDescent="0.55000000000000004">
      <c r="A3260">
        <v>63</v>
      </c>
      <c r="B3260" s="5" t="s">
        <v>26</v>
      </c>
      <c r="C3260" s="5" t="s">
        <v>148</v>
      </c>
      <c r="D3260">
        <v>2020</v>
      </c>
      <c r="E3260" s="5" t="s">
        <v>186</v>
      </c>
      <c r="F3260">
        <v>9</v>
      </c>
    </row>
    <row r="3261" spans="1:6" x14ac:dyDescent="0.55000000000000004">
      <c r="A3261">
        <v>63</v>
      </c>
      <c r="B3261" s="5" t="s">
        <v>26</v>
      </c>
      <c r="C3261" s="5" t="s">
        <v>148</v>
      </c>
      <c r="D3261">
        <v>2020</v>
      </c>
      <c r="E3261" s="5" t="s">
        <v>187</v>
      </c>
      <c r="F3261">
        <v>11</v>
      </c>
    </row>
    <row r="3262" spans="1:6" x14ac:dyDescent="0.55000000000000004">
      <c r="A3262">
        <v>63</v>
      </c>
      <c r="B3262" s="5" t="s">
        <v>26</v>
      </c>
      <c r="C3262" s="5" t="s">
        <v>148</v>
      </c>
      <c r="D3262">
        <v>2020</v>
      </c>
      <c r="E3262" s="5" t="s">
        <v>188</v>
      </c>
      <c r="F3262">
        <v>8</v>
      </c>
    </row>
    <row r="3263" spans="1:6" x14ac:dyDescent="0.55000000000000004">
      <c r="A3263">
        <v>63</v>
      </c>
      <c r="B3263" s="5" t="s">
        <v>26</v>
      </c>
      <c r="C3263" s="5" t="s">
        <v>148</v>
      </c>
      <c r="D3263">
        <v>2020</v>
      </c>
      <c r="E3263" s="5" t="s">
        <v>189</v>
      </c>
      <c r="F3263">
        <v>12</v>
      </c>
    </row>
    <row r="3264" spans="1:6" x14ac:dyDescent="0.55000000000000004">
      <c r="A3264">
        <v>63</v>
      </c>
      <c r="B3264" s="5" t="s">
        <v>26</v>
      </c>
      <c r="C3264" s="5" t="s">
        <v>148</v>
      </c>
      <c r="D3264">
        <v>2020</v>
      </c>
      <c r="E3264" s="5" t="s">
        <v>190</v>
      </c>
      <c r="F3264">
        <v>6</v>
      </c>
    </row>
    <row r="3265" spans="1:6" x14ac:dyDescent="0.55000000000000004">
      <c r="A3265">
        <v>63</v>
      </c>
      <c r="B3265" s="5" t="s">
        <v>26</v>
      </c>
      <c r="C3265" s="5" t="s">
        <v>148</v>
      </c>
      <c r="D3265">
        <v>2020</v>
      </c>
      <c r="E3265" s="5" t="s">
        <v>191</v>
      </c>
      <c r="F3265">
        <v>15</v>
      </c>
    </row>
    <row r="3266" spans="1:6" x14ac:dyDescent="0.55000000000000004">
      <c r="A3266">
        <v>63</v>
      </c>
      <c r="B3266" s="5" t="s">
        <v>26</v>
      </c>
      <c r="C3266" s="5" t="s">
        <v>148</v>
      </c>
      <c r="D3266">
        <v>2020</v>
      </c>
      <c r="E3266" s="5" t="s">
        <v>192</v>
      </c>
      <c r="F3266">
        <v>6</v>
      </c>
    </row>
    <row r="3267" spans="1:6" x14ac:dyDescent="0.55000000000000004">
      <c r="A3267">
        <v>63</v>
      </c>
      <c r="B3267" s="5" t="s">
        <v>26</v>
      </c>
      <c r="C3267" s="5" t="s">
        <v>148</v>
      </c>
      <c r="D3267">
        <v>2020</v>
      </c>
      <c r="E3267" s="5" t="s">
        <v>193</v>
      </c>
      <c r="F3267">
        <v>12</v>
      </c>
    </row>
    <row r="3268" spans="1:6" x14ac:dyDescent="0.55000000000000004">
      <c r="A3268">
        <v>63</v>
      </c>
      <c r="B3268" s="5" t="s">
        <v>26</v>
      </c>
      <c r="C3268" s="5" t="s">
        <v>148</v>
      </c>
      <c r="D3268">
        <v>2020</v>
      </c>
      <c r="E3268" s="5" t="s">
        <v>194</v>
      </c>
      <c r="F3268">
        <v>20</v>
      </c>
    </row>
    <row r="3269" spans="1:6" x14ac:dyDescent="0.55000000000000004">
      <c r="A3269">
        <v>63</v>
      </c>
      <c r="B3269" s="5" t="s">
        <v>26</v>
      </c>
      <c r="C3269" s="5" t="s">
        <v>148</v>
      </c>
      <c r="D3269">
        <v>2020</v>
      </c>
      <c r="E3269" s="5" t="s">
        <v>195</v>
      </c>
      <c r="F3269">
        <v>11</v>
      </c>
    </row>
    <row r="3270" spans="1:6" x14ac:dyDescent="0.55000000000000004">
      <c r="A3270">
        <v>63</v>
      </c>
      <c r="B3270" s="5" t="s">
        <v>26</v>
      </c>
      <c r="C3270" s="5" t="s">
        <v>148</v>
      </c>
      <c r="D3270">
        <v>2020</v>
      </c>
      <c r="E3270" s="5" t="s">
        <v>196</v>
      </c>
      <c r="F3270">
        <v>15</v>
      </c>
    </row>
    <row r="3271" spans="1:6" x14ac:dyDescent="0.55000000000000004">
      <c r="A3271">
        <v>63</v>
      </c>
      <c r="B3271" s="5" t="s">
        <v>26</v>
      </c>
      <c r="C3271" s="5" t="s">
        <v>148</v>
      </c>
      <c r="D3271">
        <v>2020</v>
      </c>
      <c r="E3271" s="5" t="s">
        <v>197</v>
      </c>
      <c r="F3271">
        <v>14</v>
      </c>
    </row>
    <row r="3272" spans="1:6" x14ac:dyDescent="0.55000000000000004">
      <c r="A3272">
        <v>63</v>
      </c>
      <c r="B3272" s="5" t="s">
        <v>26</v>
      </c>
      <c r="C3272" s="5" t="s">
        <v>148</v>
      </c>
      <c r="D3272">
        <v>2020</v>
      </c>
      <c r="E3272" s="5" t="s">
        <v>198</v>
      </c>
      <c r="F3272">
        <v>7</v>
      </c>
    </row>
    <row r="3273" spans="1:6" x14ac:dyDescent="0.55000000000000004">
      <c r="A3273">
        <v>63</v>
      </c>
      <c r="B3273" s="5" t="s">
        <v>26</v>
      </c>
      <c r="C3273" s="5" t="s">
        <v>148</v>
      </c>
      <c r="D3273">
        <v>2020</v>
      </c>
      <c r="E3273" s="5" t="s">
        <v>199</v>
      </c>
      <c r="F3273">
        <v>11</v>
      </c>
    </row>
    <row r="3274" spans="1:6" x14ac:dyDescent="0.55000000000000004">
      <c r="A3274">
        <v>63</v>
      </c>
      <c r="B3274" s="5" t="s">
        <v>26</v>
      </c>
      <c r="C3274" s="5" t="s">
        <v>148</v>
      </c>
      <c r="D3274">
        <v>2020</v>
      </c>
      <c r="E3274" s="5" t="s">
        <v>200</v>
      </c>
      <c r="F3274">
        <v>15</v>
      </c>
    </row>
    <row r="3275" spans="1:6" x14ac:dyDescent="0.55000000000000004">
      <c r="A3275">
        <v>63</v>
      </c>
      <c r="B3275" s="5" t="s">
        <v>26</v>
      </c>
      <c r="C3275" s="5" t="s">
        <v>148</v>
      </c>
      <c r="D3275">
        <v>2020</v>
      </c>
      <c r="E3275" s="5" t="s">
        <v>201</v>
      </c>
      <c r="F3275">
        <v>16</v>
      </c>
    </row>
    <row r="3276" spans="1:6" x14ac:dyDescent="0.55000000000000004">
      <c r="A3276">
        <v>63</v>
      </c>
      <c r="B3276" s="5" t="s">
        <v>26</v>
      </c>
      <c r="C3276" s="5" t="s">
        <v>148</v>
      </c>
      <c r="D3276">
        <v>2020</v>
      </c>
      <c r="E3276" s="5" t="s">
        <v>202</v>
      </c>
      <c r="F3276">
        <v>14</v>
      </c>
    </row>
    <row r="3277" spans="1:6" x14ac:dyDescent="0.55000000000000004">
      <c r="A3277">
        <v>63</v>
      </c>
      <c r="B3277" s="5" t="s">
        <v>26</v>
      </c>
      <c r="C3277" s="5" t="s">
        <v>148</v>
      </c>
      <c r="D3277">
        <v>2020</v>
      </c>
      <c r="E3277" s="5" t="s">
        <v>203</v>
      </c>
      <c r="F3277">
        <v>14</v>
      </c>
    </row>
    <row r="3278" spans="1:6" x14ac:dyDescent="0.55000000000000004">
      <c r="A3278">
        <v>64</v>
      </c>
      <c r="B3278" s="5" t="s">
        <v>26</v>
      </c>
      <c r="C3278" s="5" t="s">
        <v>148</v>
      </c>
      <c r="D3278">
        <v>2019</v>
      </c>
      <c r="E3278" s="5" t="s">
        <v>152</v>
      </c>
      <c r="F3278">
        <v>10</v>
      </c>
    </row>
    <row r="3279" spans="1:6" x14ac:dyDescent="0.55000000000000004">
      <c r="A3279">
        <v>64</v>
      </c>
      <c r="B3279" s="5" t="s">
        <v>26</v>
      </c>
      <c r="C3279" s="5" t="s">
        <v>148</v>
      </c>
      <c r="D3279">
        <v>2019</v>
      </c>
      <c r="E3279" s="5" t="s">
        <v>153</v>
      </c>
      <c r="F3279">
        <v>6</v>
      </c>
    </row>
    <row r="3280" spans="1:6" x14ac:dyDescent="0.55000000000000004">
      <c r="A3280">
        <v>64</v>
      </c>
      <c r="B3280" s="5" t="s">
        <v>26</v>
      </c>
      <c r="C3280" s="5" t="s">
        <v>148</v>
      </c>
      <c r="D3280">
        <v>2019</v>
      </c>
      <c r="E3280" s="5" t="s">
        <v>154</v>
      </c>
      <c r="F3280">
        <v>6</v>
      </c>
    </row>
    <row r="3281" spans="1:6" x14ac:dyDescent="0.55000000000000004">
      <c r="A3281">
        <v>64</v>
      </c>
      <c r="B3281" s="5" t="s">
        <v>26</v>
      </c>
      <c r="C3281" s="5" t="s">
        <v>148</v>
      </c>
      <c r="D3281">
        <v>2019</v>
      </c>
      <c r="E3281" s="5" t="s">
        <v>155</v>
      </c>
      <c r="F3281">
        <v>15</v>
      </c>
    </row>
    <row r="3282" spans="1:6" x14ac:dyDescent="0.55000000000000004">
      <c r="A3282">
        <v>64</v>
      </c>
      <c r="B3282" s="5" t="s">
        <v>26</v>
      </c>
      <c r="C3282" s="5" t="s">
        <v>148</v>
      </c>
      <c r="D3282">
        <v>2019</v>
      </c>
      <c r="E3282" s="5" t="s">
        <v>156</v>
      </c>
      <c r="F3282">
        <v>10</v>
      </c>
    </row>
    <row r="3283" spans="1:6" x14ac:dyDescent="0.55000000000000004">
      <c r="A3283">
        <v>64</v>
      </c>
      <c r="B3283" s="5" t="s">
        <v>26</v>
      </c>
      <c r="C3283" s="5" t="s">
        <v>148</v>
      </c>
      <c r="D3283">
        <v>2019</v>
      </c>
      <c r="E3283" s="5" t="s">
        <v>157</v>
      </c>
      <c r="F3283">
        <v>14</v>
      </c>
    </row>
    <row r="3284" spans="1:6" x14ac:dyDescent="0.55000000000000004">
      <c r="A3284">
        <v>64</v>
      </c>
      <c r="B3284" s="5" t="s">
        <v>26</v>
      </c>
      <c r="C3284" s="5" t="s">
        <v>148</v>
      </c>
      <c r="D3284">
        <v>2019</v>
      </c>
      <c r="E3284" s="5" t="s">
        <v>158</v>
      </c>
      <c r="F3284">
        <v>10</v>
      </c>
    </row>
    <row r="3285" spans="1:6" x14ac:dyDescent="0.55000000000000004">
      <c r="A3285">
        <v>64</v>
      </c>
      <c r="B3285" s="5" t="s">
        <v>26</v>
      </c>
      <c r="C3285" s="5" t="s">
        <v>148</v>
      </c>
      <c r="D3285">
        <v>2019</v>
      </c>
      <c r="E3285" s="5" t="s">
        <v>159</v>
      </c>
      <c r="F3285">
        <v>9</v>
      </c>
    </row>
    <row r="3286" spans="1:6" x14ac:dyDescent="0.55000000000000004">
      <c r="A3286">
        <v>64</v>
      </c>
      <c r="B3286" s="5" t="s">
        <v>26</v>
      </c>
      <c r="C3286" s="5" t="s">
        <v>148</v>
      </c>
      <c r="D3286">
        <v>2019</v>
      </c>
      <c r="E3286" s="5" t="s">
        <v>160</v>
      </c>
      <c r="F3286">
        <v>12</v>
      </c>
    </row>
    <row r="3287" spans="1:6" x14ac:dyDescent="0.55000000000000004">
      <c r="A3287">
        <v>64</v>
      </c>
      <c r="B3287" s="5" t="s">
        <v>26</v>
      </c>
      <c r="C3287" s="5" t="s">
        <v>148</v>
      </c>
      <c r="D3287">
        <v>2019</v>
      </c>
      <c r="E3287" s="5" t="s">
        <v>161</v>
      </c>
      <c r="F3287">
        <v>12</v>
      </c>
    </row>
    <row r="3288" spans="1:6" x14ac:dyDescent="0.55000000000000004">
      <c r="A3288">
        <v>64</v>
      </c>
      <c r="B3288" s="5" t="s">
        <v>26</v>
      </c>
      <c r="C3288" s="5" t="s">
        <v>148</v>
      </c>
      <c r="D3288">
        <v>2019</v>
      </c>
      <c r="E3288" s="5" t="s">
        <v>162</v>
      </c>
      <c r="F3288">
        <v>11</v>
      </c>
    </row>
    <row r="3289" spans="1:6" x14ac:dyDescent="0.55000000000000004">
      <c r="A3289">
        <v>64</v>
      </c>
      <c r="B3289" s="5" t="s">
        <v>26</v>
      </c>
      <c r="C3289" s="5" t="s">
        <v>148</v>
      </c>
      <c r="D3289">
        <v>2019</v>
      </c>
      <c r="E3289" s="5" t="s">
        <v>163</v>
      </c>
      <c r="F3289">
        <v>13</v>
      </c>
    </row>
    <row r="3290" spans="1:6" x14ac:dyDescent="0.55000000000000004">
      <c r="A3290">
        <v>64</v>
      </c>
      <c r="B3290" s="5" t="s">
        <v>26</v>
      </c>
      <c r="C3290" s="5" t="s">
        <v>148</v>
      </c>
      <c r="D3290">
        <v>2019</v>
      </c>
      <c r="E3290" s="5" t="s">
        <v>164</v>
      </c>
      <c r="F3290">
        <v>19</v>
      </c>
    </row>
    <row r="3291" spans="1:6" x14ac:dyDescent="0.55000000000000004">
      <c r="A3291">
        <v>64</v>
      </c>
      <c r="B3291" s="5" t="s">
        <v>26</v>
      </c>
      <c r="C3291" s="5" t="s">
        <v>148</v>
      </c>
      <c r="D3291">
        <v>2019</v>
      </c>
      <c r="E3291" s="5" t="s">
        <v>165</v>
      </c>
      <c r="F3291">
        <v>11</v>
      </c>
    </row>
    <row r="3292" spans="1:6" x14ac:dyDescent="0.55000000000000004">
      <c r="A3292">
        <v>64</v>
      </c>
      <c r="B3292" s="5" t="s">
        <v>26</v>
      </c>
      <c r="C3292" s="5" t="s">
        <v>148</v>
      </c>
      <c r="D3292">
        <v>2019</v>
      </c>
      <c r="E3292" s="5" t="s">
        <v>166</v>
      </c>
      <c r="F3292">
        <v>16</v>
      </c>
    </row>
    <row r="3293" spans="1:6" x14ac:dyDescent="0.55000000000000004">
      <c r="A3293">
        <v>64</v>
      </c>
      <c r="B3293" s="5" t="s">
        <v>26</v>
      </c>
      <c r="C3293" s="5" t="s">
        <v>148</v>
      </c>
      <c r="D3293">
        <v>2019</v>
      </c>
      <c r="E3293" s="5" t="s">
        <v>167</v>
      </c>
      <c r="F3293">
        <v>16</v>
      </c>
    </row>
    <row r="3294" spans="1:6" x14ac:dyDescent="0.55000000000000004">
      <c r="A3294">
        <v>64</v>
      </c>
      <c r="B3294" s="5" t="s">
        <v>26</v>
      </c>
      <c r="C3294" s="5" t="s">
        <v>148</v>
      </c>
      <c r="D3294">
        <v>2019</v>
      </c>
      <c r="E3294" s="5" t="s">
        <v>168</v>
      </c>
      <c r="F3294">
        <v>14</v>
      </c>
    </row>
    <row r="3295" spans="1:6" x14ac:dyDescent="0.55000000000000004">
      <c r="A3295">
        <v>64</v>
      </c>
      <c r="B3295" s="5" t="s">
        <v>26</v>
      </c>
      <c r="C3295" s="5" t="s">
        <v>148</v>
      </c>
      <c r="D3295">
        <v>2019</v>
      </c>
      <c r="E3295" s="5" t="s">
        <v>169</v>
      </c>
      <c r="F3295">
        <v>14</v>
      </c>
    </row>
    <row r="3296" spans="1:6" x14ac:dyDescent="0.55000000000000004">
      <c r="A3296">
        <v>64</v>
      </c>
      <c r="B3296" s="5" t="s">
        <v>26</v>
      </c>
      <c r="C3296" s="5" t="s">
        <v>148</v>
      </c>
      <c r="D3296">
        <v>2019</v>
      </c>
      <c r="E3296" s="5" t="s">
        <v>170</v>
      </c>
      <c r="F3296">
        <v>14</v>
      </c>
    </row>
    <row r="3297" spans="1:6" x14ac:dyDescent="0.55000000000000004">
      <c r="A3297">
        <v>64</v>
      </c>
      <c r="B3297" s="5" t="s">
        <v>26</v>
      </c>
      <c r="C3297" s="5" t="s">
        <v>148</v>
      </c>
      <c r="D3297">
        <v>2019</v>
      </c>
      <c r="E3297" s="5" t="s">
        <v>171</v>
      </c>
      <c r="F3297">
        <v>21</v>
      </c>
    </row>
    <row r="3298" spans="1:6" x14ac:dyDescent="0.55000000000000004">
      <c r="A3298">
        <v>64</v>
      </c>
      <c r="B3298" s="5" t="s">
        <v>26</v>
      </c>
      <c r="C3298" s="5" t="s">
        <v>148</v>
      </c>
      <c r="D3298">
        <v>2019</v>
      </c>
      <c r="E3298" s="5" t="s">
        <v>172</v>
      </c>
      <c r="F3298">
        <v>11</v>
      </c>
    </row>
    <row r="3299" spans="1:6" x14ac:dyDescent="0.55000000000000004">
      <c r="A3299">
        <v>64</v>
      </c>
      <c r="B3299" s="5" t="s">
        <v>26</v>
      </c>
      <c r="C3299" s="5" t="s">
        <v>148</v>
      </c>
      <c r="D3299">
        <v>2019</v>
      </c>
      <c r="E3299" s="5" t="s">
        <v>173</v>
      </c>
      <c r="F3299">
        <v>11</v>
      </c>
    </row>
    <row r="3300" spans="1:6" x14ac:dyDescent="0.55000000000000004">
      <c r="A3300">
        <v>64</v>
      </c>
      <c r="B3300" s="5" t="s">
        <v>26</v>
      </c>
      <c r="C3300" s="5" t="s">
        <v>148</v>
      </c>
      <c r="D3300">
        <v>2019</v>
      </c>
      <c r="E3300" s="5" t="s">
        <v>174</v>
      </c>
      <c r="F3300">
        <v>17</v>
      </c>
    </row>
    <row r="3301" spans="1:6" x14ac:dyDescent="0.55000000000000004">
      <c r="A3301">
        <v>64</v>
      </c>
      <c r="B3301" s="5" t="s">
        <v>26</v>
      </c>
      <c r="C3301" s="5" t="s">
        <v>148</v>
      </c>
      <c r="D3301">
        <v>2019</v>
      </c>
      <c r="E3301" s="5" t="s">
        <v>175</v>
      </c>
      <c r="F3301">
        <v>18</v>
      </c>
    </row>
    <row r="3302" spans="1:6" x14ac:dyDescent="0.55000000000000004">
      <c r="A3302">
        <v>64</v>
      </c>
      <c r="B3302" s="5" t="s">
        <v>26</v>
      </c>
      <c r="C3302" s="5" t="s">
        <v>148</v>
      </c>
      <c r="D3302">
        <v>2019</v>
      </c>
      <c r="E3302" s="5" t="s">
        <v>176</v>
      </c>
      <c r="F3302">
        <v>16</v>
      </c>
    </row>
    <row r="3303" spans="1:6" x14ac:dyDescent="0.55000000000000004">
      <c r="A3303">
        <v>64</v>
      </c>
      <c r="B3303" s="5" t="s">
        <v>26</v>
      </c>
      <c r="C3303" s="5" t="s">
        <v>148</v>
      </c>
      <c r="D3303">
        <v>2019</v>
      </c>
      <c r="E3303" s="5" t="s">
        <v>177</v>
      </c>
      <c r="F3303">
        <v>25</v>
      </c>
    </row>
    <row r="3304" spans="1:6" x14ac:dyDescent="0.55000000000000004">
      <c r="A3304">
        <v>64</v>
      </c>
      <c r="B3304" s="5" t="s">
        <v>26</v>
      </c>
      <c r="C3304" s="5" t="s">
        <v>148</v>
      </c>
      <c r="D3304">
        <v>2019</v>
      </c>
      <c r="E3304" s="5" t="s">
        <v>178</v>
      </c>
      <c r="F3304">
        <v>8</v>
      </c>
    </row>
    <row r="3305" spans="1:6" x14ac:dyDescent="0.55000000000000004">
      <c r="A3305">
        <v>64</v>
      </c>
      <c r="B3305" s="5" t="s">
        <v>26</v>
      </c>
      <c r="C3305" s="5" t="s">
        <v>148</v>
      </c>
      <c r="D3305">
        <v>2019</v>
      </c>
      <c r="E3305" s="5" t="s">
        <v>179</v>
      </c>
      <c r="F3305">
        <v>8</v>
      </c>
    </row>
    <row r="3306" spans="1:6" x14ac:dyDescent="0.55000000000000004">
      <c r="A3306">
        <v>64</v>
      </c>
      <c r="B3306" s="5" t="s">
        <v>26</v>
      </c>
      <c r="C3306" s="5" t="s">
        <v>148</v>
      </c>
      <c r="D3306">
        <v>2019</v>
      </c>
      <c r="E3306" s="5" t="s">
        <v>180</v>
      </c>
      <c r="F3306">
        <v>9</v>
      </c>
    </row>
    <row r="3307" spans="1:6" x14ac:dyDescent="0.55000000000000004">
      <c r="A3307">
        <v>64</v>
      </c>
      <c r="B3307" s="5" t="s">
        <v>26</v>
      </c>
      <c r="C3307" s="5" t="s">
        <v>148</v>
      </c>
      <c r="D3307">
        <v>2019</v>
      </c>
      <c r="E3307" s="5" t="s">
        <v>181</v>
      </c>
      <c r="F3307">
        <v>2</v>
      </c>
    </row>
    <row r="3308" spans="1:6" x14ac:dyDescent="0.55000000000000004">
      <c r="A3308">
        <v>64</v>
      </c>
      <c r="B3308" s="5" t="s">
        <v>26</v>
      </c>
      <c r="C3308" s="5" t="s">
        <v>148</v>
      </c>
      <c r="D3308">
        <v>2019</v>
      </c>
      <c r="E3308" s="5" t="s">
        <v>182</v>
      </c>
      <c r="F3308">
        <v>6</v>
      </c>
    </row>
    <row r="3309" spans="1:6" x14ac:dyDescent="0.55000000000000004">
      <c r="A3309">
        <v>64</v>
      </c>
      <c r="B3309" s="5" t="s">
        <v>26</v>
      </c>
      <c r="C3309" s="5" t="s">
        <v>148</v>
      </c>
      <c r="D3309">
        <v>2019</v>
      </c>
      <c r="E3309" s="5" t="s">
        <v>183</v>
      </c>
      <c r="F3309">
        <v>7</v>
      </c>
    </row>
    <row r="3310" spans="1:6" x14ac:dyDescent="0.55000000000000004">
      <c r="A3310">
        <v>64</v>
      </c>
      <c r="B3310" s="5" t="s">
        <v>26</v>
      </c>
      <c r="C3310" s="5" t="s">
        <v>148</v>
      </c>
      <c r="D3310">
        <v>2019</v>
      </c>
      <c r="E3310" s="5" t="s">
        <v>184</v>
      </c>
      <c r="F3310">
        <v>10</v>
      </c>
    </row>
    <row r="3311" spans="1:6" x14ac:dyDescent="0.55000000000000004">
      <c r="A3311">
        <v>64</v>
      </c>
      <c r="B3311" s="5" t="s">
        <v>26</v>
      </c>
      <c r="C3311" s="5" t="s">
        <v>148</v>
      </c>
      <c r="D3311">
        <v>2019</v>
      </c>
      <c r="E3311" s="5" t="s">
        <v>185</v>
      </c>
      <c r="F3311">
        <v>9</v>
      </c>
    </row>
    <row r="3312" spans="1:6" x14ac:dyDescent="0.55000000000000004">
      <c r="A3312">
        <v>64</v>
      </c>
      <c r="B3312" s="5" t="s">
        <v>26</v>
      </c>
      <c r="C3312" s="5" t="s">
        <v>148</v>
      </c>
      <c r="D3312">
        <v>2019</v>
      </c>
      <c r="E3312" s="5" t="s">
        <v>186</v>
      </c>
      <c r="F3312">
        <v>9</v>
      </c>
    </row>
    <row r="3313" spans="1:6" x14ac:dyDescent="0.55000000000000004">
      <c r="A3313">
        <v>64</v>
      </c>
      <c r="B3313" s="5" t="s">
        <v>26</v>
      </c>
      <c r="C3313" s="5" t="s">
        <v>148</v>
      </c>
      <c r="D3313">
        <v>2019</v>
      </c>
      <c r="E3313" s="5" t="s">
        <v>187</v>
      </c>
      <c r="F3313">
        <v>5</v>
      </c>
    </row>
    <row r="3314" spans="1:6" x14ac:dyDescent="0.55000000000000004">
      <c r="A3314">
        <v>64</v>
      </c>
      <c r="B3314" s="5" t="s">
        <v>26</v>
      </c>
      <c r="C3314" s="5" t="s">
        <v>148</v>
      </c>
      <c r="D3314">
        <v>2019</v>
      </c>
      <c r="E3314" s="5" t="s">
        <v>188</v>
      </c>
      <c r="F3314">
        <v>8</v>
      </c>
    </row>
    <row r="3315" spans="1:6" x14ac:dyDescent="0.55000000000000004">
      <c r="A3315">
        <v>64</v>
      </c>
      <c r="B3315" s="5" t="s">
        <v>26</v>
      </c>
      <c r="C3315" s="5" t="s">
        <v>148</v>
      </c>
      <c r="D3315">
        <v>2019</v>
      </c>
      <c r="E3315" s="5" t="s">
        <v>189</v>
      </c>
      <c r="F3315">
        <v>16</v>
      </c>
    </row>
    <row r="3316" spans="1:6" x14ac:dyDescent="0.55000000000000004">
      <c r="A3316">
        <v>64</v>
      </c>
      <c r="B3316" s="5" t="s">
        <v>26</v>
      </c>
      <c r="C3316" s="5" t="s">
        <v>148</v>
      </c>
      <c r="D3316">
        <v>2019</v>
      </c>
      <c r="E3316" s="5" t="s">
        <v>190</v>
      </c>
      <c r="F3316">
        <v>15</v>
      </c>
    </row>
    <row r="3317" spans="1:6" x14ac:dyDescent="0.55000000000000004">
      <c r="A3317">
        <v>64</v>
      </c>
      <c r="B3317" s="5" t="s">
        <v>26</v>
      </c>
      <c r="C3317" s="5" t="s">
        <v>148</v>
      </c>
      <c r="D3317">
        <v>2019</v>
      </c>
      <c r="E3317" s="5" t="s">
        <v>191</v>
      </c>
      <c r="F3317">
        <v>13</v>
      </c>
    </row>
    <row r="3318" spans="1:6" x14ac:dyDescent="0.55000000000000004">
      <c r="A3318">
        <v>64</v>
      </c>
      <c r="B3318" s="5" t="s">
        <v>26</v>
      </c>
      <c r="C3318" s="5" t="s">
        <v>148</v>
      </c>
      <c r="D3318">
        <v>2019</v>
      </c>
      <c r="E3318" s="5" t="s">
        <v>192</v>
      </c>
      <c r="F3318">
        <v>7</v>
      </c>
    </row>
    <row r="3319" spans="1:6" x14ac:dyDescent="0.55000000000000004">
      <c r="A3319">
        <v>64</v>
      </c>
      <c r="B3319" s="5" t="s">
        <v>26</v>
      </c>
      <c r="C3319" s="5" t="s">
        <v>148</v>
      </c>
      <c r="D3319">
        <v>2019</v>
      </c>
      <c r="E3319" s="5" t="s">
        <v>193</v>
      </c>
      <c r="F3319">
        <v>8</v>
      </c>
    </row>
    <row r="3320" spans="1:6" x14ac:dyDescent="0.55000000000000004">
      <c r="A3320">
        <v>64</v>
      </c>
      <c r="B3320" s="5" t="s">
        <v>26</v>
      </c>
      <c r="C3320" s="5" t="s">
        <v>148</v>
      </c>
      <c r="D3320">
        <v>2019</v>
      </c>
      <c r="E3320" s="5" t="s">
        <v>194</v>
      </c>
      <c r="F3320">
        <v>12</v>
      </c>
    </row>
    <row r="3321" spans="1:6" x14ac:dyDescent="0.55000000000000004">
      <c r="A3321">
        <v>64</v>
      </c>
      <c r="B3321" s="5" t="s">
        <v>26</v>
      </c>
      <c r="C3321" s="5" t="s">
        <v>148</v>
      </c>
      <c r="D3321">
        <v>2019</v>
      </c>
      <c r="E3321" s="5" t="s">
        <v>195</v>
      </c>
      <c r="F3321">
        <v>14</v>
      </c>
    </row>
    <row r="3322" spans="1:6" x14ac:dyDescent="0.55000000000000004">
      <c r="A3322">
        <v>64</v>
      </c>
      <c r="B3322" s="5" t="s">
        <v>26</v>
      </c>
      <c r="C3322" s="5" t="s">
        <v>148</v>
      </c>
      <c r="D3322">
        <v>2019</v>
      </c>
      <c r="E3322" s="5" t="s">
        <v>196</v>
      </c>
      <c r="F3322">
        <v>12</v>
      </c>
    </row>
    <row r="3323" spans="1:6" x14ac:dyDescent="0.55000000000000004">
      <c r="A3323">
        <v>64</v>
      </c>
      <c r="B3323" s="5" t="s">
        <v>26</v>
      </c>
      <c r="C3323" s="5" t="s">
        <v>148</v>
      </c>
      <c r="D3323">
        <v>2019</v>
      </c>
      <c r="E3323" s="5" t="s">
        <v>197</v>
      </c>
      <c r="F3323">
        <v>12</v>
      </c>
    </row>
    <row r="3324" spans="1:6" x14ac:dyDescent="0.55000000000000004">
      <c r="A3324">
        <v>64</v>
      </c>
      <c r="B3324" s="5" t="s">
        <v>26</v>
      </c>
      <c r="C3324" s="5" t="s">
        <v>148</v>
      </c>
      <c r="D3324">
        <v>2019</v>
      </c>
      <c r="E3324" s="5" t="s">
        <v>198</v>
      </c>
      <c r="F3324">
        <v>12</v>
      </c>
    </row>
    <row r="3325" spans="1:6" x14ac:dyDescent="0.55000000000000004">
      <c r="A3325">
        <v>64</v>
      </c>
      <c r="B3325" s="5" t="s">
        <v>26</v>
      </c>
      <c r="C3325" s="5" t="s">
        <v>148</v>
      </c>
      <c r="D3325">
        <v>2019</v>
      </c>
      <c r="E3325" s="5" t="s">
        <v>199</v>
      </c>
      <c r="F3325">
        <v>13</v>
      </c>
    </row>
    <row r="3326" spans="1:6" x14ac:dyDescent="0.55000000000000004">
      <c r="A3326">
        <v>64</v>
      </c>
      <c r="B3326" s="5" t="s">
        <v>26</v>
      </c>
      <c r="C3326" s="5" t="s">
        <v>148</v>
      </c>
      <c r="D3326">
        <v>2019</v>
      </c>
      <c r="E3326" s="5" t="s">
        <v>200</v>
      </c>
      <c r="F3326">
        <v>14</v>
      </c>
    </row>
    <row r="3327" spans="1:6" x14ac:dyDescent="0.55000000000000004">
      <c r="A3327">
        <v>64</v>
      </c>
      <c r="B3327" s="5" t="s">
        <v>26</v>
      </c>
      <c r="C3327" s="5" t="s">
        <v>148</v>
      </c>
      <c r="D3327">
        <v>2019</v>
      </c>
      <c r="E3327" s="5" t="s">
        <v>201</v>
      </c>
      <c r="F3327">
        <v>16</v>
      </c>
    </row>
    <row r="3328" spans="1:6" x14ac:dyDescent="0.55000000000000004">
      <c r="A3328">
        <v>64</v>
      </c>
      <c r="B3328" s="5" t="s">
        <v>26</v>
      </c>
      <c r="C3328" s="5" t="s">
        <v>148</v>
      </c>
      <c r="D3328">
        <v>2019</v>
      </c>
      <c r="E3328" s="5" t="s">
        <v>202</v>
      </c>
      <c r="F3328">
        <v>19</v>
      </c>
    </row>
    <row r="3329" spans="1:6" x14ac:dyDescent="0.55000000000000004">
      <c r="A3329">
        <v>64</v>
      </c>
      <c r="B3329" s="5" t="s">
        <v>26</v>
      </c>
      <c r="C3329" s="5" t="s">
        <v>148</v>
      </c>
      <c r="D3329">
        <v>2019</v>
      </c>
      <c r="E3329" s="5" t="s">
        <v>203</v>
      </c>
      <c r="F3329">
        <v>21</v>
      </c>
    </row>
    <row r="3330" spans="1:6" x14ac:dyDescent="0.55000000000000004">
      <c r="A3330">
        <v>65</v>
      </c>
      <c r="B3330" s="5" t="s">
        <v>64</v>
      </c>
      <c r="C3330" s="5" t="s">
        <v>149</v>
      </c>
      <c r="D3330">
        <v>2020</v>
      </c>
      <c r="E3330" s="5" t="s">
        <v>152</v>
      </c>
      <c r="F3330">
        <v>9</v>
      </c>
    </row>
    <row r="3331" spans="1:6" x14ac:dyDescent="0.55000000000000004">
      <c r="A3331">
        <v>65</v>
      </c>
      <c r="B3331" s="5" t="s">
        <v>64</v>
      </c>
      <c r="C3331" s="5" t="s">
        <v>149</v>
      </c>
      <c r="D3331">
        <v>2020</v>
      </c>
      <c r="E3331" s="5" t="s">
        <v>153</v>
      </c>
      <c r="F3331">
        <v>12</v>
      </c>
    </row>
    <row r="3332" spans="1:6" x14ac:dyDescent="0.55000000000000004">
      <c r="A3332">
        <v>65</v>
      </c>
      <c r="B3332" s="5" t="s">
        <v>64</v>
      </c>
      <c r="C3332" s="5" t="s">
        <v>149</v>
      </c>
      <c r="D3332">
        <v>2020</v>
      </c>
      <c r="E3332" s="5" t="s">
        <v>154</v>
      </c>
      <c r="F3332">
        <v>11</v>
      </c>
    </row>
    <row r="3333" spans="1:6" x14ac:dyDescent="0.55000000000000004">
      <c r="A3333">
        <v>65</v>
      </c>
      <c r="B3333" s="5" t="s">
        <v>64</v>
      </c>
      <c r="C3333" s="5" t="s">
        <v>149</v>
      </c>
      <c r="D3333">
        <v>2020</v>
      </c>
      <c r="E3333" s="5" t="s">
        <v>155</v>
      </c>
      <c r="F3333">
        <v>16</v>
      </c>
    </row>
    <row r="3334" spans="1:6" x14ac:dyDescent="0.55000000000000004">
      <c r="A3334">
        <v>65</v>
      </c>
      <c r="B3334" s="5" t="s">
        <v>64</v>
      </c>
      <c r="C3334" s="5" t="s">
        <v>149</v>
      </c>
      <c r="D3334">
        <v>2020</v>
      </c>
      <c r="E3334" s="5" t="s">
        <v>156</v>
      </c>
      <c r="F3334">
        <v>8</v>
      </c>
    </row>
    <row r="3335" spans="1:6" x14ac:dyDescent="0.55000000000000004">
      <c r="A3335">
        <v>65</v>
      </c>
      <c r="B3335" s="5" t="s">
        <v>64</v>
      </c>
      <c r="C3335" s="5" t="s">
        <v>149</v>
      </c>
      <c r="D3335">
        <v>2020</v>
      </c>
      <c r="E3335" s="5" t="s">
        <v>157</v>
      </c>
      <c r="F3335">
        <v>9</v>
      </c>
    </row>
    <row r="3336" spans="1:6" x14ac:dyDescent="0.55000000000000004">
      <c r="A3336">
        <v>65</v>
      </c>
      <c r="B3336" s="5" t="s">
        <v>64</v>
      </c>
      <c r="C3336" s="5" t="s">
        <v>149</v>
      </c>
      <c r="D3336">
        <v>2020</v>
      </c>
      <c r="E3336" s="5" t="s">
        <v>158</v>
      </c>
      <c r="F3336">
        <v>18</v>
      </c>
    </row>
    <row r="3337" spans="1:6" x14ac:dyDescent="0.55000000000000004">
      <c r="A3337">
        <v>65</v>
      </c>
      <c r="B3337" s="5" t="s">
        <v>64</v>
      </c>
      <c r="C3337" s="5" t="s">
        <v>149</v>
      </c>
      <c r="D3337">
        <v>2020</v>
      </c>
      <c r="E3337" s="5" t="s">
        <v>159</v>
      </c>
      <c r="F3337">
        <v>12</v>
      </c>
    </row>
    <row r="3338" spans="1:6" x14ac:dyDescent="0.55000000000000004">
      <c r="A3338">
        <v>65</v>
      </c>
      <c r="B3338" s="5" t="s">
        <v>64</v>
      </c>
      <c r="C3338" s="5" t="s">
        <v>149</v>
      </c>
      <c r="D3338">
        <v>2020</v>
      </c>
      <c r="E3338" s="5" t="s">
        <v>160</v>
      </c>
      <c r="F3338">
        <v>18</v>
      </c>
    </row>
    <row r="3339" spans="1:6" x14ac:dyDescent="0.55000000000000004">
      <c r="A3339">
        <v>65</v>
      </c>
      <c r="B3339" s="5" t="s">
        <v>64</v>
      </c>
      <c r="C3339" s="5" t="s">
        <v>149</v>
      </c>
      <c r="D3339">
        <v>2020</v>
      </c>
      <c r="E3339" s="5" t="s">
        <v>161</v>
      </c>
      <c r="F3339">
        <v>14</v>
      </c>
    </row>
    <row r="3340" spans="1:6" x14ac:dyDescent="0.55000000000000004">
      <c r="A3340">
        <v>65</v>
      </c>
      <c r="B3340" s="5" t="s">
        <v>64</v>
      </c>
      <c r="C3340" s="5" t="s">
        <v>149</v>
      </c>
      <c r="D3340">
        <v>2020</v>
      </c>
      <c r="E3340" s="5" t="s">
        <v>162</v>
      </c>
      <c r="F3340">
        <v>13</v>
      </c>
    </row>
    <row r="3341" spans="1:6" x14ac:dyDescent="0.55000000000000004">
      <c r="A3341">
        <v>65</v>
      </c>
      <c r="B3341" s="5" t="s">
        <v>64</v>
      </c>
      <c r="C3341" s="5" t="s">
        <v>149</v>
      </c>
      <c r="D3341">
        <v>2020</v>
      </c>
      <c r="E3341" s="5" t="s">
        <v>163</v>
      </c>
      <c r="F3341">
        <v>14</v>
      </c>
    </row>
    <row r="3342" spans="1:6" x14ac:dyDescent="0.55000000000000004">
      <c r="A3342">
        <v>65</v>
      </c>
      <c r="B3342" s="5" t="s">
        <v>64</v>
      </c>
      <c r="C3342" s="5" t="s">
        <v>149</v>
      </c>
      <c r="D3342">
        <v>2020</v>
      </c>
      <c r="E3342" s="5" t="s">
        <v>164</v>
      </c>
      <c r="F3342">
        <v>14</v>
      </c>
    </row>
    <row r="3343" spans="1:6" x14ac:dyDescent="0.55000000000000004">
      <c r="A3343">
        <v>65</v>
      </c>
      <c r="B3343" s="5" t="s">
        <v>64</v>
      </c>
      <c r="C3343" s="5" t="s">
        <v>149</v>
      </c>
      <c r="D3343">
        <v>2020</v>
      </c>
      <c r="E3343" s="5" t="s">
        <v>165</v>
      </c>
      <c r="F3343">
        <v>15</v>
      </c>
    </row>
    <row r="3344" spans="1:6" x14ac:dyDescent="0.55000000000000004">
      <c r="A3344">
        <v>65</v>
      </c>
      <c r="B3344" s="5" t="s">
        <v>64</v>
      </c>
      <c r="C3344" s="5" t="s">
        <v>149</v>
      </c>
      <c r="D3344">
        <v>2020</v>
      </c>
      <c r="E3344" s="5" t="s">
        <v>166</v>
      </c>
      <c r="F3344">
        <v>12</v>
      </c>
    </row>
    <row r="3345" spans="1:6" x14ac:dyDescent="0.55000000000000004">
      <c r="A3345">
        <v>65</v>
      </c>
      <c r="B3345" s="5" t="s">
        <v>64</v>
      </c>
      <c r="C3345" s="5" t="s">
        <v>149</v>
      </c>
      <c r="D3345">
        <v>2020</v>
      </c>
      <c r="E3345" s="5" t="s">
        <v>167</v>
      </c>
      <c r="F3345">
        <v>13</v>
      </c>
    </row>
    <row r="3346" spans="1:6" x14ac:dyDescent="0.55000000000000004">
      <c r="A3346">
        <v>65</v>
      </c>
      <c r="B3346" s="5" t="s">
        <v>64</v>
      </c>
      <c r="C3346" s="5" t="s">
        <v>149</v>
      </c>
      <c r="D3346">
        <v>2020</v>
      </c>
      <c r="E3346" s="5" t="s">
        <v>168</v>
      </c>
      <c r="F3346">
        <v>15</v>
      </c>
    </row>
    <row r="3347" spans="1:6" x14ac:dyDescent="0.55000000000000004">
      <c r="A3347">
        <v>65</v>
      </c>
      <c r="B3347" s="5" t="s">
        <v>64</v>
      </c>
      <c r="C3347" s="5" t="s">
        <v>149</v>
      </c>
      <c r="D3347">
        <v>2020</v>
      </c>
      <c r="E3347" s="5" t="s">
        <v>169</v>
      </c>
      <c r="F3347">
        <v>18</v>
      </c>
    </row>
    <row r="3348" spans="1:6" x14ac:dyDescent="0.55000000000000004">
      <c r="A3348">
        <v>65</v>
      </c>
      <c r="B3348" s="5" t="s">
        <v>64</v>
      </c>
      <c r="C3348" s="5" t="s">
        <v>149</v>
      </c>
      <c r="D3348">
        <v>2020</v>
      </c>
      <c r="E3348" s="5" t="s">
        <v>170</v>
      </c>
      <c r="F3348">
        <v>12</v>
      </c>
    </row>
    <row r="3349" spans="1:6" x14ac:dyDescent="0.55000000000000004">
      <c r="A3349">
        <v>65</v>
      </c>
      <c r="B3349" s="5" t="s">
        <v>64</v>
      </c>
      <c r="C3349" s="5" t="s">
        <v>149</v>
      </c>
      <c r="D3349">
        <v>2020</v>
      </c>
      <c r="E3349" s="5" t="s">
        <v>171</v>
      </c>
      <c r="F3349">
        <v>18</v>
      </c>
    </row>
    <row r="3350" spans="1:6" x14ac:dyDescent="0.55000000000000004">
      <c r="A3350">
        <v>65</v>
      </c>
      <c r="B3350" s="5" t="s">
        <v>64</v>
      </c>
      <c r="C3350" s="5" t="s">
        <v>149</v>
      </c>
      <c r="D3350">
        <v>2020</v>
      </c>
      <c r="E3350" s="5" t="s">
        <v>172</v>
      </c>
      <c r="F3350">
        <v>8</v>
      </c>
    </row>
    <row r="3351" spans="1:6" x14ac:dyDescent="0.55000000000000004">
      <c r="A3351">
        <v>65</v>
      </c>
      <c r="B3351" s="5" t="s">
        <v>64</v>
      </c>
      <c r="C3351" s="5" t="s">
        <v>149</v>
      </c>
      <c r="D3351">
        <v>2020</v>
      </c>
      <c r="E3351" s="5" t="s">
        <v>173</v>
      </c>
      <c r="F3351">
        <v>19</v>
      </c>
    </row>
    <row r="3352" spans="1:6" x14ac:dyDescent="0.55000000000000004">
      <c r="A3352">
        <v>65</v>
      </c>
      <c r="B3352" s="5" t="s">
        <v>64</v>
      </c>
      <c r="C3352" s="5" t="s">
        <v>149</v>
      </c>
      <c r="D3352">
        <v>2020</v>
      </c>
      <c r="E3352" s="5" t="s">
        <v>174</v>
      </c>
      <c r="F3352">
        <v>13</v>
      </c>
    </row>
    <row r="3353" spans="1:6" x14ac:dyDescent="0.55000000000000004">
      <c r="A3353">
        <v>65</v>
      </c>
      <c r="B3353" s="5" t="s">
        <v>64</v>
      </c>
      <c r="C3353" s="5" t="s">
        <v>149</v>
      </c>
      <c r="D3353">
        <v>2020</v>
      </c>
      <c r="E3353" s="5" t="s">
        <v>175</v>
      </c>
      <c r="F3353">
        <v>12</v>
      </c>
    </row>
    <row r="3354" spans="1:6" x14ac:dyDescent="0.55000000000000004">
      <c r="A3354">
        <v>65</v>
      </c>
      <c r="B3354" s="5" t="s">
        <v>64</v>
      </c>
      <c r="C3354" s="5" t="s">
        <v>149</v>
      </c>
      <c r="D3354">
        <v>2020</v>
      </c>
      <c r="E3354" s="5" t="s">
        <v>176</v>
      </c>
      <c r="F3354">
        <v>14</v>
      </c>
    </row>
    <row r="3355" spans="1:6" x14ac:dyDescent="0.55000000000000004">
      <c r="A3355">
        <v>65</v>
      </c>
      <c r="B3355" s="5" t="s">
        <v>64</v>
      </c>
      <c r="C3355" s="5" t="s">
        <v>149</v>
      </c>
      <c r="D3355">
        <v>2020</v>
      </c>
      <c r="E3355" s="5" t="s">
        <v>177</v>
      </c>
      <c r="F3355">
        <v>15</v>
      </c>
    </row>
    <row r="3356" spans="1:6" x14ac:dyDescent="0.55000000000000004">
      <c r="A3356">
        <v>65</v>
      </c>
      <c r="B3356" s="5" t="s">
        <v>64</v>
      </c>
      <c r="C3356" s="5" t="s">
        <v>149</v>
      </c>
      <c r="D3356">
        <v>2020</v>
      </c>
      <c r="E3356" s="5" t="s">
        <v>178</v>
      </c>
      <c r="F3356">
        <v>7</v>
      </c>
    </row>
    <row r="3357" spans="1:6" x14ac:dyDescent="0.55000000000000004">
      <c r="A3357">
        <v>65</v>
      </c>
      <c r="B3357" s="5" t="s">
        <v>64</v>
      </c>
      <c r="C3357" s="5" t="s">
        <v>149</v>
      </c>
      <c r="D3357">
        <v>2020</v>
      </c>
      <c r="E3357" s="5" t="s">
        <v>179</v>
      </c>
      <c r="F3357">
        <v>3</v>
      </c>
    </row>
    <row r="3358" spans="1:6" x14ac:dyDescent="0.55000000000000004">
      <c r="A3358">
        <v>65</v>
      </c>
      <c r="B3358" s="5" t="s">
        <v>64</v>
      </c>
      <c r="C3358" s="5" t="s">
        <v>149</v>
      </c>
      <c r="D3358">
        <v>2020</v>
      </c>
      <c r="E3358" s="5" t="s">
        <v>180</v>
      </c>
      <c r="F3358">
        <v>12</v>
      </c>
    </row>
    <row r="3359" spans="1:6" x14ac:dyDescent="0.55000000000000004">
      <c r="A3359">
        <v>65</v>
      </c>
      <c r="B3359" s="5" t="s">
        <v>64</v>
      </c>
      <c r="C3359" s="5" t="s">
        <v>149</v>
      </c>
      <c r="D3359">
        <v>2020</v>
      </c>
      <c r="E3359" s="5" t="s">
        <v>181</v>
      </c>
      <c r="F3359">
        <v>11</v>
      </c>
    </row>
    <row r="3360" spans="1:6" x14ac:dyDescent="0.55000000000000004">
      <c r="A3360">
        <v>65</v>
      </c>
      <c r="B3360" s="5" t="s">
        <v>64</v>
      </c>
      <c r="C3360" s="5" t="s">
        <v>149</v>
      </c>
      <c r="D3360">
        <v>2020</v>
      </c>
      <c r="E3360" s="5" t="s">
        <v>182</v>
      </c>
      <c r="F3360">
        <v>11</v>
      </c>
    </row>
    <row r="3361" spans="1:6" x14ac:dyDescent="0.55000000000000004">
      <c r="A3361">
        <v>65</v>
      </c>
      <c r="B3361" s="5" t="s">
        <v>64</v>
      </c>
      <c r="C3361" s="5" t="s">
        <v>149</v>
      </c>
      <c r="D3361">
        <v>2020</v>
      </c>
      <c r="E3361" s="5" t="s">
        <v>183</v>
      </c>
      <c r="F3361">
        <v>9</v>
      </c>
    </row>
    <row r="3362" spans="1:6" x14ac:dyDescent="0.55000000000000004">
      <c r="A3362">
        <v>65</v>
      </c>
      <c r="B3362" s="5" t="s">
        <v>64</v>
      </c>
      <c r="C3362" s="5" t="s">
        <v>149</v>
      </c>
      <c r="D3362">
        <v>2020</v>
      </c>
      <c r="E3362" s="5" t="s">
        <v>184</v>
      </c>
      <c r="F3362">
        <v>13</v>
      </c>
    </row>
    <row r="3363" spans="1:6" x14ac:dyDescent="0.55000000000000004">
      <c r="A3363">
        <v>65</v>
      </c>
      <c r="B3363" s="5" t="s">
        <v>64</v>
      </c>
      <c r="C3363" s="5" t="s">
        <v>149</v>
      </c>
      <c r="D3363">
        <v>2020</v>
      </c>
      <c r="E3363" s="5" t="s">
        <v>185</v>
      </c>
      <c r="F3363">
        <v>14</v>
      </c>
    </row>
    <row r="3364" spans="1:6" x14ac:dyDescent="0.55000000000000004">
      <c r="A3364">
        <v>65</v>
      </c>
      <c r="B3364" s="5" t="s">
        <v>64</v>
      </c>
      <c r="C3364" s="5" t="s">
        <v>149</v>
      </c>
      <c r="D3364">
        <v>2020</v>
      </c>
      <c r="E3364" s="5" t="s">
        <v>186</v>
      </c>
      <c r="F3364">
        <v>13</v>
      </c>
    </row>
    <row r="3365" spans="1:6" x14ac:dyDescent="0.55000000000000004">
      <c r="A3365">
        <v>65</v>
      </c>
      <c r="B3365" s="5" t="s">
        <v>64</v>
      </c>
      <c r="C3365" s="5" t="s">
        <v>149</v>
      </c>
      <c r="D3365">
        <v>2020</v>
      </c>
      <c r="E3365" s="5" t="s">
        <v>187</v>
      </c>
      <c r="F3365">
        <v>9</v>
      </c>
    </row>
    <row r="3366" spans="1:6" x14ac:dyDescent="0.55000000000000004">
      <c r="A3366">
        <v>65</v>
      </c>
      <c r="B3366" s="5" t="s">
        <v>64</v>
      </c>
      <c r="C3366" s="5" t="s">
        <v>149</v>
      </c>
      <c r="D3366">
        <v>2020</v>
      </c>
      <c r="E3366" s="5" t="s">
        <v>188</v>
      </c>
      <c r="F3366">
        <v>8</v>
      </c>
    </row>
    <row r="3367" spans="1:6" x14ac:dyDescent="0.55000000000000004">
      <c r="A3367">
        <v>65</v>
      </c>
      <c r="B3367" s="5" t="s">
        <v>64</v>
      </c>
      <c r="C3367" s="5" t="s">
        <v>149</v>
      </c>
      <c r="D3367">
        <v>2020</v>
      </c>
      <c r="E3367" s="5" t="s">
        <v>189</v>
      </c>
      <c r="F3367">
        <v>5</v>
      </c>
    </row>
    <row r="3368" spans="1:6" x14ac:dyDescent="0.55000000000000004">
      <c r="A3368">
        <v>65</v>
      </c>
      <c r="B3368" s="5" t="s">
        <v>64</v>
      </c>
      <c r="C3368" s="5" t="s">
        <v>149</v>
      </c>
      <c r="D3368">
        <v>2020</v>
      </c>
      <c r="E3368" s="5" t="s">
        <v>190</v>
      </c>
      <c r="F3368">
        <v>8</v>
      </c>
    </row>
    <row r="3369" spans="1:6" x14ac:dyDescent="0.55000000000000004">
      <c r="A3369">
        <v>65</v>
      </c>
      <c r="B3369" s="5" t="s">
        <v>64</v>
      </c>
      <c r="C3369" s="5" t="s">
        <v>149</v>
      </c>
      <c r="D3369">
        <v>2020</v>
      </c>
      <c r="E3369" s="5" t="s">
        <v>191</v>
      </c>
      <c r="F3369">
        <v>6</v>
      </c>
    </row>
    <row r="3370" spans="1:6" x14ac:dyDescent="0.55000000000000004">
      <c r="A3370">
        <v>65</v>
      </c>
      <c r="B3370" s="5" t="s">
        <v>64</v>
      </c>
      <c r="C3370" s="5" t="s">
        <v>149</v>
      </c>
      <c r="D3370">
        <v>2020</v>
      </c>
      <c r="E3370" s="5" t="s">
        <v>192</v>
      </c>
      <c r="F3370">
        <v>8</v>
      </c>
    </row>
    <row r="3371" spans="1:6" x14ac:dyDescent="0.55000000000000004">
      <c r="A3371">
        <v>65</v>
      </c>
      <c r="B3371" s="5" t="s">
        <v>64</v>
      </c>
      <c r="C3371" s="5" t="s">
        <v>149</v>
      </c>
      <c r="D3371">
        <v>2020</v>
      </c>
      <c r="E3371" s="5" t="s">
        <v>193</v>
      </c>
      <c r="F3371">
        <v>11</v>
      </c>
    </row>
    <row r="3372" spans="1:6" x14ac:dyDescent="0.55000000000000004">
      <c r="A3372">
        <v>65</v>
      </c>
      <c r="B3372" s="5" t="s">
        <v>64</v>
      </c>
      <c r="C3372" s="5" t="s">
        <v>149</v>
      </c>
      <c r="D3372">
        <v>2020</v>
      </c>
      <c r="E3372" s="5" t="s">
        <v>194</v>
      </c>
      <c r="F3372">
        <v>14</v>
      </c>
    </row>
    <row r="3373" spans="1:6" x14ac:dyDescent="0.55000000000000004">
      <c r="A3373">
        <v>65</v>
      </c>
      <c r="B3373" s="5" t="s">
        <v>64</v>
      </c>
      <c r="C3373" s="5" t="s">
        <v>149</v>
      </c>
      <c r="D3373">
        <v>2020</v>
      </c>
      <c r="E3373" s="5" t="s">
        <v>195</v>
      </c>
      <c r="F3373">
        <v>11</v>
      </c>
    </row>
    <row r="3374" spans="1:6" x14ac:dyDescent="0.55000000000000004">
      <c r="A3374">
        <v>65</v>
      </c>
      <c r="B3374" s="5" t="s">
        <v>64</v>
      </c>
      <c r="C3374" s="5" t="s">
        <v>149</v>
      </c>
      <c r="D3374">
        <v>2020</v>
      </c>
      <c r="E3374" s="5" t="s">
        <v>196</v>
      </c>
      <c r="F3374">
        <v>13</v>
      </c>
    </row>
    <row r="3375" spans="1:6" x14ac:dyDescent="0.55000000000000004">
      <c r="A3375">
        <v>65</v>
      </c>
      <c r="B3375" s="5" t="s">
        <v>64</v>
      </c>
      <c r="C3375" s="5" t="s">
        <v>149</v>
      </c>
      <c r="D3375">
        <v>2020</v>
      </c>
      <c r="E3375" s="5" t="s">
        <v>197</v>
      </c>
      <c r="F3375">
        <v>11</v>
      </c>
    </row>
    <row r="3376" spans="1:6" x14ac:dyDescent="0.55000000000000004">
      <c r="A3376">
        <v>65</v>
      </c>
      <c r="B3376" s="5" t="s">
        <v>64</v>
      </c>
      <c r="C3376" s="5" t="s">
        <v>149</v>
      </c>
      <c r="D3376">
        <v>2020</v>
      </c>
      <c r="E3376" s="5" t="s">
        <v>198</v>
      </c>
      <c r="F3376">
        <v>8</v>
      </c>
    </row>
    <row r="3377" spans="1:6" x14ac:dyDescent="0.55000000000000004">
      <c r="A3377">
        <v>65</v>
      </c>
      <c r="B3377" s="5" t="s">
        <v>64</v>
      </c>
      <c r="C3377" s="5" t="s">
        <v>149</v>
      </c>
      <c r="D3377">
        <v>2020</v>
      </c>
      <c r="E3377" s="5" t="s">
        <v>199</v>
      </c>
      <c r="F3377">
        <v>9</v>
      </c>
    </row>
    <row r="3378" spans="1:6" x14ac:dyDescent="0.55000000000000004">
      <c r="A3378">
        <v>65</v>
      </c>
      <c r="B3378" s="5" t="s">
        <v>64</v>
      </c>
      <c r="C3378" s="5" t="s">
        <v>149</v>
      </c>
      <c r="D3378">
        <v>2020</v>
      </c>
      <c r="E3378" s="5" t="s">
        <v>200</v>
      </c>
      <c r="F3378">
        <v>12</v>
      </c>
    </row>
    <row r="3379" spans="1:6" x14ac:dyDescent="0.55000000000000004">
      <c r="A3379">
        <v>65</v>
      </c>
      <c r="B3379" s="5" t="s">
        <v>64</v>
      </c>
      <c r="C3379" s="5" t="s">
        <v>149</v>
      </c>
      <c r="D3379">
        <v>2020</v>
      </c>
      <c r="E3379" s="5" t="s">
        <v>201</v>
      </c>
      <c r="F3379">
        <v>18</v>
      </c>
    </row>
    <row r="3380" spans="1:6" x14ac:dyDescent="0.55000000000000004">
      <c r="A3380">
        <v>65</v>
      </c>
      <c r="B3380" s="5" t="s">
        <v>64</v>
      </c>
      <c r="C3380" s="5" t="s">
        <v>149</v>
      </c>
      <c r="D3380">
        <v>2020</v>
      </c>
      <c r="E3380" s="5" t="s">
        <v>202</v>
      </c>
      <c r="F3380">
        <v>15</v>
      </c>
    </row>
    <row r="3381" spans="1:6" x14ac:dyDescent="0.55000000000000004">
      <c r="A3381">
        <v>65</v>
      </c>
      <c r="B3381" s="5" t="s">
        <v>64</v>
      </c>
      <c r="C3381" s="5" t="s">
        <v>149</v>
      </c>
      <c r="D3381">
        <v>2020</v>
      </c>
      <c r="E3381" s="5" t="s">
        <v>203</v>
      </c>
      <c r="F3381">
        <v>22</v>
      </c>
    </row>
    <row r="3382" spans="1:6" x14ac:dyDescent="0.55000000000000004">
      <c r="A3382">
        <v>66</v>
      </c>
      <c r="B3382" s="5" t="s">
        <v>64</v>
      </c>
      <c r="C3382" s="5" t="s">
        <v>149</v>
      </c>
      <c r="D3382">
        <v>2019</v>
      </c>
      <c r="E3382" s="5" t="s">
        <v>152</v>
      </c>
      <c r="F3382">
        <v>23</v>
      </c>
    </row>
    <row r="3383" spans="1:6" x14ac:dyDescent="0.55000000000000004">
      <c r="A3383">
        <v>66</v>
      </c>
      <c r="B3383" s="5" t="s">
        <v>64</v>
      </c>
      <c r="C3383" s="5" t="s">
        <v>149</v>
      </c>
      <c r="D3383">
        <v>2019</v>
      </c>
      <c r="E3383" s="5" t="s">
        <v>153</v>
      </c>
      <c r="F3383">
        <v>16</v>
      </c>
    </row>
    <row r="3384" spans="1:6" x14ac:dyDescent="0.55000000000000004">
      <c r="A3384">
        <v>66</v>
      </c>
      <c r="B3384" s="5" t="s">
        <v>64</v>
      </c>
      <c r="C3384" s="5" t="s">
        <v>149</v>
      </c>
      <c r="D3384">
        <v>2019</v>
      </c>
      <c r="E3384" s="5" t="s">
        <v>154</v>
      </c>
      <c r="F3384">
        <v>9</v>
      </c>
    </row>
    <row r="3385" spans="1:6" x14ac:dyDescent="0.55000000000000004">
      <c r="A3385">
        <v>66</v>
      </c>
      <c r="B3385" s="5" t="s">
        <v>64</v>
      </c>
      <c r="C3385" s="5" t="s">
        <v>149</v>
      </c>
      <c r="D3385">
        <v>2019</v>
      </c>
      <c r="E3385" s="5" t="s">
        <v>155</v>
      </c>
      <c r="F3385">
        <v>11</v>
      </c>
    </row>
    <row r="3386" spans="1:6" x14ac:dyDescent="0.55000000000000004">
      <c r="A3386">
        <v>66</v>
      </c>
      <c r="B3386" s="5" t="s">
        <v>64</v>
      </c>
      <c r="C3386" s="5" t="s">
        <v>149</v>
      </c>
      <c r="D3386">
        <v>2019</v>
      </c>
      <c r="E3386" s="5" t="s">
        <v>156</v>
      </c>
      <c r="F3386">
        <v>16</v>
      </c>
    </row>
    <row r="3387" spans="1:6" x14ac:dyDescent="0.55000000000000004">
      <c r="A3387">
        <v>66</v>
      </c>
      <c r="B3387" s="5" t="s">
        <v>64</v>
      </c>
      <c r="C3387" s="5" t="s">
        <v>149</v>
      </c>
      <c r="D3387">
        <v>2019</v>
      </c>
      <c r="E3387" s="5" t="s">
        <v>157</v>
      </c>
      <c r="F3387">
        <v>19</v>
      </c>
    </row>
    <row r="3388" spans="1:6" x14ac:dyDescent="0.55000000000000004">
      <c r="A3388">
        <v>66</v>
      </c>
      <c r="B3388" s="5" t="s">
        <v>64</v>
      </c>
      <c r="C3388" s="5" t="s">
        <v>149</v>
      </c>
      <c r="D3388">
        <v>2019</v>
      </c>
      <c r="E3388" s="5" t="s">
        <v>158</v>
      </c>
      <c r="F3388">
        <v>23</v>
      </c>
    </row>
    <row r="3389" spans="1:6" x14ac:dyDescent="0.55000000000000004">
      <c r="A3389">
        <v>66</v>
      </c>
      <c r="B3389" s="5" t="s">
        <v>64</v>
      </c>
      <c r="C3389" s="5" t="s">
        <v>149</v>
      </c>
      <c r="D3389">
        <v>2019</v>
      </c>
      <c r="E3389" s="5" t="s">
        <v>159</v>
      </c>
      <c r="F3389">
        <v>16</v>
      </c>
    </row>
    <row r="3390" spans="1:6" x14ac:dyDescent="0.55000000000000004">
      <c r="A3390">
        <v>66</v>
      </c>
      <c r="B3390" s="5" t="s">
        <v>64</v>
      </c>
      <c r="C3390" s="5" t="s">
        <v>149</v>
      </c>
      <c r="D3390">
        <v>2019</v>
      </c>
      <c r="E3390" s="5" t="s">
        <v>160</v>
      </c>
      <c r="F3390">
        <v>16</v>
      </c>
    </row>
    <row r="3391" spans="1:6" x14ac:dyDescent="0.55000000000000004">
      <c r="A3391">
        <v>66</v>
      </c>
      <c r="B3391" s="5" t="s">
        <v>64</v>
      </c>
      <c r="C3391" s="5" t="s">
        <v>149</v>
      </c>
      <c r="D3391">
        <v>2019</v>
      </c>
      <c r="E3391" s="5" t="s">
        <v>161</v>
      </c>
      <c r="F3391">
        <v>18</v>
      </c>
    </row>
    <row r="3392" spans="1:6" x14ac:dyDescent="0.55000000000000004">
      <c r="A3392">
        <v>66</v>
      </c>
      <c r="B3392" s="5" t="s">
        <v>64</v>
      </c>
      <c r="C3392" s="5" t="s">
        <v>149</v>
      </c>
      <c r="D3392">
        <v>2019</v>
      </c>
      <c r="E3392" s="5" t="s">
        <v>162</v>
      </c>
      <c r="F3392">
        <v>8</v>
      </c>
    </row>
    <row r="3393" spans="1:6" x14ac:dyDescent="0.55000000000000004">
      <c r="A3393">
        <v>66</v>
      </c>
      <c r="B3393" s="5" t="s">
        <v>64</v>
      </c>
      <c r="C3393" s="5" t="s">
        <v>149</v>
      </c>
      <c r="D3393">
        <v>2019</v>
      </c>
      <c r="E3393" s="5" t="s">
        <v>163</v>
      </c>
      <c r="F3393">
        <v>22</v>
      </c>
    </row>
    <row r="3394" spans="1:6" x14ac:dyDescent="0.55000000000000004">
      <c r="A3394">
        <v>66</v>
      </c>
      <c r="B3394" s="5" t="s">
        <v>64</v>
      </c>
      <c r="C3394" s="5" t="s">
        <v>149</v>
      </c>
      <c r="D3394">
        <v>2019</v>
      </c>
      <c r="E3394" s="5" t="s">
        <v>164</v>
      </c>
      <c r="F3394">
        <v>11</v>
      </c>
    </row>
    <row r="3395" spans="1:6" x14ac:dyDescent="0.55000000000000004">
      <c r="A3395">
        <v>66</v>
      </c>
      <c r="B3395" s="5" t="s">
        <v>64</v>
      </c>
      <c r="C3395" s="5" t="s">
        <v>149</v>
      </c>
      <c r="D3395">
        <v>2019</v>
      </c>
      <c r="E3395" s="5" t="s">
        <v>165</v>
      </c>
      <c r="F3395">
        <v>20</v>
      </c>
    </row>
    <row r="3396" spans="1:6" x14ac:dyDescent="0.55000000000000004">
      <c r="A3396">
        <v>66</v>
      </c>
      <c r="B3396" s="5" t="s">
        <v>64</v>
      </c>
      <c r="C3396" s="5" t="s">
        <v>149</v>
      </c>
      <c r="D3396">
        <v>2019</v>
      </c>
      <c r="E3396" s="5" t="s">
        <v>166</v>
      </c>
      <c r="F3396">
        <v>11</v>
      </c>
    </row>
    <row r="3397" spans="1:6" x14ac:dyDescent="0.55000000000000004">
      <c r="A3397">
        <v>66</v>
      </c>
      <c r="B3397" s="5" t="s">
        <v>64</v>
      </c>
      <c r="C3397" s="5" t="s">
        <v>149</v>
      </c>
      <c r="D3397">
        <v>2019</v>
      </c>
      <c r="E3397" s="5" t="s">
        <v>167</v>
      </c>
      <c r="F3397">
        <v>12</v>
      </c>
    </row>
    <row r="3398" spans="1:6" x14ac:dyDescent="0.55000000000000004">
      <c r="A3398">
        <v>66</v>
      </c>
      <c r="B3398" s="5" t="s">
        <v>64</v>
      </c>
      <c r="C3398" s="5" t="s">
        <v>149</v>
      </c>
      <c r="D3398">
        <v>2019</v>
      </c>
      <c r="E3398" s="5" t="s">
        <v>168</v>
      </c>
      <c r="F3398">
        <v>17</v>
      </c>
    </row>
    <row r="3399" spans="1:6" x14ac:dyDescent="0.55000000000000004">
      <c r="A3399">
        <v>66</v>
      </c>
      <c r="B3399" s="5" t="s">
        <v>64</v>
      </c>
      <c r="C3399" s="5" t="s">
        <v>149</v>
      </c>
      <c r="D3399">
        <v>2019</v>
      </c>
      <c r="E3399" s="5" t="s">
        <v>169</v>
      </c>
      <c r="F3399">
        <v>12</v>
      </c>
    </row>
    <row r="3400" spans="1:6" x14ac:dyDescent="0.55000000000000004">
      <c r="A3400">
        <v>66</v>
      </c>
      <c r="B3400" s="5" t="s">
        <v>64</v>
      </c>
      <c r="C3400" s="5" t="s">
        <v>149</v>
      </c>
      <c r="D3400">
        <v>2019</v>
      </c>
      <c r="E3400" s="5" t="s">
        <v>170</v>
      </c>
      <c r="F3400">
        <v>13</v>
      </c>
    </row>
    <row r="3401" spans="1:6" x14ac:dyDescent="0.55000000000000004">
      <c r="A3401">
        <v>66</v>
      </c>
      <c r="B3401" s="5" t="s">
        <v>64</v>
      </c>
      <c r="C3401" s="5" t="s">
        <v>149</v>
      </c>
      <c r="D3401">
        <v>2019</v>
      </c>
      <c r="E3401" s="5" t="s">
        <v>171</v>
      </c>
      <c r="F3401">
        <v>13</v>
      </c>
    </row>
    <row r="3402" spans="1:6" x14ac:dyDescent="0.55000000000000004">
      <c r="A3402">
        <v>66</v>
      </c>
      <c r="B3402" s="5" t="s">
        <v>64</v>
      </c>
      <c r="C3402" s="5" t="s">
        <v>149</v>
      </c>
      <c r="D3402">
        <v>2019</v>
      </c>
      <c r="E3402" s="5" t="s">
        <v>172</v>
      </c>
      <c r="F3402">
        <v>21</v>
      </c>
    </row>
    <row r="3403" spans="1:6" x14ac:dyDescent="0.55000000000000004">
      <c r="A3403">
        <v>66</v>
      </c>
      <c r="B3403" s="5" t="s">
        <v>64</v>
      </c>
      <c r="C3403" s="5" t="s">
        <v>149</v>
      </c>
      <c r="D3403">
        <v>2019</v>
      </c>
      <c r="E3403" s="5" t="s">
        <v>173</v>
      </c>
      <c r="F3403">
        <v>13</v>
      </c>
    </row>
    <row r="3404" spans="1:6" x14ac:dyDescent="0.55000000000000004">
      <c r="A3404">
        <v>66</v>
      </c>
      <c r="B3404" s="5" t="s">
        <v>64</v>
      </c>
      <c r="C3404" s="5" t="s">
        <v>149</v>
      </c>
      <c r="D3404">
        <v>2019</v>
      </c>
      <c r="E3404" s="5" t="s">
        <v>174</v>
      </c>
      <c r="F3404">
        <v>7</v>
      </c>
    </row>
    <row r="3405" spans="1:6" x14ac:dyDescent="0.55000000000000004">
      <c r="A3405">
        <v>66</v>
      </c>
      <c r="B3405" s="5" t="s">
        <v>64</v>
      </c>
      <c r="C3405" s="5" t="s">
        <v>149</v>
      </c>
      <c r="D3405">
        <v>2019</v>
      </c>
      <c r="E3405" s="5" t="s">
        <v>175</v>
      </c>
      <c r="F3405">
        <v>18</v>
      </c>
    </row>
    <row r="3406" spans="1:6" x14ac:dyDescent="0.55000000000000004">
      <c r="A3406">
        <v>66</v>
      </c>
      <c r="B3406" s="5" t="s">
        <v>64</v>
      </c>
      <c r="C3406" s="5" t="s">
        <v>149</v>
      </c>
      <c r="D3406">
        <v>2019</v>
      </c>
      <c r="E3406" s="5" t="s">
        <v>176</v>
      </c>
      <c r="F3406">
        <v>12</v>
      </c>
    </row>
    <row r="3407" spans="1:6" x14ac:dyDescent="0.55000000000000004">
      <c r="A3407">
        <v>66</v>
      </c>
      <c r="B3407" s="5" t="s">
        <v>64</v>
      </c>
      <c r="C3407" s="5" t="s">
        <v>149</v>
      </c>
      <c r="D3407">
        <v>2019</v>
      </c>
      <c r="E3407" s="5" t="s">
        <v>177</v>
      </c>
      <c r="F3407">
        <v>18</v>
      </c>
    </row>
    <row r="3408" spans="1:6" x14ac:dyDescent="0.55000000000000004">
      <c r="A3408">
        <v>66</v>
      </c>
      <c r="B3408" s="5" t="s">
        <v>64</v>
      </c>
      <c r="C3408" s="5" t="s">
        <v>149</v>
      </c>
      <c r="D3408">
        <v>2019</v>
      </c>
      <c r="E3408" s="5" t="s">
        <v>178</v>
      </c>
      <c r="F3408">
        <v>9</v>
      </c>
    </row>
    <row r="3409" spans="1:6" x14ac:dyDescent="0.55000000000000004">
      <c r="A3409">
        <v>66</v>
      </c>
      <c r="B3409" s="5" t="s">
        <v>64</v>
      </c>
      <c r="C3409" s="5" t="s">
        <v>149</v>
      </c>
      <c r="D3409">
        <v>2019</v>
      </c>
      <c r="E3409" s="5" t="s">
        <v>179</v>
      </c>
      <c r="F3409">
        <v>6</v>
      </c>
    </row>
    <row r="3410" spans="1:6" x14ac:dyDescent="0.55000000000000004">
      <c r="A3410">
        <v>66</v>
      </c>
      <c r="B3410" s="5" t="s">
        <v>64</v>
      </c>
      <c r="C3410" s="5" t="s">
        <v>149</v>
      </c>
      <c r="D3410">
        <v>2019</v>
      </c>
      <c r="E3410" s="5" t="s">
        <v>180</v>
      </c>
      <c r="F3410">
        <v>5</v>
      </c>
    </row>
    <row r="3411" spans="1:6" x14ac:dyDescent="0.55000000000000004">
      <c r="A3411">
        <v>66</v>
      </c>
      <c r="B3411" s="5" t="s">
        <v>64</v>
      </c>
      <c r="C3411" s="5" t="s">
        <v>149</v>
      </c>
      <c r="D3411">
        <v>2019</v>
      </c>
      <c r="E3411" s="5" t="s">
        <v>181</v>
      </c>
      <c r="F3411">
        <v>14</v>
      </c>
    </row>
    <row r="3412" spans="1:6" x14ac:dyDescent="0.55000000000000004">
      <c r="A3412">
        <v>66</v>
      </c>
      <c r="B3412" s="5" t="s">
        <v>64</v>
      </c>
      <c r="C3412" s="5" t="s">
        <v>149</v>
      </c>
      <c r="D3412">
        <v>2019</v>
      </c>
      <c r="E3412" s="5" t="s">
        <v>182</v>
      </c>
      <c r="F3412">
        <v>9</v>
      </c>
    </row>
    <row r="3413" spans="1:6" x14ac:dyDescent="0.55000000000000004">
      <c r="A3413">
        <v>66</v>
      </c>
      <c r="B3413" s="5" t="s">
        <v>64</v>
      </c>
      <c r="C3413" s="5" t="s">
        <v>149</v>
      </c>
      <c r="D3413">
        <v>2019</v>
      </c>
      <c r="E3413" s="5" t="s">
        <v>183</v>
      </c>
      <c r="F3413">
        <v>7</v>
      </c>
    </row>
    <row r="3414" spans="1:6" x14ac:dyDescent="0.55000000000000004">
      <c r="A3414">
        <v>66</v>
      </c>
      <c r="B3414" s="5" t="s">
        <v>64</v>
      </c>
      <c r="C3414" s="5" t="s">
        <v>149</v>
      </c>
      <c r="D3414">
        <v>2019</v>
      </c>
      <c r="E3414" s="5" t="s">
        <v>184</v>
      </c>
      <c r="F3414">
        <v>11</v>
      </c>
    </row>
    <row r="3415" spans="1:6" x14ac:dyDescent="0.55000000000000004">
      <c r="A3415">
        <v>66</v>
      </c>
      <c r="B3415" s="5" t="s">
        <v>64</v>
      </c>
      <c r="C3415" s="5" t="s">
        <v>149</v>
      </c>
      <c r="D3415">
        <v>2019</v>
      </c>
      <c r="E3415" s="5" t="s">
        <v>185</v>
      </c>
      <c r="F3415">
        <v>6</v>
      </c>
    </row>
    <row r="3416" spans="1:6" x14ac:dyDescent="0.55000000000000004">
      <c r="A3416">
        <v>66</v>
      </c>
      <c r="B3416" s="5" t="s">
        <v>64</v>
      </c>
      <c r="C3416" s="5" t="s">
        <v>149</v>
      </c>
      <c r="D3416">
        <v>2019</v>
      </c>
      <c r="E3416" s="5" t="s">
        <v>186</v>
      </c>
      <c r="F3416">
        <v>6</v>
      </c>
    </row>
    <row r="3417" spans="1:6" x14ac:dyDescent="0.55000000000000004">
      <c r="A3417">
        <v>66</v>
      </c>
      <c r="B3417" s="5" t="s">
        <v>64</v>
      </c>
      <c r="C3417" s="5" t="s">
        <v>149</v>
      </c>
      <c r="D3417">
        <v>2019</v>
      </c>
      <c r="E3417" s="5" t="s">
        <v>187</v>
      </c>
      <c r="F3417">
        <v>11</v>
      </c>
    </row>
    <row r="3418" spans="1:6" x14ac:dyDescent="0.55000000000000004">
      <c r="A3418">
        <v>66</v>
      </c>
      <c r="B3418" s="5" t="s">
        <v>64</v>
      </c>
      <c r="C3418" s="5" t="s">
        <v>149</v>
      </c>
      <c r="D3418">
        <v>2019</v>
      </c>
      <c r="E3418" s="5" t="s">
        <v>188</v>
      </c>
      <c r="F3418">
        <v>9</v>
      </c>
    </row>
    <row r="3419" spans="1:6" x14ac:dyDescent="0.55000000000000004">
      <c r="A3419">
        <v>66</v>
      </c>
      <c r="B3419" s="5" t="s">
        <v>64</v>
      </c>
      <c r="C3419" s="5" t="s">
        <v>149</v>
      </c>
      <c r="D3419">
        <v>2019</v>
      </c>
      <c r="E3419" s="5" t="s">
        <v>189</v>
      </c>
      <c r="F3419">
        <v>8</v>
      </c>
    </row>
    <row r="3420" spans="1:6" x14ac:dyDescent="0.55000000000000004">
      <c r="A3420">
        <v>66</v>
      </c>
      <c r="B3420" s="5" t="s">
        <v>64</v>
      </c>
      <c r="C3420" s="5" t="s">
        <v>149</v>
      </c>
      <c r="D3420">
        <v>2019</v>
      </c>
      <c r="E3420" s="5" t="s">
        <v>190</v>
      </c>
      <c r="F3420">
        <v>9</v>
      </c>
    </row>
    <row r="3421" spans="1:6" x14ac:dyDescent="0.55000000000000004">
      <c r="A3421">
        <v>66</v>
      </c>
      <c r="B3421" s="5" t="s">
        <v>64</v>
      </c>
      <c r="C3421" s="5" t="s">
        <v>149</v>
      </c>
      <c r="D3421">
        <v>2019</v>
      </c>
      <c r="E3421" s="5" t="s">
        <v>191</v>
      </c>
      <c r="F3421">
        <v>4</v>
      </c>
    </row>
    <row r="3422" spans="1:6" x14ac:dyDescent="0.55000000000000004">
      <c r="A3422">
        <v>66</v>
      </c>
      <c r="B3422" s="5" t="s">
        <v>64</v>
      </c>
      <c r="C3422" s="5" t="s">
        <v>149</v>
      </c>
      <c r="D3422">
        <v>2019</v>
      </c>
      <c r="E3422" s="5" t="s">
        <v>192</v>
      </c>
      <c r="F3422">
        <v>15</v>
      </c>
    </row>
    <row r="3423" spans="1:6" x14ac:dyDescent="0.55000000000000004">
      <c r="A3423">
        <v>66</v>
      </c>
      <c r="B3423" s="5" t="s">
        <v>64</v>
      </c>
      <c r="C3423" s="5" t="s">
        <v>149</v>
      </c>
      <c r="D3423">
        <v>2019</v>
      </c>
      <c r="E3423" s="5" t="s">
        <v>193</v>
      </c>
      <c r="F3423">
        <v>5</v>
      </c>
    </row>
    <row r="3424" spans="1:6" x14ac:dyDescent="0.55000000000000004">
      <c r="A3424">
        <v>66</v>
      </c>
      <c r="B3424" s="5" t="s">
        <v>64</v>
      </c>
      <c r="C3424" s="5" t="s">
        <v>149</v>
      </c>
      <c r="D3424">
        <v>2019</v>
      </c>
      <c r="E3424" s="5" t="s">
        <v>194</v>
      </c>
      <c r="F3424">
        <v>7</v>
      </c>
    </row>
    <row r="3425" spans="1:6" x14ac:dyDescent="0.55000000000000004">
      <c r="A3425">
        <v>66</v>
      </c>
      <c r="B3425" s="5" t="s">
        <v>64</v>
      </c>
      <c r="C3425" s="5" t="s">
        <v>149</v>
      </c>
      <c r="D3425">
        <v>2019</v>
      </c>
      <c r="E3425" s="5" t="s">
        <v>195</v>
      </c>
      <c r="F3425">
        <v>9</v>
      </c>
    </row>
    <row r="3426" spans="1:6" x14ac:dyDescent="0.55000000000000004">
      <c r="A3426">
        <v>66</v>
      </c>
      <c r="B3426" s="5" t="s">
        <v>64</v>
      </c>
      <c r="C3426" s="5" t="s">
        <v>149</v>
      </c>
      <c r="D3426">
        <v>2019</v>
      </c>
      <c r="E3426" s="5" t="s">
        <v>196</v>
      </c>
      <c r="F3426">
        <v>4</v>
      </c>
    </row>
    <row r="3427" spans="1:6" x14ac:dyDescent="0.55000000000000004">
      <c r="A3427">
        <v>66</v>
      </c>
      <c r="B3427" s="5" t="s">
        <v>64</v>
      </c>
      <c r="C3427" s="5" t="s">
        <v>149</v>
      </c>
      <c r="D3427">
        <v>2019</v>
      </c>
      <c r="E3427" s="5" t="s">
        <v>197</v>
      </c>
      <c r="F3427">
        <v>4</v>
      </c>
    </row>
    <row r="3428" spans="1:6" x14ac:dyDescent="0.55000000000000004">
      <c r="A3428">
        <v>66</v>
      </c>
      <c r="B3428" s="5" t="s">
        <v>64</v>
      </c>
      <c r="C3428" s="5" t="s">
        <v>149</v>
      </c>
      <c r="D3428">
        <v>2019</v>
      </c>
      <c r="E3428" s="5" t="s">
        <v>198</v>
      </c>
      <c r="F3428">
        <v>11</v>
      </c>
    </row>
    <row r="3429" spans="1:6" x14ac:dyDescent="0.55000000000000004">
      <c r="A3429">
        <v>66</v>
      </c>
      <c r="B3429" s="5" t="s">
        <v>64</v>
      </c>
      <c r="C3429" s="5" t="s">
        <v>149</v>
      </c>
      <c r="D3429">
        <v>2019</v>
      </c>
      <c r="E3429" s="5" t="s">
        <v>199</v>
      </c>
      <c r="F3429">
        <v>14</v>
      </c>
    </row>
    <row r="3430" spans="1:6" x14ac:dyDescent="0.55000000000000004">
      <c r="A3430">
        <v>66</v>
      </c>
      <c r="B3430" s="5" t="s">
        <v>64</v>
      </c>
      <c r="C3430" s="5" t="s">
        <v>149</v>
      </c>
      <c r="D3430">
        <v>2019</v>
      </c>
      <c r="E3430" s="5" t="s">
        <v>200</v>
      </c>
      <c r="F3430">
        <v>12</v>
      </c>
    </row>
    <row r="3431" spans="1:6" x14ac:dyDescent="0.55000000000000004">
      <c r="A3431">
        <v>66</v>
      </c>
      <c r="B3431" s="5" t="s">
        <v>64</v>
      </c>
      <c r="C3431" s="5" t="s">
        <v>149</v>
      </c>
      <c r="D3431">
        <v>2019</v>
      </c>
      <c r="E3431" s="5" t="s">
        <v>201</v>
      </c>
      <c r="F3431">
        <v>10</v>
      </c>
    </row>
    <row r="3432" spans="1:6" x14ac:dyDescent="0.55000000000000004">
      <c r="A3432">
        <v>66</v>
      </c>
      <c r="B3432" s="5" t="s">
        <v>64</v>
      </c>
      <c r="C3432" s="5" t="s">
        <v>149</v>
      </c>
      <c r="D3432">
        <v>2019</v>
      </c>
      <c r="E3432" s="5" t="s">
        <v>202</v>
      </c>
      <c r="F3432">
        <v>18</v>
      </c>
    </row>
    <row r="3433" spans="1:6" x14ac:dyDescent="0.55000000000000004">
      <c r="A3433">
        <v>66</v>
      </c>
      <c r="B3433" s="5" t="s">
        <v>64</v>
      </c>
      <c r="C3433" s="5" t="s">
        <v>149</v>
      </c>
      <c r="D3433">
        <v>2019</v>
      </c>
      <c r="E3433" s="5" t="s">
        <v>203</v>
      </c>
      <c r="F3433">
        <v>13</v>
      </c>
    </row>
    <row r="3434" spans="1:6" x14ac:dyDescent="0.55000000000000004">
      <c r="A3434">
        <v>67</v>
      </c>
      <c r="B3434" s="5" t="s">
        <v>46</v>
      </c>
      <c r="C3434" s="5" t="s">
        <v>148</v>
      </c>
      <c r="D3434">
        <v>2020</v>
      </c>
      <c r="E3434" s="5" t="s">
        <v>152</v>
      </c>
      <c r="F3434">
        <v>14</v>
      </c>
    </row>
    <row r="3435" spans="1:6" x14ac:dyDescent="0.55000000000000004">
      <c r="A3435">
        <v>67</v>
      </c>
      <c r="B3435" s="5" t="s">
        <v>46</v>
      </c>
      <c r="C3435" s="5" t="s">
        <v>148</v>
      </c>
      <c r="D3435">
        <v>2020</v>
      </c>
      <c r="E3435" s="5" t="s">
        <v>153</v>
      </c>
      <c r="F3435">
        <v>12</v>
      </c>
    </row>
    <row r="3436" spans="1:6" x14ac:dyDescent="0.55000000000000004">
      <c r="A3436">
        <v>67</v>
      </c>
      <c r="B3436" s="5" t="s">
        <v>46</v>
      </c>
      <c r="C3436" s="5" t="s">
        <v>148</v>
      </c>
      <c r="D3436">
        <v>2020</v>
      </c>
      <c r="E3436" s="5" t="s">
        <v>154</v>
      </c>
      <c r="F3436">
        <v>9</v>
      </c>
    </row>
    <row r="3437" spans="1:6" x14ac:dyDescent="0.55000000000000004">
      <c r="A3437">
        <v>67</v>
      </c>
      <c r="B3437" s="5" t="s">
        <v>46</v>
      </c>
      <c r="C3437" s="5" t="s">
        <v>148</v>
      </c>
      <c r="D3437">
        <v>2020</v>
      </c>
      <c r="E3437" s="5" t="s">
        <v>155</v>
      </c>
      <c r="F3437">
        <v>11</v>
      </c>
    </row>
    <row r="3438" spans="1:6" x14ac:dyDescent="0.55000000000000004">
      <c r="A3438">
        <v>67</v>
      </c>
      <c r="B3438" s="5" t="s">
        <v>46</v>
      </c>
      <c r="C3438" s="5" t="s">
        <v>148</v>
      </c>
      <c r="D3438">
        <v>2020</v>
      </c>
      <c r="E3438" s="5" t="s">
        <v>156</v>
      </c>
      <c r="F3438">
        <v>13</v>
      </c>
    </row>
    <row r="3439" spans="1:6" x14ac:dyDescent="0.55000000000000004">
      <c r="A3439">
        <v>67</v>
      </c>
      <c r="B3439" s="5" t="s">
        <v>46</v>
      </c>
      <c r="C3439" s="5" t="s">
        <v>148</v>
      </c>
      <c r="D3439">
        <v>2020</v>
      </c>
      <c r="E3439" s="5" t="s">
        <v>157</v>
      </c>
      <c r="F3439">
        <v>12</v>
      </c>
    </row>
    <row r="3440" spans="1:6" x14ac:dyDescent="0.55000000000000004">
      <c r="A3440">
        <v>67</v>
      </c>
      <c r="B3440" s="5" t="s">
        <v>46</v>
      </c>
      <c r="C3440" s="5" t="s">
        <v>148</v>
      </c>
      <c r="D3440">
        <v>2020</v>
      </c>
      <c r="E3440" s="5" t="s">
        <v>158</v>
      </c>
      <c r="F3440">
        <v>8</v>
      </c>
    </row>
    <row r="3441" spans="1:6" x14ac:dyDescent="0.55000000000000004">
      <c r="A3441">
        <v>67</v>
      </c>
      <c r="B3441" s="5" t="s">
        <v>46</v>
      </c>
      <c r="C3441" s="5" t="s">
        <v>148</v>
      </c>
      <c r="D3441">
        <v>2020</v>
      </c>
      <c r="E3441" s="5" t="s">
        <v>159</v>
      </c>
      <c r="F3441">
        <v>12</v>
      </c>
    </row>
    <row r="3442" spans="1:6" x14ac:dyDescent="0.55000000000000004">
      <c r="A3442">
        <v>67</v>
      </c>
      <c r="B3442" s="5" t="s">
        <v>46</v>
      </c>
      <c r="C3442" s="5" t="s">
        <v>148</v>
      </c>
      <c r="D3442">
        <v>2020</v>
      </c>
      <c r="E3442" s="5" t="s">
        <v>160</v>
      </c>
      <c r="F3442">
        <v>13</v>
      </c>
    </row>
    <row r="3443" spans="1:6" x14ac:dyDescent="0.55000000000000004">
      <c r="A3443">
        <v>67</v>
      </c>
      <c r="B3443" s="5" t="s">
        <v>46</v>
      </c>
      <c r="C3443" s="5" t="s">
        <v>148</v>
      </c>
      <c r="D3443">
        <v>2020</v>
      </c>
      <c r="E3443" s="5" t="s">
        <v>161</v>
      </c>
      <c r="F3443">
        <v>10</v>
      </c>
    </row>
    <row r="3444" spans="1:6" x14ac:dyDescent="0.55000000000000004">
      <c r="A3444">
        <v>67</v>
      </c>
      <c r="B3444" s="5" t="s">
        <v>46</v>
      </c>
      <c r="C3444" s="5" t="s">
        <v>148</v>
      </c>
      <c r="D3444">
        <v>2020</v>
      </c>
      <c r="E3444" s="5" t="s">
        <v>162</v>
      </c>
      <c r="F3444">
        <v>10</v>
      </c>
    </row>
    <row r="3445" spans="1:6" x14ac:dyDescent="0.55000000000000004">
      <c r="A3445">
        <v>67</v>
      </c>
      <c r="B3445" s="5" t="s">
        <v>46</v>
      </c>
      <c r="C3445" s="5" t="s">
        <v>148</v>
      </c>
      <c r="D3445">
        <v>2020</v>
      </c>
      <c r="E3445" s="5" t="s">
        <v>163</v>
      </c>
      <c r="F3445">
        <v>17</v>
      </c>
    </row>
    <row r="3446" spans="1:6" x14ac:dyDescent="0.55000000000000004">
      <c r="A3446">
        <v>67</v>
      </c>
      <c r="B3446" s="5" t="s">
        <v>46</v>
      </c>
      <c r="C3446" s="5" t="s">
        <v>148</v>
      </c>
      <c r="D3446">
        <v>2020</v>
      </c>
      <c r="E3446" s="5" t="s">
        <v>164</v>
      </c>
      <c r="F3446">
        <v>14</v>
      </c>
    </row>
    <row r="3447" spans="1:6" x14ac:dyDescent="0.55000000000000004">
      <c r="A3447">
        <v>67</v>
      </c>
      <c r="B3447" s="5" t="s">
        <v>46</v>
      </c>
      <c r="C3447" s="5" t="s">
        <v>148</v>
      </c>
      <c r="D3447">
        <v>2020</v>
      </c>
      <c r="E3447" s="5" t="s">
        <v>165</v>
      </c>
      <c r="F3447">
        <v>14</v>
      </c>
    </row>
    <row r="3448" spans="1:6" x14ac:dyDescent="0.55000000000000004">
      <c r="A3448">
        <v>67</v>
      </c>
      <c r="B3448" s="5" t="s">
        <v>46</v>
      </c>
      <c r="C3448" s="5" t="s">
        <v>148</v>
      </c>
      <c r="D3448">
        <v>2020</v>
      </c>
      <c r="E3448" s="5" t="s">
        <v>166</v>
      </c>
      <c r="F3448">
        <v>25</v>
      </c>
    </row>
    <row r="3449" spans="1:6" x14ac:dyDescent="0.55000000000000004">
      <c r="A3449">
        <v>67</v>
      </c>
      <c r="B3449" s="5" t="s">
        <v>46</v>
      </c>
      <c r="C3449" s="5" t="s">
        <v>148</v>
      </c>
      <c r="D3449">
        <v>2020</v>
      </c>
      <c r="E3449" s="5" t="s">
        <v>167</v>
      </c>
      <c r="F3449">
        <v>18</v>
      </c>
    </row>
    <row r="3450" spans="1:6" x14ac:dyDescent="0.55000000000000004">
      <c r="A3450">
        <v>67</v>
      </c>
      <c r="B3450" s="5" t="s">
        <v>46</v>
      </c>
      <c r="C3450" s="5" t="s">
        <v>148</v>
      </c>
      <c r="D3450">
        <v>2020</v>
      </c>
      <c r="E3450" s="5" t="s">
        <v>168</v>
      </c>
      <c r="F3450">
        <v>13</v>
      </c>
    </row>
    <row r="3451" spans="1:6" x14ac:dyDescent="0.55000000000000004">
      <c r="A3451">
        <v>67</v>
      </c>
      <c r="B3451" s="5" t="s">
        <v>46</v>
      </c>
      <c r="C3451" s="5" t="s">
        <v>148</v>
      </c>
      <c r="D3451">
        <v>2020</v>
      </c>
      <c r="E3451" s="5" t="s">
        <v>169</v>
      </c>
      <c r="F3451">
        <v>22</v>
      </c>
    </row>
    <row r="3452" spans="1:6" x14ac:dyDescent="0.55000000000000004">
      <c r="A3452">
        <v>67</v>
      </c>
      <c r="B3452" s="5" t="s">
        <v>46</v>
      </c>
      <c r="C3452" s="5" t="s">
        <v>148</v>
      </c>
      <c r="D3452">
        <v>2020</v>
      </c>
      <c r="E3452" s="5" t="s">
        <v>170</v>
      </c>
      <c r="F3452">
        <v>12</v>
      </c>
    </row>
    <row r="3453" spans="1:6" x14ac:dyDescent="0.55000000000000004">
      <c r="A3453">
        <v>67</v>
      </c>
      <c r="B3453" s="5" t="s">
        <v>46</v>
      </c>
      <c r="C3453" s="5" t="s">
        <v>148</v>
      </c>
      <c r="D3453">
        <v>2020</v>
      </c>
      <c r="E3453" s="5" t="s">
        <v>171</v>
      </c>
      <c r="F3453">
        <v>21</v>
      </c>
    </row>
    <row r="3454" spans="1:6" x14ac:dyDescent="0.55000000000000004">
      <c r="A3454">
        <v>67</v>
      </c>
      <c r="B3454" s="5" t="s">
        <v>46</v>
      </c>
      <c r="C3454" s="5" t="s">
        <v>148</v>
      </c>
      <c r="D3454">
        <v>2020</v>
      </c>
      <c r="E3454" s="5" t="s">
        <v>172</v>
      </c>
      <c r="F3454">
        <v>15</v>
      </c>
    </row>
    <row r="3455" spans="1:6" x14ac:dyDescent="0.55000000000000004">
      <c r="A3455">
        <v>67</v>
      </c>
      <c r="B3455" s="5" t="s">
        <v>46</v>
      </c>
      <c r="C3455" s="5" t="s">
        <v>148</v>
      </c>
      <c r="D3455">
        <v>2020</v>
      </c>
      <c r="E3455" s="5" t="s">
        <v>173</v>
      </c>
      <c r="F3455">
        <v>17</v>
      </c>
    </row>
    <row r="3456" spans="1:6" x14ac:dyDescent="0.55000000000000004">
      <c r="A3456">
        <v>67</v>
      </c>
      <c r="B3456" s="5" t="s">
        <v>46</v>
      </c>
      <c r="C3456" s="5" t="s">
        <v>148</v>
      </c>
      <c r="D3456">
        <v>2020</v>
      </c>
      <c r="E3456" s="5" t="s">
        <v>174</v>
      </c>
      <c r="F3456">
        <v>11</v>
      </c>
    </row>
    <row r="3457" spans="1:6" x14ac:dyDescent="0.55000000000000004">
      <c r="A3457">
        <v>67</v>
      </c>
      <c r="B3457" s="5" t="s">
        <v>46</v>
      </c>
      <c r="C3457" s="5" t="s">
        <v>148</v>
      </c>
      <c r="D3457">
        <v>2020</v>
      </c>
      <c r="E3457" s="5" t="s">
        <v>175</v>
      </c>
      <c r="F3457">
        <v>15</v>
      </c>
    </row>
    <row r="3458" spans="1:6" x14ac:dyDescent="0.55000000000000004">
      <c r="A3458">
        <v>67</v>
      </c>
      <c r="B3458" s="5" t="s">
        <v>46</v>
      </c>
      <c r="C3458" s="5" t="s">
        <v>148</v>
      </c>
      <c r="D3458">
        <v>2020</v>
      </c>
      <c r="E3458" s="5" t="s">
        <v>176</v>
      </c>
      <c r="F3458">
        <v>12</v>
      </c>
    </row>
    <row r="3459" spans="1:6" x14ac:dyDescent="0.55000000000000004">
      <c r="A3459">
        <v>67</v>
      </c>
      <c r="B3459" s="5" t="s">
        <v>46</v>
      </c>
      <c r="C3459" s="5" t="s">
        <v>148</v>
      </c>
      <c r="D3459">
        <v>2020</v>
      </c>
      <c r="E3459" s="5" t="s">
        <v>177</v>
      </c>
      <c r="F3459">
        <v>17</v>
      </c>
    </row>
    <row r="3460" spans="1:6" x14ac:dyDescent="0.55000000000000004">
      <c r="A3460">
        <v>67</v>
      </c>
      <c r="B3460" s="5" t="s">
        <v>46</v>
      </c>
      <c r="C3460" s="5" t="s">
        <v>148</v>
      </c>
      <c r="D3460">
        <v>2020</v>
      </c>
      <c r="E3460" s="5" t="s">
        <v>178</v>
      </c>
      <c r="F3460">
        <v>11</v>
      </c>
    </row>
    <row r="3461" spans="1:6" x14ac:dyDescent="0.55000000000000004">
      <c r="A3461">
        <v>67</v>
      </c>
      <c r="B3461" s="5" t="s">
        <v>46</v>
      </c>
      <c r="C3461" s="5" t="s">
        <v>148</v>
      </c>
      <c r="D3461">
        <v>2020</v>
      </c>
      <c r="E3461" s="5" t="s">
        <v>179</v>
      </c>
      <c r="F3461">
        <v>5</v>
      </c>
    </row>
    <row r="3462" spans="1:6" x14ac:dyDescent="0.55000000000000004">
      <c r="A3462">
        <v>67</v>
      </c>
      <c r="B3462" s="5" t="s">
        <v>46</v>
      </c>
      <c r="C3462" s="5" t="s">
        <v>148</v>
      </c>
      <c r="D3462">
        <v>2020</v>
      </c>
      <c r="E3462" s="5" t="s">
        <v>180</v>
      </c>
      <c r="F3462">
        <v>7</v>
      </c>
    </row>
    <row r="3463" spans="1:6" x14ac:dyDescent="0.55000000000000004">
      <c r="A3463">
        <v>67</v>
      </c>
      <c r="B3463" s="5" t="s">
        <v>46</v>
      </c>
      <c r="C3463" s="5" t="s">
        <v>148</v>
      </c>
      <c r="D3463">
        <v>2020</v>
      </c>
      <c r="E3463" s="5" t="s">
        <v>181</v>
      </c>
      <c r="F3463">
        <v>7</v>
      </c>
    </row>
    <row r="3464" spans="1:6" x14ac:dyDescent="0.55000000000000004">
      <c r="A3464">
        <v>67</v>
      </c>
      <c r="B3464" s="5" t="s">
        <v>46</v>
      </c>
      <c r="C3464" s="5" t="s">
        <v>148</v>
      </c>
      <c r="D3464">
        <v>2020</v>
      </c>
      <c r="E3464" s="5" t="s">
        <v>182</v>
      </c>
      <c r="F3464">
        <v>8</v>
      </c>
    </row>
    <row r="3465" spans="1:6" x14ac:dyDescent="0.55000000000000004">
      <c r="A3465">
        <v>67</v>
      </c>
      <c r="B3465" s="5" t="s">
        <v>46</v>
      </c>
      <c r="C3465" s="5" t="s">
        <v>148</v>
      </c>
      <c r="D3465">
        <v>2020</v>
      </c>
      <c r="E3465" s="5" t="s">
        <v>183</v>
      </c>
      <c r="F3465">
        <v>9</v>
      </c>
    </row>
    <row r="3466" spans="1:6" x14ac:dyDescent="0.55000000000000004">
      <c r="A3466">
        <v>67</v>
      </c>
      <c r="B3466" s="5" t="s">
        <v>46</v>
      </c>
      <c r="C3466" s="5" t="s">
        <v>148</v>
      </c>
      <c r="D3466">
        <v>2020</v>
      </c>
      <c r="E3466" s="5" t="s">
        <v>184</v>
      </c>
      <c r="F3466">
        <v>5</v>
      </c>
    </row>
    <row r="3467" spans="1:6" x14ac:dyDescent="0.55000000000000004">
      <c r="A3467">
        <v>67</v>
      </c>
      <c r="B3467" s="5" t="s">
        <v>46</v>
      </c>
      <c r="C3467" s="5" t="s">
        <v>148</v>
      </c>
      <c r="D3467">
        <v>2020</v>
      </c>
      <c r="E3467" s="5" t="s">
        <v>185</v>
      </c>
      <c r="F3467">
        <v>11</v>
      </c>
    </row>
    <row r="3468" spans="1:6" x14ac:dyDescent="0.55000000000000004">
      <c r="A3468">
        <v>67</v>
      </c>
      <c r="B3468" s="5" t="s">
        <v>46</v>
      </c>
      <c r="C3468" s="5" t="s">
        <v>148</v>
      </c>
      <c r="D3468">
        <v>2020</v>
      </c>
      <c r="E3468" s="5" t="s">
        <v>186</v>
      </c>
      <c r="F3468">
        <v>9</v>
      </c>
    </row>
    <row r="3469" spans="1:6" x14ac:dyDescent="0.55000000000000004">
      <c r="A3469">
        <v>67</v>
      </c>
      <c r="B3469" s="5" t="s">
        <v>46</v>
      </c>
      <c r="C3469" s="5" t="s">
        <v>148</v>
      </c>
      <c r="D3469">
        <v>2020</v>
      </c>
      <c r="E3469" s="5" t="s">
        <v>187</v>
      </c>
      <c r="F3469">
        <v>8</v>
      </c>
    </row>
    <row r="3470" spans="1:6" x14ac:dyDescent="0.55000000000000004">
      <c r="A3470">
        <v>67</v>
      </c>
      <c r="B3470" s="5" t="s">
        <v>46</v>
      </c>
      <c r="C3470" s="5" t="s">
        <v>148</v>
      </c>
      <c r="D3470">
        <v>2020</v>
      </c>
      <c r="E3470" s="5" t="s">
        <v>188</v>
      </c>
      <c r="F3470">
        <v>13</v>
      </c>
    </row>
    <row r="3471" spans="1:6" x14ac:dyDescent="0.55000000000000004">
      <c r="A3471">
        <v>67</v>
      </c>
      <c r="B3471" s="5" t="s">
        <v>46</v>
      </c>
      <c r="C3471" s="5" t="s">
        <v>148</v>
      </c>
      <c r="D3471">
        <v>2020</v>
      </c>
      <c r="E3471" s="5" t="s">
        <v>189</v>
      </c>
      <c r="F3471">
        <v>12</v>
      </c>
    </row>
    <row r="3472" spans="1:6" x14ac:dyDescent="0.55000000000000004">
      <c r="A3472">
        <v>67</v>
      </c>
      <c r="B3472" s="5" t="s">
        <v>46</v>
      </c>
      <c r="C3472" s="5" t="s">
        <v>148</v>
      </c>
      <c r="D3472">
        <v>2020</v>
      </c>
      <c r="E3472" s="5" t="s">
        <v>190</v>
      </c>
      <c r="F3472">
        <v>7</v>
      </c>
    </row>
    <row r="3473" spans="1:6" x14ac:dyDescent="0.55000000000000004">
      <c r="A3473">
        <v>67</v>
      </c>
      <c r="B3473" s="5" t="s">
        <v>46</v>
      </c>
      <c r="C3473" s="5" t="s">
        <v>148</v>
      </c>
      <c r="D3473">
        <v>2020</v>
      </c>
      <c r="E3473" s="5" t="s">
        <v>191</v>
      </c>
      <c r="F3473">
        <v>8</v>
      </c>
    </row>
    <row r="3474" spans="1:6" x14ac:dyDescent="0.55000000000000004">
      <c r="A3474">
        <v>67</v>
      </c>
      <c r="B3474" s="5" t="s">
        <v>46</v>
      </c>
      <c r="C3474" s="5" t="s">
        <v>148</v>
      </c>
      <c r="D3474">
        <v>2020</v>
      </c>
      <c r="E3474" s="5" t="s">
        <v>192</v>
      </c>
      <c r="F3474">
        <v>12</v>
      </c>
    </row>
    <row r="3475" spans="1:6" x14ac:dyDescent="0.55000000000000004">
      <c r="A3475">
        <v>67</v>
      </c>
      <c r="B3475" s="5" t="s">
        <v>46</v>
      </c>
      <c r="C3475" s="5" t="s">
        <v>148</v>
      </c>
      <c r="D3475">
        <v>2020</v>
      </c>
      <c r="E3475" s="5" t="s">
        <v>193</v>
      </c>
      <c r="F3475">
        <v>7</v>
      </c>
    </row>
    <row r="3476" spans="1:6" x14ac:dyDescent="0.55000000000000004">
      <c r="A3476">
        <v>67</v>
      </c>
      <c r="B3476" s="5" t="s">
        <v>46</v>
      </c>
      <c r="C3476" s="5" t="s">
        <v>148</v>
      </c>
      <c r="D3476">
        <v>2020</v>
      </c>
      <c r="E3476" s="5" t="s">
        <v>194</v>
      </c>
      <c r="F3476">
        <v>14</v>
      </c>
    </row>
    <row r="3477" spans="1:6" x14ac:dyDescent="0.55000000000000004">
      <c r="A3477">
        <v>67</v>
      </c>
      <c r="B3477" s="5" t="s">
        <v>46</v>
      </c>
      <c r="C3477" s="5" t="s">
        <v>148</v>
      </c>
      <c r="D3477">
        <v>2020</v>
      </c>
      <c r="E3477" s="5" t="s">
        <v>195</v>
      </c>
      <c r="F3477">
        <v>6</v>
      </c>
    </row>
    <row r="3478" spans="1:6" x14ac:dyDescent="0.55000000000000004">
      <c r="A3478">
        <v>67</v>
      </c>
      <c r="B3478" s="5" t="s">
        <v>46</v>
      </c>
      <c r="C3478" s="5" t="s">
        <v>148</v>
      </c>
      <c r="D3478">
        <v>2020</v>
      </c>
      <c r="E3478" s="5" t="s">
        <v>196</v>
      </c>
      <c r="F3478">
        <v>3</v>
      </c>
    </row>
    <row r="3479" spans="1:6" x14ac:dyDescent="0.55000000000000004">
      <c r="A3479">
        <v>67</v>
      </c>
      <c r="B3479" s="5" t="s">
        <v>46</v>
      </c>
      <c r="C3479" s="5" t="s">
        <v>148</v>
      </c>
      <c r="D3479">
        <v>2020</v>
      </c>
      <c r="E3479" s="5" t="s">
        <v>197</v>
      </c>
      <c r="F3479">
        <v>9</v>
      </c>
    </row>
    <row r="3480" spans="1:6" x14ac:dyDescent="0.55000000000000004">
      <c r="A3480">
        <v>67</v>
      </c>
      <c r="B3480" s="5" t="s">
        <v>46</v>
      </c>
      <c r="C3480" s="5" t="s">
        <v>148</v>
      </c>
      <c r="D3480">
        <v>2020</v>
      </c>
      <c r="E3480" s="5" t="s">
        <v>198</v>
      </c>
      <c r="F3480">
        <v>15</v>
      </c>
    </row>
    <row r="3481" spans="1:6" x14ac:dyDescent="0.55000000000000004">
      <c r="A3481">
        <v>67</v>
      </c>
      <c r="B3481" s="5" t="s">
        <v>46</v>
      </c>
      <c r="C3481" s="5" t="s">
        <v>148</v>
      </c>
      <c r="D3481">
        <v>2020</v>
      </c>
      <c r="E3481" s="5" t="s">
        <v>199</v>
      </c>
      <c r="F3481">
        <v>8</v>
      </c>
    </row>
    <row r="3482" spans="1:6" x14ac:dyDescent="0.55000000000000004">
      <c r="A3482">
        <v>67</v>
      </c>
      <c r="B3482" s="5" t="s">
        <v>46</v>
      </c>
      <c r="C3482" s="5" t="s">
        <v>148</v>
      </c>
      <c r="D3482">
        <v>2020</v>
      </c>
      <c r="E3482" s="5" t="s">
        <v>200</v>
      </c>
      <c r="F3482">
        <v>11</v>
      </c>
    </row>
    <row r="3483" spans="1:6" x14ac:dyDescent="0.55000000000000004">
      <c r="A3483">
        <v>67</v>
      </c>
      <c r="B3483" s="5" t="s">
        <v>46</v>
      </c>
      <c r="C3483" s="5" t="s">
        <v>148</v>
      </c>
      <c r="D3483">
        <v>2020</v>
      </c>
      <c r="E3483" s="5" t="s">
        <v>201</v>
      </c>
      <c r="F3483">
        <v>13</v>
      </c>
    </row>
    <row r="3484" spans="1:6" x14ac:dyDescent="0.55000000000000004">
      <c r="A3484">
        <v>67</v>
      </c>
      <c r="B3484" s="5" t="s">
        <v>46</v>
      </c>
      <c r="C3484" s="5" t="s">
        <v>148</v>
      </c>
      <c r="D3484">
        <v>2020</v>
      </c>
      <c r="E3484" s="5" t="s">
        <v>202</v>
      </c>
      <c r="F3484">
        <v>12</v>
      </c>
    </row>
    <row r="3485" spans="1:6" x14ac:dyDescent="0.55000000000000004">
      <c r="A3485">
        <v>67</v>
      </c>
      <c r="B3485" s="5" t="s">
        <v>46</v>
      </c>
      <c r="C3485" s="5" t="s">
        <v>148</v>
      </c>
      <c r="D3485">
        <v>2020</v>
      </c>
      <c r="E3485" s="5" t="s">
        <v>203</v>
      </c>
      <c r="F3485">
        <v>18</v>
      </c>
    </row>
    <row r="3486" spans="1:6" x14ac:dyDescent="0.55000000000000004">
      <c r="A3486">
        <v>68</v>
      </c>
      <c r="B3486" s="5" t="s">
        <v>46</v>
      </c>
      <c r="C3486" s="5" t="s">
        <v>148</v>
      </c>
      <c r="D3486">
        <v>2019</v>
      </c>
      <c r="E3486" s="5" t="s">
        <v>152</v>
      </c>
      <c r="F3486">
        <v>15</v>
      </c>
    </row>
    <row r="3487" spans="1:6" x14ac:dyDescent="0.55000000000000004">
      <c r="A3487">
        <v>68</v>
      </c>
      <c r="B3487" s="5" t="s">
        <v>46</v>
      </c>
      <c r="C3487" s="5" t="s">
        <v>148</v>
      </c>
      <c r="D3487">
        <v>2019</v>
      </c>
      <c r="E3487" s="5" t="s">
        <v>153</v>
      </c>
      <c r="F3487">
        <v>12</v>
      </c>
    </row>
    <row r="3488" spans="1:6" x14ac:dyDescent="0.55000000000000004">
      <c r="A3488">
        <v>68</v>
      </c>
      <c r="B3488" s="5" t="s">
        <v>46</v>
      </c>
      <c r="C3488" s="5" t="s">
        <v>148</v>
      </c>
      <c r="D3488">
        <v>2019</v>
      </c>
      <c r="E3488" s="5" t="s">
        <v>154</v>
      </c>
      <c r="F3488">
        <v>11</v>
      </c>
    </row>
    <row r="3489" spans="1:6" x14ac:dyDescent="0.55000000000000004">
      <c r="A3489">
        <v>68</v>
      </c>
      <c r="B3489" s="5" t="s">
        <v>46</v>
      </c>
      <c r="C3489" s="5" t="s">
        <v>148</v>
      </c>
      <c r="D3489">
        <v>2019</v>
      </c>
      <c r="E3489" s="5" t="s">
        <v>155</v>
      </c>
      <c r="F3489">
        <v>17</v>
      </c>
    </row>
    <row r="3490" spans="1:6" x14ac:dyDescent="0.55000000000000004">
      <c r="A3490">
        <v>68</v>
      </c>
      <c r="B3490" s="5" t="s">
        <v>46</v>
      </c>
      <c r="C3490" s="5" t="s">
        <v>148</v>
      </c>
      <c r="D3490">
        <v>2019</v>
      </c>
      <c r="E3490" s="5" t="s">
        <v>156</v>
      </c>
      <c r="F3490">
        <v>10</v>
      </c>
    </row>
    <row r="3491" spans="1:6" x14ac:dyDescent="0.55000000000000004">
      <c r="A3491">
        <v>68</v>
      </c>
      <c r="B3491" s="5" t="s">
        <v>46</v>
      </c>
      <c r="C3491" s="5" t="s">
        <v>148</v>
      </c>
      <c r="D3491">
        <v>2019</v>
      </c>
      <c r="E3491" s="5" t="s">
        <v>157</v>
      </c>
      <c r="F3491">
        <v>18</v>
      </c>
    </row>
    <row r="3492" spans="1:6" x14ac:dyDescent="0.55000000000000004">
      <c r="A3492">
        <v>68</v>
      </c>
      <c r="B3492" s="5" t="s">
        <v>46</v>
      </c>
      <c r="C3492" s="5" t="s">
        <v>148</v>
      </c>
      <c r="D3492">
        <v>2019</v>
      </c>
      <c r="E3492" s="5" t="s">
        <v>158</v>
      </c>
      <c r="F3492">
        <v>11</v>
      </c>
    </row>
    <row r="3493" spans="1:6" x14ac:dyDescent="0.55000000000000004">
      <c r="A3493">
        <v>68</v>
      </c>
      <c r="B3493" s="5" t="s">
        <v>46</v>
      </c>
      <c r="C3493" s="5" t="s">
        <v>148</v>
      </c>
      <c r="D3493">
        <v>2019</v>
      </c>
      <c r="E3493" s="5" t="s">
        <v>159</v>
      </c>
      <c r="F3493">
        <v>16</v>
      </c>
    </row>
    <row r="3494" spans="1:6" x14ac:dyDescent="0.55000000000000004">
      <c r="A3494">
        <v>68</v>
      </c>
      <c r="B3494" s="5" t="s">
        <v>46</v>
      </c>
      <c r="C3494" s="5" t="s">
        <v>148</v>
      </c>
      <c r="D3494">
        <v>2019</v>
      </c>
      <c r="E3494" s="5" t="s">
        <v>160</v>
      </c>
      <c r="F3494">
        <v>8</v>
      </c>
    </row>
    <row r="3495" spans="1:6" x14ac:dyDescent="0.55000000000000004">
      <c r="A3495">
        <v>68</v>
      </c>
      <c r="B3495" s="5" t="s">
        <v>46</v>
      </c>
      <c r="C3495" s="5" t="s">
        <v>148</v>
      </c>
      <c r="D3495">
        <v>2019</v>
      </c>
      <c r="E3495" s="5" t="s">
        <v>161</v>
      </c>
      <c r="F3495">
        <v>6</v>
      </c>
    </row>
    <row r="3496" spans="1:6" x14ac:dyDescent="0.55000000000000004">
      <c r="A3496">
        <v>68</v>
      </c>
      <c r="B3496" s="5" t="s">
        <v>46</v>
      </c>
      <c r="C3496" s="5" t="s">
        <v>148</v>
      </c>
      <c r="D3496">
        <v>2019</v>
      </c>
      <c r="E3496" s="5" t="s">
        <v>162</v>
      </c>
      <c r="F3496">
        <v>11</v>
      </c>
    </row>
    <row r="3497" spans="1:6" x14ac:dyDescent="0.55000000000000004">
      <c r="A3497">
        <v>68</v>
      </c>
      <c r="B3497" s="5" t="s">
        <v>46</v>
      </c>
      <c r="C3497" s="5" t="s">
        <v>148</v>
      </c>
      <c r="D3497">
        <v>2019</v>
      </c>
      <c r="E3497" s="5" t="s">
        <v>163</v>
      </c>
      <c r="F3497">
        <v>10</v>
      </c>
    </row>
    <row r="3498" spans="1:6" x14ac:dyDescent="0.55000000000000004">
      <c r="A3498">
        <v>68</v>
      </c>
      <c r="B3498" s="5" t="s">
        <v>46</v>
      </c>
      <c r="C3498" s="5" t="s">
        <v>148</v>
      </c>
      <c r="D3498">
        <v>2019</v>
      </c>
      <c r="E3498" s="5" t="s">
        <v>164</v>
      </c>
      <c r="F3498">
        <v>18</v>
      </c>
    </row>
    <row r="3499" spans="1:6" x14ac:dyDescent="0.55000000000000004">
      <c r="A3499">
        <v>68</v>
      </c>
      <c r="B3499" s="5" t="s">
        <v>46</v>
      </c>
      <c r="C3499" s="5" t="s">
        <v>148</v>
      </c>
      <c r="D3499">
        <v>2019</v>
      </c>
      <c r="E3499" s="5" t="s">
        <v>165</v>
      </c>
      <c r="F3499">
        <v>10</v>
      </c>
    </row>
    <row r="3500" spans="1:6" x14ac:dyDescent="0.55000000000000004">
      <c r="A3500">
        <v>68</v>
      </c>
      <c r="B3500" s="5" t="s">
        <v>46</v>
      </c>
      <c r="C3500" s="5" t="s">
        <v>148</v>
      </c>
      <c r="D3500">
        <v>2019</v>
      </c>
      <c r="E3500" s="5" t="s">
        <v>166</v>
      </c>
      <c r="F3500">
        <v>14</v>
      </c>
    </row>
    <row r="3501" spans="1:6" x14ac:dyDescent="0.55000000000000004">
      <c r="A3501">
        <v>68</v>
      </c>
      <c r="B3501" s="5" t="s">
        <v>46</v>
      </c>
      <c r="C3501" s="5" t="s">
        <v>148</v>
      </c>
      <c r="D3501">
        <v>2019</v>
      </c>
      <c r="E3501" s="5" t="s">
        <v>167</v>
      </c>
      <c r="F3501">
        <v>13</v>
      </c>
    </row>
    <row r="3502" spans="1:6" x14ac:dyDescent="0.55000000000000004">
      <c r="A3502">
        <v>68</v>
      </c>
      <c r="B3502" s="5" t="s">
        <v>46</v>
      </c>
      <c r="C3502" s="5" t="s">
        <v>148</v>
      </c>
      <c r="D3502">
        <v>2019</v>
      </c>
      <c r="E3502" s="5" t="s">
        <v>168</v>
      </c>
      <c r="F3502">
        <v>13</v>
      </c>
    </row>
    <row r="3503" spans="1:6" x14ac:dyDescent="0.55000000000000004">
      <c r="A3503">
        <v>68</v>
      </c>
      <c r="B3503" s="5" t="s">
        <v>46</v>
      </c>
      <c r="C3503" s="5" t="s">
        <v>148</v>
      </c>
      <c r="D3503">
        <v>2019</v>
      </c>
      <c r="E3503" s="5" t="s">
        <v>169</v>
      </c>
      <c r="F3503">
        <v>12</v>
      </c>
    </row>
    <row r="3504" spans="1:6" x14ac:dyDescent="0.55000000000000004">
      <c r="A3504">
        <v>68</v>
      </c>
      <c r="B3504" s="5" t="s">
        <v>46</v>
      </c>
      <c r="C3504" s="5" t="s">
        <v>148</v>
      </c>
      <c r="D3504">
        <v>2019</v>
      </c>
      <c r="E3504" s="5" t="s">
        <v>170</v>
      </c>
      <c r="F3504">
        <v>14</v>
      </c>
    </row>
    <row r="3505" spans="1:6" x14ac:dyDescent="0.55000000000000004">
      <c r="A3505">
        <v>68</v>
      </c>
      <c r="B3505" s="5" t="s">
        <v>46</v>
      </c>
      <c r="C3505" s="5" t="s">
        <v>148</v>
      </c>
      <c r="D3505">
        <v>2019</v>
      </c>
      <c r="E3505" s="5" t="s">
        <v>171</v>
      </c>
      <c r="F3505">
        <v>10</v>
      </c>
    </row>
    <row r="3506" spans="1:6" x14ac:dyDescent="0.55000000000000004">
      <c r="A3506">
        <v>68</v>
      </c>
      <c r="B3506" s="5" t="s">
        <v>46</v>
      </c>
      <c r="C3506" s="5" t="s">
        <v>148</v>
      </c>
      <c r="D3506">
        <v>2019</v>
      </c>
      <c r="E3506" s="5" t="s">
        <v>172</v>
      </c>
      <c r="F3506">
        <v>10</v>
      </c>
    </row>
    <row r="3507" spans="1:6" x14ac:dyDescent="0.55000000000000004">
      <c r="A3507">
        <v>68</v>
      </c>
      <c r="B3507" s="5" t="s">
        <v>46</v>
      </c>
      <c r="C3507" s="5" t="s">
        <v>148</v>
      </c>
      <c r="D3507">
        <v>2019</v>
      </c>
      <c r="E3507" s="5" t="s">
        <v>173</v>
      </c>
      <c r="F3507">
        <v>11</v>
      </c>
    </row>
    <row r="3508" spans="1:6" x14ac:dyDescent="0.55000000000000004">
      <c r="A3508">
        <v>68</v>
      </c>
      <c r="B3508" s="5" t="s">
        <v>46</v>
      </c>
      <c r="C3508" s="5" t="s">
        <v>148</v>
      </c>
      <c r="D3508">
        <v>2019</v>
      </c>
      <c r="E3508" s="5" t="s">
        <v>174</v>
      </c>
      <c r="F3508">
        <v>14</v>
      </c>
    </row>
    <row r="3509" spans="1:6" x14ac:dyDescent="0.55000000000000004">
      <c r="A3509">
        <v>68</v>
      </c>
      <c r="B3509" s="5" t="s">
        <v>46</v>
      </c>
      <c r="C3509" s="5" t="s">
        <v>148</v>
      </c>
      <c r="D3509">
        <v>2019</v>
      </c>
      <c r="E3509" s="5" t="s">
        <v>175</v>
      </c>
      <c r="F3509">
        <v>11</v>
      </c>
    </row>
    <row r="3510" spans="1:6" x14ac:dyDescent="0.55000000000000004">
      <c r="A3510">
        <v>68</v>
      </c>
      <c r="B3510" s="5" t="s">
        <v>46</v>
      </c>
      <c r="C3510" s="5" t="s">
        <v>148</v>
      </c>
      <c r="D3510">
        <v>2019</v>
      </c>
      <c r="E3510" s="5" t="s">
        <v>176</v>
      </c>
      <c r="F3510">
        <v>10</v>
      </c>
    </row>
    <row r="3511" spans="1:6" x14ac:dyDescent="0.55000000000000004">
      <c r="A3511">
        <v>68</v>
      </c>
      <c r="B3511" s="5" t="s">
        <v>46</v>
      </c>
      <c r="C3511" s="5" t="s">
        <v>148</v>
      </c>
      <c r="D3511">
        <v>2019</v>
      </c>
      <c r="E3511" s="5" t="s">
        <v>177</v>
      </c>
      <c r="F3511">
        <v>17</v>
      </c>
    </row>
    <row r="3512" spans="1:6" x14ac:dyDescent="0.55000000000000004">
      <c r="A3512">
        <v>68</v>
      </c>
      <c r="B3512" s="5" t="s">
        <v>46</v>
      </c>
      <c r="C3512" s="5" t="s">
        <v>148</v>
      </c>
      <c r="D3512">
        <v>2019</v>
      </c>
      <c r="E3512" s="5" t="s">
        <v>178</v>
      </c>
      <c r="F3512">
        <v>8</v>
      </c>
    </row>
    <row r="3513" spans="1:6" x14ac:dyDescent="0.55000000000000004">
      <c r="A3513">
        <v>68</v>
      </c>
      <c r="B3513" s="5" t="s">
        <v>46</v>
      </c>
      <c r="C3513" s="5" t="s">
        <v>148</v>
      </c>
      <c r="D3513">
        <v>2019</v>
      </c>
      <c r="E3513" s="5" t="s">
        <v>179</v>
      </c>
      <c r="F3513">
        <v>13</v>
      </c>
    </row>
    <row r="3514" spans="1:6" x14ac:dyDescent="0.55000000000000004">
      <c r="A3514">
        <v>68</v>
      </c>
      <c r="B3514" s="5" t="s">
        <v>46</v>
      </c>
      <c r="C3514" s="5" t="s">
        <v>148</v>
      </c>
      <c r="D3514">
        <v>2019</v>
      </c>
      <c r="E3514" s="5" t="s">
        <v>180</v>
      </c>
      <c r="F3514">
        <v>6</v>
      </c>
    </row>
    <row r="3515" spans="1:6" x14ac:dyDescent="0.55000000000000004">
      <c r="A3515">
        <v>68</v>
      </c>
      <c r="B3515" s="5" t="s">
        <v>46</v>
      </c>
      <c r="C3515" s="5" t="s">
        <v>148</v>
      </c>
      <c r="D3515">
        <v>2019</v>
      </c>
      <c r="E3515" s="5" t="s">
        <v>181</v>
      </c>
      <c r="F3515">
        <v>16</v>
      </c>
    </row>
    <row r="3516" spans="1:6" x14ac:dyDescent="0.55000000000000004">
      <c r="A3516">
        <v>68</v>
      </c>
      <c r="B3516" s="5" t="s">
        <v>46</v>
      </c>
      <c r="C3516" s="5" t="s">
        <v>148</v>
      </c>
      <c r="D3516">
        <v>2019</v>
      </c>
      <c r="E3516" s="5" t="s">
        <v>182</v>
      </c>
      <c r="F3516">
        <v>9</v>
      </c>
    </row>
    <row r="3517" spans="1:6" x14ac:dyDescent="0.55000000000000004">
      <c r="A3517">
        <v>68</v>
      </c>
      <c r="B3517" s="5" t="s">
        <v>46</v>
      </c>
      <c r="C3517" s="5" t="s">
        <v>148</v>
      </c>
      <c r="D3517">
        <v>2019</v>
      </c>
      <c r="E3517" s="5" t="s">
        <v>183</v>
      </c>
      <c r="F3517">
        <v>4</v>
      </c>
    </row>
    <row r="3518" spans="1:6" x14ac:dyDescent="0.55000000000000004">
      <c r="A3518">
        <v>68</v>
      </c>
      <c r="B3518" s="5" t="s">
        <v>46</v>
      </c>
      <c r="C3518" s="5" t="s">
        <v>148</v>
      </c>
      <c r="D3518">
        <v>2019</v>
      </c>
      <c r="E3518" s="5" t="s">
        <v>184</v>
      </c>
      <c r="F3518">
        <v>12</v>
      </c>
    </row>
    <row r="3519" spans="1:6" x14ac:dyDescent="0.55000000000000004">
      <c r="A3519">
        <v>68</v>
      </c>
      <c r="B3519" s="5" t="s">
        <v>46</v>
      </c>
      <c r="C3519" s="5" t="s">
        <v>148</v>
      </c>
      <c r="D3519">
        <v>2019</v>
      </c>
      <c r="E3519" s="5" t="s">
        <v>185</v>
      </c>
      <c r="F3519">
        <v>10</v>
      </c>
    </row>
    <row r="3520" spans="1:6" x14ac:dyDescent="0.55000000000000004">
      <c r="A3520">
        <v>68</v>
      </c>
      <c r="B3520" s="5" t="s">
        <v>46</v>
      </c>
      <c r="C3520" s="5" t="s">
        <v>148</v>
      </c>
      <c r="D3520">
        <v>2019</v>
      </c>
      <c r="E3520" s="5" t="s">
        <v>186</v>
      </c>
      <c r="F3520">
        <v>19</v>
      </c>
    </row>
    <row r="3521" spans="1:6" x14ac:dyDescent="0.55000000000000004">
      <c r="A3521">
        <v>68</v>
      </c>
      <c r="B3521" s="5" t="s">
        <v>46</v>
      </c>
      <c r="C3521" s="5" t="s">
        <v>148</v>
      </c>
      <c r="D3521">
        <v>2019</v>
      </c>
      <c r="E3521" s="5" t="s">
        <v>187</v>
      </c>
      <c r="F3521">
        <v>9</v>
      </c>
    </row>
    <row r="3522" spans="1:6" x14ac:dyDescent="0.55000000000000004">
      <c r="A3522">
        <v>68</v>
      </c>
      <c r="B3522" s="5" t="s">
        <v>46</v>
      </c>
      <c r="C3522" s="5" t="s">
        <v>148</v>
      </c>
      <c r="D3522">
        <v>2019</v>
      </c>
      <c r="E3522" s="5" t="s">
        <v>188</v>
      </c>
      <c r="F3522">
        <v>7</v>
      </c>
    </row>
    <row r="3523" spans="1:6" x14ac:dyDescent="0.55000000000000004">
      <c r="A3523">
        <v>68</v>
      </c>
      <c r="B3523" s="5" t="s">
        <v>46</v>
      </c>
      <c r="C3523" s="5" t="s">
        <v>148</v>
      </c>
      <c r="D3523">
        <v>2019</v>
      </c>
      <c r="E3523" s="5" t="s">
        <v>189</v>
      </c>
      <c r="F3523">
        <v>5</v>
      </c>
    </row>
    <row r="3524" spans="1:6" x14ac:dyDescent="0.55000000000000004">
      <c r="A3524">
        <v>68</v>
      </c>
      <c r="B3524" s="5" t="s">
        <v>46</v>
      </c>
      <c r="C3524" s="5" t="s">
        <v>148</v>
      </c>
      <c r="D3524">
        <v>2019</v>
      </c>
      <c r="E3524" s="5" t="s">
        <v>190</v>
      </c>
      <c r="F3524">
        <v>10</v>
      </c>
    </row>
    <row r="3525" spans="1:6" x14ac:dyDescent="0.55000000000000004">
      <c r="A3525">
        <v>68</v>
      </c>
      <c r="B3525" s="5" t="s">
        <v>46</v>
      </c>
      <c r="C3525" s="5" t="s">
        <v>148</v>
      </c>
      <c r="D3525">
        <v>2019</v>
      </c>
      <c r="E3525" s="5" t="s">
        <v>191</v>
      </c>
      <c r="F3525">
        <v>8</v>
      </c>
    </row>
    <row r="3526" spans="1:6" x14ac:dyDescent="0.55000000000000004">
      <c r="A3526">
        <v>68</v>
      </c>
      <c r="B3526" s="5" t="s">
        <v>46</v>
      </c>
      <c r="C3526" s="5" t="s">
        <v>148</v>
      </c>
      <c r="D3526">
        <v>2019</v>
      </c>
      <c r="E3526" s="5" t="s">
        <v>192</v>
      </c>
      <c r="F3526">
        <v>11</v>
      </c>
    </row>
    <row r="3527" spans="1:6" x14ac:dyDescent="0.55000000000000004">
      <c r="A3527">
        <v>68</v>
      </c>
      <c r="B3527" s="5" t="s">
        <v>46</v>
      </c>
      <c r="C3527" s="5" t="s">
        <v>148</v>
      </c>
      <c r="D3527">
        <v>2019</v>
      </c>
      <c r="E3527" s="5" t="s">
        <v>193</v>
      </c>
      <c r="F3527">
        <v>5</v>
      </c>
    </row>
    <row r="3528" spans="1:6" x14ac:dyDescent="0.55000000000000004">
      <c r="A3528">
        <v>68</v>
      </c>
      <c r="B3528" s="5" t="s">
        <v>46</v>
      </c>
      <c r="C3528" s="5" t="s">
        <v>148</v>
      </c>
      <c r="D3528">
        <v>2019</v>
      </c>
      <c r="E3528" s="5" t="s">
        <v>194</v>
      </c>
      <c r="F3528">
        <v>11</v>
      </c>
    </row>
    <row r="3529" spans="1:6" x14ac:dyDescent="0.55000000000000004">
      <c r="A3529">
        <v>68</v>
      </c>
      <c r="B3529" s="5" t="s">
        <v>46</v>
      </c>
      <c r="C3529" s="5" t="s">
        <v>148</v>
      </c>
      <c r="D3529">
        <v>2019</v>
      </c>
      <c r="E3529" s="5" t="s">
        <v>195</v>
      </c>
      <c r="F3529">
        <v>13</v>
      </c>
    </row>
    <row r="3530" spans="1:6" x14ac:dyDescent="0.55000000000000004">
      <c r="A3530">
        <v>68</v>
      </c>
      <c r="B3530" s="5" t="s">
        <v>46</v>
      </c>
      <c r="C3530" s="5" t="s">
        <v>148</v>
      </c>
      <c r="D3530">
        <v>2019</v>
      </c>
      <c r="E3530" s="5" t="s">
        <v>196</v>
      </c>
      <c r="F3530">
        <v>11</v>
      </c>
    </row>
    <row r="3531" spans="1:6" x14ac:dyDescent="0.55000000000000004">
      <c r="A3531">
        <v>68</v>
      </c>
      <c r="B3531" s="5" t="s">
        <v>46</v>
      </c>
      <c r="C3531" s="5" t="s">
        <v>148</v>
      </c>
      <c r="D3531">
        <v>2019</v>
      </c>
      <c r="E3531" s="5" t="s">
        <v>197</v>
      </c>
      <c r="F3531">
        <v>11</v>
      </c>
    </row>
    <row r="3532" spans="1:6" x14ac:dyDescent="0.55000000000000004">
      <c r="A3532">
        <v>68</v>
      </c>
      <c r="B3532" s="5" t="s">
        <v>46</v>
      </c>
      <c r="C3532" s="5" t="s">
        <v>148</v>
      </c>
      <c r="D3532">
        <v>2019</v>
      </c>
      <c r="E3532" s="5" t="s">
        <v>198</v>
      </c>
      <c r="F3532">
        <v>11</v>
      </c>
    </row>
    <row r="3533" spans="1:6" x14ac:dyDescent="0.55000000000000004">
      <c r="A3533">
        <v>68</v>
      </c>
      <c r="B3533" s="5" t="s">
        <v>46</v>
      </c>
      <c r="C3533" s="5" t="s">
        <v>148</v>
      </c>
      <c r="D3533">
        <v>2019</v>
      </c>
      <c r="E3533" s="5" t="s">
        <v>199</v>
      </c>
      <c r="F3533">
        <v>14</v>
      </c>
    </row>
    <row r="3534" spans="1:6" x14ac:dyDescent="0.55000000000000004">
      <c r="A3534">
        <v>68</v>
      </c>
      <c r="B3534" s="5" t="s">
        <v>46</v>
      </c>
      <c r="C3534" s="5" t="s">
        <v>148</v>
      </c>
      <c r="D3534">
        <v>2019</v>
      </c>
      <c r="E3534" s="5" t="s">
        <v>200</v>
      </c>
      <c r="F3534">
        <v>15</v>
      </c>
    </row>
    <row r="3535" spans="1:6" x14ac:dyDescent="0.55000000000000004">
      <c r="A3535">
        <v>68</v>
      </c>
      <c r="B3535" s="5" t="s">
        <v>46</v>
      </c>
      <c r="C3535" s="5" t="s">
        <v>148</v>
      </c>
      <c r="D3535">
        <v>2019</v>
      </c>
      <c r="E3535" s="5" t="s">
        <v>201</v>
      </c>
      <c r="F3535">
        <v>16</v>
      </c>
    </row>
    <row r="3536" spans="1:6" x14ac:dyDescent="0.55000000000000004">
      <c r="A3536">
        <v>68</v>
      </c>
      <c r="B3536" s="5" t="s">
        <v>46</v>
      </c>
      <c r="C3536" s="5" t="s">
        <v>148</v>
      </c>
      <c r="D3536">
        <v>2019</v>
      </c>
      <c r="E3536" s="5" t="s">
        <v>202</v>
      </c>
      <c r="F3536">
        <v>17</v>
      </c>
    </row>
    <row r="3537" spans="1:6" x14ac:dyDescent="0.55000000000000004">
      <c r="A3537">
        <v>68</v>
      </c>
      <c r="B3537" s="5" t="s">
        <v>46</v>
      </c>
      <c r="C3537" s="5" t="s">
        <v>148</v>
      </c>
      <c r="D3537">
        <v>2019</v>
      </c>
      <c r="E3537" s="5" t="s">
        <v>203</v>
      </c>
      <c r="F3537">
        <v>11</v>
      </c>
    </row>
    <row r="3538" spans="1:6" x14ac:dyDescent="0.55000000000000004">
      <c r="A3538">
        <v>69</v>
      </c>
      <c r="B3538" s="5" t="s">
        <v>39</v>
      </c>
      <c r="C3538" s="5" t="s">
        <v>149</v>
      </c>
      <c r="D3538">
        <v>2020</v>
      </c>
      <c r="E3538" s="5" t="s">
        <v>152</v>
      </c>
      <c r="F3538">
        <v>10</v>
      </c>
    </row>
    <row r="3539" spans="1:6" x14ac:dyDescent="0.55000000000000004">
      <c r="A3539">
        <v>69</v>
      </c>
      <c r="B3539" s="5" t="s">
        <v>39</v>
      </c>
      <c r="C3539" s="5" t="s">
        <v>149</v>
      </c>
      <c r="D3539">
        <v>2020</v>
      </c>
      <c r="E3539" s="5" t="s">
        <v>153</v>
      </c>
      <c r="F3539">
        <v>14</v>
      </c>
    </row>
    <row r="3540" spans="1:6" x14ac:dyDescent="0.55000000000000004">
      <c r="A3540">
        <v>69</v>
      </c>
      <c r="B3540" s="5" t="s">
        <v>39</v>
      </c>
      <c r="C3540" s="5" t="s">
        <v>149</v>
      </c>
      <c r="D3540">
        <v>2020</v>
      </c>
      <c r="E3540" s="5" t="s">
        <v>154</v>
      </c>
      <c r="F3540">
        <v>13</v>
      </c>
    </row>
    <row r="3541" spans="1:6" x14ac:dyDescent="0.55000000000000004">
      <c r="A3541">
        <v>69</v>
      </c>
      <c r="B3541" s="5" t="s">
        <v>39</v>
      </c>
      <c r="C3541" s="5" t="s">
        <v>149</v>
      </c>
      <c r="D3541">
        <v>2020</v>
      </c>
      <c r="E3541" s="5" t="s">
        <v>155</v>
      </c>
      <c r="F3541">
        <v>11</v>
      </c>
    </row>
    <row r="3542" spans="1:6" x14ac:dyDescent="0.55000000000000004">
      <c r="A3542">
        <v>69</v>
      </c>
      <c r="B3542" s="5" t="s">
        <v>39</v>
      </c>
      <c r="C3542" s="5" t="s">
        <v>149</v>
      </c>
      <c r="D3542">
        <v>2020</v>
      </c>
      <c r="E3542" s="5" t="s">
        <v>156</v>
      </c>
      <c r="F3542">
        <v>9</v>
      </c>
    </row>
    <row r="3543" spans="1:6" x14ac:dyDescent="0.55000000000000004">
      <c r="A3543">
        <v>69</v>
      </c>
      <c r="B3543" s="5" t="s">
        <v>39</v>
      </c>
      <c r="C3543" s="5" t="s">
        <v>149</v>
      </c>
      <c r="D3543">
        <v>2020</v>
      </c>
      <c r="E3543" s="5" t="s">
        <v>157</v>
      </c>
      <c r="F3543">
        <v>13</v>
      </c>
    </row>
    <row r="3544" spans="1:6" x14ac:dyDescent="0.55000000000000004">
      <c r="A3544">
        <v>69</v>
      </c>
      <c r="B3544" s="5" t="s">
        <v>39</v>
      </c>
      <c r="C3544" s="5" t="s">
        <v>149</v>
      </c>
      <c r="D3544">
        <v>2020</v>
      </c>
      <c r="E3544" s="5" t="s">
        <v>158</v>
      </c>
      <c r="F3544">
        <v>19</v>
      </c>
    </row>
    <row r="3545" spans="1:6" x14ac:dyDescent="0.55000000000000004">
      <c r="A3545">
        <v>69</v>
      </c>
      <c r="B3545" s="5" t="s">
        <v>39</v>
      </c>
      <c r="C3545" s="5" t="s">
        <v>149</v>
      </c>
      <c r="D3545">
        <v>2020</v>
      </c>
      <c r="E3545" s="5" t="s">
        <v>159</v>
      </c>
      <c r="F3545">
        <v>10</v>
      </c>
    </row>
    <row r="3546" spans="1:6" x14ac:dyDescent="0.55000000000000004">
      <c r="A3546">
        <v>69</v>
      </c>
      <c r="B3546" s="5" t="s">
        <v>39</v>
      </c>
      <c r="C3546" s="5" t="s">
        <v>149</v>
      </c>
      <c r="D3546">
        <v>2020</v>
      </c>
      <c r="E3546" s="5" t="s">
        <v>160</v>
      </c>
      <c r="F3546">
        <v>11</v>
      </c>
    </row>
    <row r="3547" spans="1:6" x14ac:dyDescent="0.55000000000000004">
      <c r="A3547">
        <v>69</v>
      </c>
      <c r="B3547" s="5" t="s">
        <v>39</v>
      </c>
      <c r="C3547" s="5" t="s">
        <v>149</v>
      </c>
      <c r="D3547">
        <v>2020</v>
      </c>
      <c r="E3547" s="5" t="s">
        <v>161</v>
      </c>
      <c r="F3547">
        <v>12</v>
      </c>
    </row>
    <row r="3548" spans="1:6" x14ac:dyDescent="0.55000000000000004">
      <c r="A3548">
        <v>69</v>
      </c>
      <c r="B3548" s="5" t="s">
        <v>39</v>
      </c>
      <c r="C3548" s="5" t="s">
        <v>149</v>
      </c>
      <c r="D3548">
        <v>2020</v>
      </c>
      <c r="E3548" s="5" t="s">
        <v>162</v>
      </c>
      <c r="F3548">
        <v>8</v>
      </c>
    </row>
    <row r="3549" spans="1:6" x14ac:dyDescent="0.55000000000000004">
      <c r="A3549">
        <v>69</v>
      </c>
      <c r="B3549" s="5" t="s">
        <v>39</v>
      </c>
      <c r="C3549" s="5" t="s">
        <v>149</v>
      </c>
      <c r="D3549">
        <v>2020</v>
      </c>
      <c r="E3549" s="5" t="s">
        <v>163</v>
      </c>
      <c r="F3549">
        <v>9</v>
      </c>
    </row>
    <row r="3550" spans="1:6" x14ac:dyDescent="0.55000000000000004">
      <c r="A3550">
        <v>69</v>
      </c>
      <c r="B3550" s="5" t="s">
        <v>39</v>
      </c>
      <c r="C3550" s="5" t="s">
        <v>149</v>
      </c>
      <c r="D3550">
        <v>2020</v>
      </c>
      <c r="E3550" s="5" t="s">
        <v>164</v>
      </c>
      <c r="F3550">
        <v>18</v>
      </c>
    </row>
    <row r="3551" spans="1:6" x14ac:dyDescent="0.55000000000000004">
      <c r="A3551">
        <v>69</v>
      </c>
      <c r="B3551" s="5" t="s">
        <v>39</v>
      </c>
      <c r="C3551" s="5" t="s">
        <v>149</v>
      </c>
      <c r="D3551">
        <v>2020</v>
      </c>
      <c r="E3551" s="5" t="s">
        <v>165</v>
      </c>
      <c r="F3551">
        <v>16</v>
      </c>
    </row>
    <row r="3552" spans="1:6" x14ac:dyDescent="0.55000000000000004">
      <c r="A3552">
        <v>69</v>
      </c>
      <c r="B3552" s="5" t="s">
        <v>39</v>
      </c>
      <c r="C3552" s="5" t="s">
        <v>149</v>
      </c>
      <c r="D3552">
        <v>2020</v>
      </c>
      <c r="E3552" s="5" t="s">
        <v>166</v>
      </c>
      <c r="F3552">
        <v>12</v>
      </c>
    </row>
    <row r="3553" spans="1:6" x14ac:dyDescent="0.55000000000000004">
      <c r="A3553">
        <v>69</v>
      </c>
      <c r="B3553" s="5" t="s">
        <v>39</v>
      </c>
      <c r="C3553" s="5" t="s">
        <v>149</v>
      </c>
      <c r="D3553">
        <v>2020</v>
      </c>
      <c r="E3553" s="5" t="s">
        <v>167</v>
      </c>
      <c r="F3553">
        <v>8</v>
      </c>
    </row>
    <row r="3554" spans="1:6" x14ac:dyDescent="0.55000000000000004">
      <c r="A3554">
        <v>69</v>
      </c>
      <c r="B3554" s="5" t="s">
        <v>39</v>
      </c>
      <c r="C3554" s="5" t="s">
        <v>149</v>
      </c>
      <c r="D3554">
        <v>2020</v>
      </c>
      <c r="E3554" s="5" t="s">
        <v>168</v>
      </c>
      <c r="F3554">
        <v>14</v>
      </c>
    </row>
    <row r="3555" spans="1:6" x14ac:dyDescent="0.55000000000000004">
      <c r="A3555">
        <v>69</v>
      </c>
      <c r="B3555" s="5" t="s">
        <v>39</v>
      </c>
      <c r="C3555" s="5" t="s">
        <v>149</v>
      </c>
      <c r="D3555">
        <v>2020</v>
      </c>
      <c r="E3555" s="5" t="s">
        <v>169</v>
      </c>
      <c r="F3555">
        <v>8</v>
      </c>
    </row>
    <row r="3556" spans="1:6" x14ac:dyDescent="0.55000000000000004">
      <c r="A3556">
        <v>69</v>
      </c>
      <c r="B3556" s="5" t="s">
        <v>39</v>
      </c>
      <c r="C3556" s="5" t="s">
        <v>149</v>
      </c>
      <c r="D3556">
        <v>2020</v>
      </c>
      <c r="E3556" s="5" t="s">
        <v>170</v>
      </c>
      <c r="F3556">
        <v>14</v>
      </c>
    </row>
    <row r="3557" spans="1:6" x14ac:dyDescent="0.55000000000000004">
      <c r="A3557">
        <v>69</v>
      </c>
      <c r="B3557" s="5" t="s">
        <v>39</v>
      </c>
      <c r="C3557" s="5" t="s">
        <v>149</v>
      </c>
      <c r="D3557">
        <v>2020</v>
      </c>
      <c r="E3557" s="5" t="s">
        <v>171</v>
      </c>
      <c r="F3557">
        <v>6</v>
      </c>
    </row>
    <row r="3558" spans="1:6" x14ac:dyDescent="0.55000000000000004">
      <c r="A3558">
        <v>69</v>
      </c>
      <c r="B3558" s="5" t="s">
        <v>39</v>
      </c>
      <c r="C3558" s="5" t="s">
        <v>149</v>
      </c>
      <c r="D3558">
        <v>2020</v>
      </c>
      <c r="E3558" s="5" t="s">
        <v>172</v>
      </c>
      <c r="F3558">
        <v>9</v>
      </c>
    </row>
    <row r="3559" spans="1:6" x14ac:dyDescent="0.55000000000000004">
      <c r="A3559">
        <v>69</v>
      </c>
      <c r="B3559" s="5" t="s">
        <v>39</v>
      </c>
      <c r="C3559" s="5" t="s">
        <v>149</v>
      </c>
      <c r="D3559">
        <v>2020</v>
      </c>
      <c r="E3559" s="5" t="s">
        <v>173</v>
      </c>
      <c r="F3559">
        <v>14</v>
      </c>
    </row>
    <row r="3560" spans="1:6" x14ac:dyDescent="0.55000000000000004">
      <c r="A3560">
        <v>69</v>
      </c>
      <c r="B3560" s="5" t="s">
        <v>39</v>
      </c>
      <c r="C3560" s="5" t="s">
        <v>149</v>
      </c>
      <c r="D3560">
        <v>2020</v>
      </c>
      <c r="E3560" s="5" t="s">
        <v>174</v>
      </c>
      <c r="F3560">
        <v>21</v>
      </c>
    </row>
    <row r="3561" spans="1:6" x14ac:dyDescent="0.55000000000000004">
      <c r="A3561">
        <v>69</v>
      </c>
      <c r="B3561" s="5" t="s">
        <v>39</v>
      </c>
      <c r="C3561" s="5" t="s">
        <v>149</v>
      </c>
      <c r="D3561">
        <v>2020</v>
      </c>
      <c r="E3561" s="5" t="s">
        <v>175</v>
      </c>
      <c r="F3561">
        <v>11</v>
      </c>
    </row>
    <row r="3562" spans="1:6" x14ac:dyDescent="0.55000000000000004">
      <c r="A3562">
        <v>69</v>
      </c>
      <c r="B3562" s="5" t="s">
        <v>39</v>
      </c>
      <c r="C3562" s="5" t="s">
        <v>149</v>
      </c>
      <c r="D3562">
        <v>2020</v>
      </c>
      <c r="E3562" s="5" t="s">
        <v>176</v>
      </c>
      <c r="F3562">
        <v>13</v>
      </c>
    </row>
    <row r="3563" spans="1:6" x14ac:dyDescent="0.55000000000000004">
      <c r="A3563">
        <v>69</v>
      </c>
      <c r="B3563" s="5" t="s">
        <v>39</v>
      </c>
      <c r="C3563" s="5" t="s">
        <v>149</v>
      </c>
      <c r="D3563">
        <v>2020</v>
      </c>
      <c r="E3563" s="5" t="s">
        <v>177</v>
      </c>
      <c r="F3563">
        <v>10</v>
      </c>
    </row>
    <row r="3564" spans="1:6" x14ac:dyDescent="0.55000000000000004">
      <c r="A3564">
        <v>69</v>
      </c>
      <c r="B3564" s="5" t="s">
        <v>39</v>
      </c>
      <c r="C3564" s="5" t="s">
        <v>149</v>
      </c>
      <c r="D3564">
        <v>2020</v>
      </c>
      <c r="E3564" s="5" t="s">
        <v>178</v>
      </c>
      <c r="F3564">
        <v>8</v>
      </c>
    </row>
    <row r="3565" spans="1:6" x14ac:dyDescent="0.55000000000000004">
      <c r="A3565">
        <v>69</v>
      </c>
      <c r="B3565" s="5" t="s">
        <v>39</v>
      </c>
      <c r="C3565" s="5" t="s">
        <v>149</v>
      </c>
      <c r="D3565">
        <v>2020</v>
      </c>
      <c r="E3565" s="5" t="s">
        <v>179</v>
      </c>
      <c r="F3565">
        <v>7</v>
      </c>
    </row>
    <row r="3566" spans="1:6" x14ac:dyDescent="0.55000000000000004">
      <c r="A3566">
        <v>69</v>
      </c>
      <c r="B3566" s="5" t="s">
        <v>39</v>
      </c>
      <c r="C3566" s="5" t="s">
        <v>149</v>
      </c>
      <c r="D3566">
        <v>2020</v>
      </c>
      <c r="E3566" s="5" t="s">
        <v>180</v>
      </c>
      <c r="F3566">
        <v>9</v>
      </c>
    </row>
    <row r="3567" spans="1:6" x14ac:dyDescent="0.55000000000000004">
      <c r="A3567">
        <v>69</v>
      </c>
      <c r="B3567" s="5" t="s">
        <v>39</v>
      </c>
      <c r="C3567" s="5" t="s">
        <v>149</v>
      </c>
      <c r="D3567">
        <v>2020</v>
      </c>
      <c r="E3567" s="5" t="s">
        <v>181</v>
      </c>
      <c r="F3567">
        <v>9</v>
      </c>
    </row>
    <row r="3568" spans="1:6" x14ac:dyDescent="0.55000000000000004">
      <c r="A3568">
        <v>69</v>
      </c>
      <c r="B3568" s="5" t="s">
        <v>39</v>
      </c>
      <c r="C3568" s="5" t="s">
        <v>149</v>
      </c>
      <c r="D3568">
        <v>2020</v>
      </c>
      <c r="E3568" s="5" t="s">
        <v>182</v>
      </c>
      <c r="F3568">
        <v>20</v>
      </c>
    </row>
    <row r="3569" spans="1:6" x14ac:dyDescent="0.55000000000000004">
      <c r="A3569">
        <v>69</v>
      </c>
      <c r="B3569" s="5" t="s">
        <v>39</v>
      </c>
      <c r="C3569" s="5" t="s">
        <v>149</v>
      </c>
      <c r="D3569">
        <v>2020</v>
      </c>
      <c r="E3569" s="5" t="s">
        <v>183</v>
      </c>
      <c r="F3569">
        <v>14</v>
      </c>
    </row>
    <row r="3570" spans="1:6" x14ac:dyDescent="0.55000000000000004">
      <c r="A3570">
        <v>69</v>
      </c>
      <c r="B3570" s="5" t="s">
        <v>39</v>
      </c>
      <c r="C3570" s="5" t="s">
        <v>149</v>
      </c>
      <c r="D3570">
        <v>2020</v>
      </c>
      <c r="E3570" s="5" t="s">
        <v>184</v>
      </c>
      <c r="F3570">
        <v>9</v>
      </c>
    </row>
    <row r="3571" spans="1:6" x14ac:dyDescent="0.55000000000000004">
      <c r="A3571">
        <v>69</v>
      </c>
      <c r="B3571" s="5" t="s">
        <v>39</v>
      </c>
      <c r="C3571" s="5" t="s">
        <v>149</v>
      </c>
      <c r="D3571">
        <v>2020</v>
      </c>
      <c r="E3571" s="5" t="s">
        <v>185</v>
      </c>
      <c r="F3571">
        <v>6</v>
      </c>
    </row>
    <row r="3572" spans="1:6" x14ac:dyDescent="0.55000000000000004">
      <c r="A3572">
        <v>69</v>
      </c>
      <c r="B3572" s="5" t="s">
        <v>39</v>
      </c>
      <c r="C3572" s="5" t="s">
        <v>149</v>
      </c>
      <c r="D3572">
        <v>2020</v>
      </c>
      <c r="E3572" s="5" t="s">
        <v>186</v>
      </c>
      <c r="F3572">
        <v>3</v>
      </c>
    </row>
    <row r="3573" spans="1:6" x14ac:dyDescent="0.55000000000000004">
      <c r="A3573">
        <v>69</v>
      </c>
      <c r="B3573" s="5" t="s">
        <v>39</v>
      </c>
      <c r="C3573" s="5" t="s">
        <v>149</v>
      </c>
      <c r="D3573">
        <v>2020</v>
      </c>
      <c r="E3573" s="5" t="s">
        <v>187</v>
      </c>
      <c r="F3573">
        <v>11</v>
      </c>
    </row>
    <row r="3574" spans="1:6" x14ac:dyDescent="0.55000000000000004">
      <c r="A3574">
        <v>69</v>
      </c>
      <c r="B3574" s="5" t="s">
        <v>39</v>
      </c>
      <c r="C3574" s="5" t="s">
        <v>149</v>
      </c>
      <c r="D3574">
        <v>2020</v>
      </c>
      <c r="E3574" s="5" t="s">
        <v>188</v>
      </c>
      <c r="F3574">
        <v>7</v>
      </c>
    </row>
    <row r="3575" spans="1:6" x14ac:dyDescent="0.55000000000000004">
      <c r="A3575">
        <v>69</v>
      </c>
      <c r="B3575" s="5" t="s">
        <v>39</v>
      </c>
      <c r="C3575" s="5" t="s">
        <v>149</v>
      </c>
      <c r="D3575">
        <v>2020</v>
      </c>
      <c r="E3575" s="5" t="s">
        <v>189</v>
      </c>
      <c r="F3575">
        <v>10</v>
      </c>
    </row>
    <row r="3576" spans="1:6" x14ac:dyDescent="0.55000000000000004">
      <c r="A3576">
        <v>69</v>
      </c>
      <c r="B3576" s="5" t="s">
        <v>39</v>
      </c>
      <c r="C3576" s="5" t="s">
        <v>149</v>
      </c>
      <c r="D3576">
        <v>2020</v>
      </c>
      <c r="E3576" s="5" t="s">
        <v>190</v>
      </c>
      <c r="F3576">
        <v>10</v>
      </c>
    </row>
    <row r="3577" spans="1:6" x14ac:dyDescent="0.55000000000000004">
      <c r="A3577">
        <v>69</v>
      </c>
      <c r="B3577" s="5" t="s">
        <v>39</v>
      </c>
      <c r="C3577" s="5" t="s">
        <v>149</v>
      </c>
      <c r="D3577">
        <v>2020</v>
      </c>
      <c r="E3577" s="5" t="s">
        <v>191</v>
      </c>
      <c r="F3577">
        <v>7</v>
      </c>
    </row>
    <row r="3578" spans="1:6" x14ac:dyDescent="0.55000000000000004">
      <c r="A3578">
        <v>69</v>
      </c>
      <c r="B3578" s="5" t="s">
        <v>39</v>
      </c>
      <c r="C3578" s="5" t="s">
        <v>149</v>
      </c>
      <c r="D3578">
        <v>2020</v>
      </c>
      <c r="E3578" s="5" t="s">
        <v>192</v>
      </c>
      <c r="F3578">
        <v>12</v>
      </c>
    </row>
    <row r="3579" spans="1:6" x14ac:dyDescent="0.55000000000000004">
      <c r="A3579">
        <v>69</v>
      </c>
      <c r="B3579" s="5" t="s">
        <v>39</v>
      </c>
      <c r="C3579" s="5" t="s">
        <v>149</v>
      </c>
      <c r="D3579">
        <v>2020</v>
      </c>
      <c r="E3579" s="5" t="s">
        <v>193</v>
      </c>
      <c r="F3579">
        <v>16</v>
      </c>
    </row>
    <row r="3580" spans="1:6" x14ac:dyDescent="0.55000000000000004">
      <c r="A3580">
        <v>69</v>
      </c>
      <c r="B3580" s="5" t="s">
        <v>39</v>
      </c>
      <c r="C3580" s="5" t="s">
        <v>149</v>
      </c>
      <c r="D3580">
        <v>2020</v>
      </c>
      <c r="E3580" s="5" t="s">
        <v>194</v>
      </c>
      <c r="F3580">
        <v>11</v>
      </c>
    </row>
    <row r="3581" spans="1:6" x14ac:dyDescent="0.55000000000000004">
      <c r="A3581">
        <v>69</v>
      </c>
      <c r="B3581" s="5" t="s">
        <v>39</v>
      </c>
      <c r="C3581" s="5" t="s">
        <v>149</v>
      </c>
      <c r="D3581">
        <v>2020</v>
      </c>
      <c r="E3581" s="5" t="s">
        <v>195</v>
      </c>
      <c r="F3581">
        <v>14</v>
      </c>
    </row>
    <row r="3582" spans="1:6" x14ac:dyDescent="0.55000000000000004">
      <c r="A3582">
        <v>69</v>
      </c>
      <c r="B3582" s="5" t="s">
        <v>39</v>
      </c>
      <c r="C3582" s="5" t="s">
        <v>149</v>
      </c>
      <c r="D3582">
        <v>2020</v>
      </c>
      <c r="E3582" s="5" t="s">
        <v>196</v>
      </c>
      <c r="F3582">
        <v>10</v>
      </c>
    </row>
    <row r="3583" spans="1:6" x14ac:dyDescent="0.55000000000000004">
      <c r="A3583">
        <v>69</v>
      </c>
      <c r="B3583" s="5" t="s">
        <v>39</v>
      </c>
      <c r="C3583" s="5" t="s">
        <v>149</v>
      </c>
      <c r="D3583">
        <v>2020</v>
      </c>
      <c r="E3583" s="5" t="s">
        <v>197</v>
      </c>
      <c r="F3583">
        <v>11</v>
      </c>
    </row>
    <row r="3584" spans="1:6" x14ac:dyDescent="0.55000000000000004">
      <c r="A3584">
        <v>69</v>
      </c>
      <c r="B3584" s="5" t="s">
        <v>39</v>
      </c>
      <c r="C3584" s="5" t="s">
        <v>149</v>
      </c>
      <c r="D3584">
        <v>2020</v>
      </c>
      <c r="E3584" s="5" t="s">
        <v>198</v>
      </c>
      <c r="F3584">
        <v>9</v>
      </c>
    </row>
    <row r="3585" spans="1:6" x14ac:dyDescent="0.55000000000000004">
      <c r="A3585">
        <v>69</v>
      </c>
      <c r="B3585" s="5" t="s">
        <v>39</v>
      </c>
      <c r="C3585" s="5" t="s">
        <v>149</v>
      </c>
      <c r="D3585">
        <v>2020</v>
      </c>
      <c r="E3585" s="5" t="s">
        <v>199</v>
      </c>
      <c r="F3585">
        <v>8</v>
      </c>
    </row>
    <row r="3586" spans="1:6" x14ac:dyDescent="0.55000000000000004">
      <c r="A3586">
        <v>69</v>
      </c>
      <c r="B3586" s="5" t="s">
        <v>39</v>
      </c>
      <c r="C3586" s="5" t="s">
        <v>149</v>
      </c>
      <c r="D3586">
        <v>2020</v>
      </c>
      <c r="E3586" s="5" t="s">
        <v>200</v>
      </c>
      <c r="F3586">
        <v>20</v>
      </c>
    </row>
    <row r="3587" spans="1:6" x14ac:dyDescent="0.55000000000000004">
      <c r="A3587">
        <v>69</v>
      </c>
      <c r="B3587" s="5" t="s">
        <v>39</v>
      </c>
      <c r="C3587" s="5" t="s">
        <v>149</v>
      </c>
      <c r="D3587">
        <v>2020</v>
      </c>
      <c r="E3587" s="5" t="s">
        <v>201</v>
      </c>
      <c r="F3587">
        <v>19</v>
      </c>
    </row>
    <row r="3588" spans="1:6" x14ac:dyDescent="0.55000000000000004">
      <c r="A3588">
        <v>69</v>
      </c>
      <c r="B3588" s="5" t="s">
        <v>39</v>
      </c>
      <c r="C3588" s="5" t="s">
        <v>149</v>
      </c>
      <c r="D3588">
        <v>2020</v>
      </c>
      <c r="E3588" s="5" t="s">
        <v>202</v>
      </c>
      <c r="F3588">
        <v>14</v>
      </c>
    </row>
    <row r="3589" spans="1:6" x14ac:dyDescent="0.55000000000000004">
      <c r="A3589">
        <v>69</v>
      </c>
      <c r="B3589" s="5" t="s">
        <v>39</v>
      </c>
      <c r="C3589" s="5" t="s">
        <v>149</v>
      </c>
      <c r="D3589">
        <v>2020</v>
      </c>
      <c r="E3589" s="5" t="s">
        <v>203</v>
      </c>
      <c r="F3589">
        <v>15</v>
      </c>
    </row>
    <row r="3590" spans="1:6" x14ac:dyDescent="0.55000000000000004">
      <c r="A3590">
        <v>70</v>
      </c>
      <c r="B3590" s="5" t="s">
        <v>39</v>
      </c>
      <c r="C3590" s="5" t="s">
        <v>149</v>
      </c>
      <c r="D3590">
        <v>2019</v>
      </c>
      <c r="E3590" s="5" t="s">
        <v>152</v>
      </c>
      <c r="F3590">
        <v>15</v>
      </c>
    </row>
    <row r="3591" spans="1:6" x14ac:dyDescent="0.55000000000000004">
      <c r="A3591">
        <v>70</v>
      </c>
      <c r="B3591" s="5" t="s">
        <v>39</v>
      </c>
      <c r="C3591" s="5" t="s">
        <v>149</v>
      </c>
      <c r="D3591">
        <v>2019</v>
      </c>
      <c r="E3591" s="5" t="s">
        <v>153</v>
      </c>
      <c r="F3591">
        <v>7</v>
      </c>
    </row>
    <row r="3592" spans="1:6" x14ac:dyDescent="0.55000000000000004">
      <c r="A3592">
        <v>70</v>
      </c>
      <c r="B3592" s="5" t="s">
        <v>39</v>
      </c>
      <c r="C3592" s="5" t="s">
        <v>149</v>
      </c>
      <c r="D3592">
        <v>2019</v>
      </c>
      <c r="E3592" s="5" t="s">
        <v>154</v>
      </c>
      <c r="F3592">
        <v>15</v>
      </c>
    </row>
    <row r="3593" spans="1:6" x14ac:dyDescent="0.55000000000000004">
      <c r="A3593">
        <v>70</v>
      </c>
      <c r="B3593" s="5" t="s">
        <v>39</v>
      </c>
      <c r="C3593" s="5" t="s">
        <v>149</v>
      </c>
      <c r="D3593">
        <v>2019</v>
      </c>
      <c r="E3593" s="5" t="s">
        <v>155</v>
      </c>
      <c r="F3593">
        <v>14</v>
      </c>
    </row>
    <row r="3594" spans="1:6" x14ac:dyDescent="0.55000000000000004">
      <c r="A3594">
        <v>70</v>
      </c>
      <c r="B3594" s="5" t="s">
        <v>39</v>
      </c>
      <c r="C3594" s="5" t="s">
        <v>149</v>
      </c>
      <c r="D3594">
        <v>2019</v>
      </c>
      <c r="E3594" s="5" t="s">
        <v>156</v>
      </c>
      <c r="F3594">
        <v>17</v>
      </c>
    </row>
    <row r="3595" spans="1:6" x14ac:dyDescent="0.55000000000000004">
      <c r="A3595">
        <v>70</v>
      </c>
      <c r="B3595" s="5" t="s">
        <v>39</v>
      </c>
      <c r="C3595" s="5" t="s">
        <v>149</v>
      </c>
      <c r="D3595">
        <v>2019</v>
      </c>
      <c r="E3595" s="5" t="s">
        <v>157</v>
      </c>
      <c r="F3595">
        <v>7</v>
      </c>
    </row>
    <row r="3596" spans="1:6" x14ac:dyDescent="0.55000000000000004">
      <c r="A3596">
        <v>70</v>
      </c>
      <c r="B3596" s="5" t="s">
        <v>39</v>
      </c>
      <c r="C3596" s="5" t="s">
        <v>149</v>
      </c>
      <c r="D3596">
        <v>2019</v>
      </c>
      <c r="E3596" s="5" t="s">
        <v>158</v>
      </c>
      <c r="F3596">
        <v>10</v>
      </c>
    </row>
    <row r="3597" spans="1:6" x14ac:dyDescent="0.55000000000000004">
      <c r="A3597">
        <v>70</v>
      </c>
      <c r="B3597" s="5" t="s">
        <v>39</v>
      </c>
      <c r="C3597" s="5" t="s">
        <v>149</v>
      </c>
      <c r="D3597">
        <v>2019</v>
      </c>
      <c r="E3597" s="5" t="s">
        <v>159</v>
      </c>
      <c r="F3597">
        <v>16</v>
      </c>
    </row>
    <row r="3598" spans="1:6" x14ac:dyDescent="0.55000000000000004">
      <c r="A3598">
        <v>70</v>
      </c>
      <c r="B3598" s="5" t="s">
        <v>39</v>
      </c>
      <c r="C3598" s="5" t="s">
        <v>149</v>
      </c>
      <c r="D3598">
        <v>2019</v>
      </c>
      <c r="E3598" s="5" t="s">
        <v>160</v>
      </c>
      <c r="F3598">
        <v>11</v>
      </c>
    </row>
    <row r="3599" spans="1:6" x14ac:dyDescent="0.55000000000000004">
      <c r="A3599">
        <v>70</v>
      </c>
      <c r="B3599" s="5" t="s">
        <v>39</v>
      </c>
      <c r="C3599" s="5" t="s">
        <v>149</v>
      </c>
      <c r="D3599">
        <v>2019</v>
      </c>
      <c r="E3599" s="5" t="s">
        <v>161</v>
      </c>
      <c r="F3599">
        <v>8</v>
      </c>
    </row>
    <row r="3600" spans="1:6" x14ac:dyDescent="0.55000000000000004">
      <c r="A3600">
        <v>70</v>
      </c>
      <c r="B3600" s="5" t="s">
        <v>39</v>
      </c>
      <c r="C3600" s="5" t="s">
        <v>149</v>
      </c>
      <c r="D3600">
        <v>2019</v>
      </c>
      <c r="E3600" s="5" t="s">
        <v>162</v>
      </c>
      <c r="F3600">
        <v>8</v>
      </c>
    </row>
    <row r="3601" spans="1:6" x14ac:dyDescent="0.55000000000000004">
      <c r="A3601">
        <v>70</v>
      </c>
      <c r="B3601" s="5" t="s">
        <v>39</v>
      </c>
      <c r="C3601" s="5" t="s">
        <v>149</v>
      </c>
      <c r="D3601">
        <v>2019</v>
      </c>
      <c r="E3601" s="5" t="s">
        <v>163</v>
      </c>
      <c r="F3601">
        <v>10</v>
      </c>
    </row>
    <row r="3602" spans="1:6" x14ac:dyDescent="0.55000000000000004">
      <c r="A3602">
        <v>70</v>
      </c>
      <c r="B3602" s="5" t="s">
        <v>39</v>
      </c>
      <c r="C3602" s="5" t="s">
        <v>149</v>
      </c>
      <c r="D3602">
        <v>2019</v>
      </c>
      <c r="E3602" s="5" t="s">
        <v>164</v>
      </c>
      <c r="F3602">
        <v>10</v>
      </c>
    </row>
    <row r="3603" spans="1:6" x14ac:dyDescent="0.55000000000000004">
      <c r="A3603">
        <v>70</v>
      </c>
      <c r="B3603" s="5" t="s">
        <v>39</v>
      </c>
      <c r="C3603" s="5" t="s">
        <v>149</v>
      </c>
      <c r="D3603">
        <v>2019</v>
      </c>
      <c r="E3603" s="5" t="s">
        <v>165</v>
      </c>
      <c r="F3603">
        <v>12</v>
      </c>
    </row>
    <row r="3604" spans="1:6" x14ac:dyDescent="0.55000000000000004">
      <c r="A3604">
        <v>70</v>
      </c>
      <c r="B3604" s="5" t="s">
        <v>39</v>
      </c>
      <c r="C3604" s="5" t="s">
        <v>149</v>
      </c>
      <c r="D3604">
        <v>2019</v>
      </c>
      <c r="E3604" s="5" t="s">
        <v>166</v>
      </c>
      <c r="F3604">
        <v>10</v>
      </c>
    </row>
    <row r="3605" spans="1:6" x14ac:dyDescent="0.55000000000000004">
      <c r="A3605">
        <v>70</v>
      </c>
      <c r="B3605" s="5" t="s">
        <v>39</v>
      </c>
      <c r="C3605" s="5" t="s">
        <v>149</v>
      </c>
      <c r="D3605">
        <v>2019</v>
      </c>
      <c r="E3605" s="5" t="s">
        <v>167</v>
      </c>
      <c r="F3605">
        <v>16</v>
      </c>
    </row>
    <row r="3606" spans="1:6" x14ac:dyDescent="0.55000000000000004">
      <c r="A3606">
        <v>70</v>
      </c>
      <c r="B3606" s="5" t="s">
        <v>39</v>
      </c>
      <c r="C3606" s="5" t="s">
        <v>149</v>
      </c>
      <c r="D3606">
        <v>2019</v>
      </c>
      <c r="E3606" s="5" t="s">
        <v>168</v>
      </c>
      <c r="F3606">
        <v>13</v>
      </c>
    </row>
    <row r="3607" spans="1:6" x14ac:dyDescent="0.55000000000000004">
      <c r="A3607">
        <v>70</v>
      </c>
      <c r="B3607" s="5" t="s">
        <v>39</v>
      </c>
      <c r="C3607" s="5" t="s">
        <v>149</v>
      </c>
      <c r="D3607">
        <v>2019</v>
      </c>
      <c r="E3607" s="5" t="s">
        <v>169</v>
      </c>
      <c r="F3607">
        <v>10</v>
      </c>
    </row>
    <row r="3608" spans="1:6" x14ac:dyDescent="0.55000000000000004">
      <c r="A3608">
        <v>70</v>
      </c>
      <c r="B3608" s="5" t="s">
        <v>39</v>
      </c>
      <c r="C3608" s="5" t="s">
        <v>149</v>
      </c>
      <c r="D3608">
        <v>2019</v>
      </c>
      <c r="E3608" s="5" t="s">
        <v>170</v>
      </c>
      <c r="F3608">
        <v>13</v>
      </c>
    </row>
    <row r="3609" spans="1:6" x14ac:dyDescent="0.55000000000000004">
      <c r="A3609">
        <v>70</v>
      </c>
      <c r="B3609" s="5" t="s">
        <v>39</v>
      </c>
      <c r="C3609" s="5" t="s">
        <v>149</v>
      </c>
      <c r="D3609">
        <v>2019</v>
      </c>
      <c r="E3609" s="5" t="s">
        <v>171</v>
      </c>
      <c r="F3609">
        <v>13</v>
      </c>
    </row>
    <row r="3610" spans="1:6" x14ac:dyDescent="0.55000000000000004">
      <c r="A3610">
        <v>70</v>
      </c>
      <c r="B3610" s="5" t="s">
        <v>39</v>
      </c>
      <c r="C3610" s="5" t="s">
        <v>149</v>
      </c>
      <c r="D3610">
        <v>2019</v>
      </c>
      <c r="E3610" s="5" t="s">
        <v>172</v>
      </c>
      <c r="F3610">
        <v>18</v>
      </c>
    </row>
    <row r="3611" spans="1:6" x14ac:dyDescent="0.55000000000000004">
      <c r="A3611">
        <v>70</v>
      </c>
      <c r="B3611" s="5" t="s">
        <v>39</v>
      </c>
      <c r="C3611" s="5" t="s">
        <v>149</v>
      </c>
      <c r="D3611">
        <v>2019</v>
      </c>
      <c r="E3611" s="5" t="s">
        <v>173</v>
      </c>
      <c r="F3611">
        <v>12</v>
      </c>
    </row>
    <row r="3612" spans="1:6" x14ac:dyDescent="0.55000000000000004">
      <c r="A3612">
        <v>70</v>
      </c>
      <c r="B3612" s="5" t="s">
        <v>39</v>
      </c>
      <c r="C3612" s="5" t="s">
        <v>149</v>
      </c>
      <c r="D3612">
        <v>2019</v>
      </c>
      <c r="E3612" s="5" t="s">
        <v>174</v>
      </c>
      <c r="F3612">
        <v>15</v>
      </c>
    </row>
    <row r="3613" spans="1:6" x14ac:dyDescent="0.55000000000000004">
      <c r="A3613">
        <v>70</v>
      </c>
      <c r="B3613" s="5" t="s">
        <v>39</v>
      </c>
      <c r="C3613" s="5" t="s">
        <v>149</v>
      </c>
      <c r="D3613">
        <v>2019</v>
      </c>
      <c r="E3613" s="5" t="s">
        <v>175</v>
      </c>
      <c r="F3613">
        <v>9</v>
      </c>
    </row>
    <row r="3614" spans="1:6" x14ac:dyDescent="0.55000000000000004">
      <c r="A3614">
        <v>70</v>
      </c>
      <c r="B3614" s="5" t="s">
        <v>39</v>
      </c>
      <c r="C3614" s="5" t="s">
        <v>149</v>
      </c>
      <c r="D3614">
        <v>2019</v>
      </c>
      <c r="E3614" s="5" t="s">
        <v>176</v>
      </c>
      <c r="F3614">
        <v>8</v>
      </c>
    </row>
    <row r="3615" spans="1:6" x14ac:dyDescent="0.55000000000000004">
      <c r="A3615">
        <v>70</v>
      </c>
      <c r="B3615" s="5" t="s">
        <v>39</v>
      </c>
      <c r="C3615" s="5" t="s">
        <v>149</v>
      </c>
      <c r="D3615">
        <v>2019</v>
      </c>
      <c r="E3615" s="5" t="s">
        <v>177</v>
      </c>
      <c r="F3615">
        <v>5</v>
      </c>
    </row>
    <row r="3616" spans="1:6" x14ac:dyDescent="0.55000000000000004">
      <c r="A3616">
        <v>70</v>
      </c>
      <c r="B3616" s="5" t="s">
        <v>39</v>
      </c>
      <c r="C3616" s="5" t="s">
        <v>149</v>
      </c>
      <c r="D3616">
        <v>2019</v>
      </c>
      <c r="E3616" s="5" t="s">
        <v>178</v>
      </c>
      <c r="F3616">
        <v>11</v>
      </c>
    </row>
    <row r="3617" spans="1:6" x14ac:dyDescent="0.55000000000000004">
      <c r="A3617">
        <v>70</v>
      </c>
      <c r="B3617" s="5" t="s">
        <v>39</v>
      </c>
      <c r="C3617" s="5" t="s">
        <v>149</v>
      </c>
      <c r="D3617">
        <v>2019</v>
      </c>
      <c r="E3617" s="5" t="s">
        <v>179</v>
      </c>
      <c r="F3617">
        <v>8</v>
      </c>
    </row>
    <row r="3618" spans="1:6" x14ac:dyDescent="0.55000000000000004">
      <c r="A3618">
        <v>70</v>
      </c>
      <c r="B3618" s="5" t="s">
        <v>39</v>
      </c>
      <c r="C3618" s="5" t="s">
        <v>149</v>
      </c>
      <c r="D3618">
        <v>2019</v>
      </c>
      <c r="E3618" s="5" t="s">
        <v>180</v>
      </c>
      <c r="F3618">
        <v>9</v>
      </c>
    </row>
    <row r="3619" spans="1:6" x14ac:dyDescent="0.55000000000000004">
      <c r="A3619">
        <v>70</v>
      </c>
      <c r="B3619" s="5" t="s">
        <v>39</v>
      </c>
      <c r="C3619" s="5" t="s">
        <v>149</v>
      </c>
      <c r="D3619">
        <v>2019</v>
      </c>
      <c r="E3619" s="5" t="s">
        <v>181</v>
      </c>
      <c r="F3619">
        <v>10</v>
      </c>
    </row>
    <row r="3620" spans="1:6" x14ac:dyDescent="0.55000000000000004">
      <c r="A3620">
        <v>70</v>
      </c>
      <c r="B3620" s="5" t="s">
        <v>39</v>
      </c>
      <c r="C3620" s="5" t="s">
        <v>149</v>
      </c>
      <c r="D3620">
        <v>2019</v>
      </c>
      <c r="E3620" s="5" t="s">
        <v>182</v>
      </c>
      <c r="F3620">
        <v>7</v>
      </c>
    </row>
    <row r="3621" spans="1:6" x14ac:dyDescent="0.55000000000000004">
      <c r="A3621">
        <v>70</v>
      </c>
      <c r="B3621" s="5" t="s">
        <v>39</v>
      </c>
      <c r="C3621" s="5" t="s">
        <v>149</v>
      </c>
      <c r="D3621">
        <v>2019</v>
      </c>
      <c r="E3621" s="5" t="s">
        <v>183</v>
      </c>
      <c r="F3621">
        <v>12</v>
      </c>
    </row>
    <row r="3622" spans="1:6" x14ac:dyDescent="0.55000000000000004">
      <c r="A3622">
        <v>70</v>
      </c>
      <c r="B3622" s="5" t="s">
        <v>39</v>
      </c>
      <c r="C3622" s="5" t="s">
        <v>149</v>
      </c>
      <c r="D3622">
        <v>2019</v>
      </c>
      <c r="E3622" s="5" t="s">
        <v>184</v>
      </c>
      <c r="F3622">
        <v>12</v>
      </c>
    </row>
    <row r="3623" spans="1:6" x14ac:dyDescent="0.55000000000000004">
      <c r="A3623">
        <v>70</v>
      </c>
      <c r="B3623" s="5" t="s">
        <v>39</v>
      </c>
      <c r="C3623" s="5" t="s">
        <v>149</v>
      </c>
      <c r="D3623">
        <v>2019</v>
      </c>
      <c r="E3623" s="5" t="s">
        <v>185</v>
      </c>
      <c r="F3623">
        <v>9</v>
      </c>
    </row>
    <row r="3624" spans="1:6" x14ac:dyDescent="0.55000000000000004">
      <c r="A3624">
        <v>70</v>
      </c>
      <c r="B3624" s="5" t="s">
        <v>39</v>
      </c>
      <c r="C3624" s="5" t="s">
        <v>149</v>
      </c>
      <c r="D3624">
        <v>2019</v>
      </c>
      <c r="E3624" s="5" t="s">
        <v>186</v>
      </c>
      <c r="F3624">
        <v>16</v>
      </c>
    </row>
    <row r="3625" spans="1:6" x14ac:dyDescent="0.55000000000000004">
      <c r="A3625">
        <v>70</v>
      </c>
      <c r="B3625" s="5" t="s">
        <v>39</v>
      </c>
      <c r="C3625" s="5" t="s">
        <v>149</v>
      </c>
      <c r="D3625">
        <v>2019</v>
      </c>
      <c r="E3625" s="5" t="s">
        <v>187</v>
      </c>
      <c r="F3625">
        <v>11</v>
      </c>
    </row>
    <row r="3626" spans="1:6" x14ac:dyDescent="0.55000000000000004">
      <c r="A3626">
        <v>70</v>
      </c>
      <c r="B3626" s="5" t="s">
        <v>39</v>
      </c>
      <c r="C3626" s="5" t="s">
        <v>149</v>
      </c>
      <c r="D3626">
        <v>2019</v>
      </c>
      <c r="E3626" s="5" t="s">
        <v>188</v>
      </c>
      <c r="F3626">
        <v>12</v>
      </c>
    </row>
    <row r="3627" spans="1:6" x14ac:dyDescent="0.55000000000000004">
      <c r="A3627">
        <v>70</v>
      </c>
      <c r="B3627" s="5" t="s">
        <v>39</v>
      </c>
      <c r="C3627" s="5" t="s">
        <v>149</v>
      </c>
      <c r="D3627">
        <v>2019</v>
      </c>
      <c r="E3627" s="5" t="s">
        <v>189</v>
      </c>
      <c r="F3627">
        <v>10</v>
      </c>
    </row>
    <row r="3628" spans="1:6" x14ac:dyDescent="0.55000000000000004">
      <c r="A3628">
        <v>70</v>
      </c>
      <c r="B3628" s="5" t="s">
        <v>39</v>
      </c>
      <c r="C3628" s="5" t="s">
        <v>149</v>
      </c>
      <c r="D3628">
        <v>2019</v>
      </c>
      <c r="E3628" s="5" t="s">
        <v>190</v>
      </c>
      <c r="F3628">
        <v>6</v>
      </c>
    </row>
    <row r="3629" spans="1:6" x14ac:dyDescent="0.55000000000000004">
      <c r="A3629">
        <v>70</v>
      </c>
      <c r="B3629" s="5" t="s">
        <v>39</v>
      </c>
      <c r="C3629" s="5" t="s">
        <v>149</v>
      </c>
      <c r="D3629">
        <v>2019</v>
      </c>
      <c r="E3629" s="5" t="s">
        <v>191</v>
      </c>
      <c r="F3629">
        <v>19</v>
      </c>
    </row>
    <row r="3630" spans="1:6" x14ac:dyDescent="0.55000000000000004">
      <c r="A3630">
        <v>70</v>
      </c>
      <c r="B3630" s="5" t="s">
        <v>39</v>
      </c>
      <c r="C3630" s="5" t="s">
        <v>149</v>
      </c>
      <c r="D3630">
        <v>2019</v>
      </c>
      <c r="E3630" s="5" t="s">
        <v>192</v>
      </c>
      <c r="F3630">
        <v>6</v>
      </c>
    </row>
    <row r="3631" spans="1:6" x14ac:dyDescent="0.55000000000000004">
      <c r="A3631">
        <v>70</v>
      </c>
      <c r="B3631" s="5" t="s">
        <v>39</v>
      </c>
      <c r="C3631" s="5" t="s">
        <v>149</v>
      </c>
      <c r="D3631">
        <v>2019</v>
      </c>
      <c r="E3631" s="5" t="s">
        <v>193</v>
      </c>
      <c r="F3631">
        <v>12</v>
      </c>
    </row>
    <row r="3632" spans="1:6" x14ac:dyDescent="0.55000000000000004">
      <c r="A3632">
        <v>70</v>
      </c>
      <c r="B3632" s="5" t="s">
        <v>39</v>
      </c>
      <c r="C3632" s="5" t="s">
        <v>149</v>
      </c>
      <c r="D3632">
        <v>2019</v>
      </c>
      <c r="E3632" s="5" t="s">
        <v>194</v>
      </c>
      <c r="F3632">
        <v>11</v>
      </c>
    </row>
    <row r="3633" spans="1:6" x14ac:dyDescent="0.55000000000000004">
      <c r="A3633">
        <v>70</v>
      </c>
      <c r="B3633" s="5" t="s">
        <v>39</v>
      </c>
      <c r="C3633" s="5" t="s">
        <v>149</v>
      </c>
      <c r="D3633">
        <v>2019</v>
      </c>
      <c r="E3633" s="5" t="s">
        <v>195</v>
      </c>
      <c r="F3633">
        <v>16</v>
      </c>
    </row>
    <row r="3634" spans="1:6" x14ac:dyDescent="0.55000000000000004">
      <c r="A3634">
        <v>70</v>
      </c>
      <c r="B3634" s="5" t="s">
        <v>39</v>
      </c>
      <c r="C3634" s="5" t="s">
        <v>149</v>
      </c>
      <c r="D3634">
        <v>2019</v>
      </c>
      <c r="E3634" s="5" t="s">
        <v>196</v>
      </c>
      <c r="F3634">
        <v>12</v>
      </c>
    </row>
    <row r="3635" spans="1:6" x14ac:dyDescent="0.55000000000000004">
      <c r="A3635">
        <v>70</v>
      </c>
      <c r="B3635" s="5" t="s">
        <v>39</v>
      </c>
      <c r="C3635" s="5" t="s">
        <v>149</v>
      </c>
      <c r="D3635">
        <v>2019</v>
      </c>
      <c r="E3635" s="5" t="s">
        <v>197</v>
      </c>
      <c r="F3635">
        <v>11</v>
      </c>
    </row>
    <row r="3636" spans="1:6" x14ac:dyDescent="0.55000000000000004">
      <c r="A3636">
        <v>70</v>
      </c>
      <c r="B3636" s="5" t="s">
        <v>39</v>
      </c>
      <c r="C3636" s="5" t="s">
        <v>149</v>
      </c>
      <c r="D3636">
        <v>2019</v>
      </c>
      <c r="E3636" s="5" t="s">
        <v>198</v>
      </c>
      <c r="F3636">
        <v>13</v>
      </c>
    </row>
    <row r="3637" spans="1:6" x14ac:dyDescent="0.55000000000000004">
      <c r="A3637">
        <v>70</v>
      </c>
      <c r="B3637" s="5" t="s">
        <v>39</v>
      </c>
      <c r="C3637" s="5" t="s">
        <v>149</v>
      </c>
      <c r="D3637">
        <v>2019</v>
      </c>
      <c r="E3637" s="5" t="s">
        <v>199</v>
      </c>
      <c r="F3637">
        <v>8</v>
      </c>
    </row>
    <row r="3638" spans="1:6" x14ac:dyDescent="0.55000000000000004">
      <c r="A3638">
        <v>70</v>
      </c>
      <c r="B3638" s="5" t="s">
        <v>39</v>
      </c>
      <c r="C3638" s="5" t="s">
        <v>149</v>
      </c>
      <c r="D3638">
        <v>2019</v>
      </c>
      <c r="E3638" s="5" t="s">
        <v>200</v>
      </c>
      <c r="F3638">
        <v>17</v>
      </c>
    </row>
    <row r="3639" spans="1:6" x14ac:dyDescent="0.55000000000000004">
      <c r="A3639">
        <v>70</v>
      </c>
      <c r="B3639" s="5" t="s">
        <v>39</v>
      </c>
      <c r="C3639" s="5" t="s">
        <v>149</v>
      </c>
      <c r="D3639">
        <v>2019</v>
      </c>
      <c r="E3639" s="5" t="s">
        <v>201</v>
      </c>
      <c r="F3639">
        <v>10</v>
      </c>
    </row>
    <row r="3640" spans="1:6" x14ac:dyDescent="0.55000000000000004">
      <c r="A3640">
        <v>70</v>
      </c>
      <c r="B3640" s="5" t="s">
        <v>39</v>
      </c>
      <c r="C3640" s="5" t="s">
        <v>149</v>
      </c>
      <c r="D3640">
        <v>2019</v>
      </c>
      <c r="E3640" s="5" t="s">
        <v>202</v>
      </c>
      <c r="F3640">
        <v>10</v>
      </c>
    </row>
    <row r="3641" spans="1:6" x14ac:dyDescent="0.55000000000000004">
      <c r="A3641">
        <v>70</v>
      </c>
      <c r="B3641" s="5" t="s">
        <v>39</v>
      </c>
      <c r="C3641" s="5" t="s">
        <v>149</v>
      </c>
      <c r="D3641">
        <v>2019</v>
      </c>
      <c r="E3641" s="5" t="s">
        <v>203</v>
      </c>
      <c r="F3641">
        <v>21</v>
      </c>
    </row>
    <row r="3642" spans="1:6" x14ac:dyDescent="0.55000000000000004">
      <c r="A3642">
        <v>71</v>
      </c>
      <c r="B3642" s="5" t="s">
        <v>61</v>
      </c>
      <c r="C3642" s="5" t="s">
        <v>148</v>
      </c>
      <c r="D3642">
        <v>2020</v>
      </c>
      <c r="E3642" s="5" t="s">
        <v>152</v>
      </c>
      <c r="F3642">
        <v>15</v>
      </c>
    </row>
    <row r="3643" spans="1:6" x14ac:dyDescent="0.55000000000000004">
      <c r="A3643">
        <v>71</v>
      </c>
      <c r="B3643" s="5" t="s">
        <v>61</v>
      </c>
      <c r="C3643" s="5" t="s">
        <v>148</v>
      </c>
      <c r="D3643">
        <v>2020</v>
      </c>
      <c r="E3643" s="5" t="s">
        <v>153</v>
      </c>
      <c r="F3643">
        <v>12</v>
      </c>
    </row>
    <row r="3644" spans="1:6" x14ac:dyDescent="0.55000000000000004">
      <c r="A3644">
        <v>71</v>
      </c>
      <c r="B3644" s="5" t="s">
        <v>61</v>
      </c>
      <c r="C3644" s="5" t="s">
        <v>148</v>
      </c>
      <c r="D3644">
        <v>2020</v>
      </c>
      <c r="E3644" s="5" t="s">
        <v>154</v>
      </c>
      <c r="F3644">
        <v>9</v>
      </c>
    </row>
    <row r="3645" spans="1:6" x14ac:dyDescent="0.55000000000000004">
      <c r="A3645">
        <v>71</v>
      </c>
      <c r="B3645" s="5" t="s">
        <v>61</v>
      </c>
      <c r="C3645" s="5" t="s">
        <v>148</v>
      </c>
      <c r="D3645">
        <v>2020</v>
      </c>
      <c r="E3645" s="5" t="s">
        <v>155</v>
      </c>
      <c r="F3645">
        <v>12</v>
      </c>
    </row>
    <row r="3646" spans="1:6" x14ac:dyDescent="0.55000000000000004">
      <c r="A3646">
        <v>71</v>
      </c>
      <c r="B3646" s="5" t="s">
        <v>61</v>
      </c>
      <c r="C3646" s="5" t="s">
        <v>148</v>
      </c>
      <c r="D3646">
        <v>2020</v>
      </c>
      <c r="E3646" s="5" t="s">
        <v>156</v>
      </c>
      <c r="F3646">
        <v>14</v>
      </c>
    </row>
    <row r="3647" spans="1:6" x14ac:dyDescent="0.55000000000000004">
      <c r="A3647">
        <v>71</v>
      </c>
      <c r="B3647" s="5" t="s">
        <v>61</v>
      </c>
      <c r="C3647" s="5" t="s">
        <v>148</v>
      </c>
      <c r="D3647">
        <v>2020</v>
      </c>
      <c r="E3647" s="5" t="s">
        <v>157</v>
      </c>
      <c r="F3647">
        <v>14</v>
      </c>
    </row>
    <row r="3648" spans="1:6" x14ac:dyDescent="0.55000000000000004">
      <c r="A3648">
        <v>71</v>
      </c>
      <c r="B3648" s="5" t="s">
        <v>61</v>
      </c>
      <c r="C3648" s="5" t="s">
        <v>148</v>
      </c>
      <c r="D3648">
        <v>2020</v>
      </c>
      <c r="E3648" s="5" t="s">
        <v>158</v>
      </c>
      <c r="F3648">
        <v>17</v>
      </c>
    </row>
    <row r="3649" spans="1:6" x14ac:dyDescent="0.55000000000000004">
      <c r="A3649">
        <v>71</v>
      </c>
      <c r="B3649" s="5" t="s">
        <v>61</v>
      </c>
      <c r="C3649" s="5" t="s">
        <v>148</v>
      </c>
      <c r="D3649">
        <v>2020</v>
      </c>
      <c r="E3649" s="5" t="s">
        <v>159</v>
      </c>
      <c r="F3649">
        <v>14</v>
      </c>
    </row>
    <row r="3650" spans="1:6" x14ac:dyDescent="0.55000000000000004">
      <c r="A3650">
        <v>71</v>
      </c>
      <c r="B3650" s="5" t="s">
        <v>61</v>
      </c>
      <c r="C3650" s="5" t="s">
        <v>148</v>
      </c>
      <c r="D3650">
        <v>2020</v>
      </c>
      <c r="E3650" s="5" t="s">
        <v>160</v>
      </c>
      <c r="F3650">
        <v>10</v>
      </c>
    </row>
    <row r="3651" spans="1:6" x14ac:dyDescent="0.55000000000000004">
      <c r="A3651">
        <v>71</v>
      </c>
      <c r="B3651" s="5" t="s">
        <v>61</v>
      </c>
      <c r="C3651" s="5" t="s">
        <v>148</v>
      </c>
      <c r="D3651">
        <v>2020</v>
      </c>
      <c r="E3651" s="5" t="s">
        <v>161</v>
      </c>
      <c r="F3651">
        <v>11</v>
      </c>
    </row>
    <row r="3652" spans="1:6" x14ac:dyDescent="0.55000000000000004">
      <c r="A3652">
        <v>71</v>
      </c>
      <c r="B3652" s="5" t="s">
        <v>61</v>
      </c>
      <c r="C3652" s="5" t="s">
        <v>148</v>
      </c>
      <c r="D3652">
        <v>2020</v>
      </c>
      <c r="E3652" s="5" t="s">
        <v>162</v>
      </c>
      <c r="F3652">
        <v>19</v>
      </c>
    </row>
    <row r="3653" spans="1:6" x14ac:dyDescent="0.55000000000000004">
      <c r="A3653">
        <v>71</v>
      </c>
      <c r="B3653" s="5" t="s">
        <v>61</v>
      </c>
      <c r="C3653" s="5" t="s">
        <v>148</v>
      </c>
      <c r="D3653">
        <v>2020</v>
      </c>
      <c r="E3653" s="5" t="s">
        <v>163</v>
      </c>
      <c r="F3653">
        <v>12</v>
      </c>
    </row>
    <row r="3654" spans="1:6" x14ac:dyDescent="0.55000000000000004">
      <c r="A3654">
        <v>71</v>
      </c>
      <c r="B3654" s="5" t="s">
        <v>61</v>
      </c>
      <c r="C3654" s="5" t="s">
        <v>148</v>
      </c>
      <c r="D3654">
        <v>2020</v>
      </c>
      <c r="E3654" s="5" t="s">
        <v>164</v>
      </c>
      <c r="F3654">
        <v>6</v>
      </c>
    </row>
    <row r="3655" spans="1:6" x14ac:dyDescent="0.55000000000000004">
      <c r="A3655">
        <v>71</v>
      </c>
      <c r="B3655" s="5" t="s">
        <v>61</v>
      </c>
      <c r="C3655" s="5" t="s">
        <v>148</v>
      </c>
      <c r="D3655">
        <v>2020</v>
      </c>
      <c r="E3655" s="5" t="s">
        <v>165</v>
      </c>
      <c r="F3655">
        <v>12</v>
      </c>
    </row>
    <row r="3656" spans="1:6" x14ac:dyDescent="0.55000000000000004">
      <c r="A3656">
        <v>71</v>
      </c>
      <c r="B3656" s="5" t="s">
        <v>61</v>
      </c>
      <c r="C3656" s="5" t="s">
        <v>148</v>
      </c>
      <c r="D3656">
        <v>2020</v>
      </c>
      <c r="E3656" s="5" t="s">
        <v>166</v>
      </c>
      <c r="F3656">
        <v>14</v>
      </c>
    </row>
    <row r="3657" spans="1:6" x14ac:dyDescent="0.55000000000000004">
      <c r="A3657">
        <v>71</v>
      </c>
      <c r="B3657" s="5" t="s">
        <v>61</v>
      </c>
      <c r="C3657" s="5" t="s">
        <v>148</v>
      </c>
      <c r="D3657">
        <v>2020</v>
      </c>
      <c r="E3657" s="5" t="s">
        <v>167</v>
      </c>
      <c r="F3657">
        <v>11</v>
      </c>
    </row>
    <row r="3658" spans="1:6" x14ac:dyDescent="0.55000000000000004">
      <c r="A3658">
        <v>71</v>
      </c>
      <c r="B3658" s="5" t="s">
        <v>61</v>
      </c>
      <c r="C3658" s="5" t="s">
        <v>148</v>
      </c>
      <c r="D3658">
        <v>2020</v>
      </c>
      <c r="E3658" s="5" t="s">
        <v>168</v>
      </c>
      <c r="F3658">
        <v>9</v>
      </c>
    </row>
    <row r="3659" spans="1:6" x14ac:dyDescent="0.55000000000000004">
      <c r="A3659">
        <v>71</v>
      </c>
      <c r="B3659" s="5" t="s">
        <v>61</v>
      </c>
      <c r="C3659" s="5" t="s">
        <v>148</v>
      </c>
      <c r="D3659">
        <v>2020</v>
      </c>
      <c r="E3659" s="5" t="s">
        <v>169</v>
      </c>
      <c r="F3659">
        <v>11</v>
      </c>
    </row>
    <row r="3660" spans="1:6" x14ac:dyDescent="0.55000000000000004">
      <c r="A3660">
        <v>71</v>
      </c>
      <c r="B3660" s="5" t="s">
        <v>61</v>
      </c>
      <c r="C3660" s="5" t="s">
        <v>148</v>
      </c>
      <c r="D3660">
        <v>2020</v>
      </c>
      <c r="E3660" s="5" t="s">
        <v>170</v>
      </c>
      <c r="F3660">
        <v>19</v>
      </c>
    </row>
    <row r="3661" spans="1:6" x14ac:dyDescent="0.55000000000000004">
      <c r="A3661">
        <v>71</v>
      </c>
      <c r="B3661" s="5" t="s">
        <v>61</v>
      </c>
      <c r="C3661" s="5" t="s">
        <v>148</v>
      </c>
      <c r="D3661">
        <v>2020</v>
      </c>
      <c r="E3661" s="5" t="s">
        <v>171</v>
      </c>
      <c r="F3661">
        <v>15</v>
      </c>
    </row>
    <row r="3662" spans="1:6" x14ac:dyDescent="0.55000000000000004">
      <c r="A3662">
        <v>71</v>
      </c>
      <c r="B3662" s="5" t="s">
        <v>61</v>
      </c>
      <c r="C3662" s="5" t="s">
        <v>148</v>
      </c>
      <c r="D3662">
        <v>2020</v>
      </c>
      <c r="E3662" s="5" t="s">
        <v>172</v>
      </c>
      <c r="F3662">
        <v>18</v>
      </c>
    </row>
    <row r="3663" spans="1:6" x14ac:dyDescent="0.55000000000000004">
      <c r="A3663">
        <v>71</v>
      </c>
      <c r="B3663" s="5" t="s">
        <v>61</v>
      </c>
      <c r="C3663" s="5" t="s">
        <v>148</v>
      </c>
      <c r="D3663">
        <v>2020</v>
      </c>
      <c r="E3663" s="5" t="s">
        <v>173</v>
      </c>
      <c r="F3663">
        <v>13</v>
      </c>
    </row>
    <row r="3664" spans="1:6" x14ac:dyDescent="0.55000000000000004">
      <c r="A3664">
        <v>71</v>
      </c>
      <c r="B3664" s="5" t="s">
        <v>61</v>
      </c>
      <c r="C3664" s="5" t="s">
        <v>148</v>
      </c>
      <c r="D3664">
        <v>2020</v>
      </c>
      <c r="E3664" s="5" t="s">
        <v>174</v>
      </c>
      <c r="F3664">
        <v>17</v>
      </c>
    </row>
    <row r="3665" spans="1:6" x14ac:dyDescent="0.55000000000000004">
      <c r="A3665">
        <v>71</v>
      </c>
      <c r="B3665" s="5" t="s">
        <v>61</v>
      </c>
      <c r="C3665" s="5" t="s">
        <v>148</v>
      </c>
      <c r="D3665">
        <v>2020</v>
      </c>
      <c r="E3665" s="5" t="s">
        <v>175</v>
      </c>
      <c r="F3665">
        <v>9</v>
      </c>
    </row>
    <row r="3666" spans="1:6" x14ac:dyDescent="0.55000000000000004">
      <c r="A3666">
        <v>71</v>
      </c>
      <c r="B3666" s="5" t="s">
        <v>61</v>
      </c>
      <c r="C3666" s="5" t="s">
        <v>148</v>
      </c>
      <c r="D3666">
        <v>2020</v>
      </c>
      <c r="E3666" s="5" t="s">
        <v>176</v>
      </c>
      <c r="F3666">
        <v>12</v>
      </c>
    </row>
    <row r="3667" spans="1:6" x14ac:dyDescent="0.55000000000000004">
      <c r="A3667">
        <v>71</v>
      </c>
      <c r="B3667" s="5" t="s">
        <v>61</v>
      </c>
      <c r="C3667" s="5" t="s">
        <v>148</v>
      </c>
      <c r="D3667">
        <v>2020</v>
      </c>
      <c r="E3667" s="5" t="s">
        <v>177</v>
      </c>
      <c r="F3667">
        <v>12</v>
      </c>
    </row>
    <row r="3668" spans="1:6" x14ac:dyDescent="0.55000000000000004">
      <c r="A3668">
        <v>71</v>
      </c>
      <c r="B3668" s="5" t="s">
        <v>61</v>
      </c>
      <c r="C3668" s="5" t="s">
        <v>148</v>
      </c>
      <c r="D3668">
        <v>2020</v>
      </c>
      <c r="E3668" s="5" t="s">
        <v>178</v>
      </c>
      <c r="F3668">
        <v>10</v>
      </c>
    </row>
    <row r="3669" spans="1:6" x14ac:dyDescent="0.55000000000000004">
      <c r="A3669">
        <v>71</v>
      </c>
      <c r="B3669" s="5" t="s">
        <v>61</v>
      </c>
      <c r="C3669" s="5" t="s">
        <v>148</v>
      </c>
      <c r="D3669">
        <v>2020</v>
      </c>
      <c r="E3669" s="5" t="s">
        <v>179</v>
      </c>
      <c r="F3669">
        <v>9</v>
      </c>
    </row>
    <row r="3670" spans="1:6" x14ac:dyDescent="0.55000000000000004">
      <c r="A3670">
        <v>71</v>
      </c>
      <c r="B3670" s="5" t="s">
        <v>61</v>
      </c>
      <c r="C3670" s="5" t="s">
        <v>148</v>
      </c>
      <c r="D3670">
        <v>2020</v>
      </c>
      <c r="E3670" s="5" t="s">
        <v>180</v>
      </c>
      <c r="F3670">
        <v>13</v>
      </c>
    </row>
    <row r="3671" spans="1:6" x14ac:dyDescent="0.55000000000000004">
      <c r="A3671">
        <v>71</v>
      </c>
      <c r="B3671" s="5" t="s">
        <v>61</v>
      </c>
      <c r="C3671" s="5" t="s">
        <v>148</v>
      </c>
      <c r="D3671">
        <v>2020</v>
      </c>
      <c r="E3671" s="5" t="s">
        <v>181</v>
      </c>
      <c r="F3671">
        <v>13</v>
      </c>
    </row>
    <row r="3672" spans="1:6" x14ac:dyDescent="0.55000000000000004">
      <c r="A3672">
        <v>71</v>
      </c>
      <c r="B3672" s="5" t="s">
        <v>61</v>
      </c>
      <c r="C3672" s="5" t="s">
        <v>148</v>
      </c>
      <c r="D3672">
        <v>2020</v>
      </c>
      <c r="E3672" s="5" t="s">
        <v>182</v>
      </c>
      <c r="F3672">
        <v>7</v>
      </c>
    </row>
    <row r="3673" spans="1:6" x14ac:dyDescent="0.55000000000000004">
      <c r="A3673">
        <v>71</v>
      </c>
      <c r="B3673" s="5" t="s">
        <v>61</v>
      </c>
      <c r="C3673" s="5" t="s">
        <v>148</v>
      </c>
      <c r="D3673">
        <v>2020</v>
      </c>
      <c r="E3673" s="5" t="s">
        <v>183</v>
      </c>
      <c r="F3673">
        <v>11</v>
      </c>
    </row>
    <row r="3674" spans="1:6" x14ac:dyDescent="0.55000000000000004">
      <c r="A3674">
        <v>71</v>
      </c>
      <c r="B3674" s="5" t="s">
        <v>61</v>
      </c>
      <c r="C3674" s="5" t="s">
        <v>148</v>
      </c>
      <c r="D3674">
        <v>2020</v>
      </c>
      <c r="E3674" s="5" t="s">
        <v>184</v>
      </c>
      <c r="F3674">
        <v>4</v>
      </c>
    </row>
    <row r="3675" spans="1:6" x14ac:dyDescent="0.55000000000000004">
      <c r="A3675">
        <v>71</v>
      </c>
      <c r="B3675" s="5" t="s">
        <v>61</v>
      </c>
      <c r="C3675" s="5" t="s">
        <v>148</v>
      </c>
      <c r="D3675">
        <v>2020</v>
      </c>
      <c r="E3675" s="5" t="s">
        <v>185</v>
      </c>
      <c r="F3675">
        <v>10</v>
      </c>
    </row>
    <row r="3676" spans="1:6" x14ac:dyDescent="0.55000000000000004">
      <c r="A3676">
        <v>71</v>
      </c>
      <c r="B3676" s="5" t="s">
        <v>61</v>
      </c>
      <c r="C3676" s="5" t="s">
        <v>148</v>
      </c>
      <c r="D3676">
        <v>2020</v>
      </c>
      <c r="E3676" s="5" t="s">
        <v>186</v>
      </c>
      <c r="F3676">
        <v>10</v>
      </c>
    </row>
    <row r="3677" spans="1:6" x14ac:dyDescent="0.55000000000000004">
      <c r="A3677">
        <v>71</v>
      </c>
      <c r="B3677" s="5" t="s">
        <v>61</v>
      </c>
      <c r="C3677" s="5" t="s">
        <v>148</v>
      </c>
      <c r="D3677">
        <v>2020</v>
      </c>
      <c r="E3677" s="5" t="s">
        <v>187</v>
      </c>
      <c r="F3677">
        <v>15</v>
      </c>
    </row>
    <row r="3678" spans="1:6" x14ac:dyDescent="0.55000000000000004">
      <c r="A3678">
        <v>71</v>
      </c>
      <c r="B3678" s="5" t="s">
        <v>61</v>
      </c>
      <c r="C3678" s="5" t="s">
        <v>148</v>
      </c>
      <c r="D3678">
        <v>2020</v>
      </c>
      <c r="E3678" s="5" t="s">
        <v>188</v>
      </c>
      <c r="F3678">
        <v>12</v>
      </c>
    </row>
    <row r="3679" spans="1:6" x14ac:dyDescent="0.55000000000000004">
      <c r="A3679">
        <v>71</v>
      </c>
      <c r="B3679" s="5" t="s">
        <v>61</v>
      </c>
      <c r="C3679" s="5" t="s">
        <v>148</v>
      </c>
      <c r="D3679">
        <v>2020</v>
      </c>
      <c r="E3679" s="5" t="s">
        <v>189</v>
      </c>
      <c r="F3679">
        <v>9</v>
      </c>
    </row>
    <row r="3680" spans="1:6" x14ac:dyDescent="0.55000000000000004">
      <c r="A3680">
        <v>71</v>
      </c>
      <c r="B3680" s="5" t="s">
        <v>61</v>
      </c>
      <c r="C3680" s="5" t="s">
        <v>148</v>
      </c>
      <c r="D3680">
        <v>2020</v>
      </c>
      <c r="E3680" s="5" t="s">
        <v>190</v>
      </c>
      <c r="F3680">
        <v>4</v>
      </c>
    </row>
    <row r="3681" spans="1:6" x14ac:dyDescent="0.55000000000000004">
      <c r="A3681">
        <v>71</v>
      </c>
      <c r="B3681" s="5" t="s">
        <v>61</v>
      </c>
      <c r="C3681" s="5" t="s">
        <v>148</v>
      </c>
      <c r="D3681">
        <v>2020</v>
      </c>
      <c r="E3681" s="5" t="s">
        <v>191</v>
      </c>
      <c r="F3681">
        <v>10</v>
      </c>
    </row>
    <row r="3682" spans="1:6" x14ac:dyDescent="0.55000000000000004">
      <c r="A3682">
        <v>71</v>
      </c>
      <c r="B3682" s="5" t="s">
        <v>61</v>
      </c>
      <c r="C3682" s="5" t="s">
        <v>148</v>
      </c>
      <c r="D3682">
        <v>2020</v>
      </c>
      <c r="E3682" s="5" t="s">
        <v>192</v>
      </c>
      <c r="F3682">
        <v>8</v>
      </c>
    </row>
    <row r="3683" spans="1:6" x14ac:dyDescent="0.55000000000000004">
      <c r="A3683">
        <v>71</v>
      </c>
      <c r="B3683" s="5" t="s">
        <v>61</v>
      </c>
      <c r="C3683" s="5" t="s">
        <v>148</v>
      </c>
      <c r="D3683">
        <v>2020</v>
      </c>
      <c r="E3683" s="5" t="s">
        <v>193</v>
      </c>
      <c r="F3683">
        <v>5</v>
      </c>
    </row>
    <row r="3684" spans="1:6" x14ac:dyDescent="0.55000000000000004">
      <c r="A3684">
        <v>71</v>
      </c>
      <c r="B3684" s="5" t="s">
        <v>61</v>
      </c>
      <c r="C3684" s="5" t="s">
        <v>148</v>
      </c>
      <c r="D3684">
        <v>2020</v>
      </c>
      <c r="E3684" s="5" t="s">
        <v>194</v>
      </c>
      <c r="F3684">
        <v>10</v>
      </c>
    </row>
    <row r="3685" spans="1:6" x14ac:dyDescent="0.55000000000000004">
      <c r="A3685">
        <v>71</v>
      </c>
      <c r="B3685" s="5" t="s">
        <v>61</v>
      </c>
      <c r="C3685" s="5" t="s">
        <v>148</v>
      </c>
      <c r="D3685">
        <v>2020</v>
      </c>
      <c r="E3685" s="5" t="s">
        <v>195</v>
      </c>
      <c r="F3685">
        <v>8</v>
      </c>
    </row>
    <row r="3686" spans="1:6" x14ac:dyDescent="0.55000000000000004">
      <c r="A3686">
        <v>71</v>
      </c>
      <c r="B3686" s="5" t="s">
        <v>61</v>
      </c>
      <c r="C3686" s="5" t="s">
        <v>148</v>
      </c>
      <c r="D3686">
        <v>2020</v>
      </c>
      <c r="E3686" s="5" t="s">
        <v>196</v>
      </c>
      <c r="F3686">
        <v>11</v>
      </c>
    </row>
    <row r="3687" spans="1:6" x14ac:dyDescent="0.55000000000000004">
      <c r="A3687">
        <v>71</v>
      </c>
      <c r="B3687" s="5" t="s">
        <v>61</v>
      </c>
      <c r="C3687" s="5" t="s">
        <v>148</v>
      </c>
      <c r="D3687">
        <v>2020</v>
      </c>
      <c r="E3687" s="5" t="s">
        <v>197</v>
      </c>
      <c r="F3687">
        <v>6</v>
      </c>
    </row>
    <row r="3688" spans="1:6" x14ac:dyDescent="0.55000000000000004">
      <c r="A3688">
        <v>71</v>
      </c>
      <c r="B3688" s="5" t="s">
        <v>61</v>
      </c>
      <c r="C3688" s="5" t="s">
        <v>148</v>
      </c>
      <c r="D3688">
        <v>2020</v>
      </c>
      <c r="E3688" s="5" t="s">
        <v>198</v>
      </c>
      <c r="F3688">
        <v>8</v>
      </c>
    </row>
    <row r="3689" spans="1:6" x14ac:dyDescent="0.55000000000000004">
      <c r="A3689">
        <v>71</v>
      </c>
      <c r="B3689" s="5" t="s">
        <v>61</v>
      </c>
      <c r="C3689" s="5" t="s">
        <v>148</v>
      </c>
      <c r="D3689">
        <v>2020</v>
      </c>
      <c r="E3689" s="5" t="s">
        <v>199</v>
      </c>
      <c r="F3689">
        <v>18</v>
      </c>
    </row>
    <row r="3690" spans="1:6" x14ac:dyDescent="0.55000000000000004">
      <c r="A3690">
        <v>71</v>
      </c>
      <c r="B3690" s="5" t="s">
        <v>61</v>
      </c>
      <c r="C3690" s="5" t="s">
        <v>148</v>
      </c>
      <c r="D3690">
        <v>2020</v>
      </c>
      <c r="E3690" s="5" t="s">
        <v>200</v>
      </c>
      <c r="F3690">
        <v>7</v>
      </c>
    </row>
    <row r="3691" spans="1:6" x14ac:dyDescent="0.55000000000000004">
      <c r="A3691">
        <v>71</v>
      </c>
      <c r="B3691" s="5" t="s">
        <v>61</v>
      </c>
      <c r="C3691" s="5" t="s">
        <v>148</v>
      </c>
      <c r="D3691">
        <v>2020</v>
      </c>
      <c r="E3691" s="5" t="s">
        <v>201</v>
      </c>
      <c r="F3691">
        <v>10</v>
      </c>
    </row>
    <row r="3692" spans="1:6" x14ac:dyDescent="0.55000000000000004">
      <c r="A3692">
        <v>71</v>
      </c>
      <c r="B3692" s="5" t="s">
        <v>61</v>
      </c>
      <c r="C3692" s="5" t="s">
        <v>148</v>
      </c>
      <c r="D3692">
        <v>2020</v>
      </c>
      <c r="E3692" s="5" t="s">
        <v>202</v>
      </c>
      <c r="F3692">
        <v>10</v>
      </c>
    </row>
    <row r="3693" spans="1:6" x14ac:dyDescent="0.55000000000000004">
      <c r="A3693">
        <v>71</v>
      </c>
      <c r="B3693" s="5" t="s">
        <v>61</v>
      </c>
      <c r="C3693" s="5" t="s">
        <v>148</v>
      </c>
      <c r="D3693">
        <v>2020</v>
      </c>
      <c r="E3693" s="5" t="s">
        <v>203</v>
      </c>
      <c r="F3693">
        <v>14</v>
      </c>
    </row>
    <row r="3694" spans="1:6" x14ac:dyDescent="0.55000000000000004">
      <c r="A3694">
        <v>72</v>
      </c>
      <c r="B3694" s="5" t="s">
        <v>61</v>
      </c>
      <c r="C3694" s="5" t="s">
        <v>148</v>
      </c>
      <c r="D3694">
        <v>2019</v>
      </c>
      <c r="E3694" s="5" t="s">
        <v>152</v>
      </c>
      <c r="F3694">
        <v>13</v>
      </c>
    </row>
    <row r="3695" spans="1:6" x14ac:dyDescent="0.55000000000000004">
      <c r="A3695">
        <v>72</v>
      </c>
      <c r="B3695" s="5" t="s">
        <v>61</v>
      </c>
      <c r="C3695" s="5" t="s">
        <v>148</v>
      </c>
      <c r="D3695">
        <v>2019</v>
      </c>
      <c r="E3695" s="5" t="s">
        <v>153</v>
      </c>
      <c r="F3695">
        <v>6</v>
      </c>
    </row>
    <row r="3696" spans="1:6" x14ac:dyDescent="0.55000000000000004">
      <c r="A3696">
        <v>72</v>
      </c>
      <c r="B3696" s="5" t="s">
        <v>61</v>
      </c>
      <c r="C3696" s="5" t="s">
        <v>148</v>
      </c>
      <c r="D3696">
        <v>2019</v>
      </c>
      <c r="E3696" s="5" t="s">
        <v>154</v>
      </c>
      <c r="F3696">
        <v>7</v>
      </c>
    </row>
    <row r="3697" spans="1:6" x14ac:dyDescent="0.55000000000000004">
      <c r="A3697">
        <v>72</v>
      </c>
      <c r="B3697" s="5" t="s">
        <v>61</v>
      </c>
      <c r="C3697" s="5" t="s">
        <v>148</v>
      </c>
      <c r="D3697">
        <v>2019</v>
      </c>
      <c r="E3697" s="5" t="s">
        <v>155</v>
      </c>
      <c r="F3697">
        <v>9</v>
      </c>
    </row>
    <row r="3698" spans="1:6" x14ac:dyDescent="0.55000000000000004">
      <c r="A3698">
        <v>72</v>
      </c>
      <c r="B3698" s="5" t="s">
        <v>61</v>
      </c>
      <c r="C3698" s="5" t="s">
        <v>148</v>
      </c>
      <c r="D3698">
        <v>2019</v>
      </c>
      <c r="E3698" s="5" t="s">
        <v>156</v>
      </c>
      <c r="F3698">
        <v>9</v>
      </c>
    </row>
    <row r="3699" spans="1:6" x14ac:dyDescent="0.55000000000000004">
      <c r="A3699">
        <v>72</v>
      </c>
      <c r="B3699" s="5" t="s">
        <v>61</v>
      </c>
      <c r="C3699" s="5" t="s">
        <v>148</v>
      </c>
      <c r="D3699">
        <v>2019</v>
      </c>
      <c r="E3699" s="5" t="s">
        <v>157</v>
      </c>
      <c r="F3699">
        <v>15</v>
      </c>
    </row>
    <row r="3700" spans="1:6" x14ac:dyDescent="0.55000000000000004">
      <c r="A3700">
        <v>72</v>
      </c>
      <c r="B3700" s="5" t="s">
        <v>61</v>
      </c>
      <c r="C3700" s="5" t="s">
        <v>148</v>
      </c>
      <c r="D3700">
        <v>2019</v>
      </c>
      <c r="E3700" s="5" t="s">
        <v>158</v>
      </c>
      <c r="F3700">
        <v>13</v>
      </c>
    </row>
    <row r="3701" spans="1:6" x14ac:dyDescent="0.55000000000000004">
      <c r="A3701">
        <v>72</v>
      </c>
      <c r="B3701" s="5" t="s">
        <v>61</v>
      </c>
      <c r="C3701" s="5" t="s">
        <v>148</v>
      </c>
      <c r="D3701">
        <v>2019</v>
      </c>
      <c r="E3701" s="5" t="s">
        <v>159</v>
      </c>
      <c r="F3701">
        <v>6</v>
      </c>
    </row>
    <row r="3702" spans="1:6" x14ac:dyDescent="0.55000000000000004">
      <c r="A3702">
        <v>72</v>
      </c>
      <c r="B3702" s="5" t="s">
        <v>61</v>
      </c>
      <c r="C3702" s="5" t="s">
        <v>148</v>
      </c>
      <c r="D3702">
        <v>2019</v>
      </c>
      <c r="E3702" s="5" t="s">
        <v>160</v>
      </c>
      <c r="F3702">
        <v>7</v>
      </c>
    </row>
    <row r="3703" spans="1:6" x14ac:dyDescent="0.55000000000000004">
      <c r="A3703">
        <v>72</v>
      </c>
      <c r="B3703" s="5" t="s">
        <v>61</v>
      </c>
      <c r="C3703" s="5" t="s">
        <v>148</v>
      </c>
      <c r="D3703">
        <v>2019</v>
      </c>
      <c r="E3703" s="5" t="s">
        <v>161</v>
      </c>
      <c r="F3703">
        <v>10</v>
      </c>
    </row>
    <row r="3704" spans="1:6" x14ac:dyDescent="0.55000000000000004">
      <c r="A3704">
        <v>72</v>
      </c>
      <c r="B3704" s="5" t="s">
        <v>61</v>
      </c>
      <c r="C3704" s="5" t="s">
        <v>148</v>
      </c>
      <c r="D3704">
        <v>2019</v>
      </c>
      <c r="E3704" s="5" t="s">
        <v>162</v>
      </c>
      <c r="F3704">
        <v>9</v>
      </c>
    </row>
    <row r="3705" spans="1:6" x14ac:dyDescent="0.55000000000000004">
      <c r="A3705">
        <v>72</v>
      </c>
      <c r="B3705" s="5" t="s">
        <v>61</v>
      </c>
      <c r="C3705" s="5" t="s">
        <v>148</v>
      </c>
      <c r="D3705">
        <v>2019</v>
      </c>
      <c r="E3705" s="5" t="s">
        <v>163</v>
      </c>
      <c r="F3705">
        <v>12</v>
      </c>
    </row>
    <row r="3706" spans="1:6" x14ac:dyDescent="0.55000000000000004">
      <c r="A3706">
        <v>72</v>
      </c>
      <c r="B3706" s="5" t="s">
        <v>61</v>
      </c>
      <c r="C3706" s="5" t="s">
        <v>148</v>
      </c>
      <c r="D3706">
        <v>2019</v>
      </c>
      <c r="E3706" s="5" t="s">
        <v>164</v>
      </c>
      <c r="F3706">
        <v>11</v>
      </c>
    </row>
    <row r="3707" spans="1:6" x14ac:dyDescent="0.55000000000000004">
      <c r="A3707">
        <v>72</v>
      </c>
      <c r="B3707" s="5" t="s">
        <v>61</v>
      </c>
      <c r="C3707" s="5" t="s">
        <v>148</v>
      </c>
      <c r="D3707">
        <v>2019</v>
      </c>
      <c r="E3707" s="5" t="s">
        <v>165</v>
      </c>
      <c r="F3707">
        <v>10</v>
      </c>
    </row>
    <row r="3708" spans="1:6" x14ac:dyDescent="0.55000000000000004">
      <c r="A3708">
        <v>72</v>
      </c>
      <c r="B3708" s="5" t="s">
        <v>61</v>
      </c>
      <c r="C3708" s="5" t="s">
        <v>148</v>
      </c>
      <c r="D3708">
        <v>2019</v>
      </c>
      <c r="E3708" s="5" t="s">
        <v>166</v>
      </c>
      <c r="F3708">
        <v>12</v>
      </c>
    </row>
    <row r="3709" spans="1:6" x14ac:dyDescent="0.55000000000000004">
      <c r="A3709">
        <v>72</v>
      </c>
      <c r="B3709" s="5" t="s">
        <v>61</v>
      </c>
      <c r="C3709" s="5" t="s">
        <v>148</v>
      </c>
      <c r="D3709">
        <v>2019</v>
      </c>
      <c r="E3709" s="5" t="s">
        <v>167</v>
      </c>
      <c r="F3709">
        <v>14</v>
      </c>
    </row>
    <row r="3710" spans="1:6" x14ac:dyDescent="0.55000000000000004">
      <c r="A3710">
        <v>72</v>
      </c>
      <c r="B3710" s="5" t="s">
        <v>61</v>
      </c>
      <c r="C3710" s="5" t="s">
        <v>148</v>
      </c>
      <c r="D3710">
        <v>2019</v>
      </c>
      <c r="E3710" s="5" t="s">
        <v>168</v>
      </c>
      <c r="F3710">
        <v>10</v>
      </c>
    </row>
    <row r="3711" spans="1:6" x14ac:dyDescent="0.55000000000000004">
      <c r="A3711">
        <v>72</v>
      </c>
      <c r="B3711" s="5" t="s">
        <v>61</v>
      </c>
      <c r="C3711" s="5" t="s">
        <v>148</v>
      </c>
      <c r="D3711">
        <v>2019</v>
      </c>
      <c r="E3711" s="5" t="s">
        <v>169</v>
      </c>
      <c r="F3711">
        <v>19</v>
      </c>
    </row>
    <row r="3712" spans="1:6" x14ac:dyDescent="0.55000000000000004">
      <c r="A3712">
        <v>72</v>
      </c>
      <c r="B3712" s="5" t="s">
        <v>61</v>
      </c>
      <c r="C3712" s="5" t="s">
        <v>148</v>
      </c>
      <c r="D3712">
        <v>2019</v>
      </c>
      <c r="E3712" s="5" t="s">
        <v>170</v>
      </c>
      <c r="F3712">
        <v>11</v>
      </c>
    </row>
    <row r="3713" spans="1:6" x14ac:dyDescent="0.55000000000000004">
      <c r="A3713">
        <v>72</v>
      </c>
      <c r="B3713" s="5" t="s">
        <v>61</v>
      </c>
      <c r="C3713" s="5" t="s">
        <v>148</v>
      </c>
      <c r="D3713">
        <v>2019</v>
      </c>
      <c r="E3713" s="5" t="s">
        <v>171</v>
      </c>
      <c r="F3713">
        <v>10</v>
      </c>
    </row>
    <row r="3714" spans="1:6" x14ac:dyDescent="0.55000000000000004">
      <c r="A3714">
        <v>72</v>
      </c>
      <c r="B3714" s="5" t="s">
        <v>61</v>
      </c>
      <c r="C3714" s="5" t="s">
        <v>148</v>
      </c>
      <c r="D3714">
        <v>2019</v>
      </c>
      <c r="E3714" s="5" t="s">
        <v>172</v>
      </c>
      <c r="F3714">
        <v>8</v>
      </c>
    </row>
    <row r="3715" spans="1:6" x14ac:dyDescent="0.55000000000000004">
      <c r="A3715">
        <v>72</v>
      </c>
      <c r="B3715" s="5" t="s">
        <v>61</v>
      </c>
      <c r="C3715" s="5" t="s">
        <v>148</v>
      </c>
      <c r="D3715">
        <v>2019</v>
      </c>
      <c r="E3715" s="5" t="s">
        <v>173</v>
      </c>
      <c r="F3715">
        <v>17</v>
      </c>
    </row>
    <row r="3716" spans="1:6" x14ac:dyDescent="0.55000000000000004">
      <c r="A3716">
        <v>72</v>
      </c>
      <c r="B3716" s="5" t="s">
        <v>61</v>
      </c>
      <c r="C3716" s="5" t="s">
        <v>148</v>
      </c>
      <c r="D3716">
        <v>2019</v>
      </c>
      <c r="E3716" s="5" t="s">
        <v>174</v>
      </c>
      <c r="F3716">
        <v>11</v>
      </c>
    </row>
    <row r="3717" spans="1:6" x14ac:dyDescent="0.55000000000000004">
      <c r="A3717">
        <v>72</v>
      </c>
      <c r="B3717" s="5" t="s">
        <v>61</v>
      </c>
      <c r="C3717" s="5" t="s">
        <v>148</v>
      </c>
      <c r="D3717">
        <v>2019</v>
      </c>
      <c r="E3717" s="5" t="s">
        <v>175</v>
      </c>
      <c r="F3717">
        <v>15</v>
      </c>
    </row>
    <row r="3718" spans="1:6" x14ac:dyDescent="0.55000000000000004">
      <c r="A3718">
        <v>72</v>
      </c>
      <c r="B3718" s="5" t="s">
        <v>61</v>
      </c>
      <c r="C3718" s="5" t="s">
        <v>148</v>
      </c>
      <c r="D3718">
        <v>2019</v>
      </c>
      <c r="E3718" s="5" t="s">
        <v>176</v>
      </c>
      <c r="F3718">
        <v>29</v>
      </c>
    </row>
    <row r="3719" spans="1:6" x14ac:dyDescent="0.55000000000000004">
      <c r="A3719">
        <v>72</v>
      </c>
      <c r="B3719" s="5" t="s">
        <v>61</v>
      </c>
      <c r="C3719" s="5" t="s">
        <v>148</v>
      </c>
      <c r="D3719">
        <v>2019</v>
      </c>
      <c r="E3719" s="5" t="s">
        <v>177</v>
      </c>
      <c r="F3719">
        <v>13</v>
      </c>
    </row>
    <row r="3720" spans="1:6" x14ac:dyDescent="0.55000000000000004">
      <c r="A3720">
        <v>72</v>
      </c>
      <c r="B3720" s="5" t="s">
        <v>61</v>
      </c>
      <c r="C3720" s="5" t="s">
        <v>148</v>
      </c>
      <c r="D3720">
        <v>2019</v>
      </c>
      <c r="E3720" s="5" t="s">
        <v>178</v>
      </c>
      <c r="F3720">
        <v>5</v>
      </c>
    </row>
    <row r="3721" spans="1:6" x14ac:dyDescent="0.55000000000000004">
      <c r="A3721">
        <v>72</v>
      </c>
      <c r="B3721" s="5" t="s">
        <v>61</v>
      </c>
      <c r="C3721" s="5" t="s">
        <v>148</v>
      </c>
      <c r="D3721">
        <v>2019</v>
      </c>
      <c r="E3721" s="5" t="s">
        <v>179</v>
      </c>
      <c r="F3721">
        <v>8</v>
      </c>
    </row>
    <row r="3722" spans="1:6" x14ac:dyDescent="0.55000000000000004">
      <c r="A3722">
        <v>72</v>
      </c>
      <c r="B3722" s="5" t="s">
        <v>61</v>
      </c>
      <c r="C3722" s="5" t="s">
        <v>148</v>
      </c>
      <c r="D3722">
        <v>2019</v>
      </c>
      <c r="E3722" s="5" t="s">
        <v>180</v>
      </c>
      <c r="F3722">
        <v>10</v>
      </c>
    </row>
    <row r="3723" spans="1:6" x14ac:dyDescent="0.55000000000000004">
      <c r="A3723">
        <v>72</v>
      </c>
      <c r="B3723" s="5" t="s">
        <v>61</v>
      </c>
      <c r="C3723" s="5" t="s">
        <v>148</v>
      </c>
      <c r="D3723">
        <v>2019</v>
      </c>
      <c r="E3723" s="5" t="s">
        <v>181</v>
      </c>
      <c r="F3723">
        <v>6</v>
      </c>
    </row>
    <row r="3724" spans="1:6" x14ac:dyDescent="0.55000000000000004">
      <c r="A3724">
        <v>72</v>
      </c>
      <c r="B3724" s="5" t="s">
        <v>61</v>
      </c>
      <c r="C3724" s="5" t="s">
        <v>148</v>
      </c>
      <c r="D3724">
        <v>2019</v>
      </c>
      <c r="E3724" s="5" t="s">
        <v>182</v>
      </c>
      <c r="F3724">
        <v>8</v>
      </c>
    </row>
    <row r="3725" spans="1:6" x14ac:dyDescent="0.55000000000000004">
      <c r="A3725">
        <v>72</v>
      </c>
      <c r="B3725" s="5" t="s">
        <v>61</v>
      </c>
      <c r="C3725" s="5" t="s">
        <v>148</v>
      </c>
      <c r="D3725">
        <v>2019</v>
      </c>
      <c r="E3725" s="5" t="s">
        <v>183</v>
      </c>
      <c r="F3725">
        <v>7</v>
      </c>
    </row>
    <row r="3726" spans="1:6" x14ac:dyDescent="0.55000000000000004">
      <c r="A3726">
        <v>72</v>
      </c>
      <c r="B3726" s="5" t="s">
        <v>61</v>
      </c>
      <c r="C3726" s="5" t="s">
        <v>148</v>
      </c>
      <c r="D3726">
        <v>2019</v>
      </c>
      <c r="E3726" s="5" t="s">
        <v>184</v>
      </c>
      <c r="F3726">
        <v>9</v>
      </c>
    </row>
    <row r="3727" spans="1:6" x14ac:dyDescent="0.55000000000000004">
      <c r="A3727">
        <v>72</v>
      </c>
      <c r="B3727" s="5" t="s">
        <v>61</v>
      </c>
      <c r="C3727" s="5" t="s">
        <v>148</v>
      </c>
      <c r="D3727">
        <v>2019</v>
      </c>
      <c r="E3727" s="5" t="s">
        <v>185</v>
      </c>
      <c r="F3727">
        <v>11</v>
      </c>
    </row>
    <row r="3728" spans="1:6" x14ac:dyDescent="0.55000000000000004">
      <c r="A3728">
        <v>72</v>
      </c>
      <c r="B3728" s="5" t="s">
        <v>61</v>
      </c>
      <c r="C3728" s="5" t="s">
        <v>148</v>
      </c>
      <c r="D3728">
        <v>2019</v>
      </c>
      <c r="E3728" s="5" t="s">
        <v>186</v>
      </c>
      <c r="F3728">
        <v>5</v>
      </c>
    </row>
    <row r="3729" spans="1:6" x14ac:dyDescent="0.55000000000000004">
      <c r="A3729">
        <v>72</v>
      </c>
      <c r="B3729" s="5" t="s">
        <v>61</v>
      </c>
      <c r="C3729" s="5" t="s">
        <v>148</v>
      </c>
      <c r="D3729">
        <v>2019</v>
      </c>
      <c r="E3729" s="5" t="s">
        <v>187</v>
      </c>
      <c r="F3729">
        <v>6</v>
      </c>
    </row>
    <row r="3730" spans="1:6" x14ac:dyDescent="0.55000000000000004">
      <c r="A3730">
        <v>72</v>
      </c>
      <c r="B3730" s="5" t="s">
        <v>61</v>
      </c>
      <c r="C3730" s="5" t="s">
        <v>148</v>
      </c>
      <c r="D3730">
        <v>2019</v>
      </c>
      <c r="E3730" s="5" t="s">
        <v>188</v>
      </c>
      <c r="F3730">
        <v>8</v>
      </c>
    </row>
    <row r="3731" spans="1:6" x14ac:dyDescent="0.55000000000000004">
      <c r="A3731">
        <v>72</v>
      </c>
      <c r="B3731" s="5" t="s">
        <v>61</v>
      </c>
      <c r="C3731" s="5" t="s">
        <v>148</v>
      </c>
      <c r="D3731">
        <v>2019</v>
      </c>
      <c r="E3731" s="5" t="s">
        <v>189</v>
      </c>
      <c r="F3731">
        <v>12</v>
      </c>
    </row>
    <row r="3732" spans="1:6" x14ac:dyDescent="0.55000000000000004">
      <c r="A3732">
        <v>72</v>
      </c>
      <c r="B3732" s="5" t="s">
        <v>61</v>
      </c>
      <c r="C3732" s="5" t="s">
        <v>148</v>
      </c>
      <c r="D3732">
        <v>2019</v>
      </c>
      <c r="E3732" s="5" t="s">
        <v>190</v>
      </c>
      <c r="F3732">
        <v>9</v>
      </c>
    </row>
    <row r="3733" spans="1:6" x14ac:dyDescent="0.55000000000000004">
      <c r="A3733">
        <v>72</v>
      </c>
      <c r="B3733" s="5" t="s">
        <v>61</v>
      </c>
      <c r="C3733" s="5" t="s">
        <v>148</v>
      </c>
      <c r="D3733">
        <v>2019</v>
      </c>
      <c r="E3733" s="5" t="s">
        <v>191</v>
      </c>
      <c r="F3733">
        <v>12</v>
      </c>
    </row>
    <row r="3734" spans="1:6" x14ac:dyDescent="0.55000000000000004">
      <c r="A3734">
        <v>72</v>
      </c>
      <c r="B3734" s="5" t="s">
        <v>61</v>
      </c>
      <c r="C3734" s="5" t="s">
        <v>148</v>
      </c>
      <c r="D3734">
        <v>2019</v>
      </c>
      <c r="E3734" s="5" t="s">
        <v>192</v>
      </c>
      <c r="F3734">
        <v>9</v>
      </c>
    </row>
    <row r="3735" spans="1:6" x14ac:dyDescent="0.55000000000000004">
      <c r="A3735">
        <v>72</v>
      </c>
      <c r="B3735" s="5" t="s">
        <v>61</v>
      </c>
      <c r="C3735" s="5" t="s">
        <v>148</v>
      </c>
      <c r="D3735">
        <v>2019</v>
      </c>
      <c r="E3735" s="5" t="s">
        <v>193</v>
      </c>
      <c r="F3735">
        <v>8</v>
      </c>
    </row>
    <row r="3736" spans="1:6" x14ac:dyDescent="0.55000000000000004">
      <c r="A3736">
        <v>72</v>
      </c>
      <c r="B3736" s="5" t="s">
        <v>61</v>
      </c>
      <c r="C3736" s="5" t="s">
        <v>148</v>
      </c>
      <c r="D3736">
        <v>2019</v>
      </c>
      <c r="E3736" s="5" t="s">
        <v>194</v>
      </c>
      <c r="F3736">
        <v>10</v>
      </c>
    </row>
    <row r="3737" spans="1:6" x14ac:dyDescent="0.55000000000000004">
      <c r="A3737">
        <v>72</v>
      </c>
      <c r="B3737" s="5" t="s">
        <v>61</v>
      </c>
      <c r="C3737" s="5" t="s">
        <v>148</v>
      </c>
      <c r="D3737">
        <v>2019</v>
      </c>
      <c r="E3737" s="5" t="s">
        <v>195</v>
      </c>
      <c r="F3737">
        <v>16</v>
      </c>
    </row>
    <row r="3738" spans="1:6" x14ac:dyDescent="0.55000000000000004">
      <c r="A3738">
        <v>72</v>
      </c>
      <c r="B3738" s="5" t="s">
        <v>61</v>
      </c>
      <c r="C3738" s="5" t="s">
        <v>148</v>
      </c>
      <c r="D3738">
        <v>2019</v>
      </c>
      <c r="E3738" s="5" t="s">
        <v>196</v>
      </c>
      <c r="F3738">
        <v>11</v>
      </c>
    </row>
    <row r="3739" spans="1:6" x14ac:dyDescent="0.55000000000000004">
      <c r="A3739">
        <v>72</v>
      </c>
      <c r="B3739" s="5" t="s">
        <v>61</v>
      </c>
      <c r="C3739" s="5" t="s">
        <v>148</v>
      </c>
      <c r="D3739">
        <v>2019</v>
      </c>
      <c r="E3739" s="5" t="s">
        <v>197</v>
      </c>
      <c r="F3739">
        <v>8</v>
      </c>
    </row>
    <row r="3740" spans="1:6" x14ac:dyDescent="0.55000000000000004">
      <c r="A3740">
        <v>72</v>
      </c>
      <c r="B3740" s="5" t="s">
        <v>61</v>
      </c>
      <c r="C3740" s="5" t="s">
        <v>148</v>
      </c>
      <c r="D3740">
        <v>2019</v>
      </c>
      <c r="E3740" s="5" t="s">
        <v>198</v>
      </c>
      <c r="F3740">
        <v>17</v>
      </c>
    </row>
    <row r="3741" spans="1:6" x14ac:dyDescent="0.55000000000000004">
      <c r="A3741">
        <v>72</v>
      </c>
      <c r="B3741" s="5" t="s">
        <v>61</v>
      </c>
      <c r="C3741" s="5" t="s">
        <v>148</v>
      </c>
      <c r="D3741">
        <v>2019</v>
      </c>
      <c r="E3741" s="5" t="s">
        <v>199</v>
      </c>
      <c r="F3741">
        <v>16</v>
      </c>
    </row>
    <row r="3742" spans="1:6" x14ac:dyDescent="0.55000000000000004">
      <c r="A3742">
        <v>72</v>
      </c>
      <c r="B3742" s="5" t="s">
        <v>61</v>
      </c>
      <c r="C3742" s="5" t="s">
        <v>148</v>
      </c>
      <c r="D3742">
        <v>2019</v>
      </c>
      <c r="E3742" s="5" t="s">
        <v>200</v>
      </c>
      <c r="F3742">
        <v>8</v>
      </c>
    </row>
    <row r="3743" spans="1:6" x14ac:dyDescent="0.55000000000000004">
      <c r="A3743">
        <v>72</v>
      </c>
      <c r="B3743" s="5" t="s">
        <v>61</v>
      </c>
      <c r="C3743" s="5" t="s">
        <v>148</v>
      </c>
      <c r="D3743">
        <v>2019</v>
      </c>
      <c r="E3743" s="5" t="s">
        <v>201</v>
      </c>
      <c r="F3743">
        <v>10</v>
      </c>
    </row>
    <row r="3744" spans="1:6" x14ac:dyDescent="0.55000000000000004">
      <c r="A3744">
        <v>72</v>
      </c>
      <c r="B3744" s="5" t="s">
        <v>61</v>
      </c>
      <c r="C3744" s="5" t="s">
        <v>148</v>
      </c>
      <c r="D3744">
        <v>2019</v>
      </c>
      <c r="E3744" s="5" t="s">
        <v>202</v>
      </c>
      <c r="F3744">
        <v>23</v>
      </c>
    </row>
    <row r="3745" spans="1:6" x14ac:dyDescent="0.55000000000000004">
      <c r="A3745">
        <v>72</v>
      </c>
      <c r="B3745" s="5" t="s">
        <v>61</v>
      </c>
      <c r="C3745" s="5" t="s">
        <v>148</v>
      </c>
      <c r="D3745">
        <v>2019</v>
      </c>
      <c r="E3745" s="5" t="s">
        <v>203</v>
      </c>
      <c r="F3745">
        <v>21</v>
      </c>
    </row>
    <row r="3746" spans="1:6" x14ac:dyDescent="0.55000000000000004">
      <c r="A3746">
        <v>73</v>
      </c>
      <c r="B3746" s="5" t="s">
        <v>33</v>
      </c>
      <c r="C3746" s="5" t="s">
        <v>149</v>
      </c>
      <c r="D3746">
        <v>2020</v>
      </c>
      <c r="E3746" s="5" t="s">
        <v>152</v>
      </c>
      <c r="F3746">
        <v>7</v>
      </c>
    </row>
    <row r="3747" spans="1:6" x14ac:dyDescent="0.55000000000000004">
      <c r="A3747">
        <v>73</v>
      </c>
      <c r="B3747" s="5" t="s">
        <v>33</v>
      </c>
      <c r="C3747" s="5" t="s">
        <v>149</v>
      </c>
      <c r="D3747">
        <v>2020</v>
      </c>
      <c r="E3747" s="5" t="s">
        <v>153</v>
      </c>
      <c r="F3747">
        <v>18</v>
      </c>
    </row>
    <row r="3748" spans="1:6" x14ac:dyDescent="0.55000000000000004">
      <c r="A3748">
        <v>73</v>
      </c>
      <c r="B3748" s="5" t="s">
        <v>33</v>
      </c>
      <c r="C3748" s="5" t="s">
        <v>149</v>
      </c>
      <c r="D3748">
        <v>2020</v>
      </c>
      <c r="E3748" s="5" t="s">
        <v>154</v>
      </c>
      <c r="F3748">
        <v>11</v>
      </c>
    </row>
    <row r="3749" spans="1:6" x14ac:dyDescent="0.55000000000000004">
      <c r="A3749">
        <v>73</v>
      </c>
      <c r="B3749" s="5" t="s">
        <v>33</v>
      </c>
      <c r="C3749" s="5" t="s">
        <v>149</v>
      </c>
      <c r="D3749">
        <v>2020</v>
      </c>
      <c r="E3749" s="5" t="s">
        <v>155</v>
      </c>
      <c r="F3749">
        <v>14</v>
      </c>
    </row>
    <row r="3750" spans="1:6" x14ac:dyDescent="0.55000000000000004">
      <c r="A3750">
        <v>73</v>
      </c>
      <c r="B3750" s="5" t="s">
        <v>33</v>
      </c>
      <c r="C3750" s="5" t="s">
        <v>149</v>
      </c>
      <c r="D3750">
        <v>2020</v>
      </c>
      <c r="E3750" s="5" t="s">
        <v>156</v>
      </c>
      <c r="F3750">
        <v>9</v>
      </c>
    </row>
    <row r="3751" spans="1:6" x14ac:dyDescent="0.55000000000000004">
      <c r="A3751">
        <v>73</v>
      </c>
      <c r="B3751" s="5" t="s">
        <v>33</v>
      </c>
      <c r="C3751" s="5" t="s">
        <v>149</v>
      </c>
      <c r="D3751">
        <v>2020</v>
      </c>
      <c r="E3751" s="5" t="s">
        <v>157</v>
      </c>
      <c r="F3751">
        <v>16</v>
      </c>
    </row>
    <row r="3752" spans="1:6" x14ac:dyDescent="0.55000000000000004">
      <c r="A3752">
        <v>73</v>
      </c>
      <c r="B3752" s="5" t="s">
        <v>33</v>
      </c>
      <c r="C3752" s="5" t="s">
        <v>149</v>
      </c>
      <c r="D3752">
        <v>2020</v>
      </c>
      <c r="E3752" s="5" t="s">
        <v>158</v>
      </c>
      <c r="F3752">
        <v>15</v>
      </c>
    </row>
    <row r="3753" spans="1:6" x14ac:dyDescent="0.55000000000000004">
      <c r="A3753">
        <v>73</v>
      </c>
      <c r="B3753" s="5" t="s">
        <v>33</v>
      </c>
      <c r="C3753" s="5" t="s">
        <v>149</v>
      </c>
      <c r="D3753">
        <v>2020</v>
      </c>
      <c r="E3753" s="5" t="s">
        <v>159</v>
      </c>
      <c r="F3753">
        <v>17</v>
      </c>
    </row>
    <row r="3754" spans="1:6" x14ac:dyDescent="0.55000000000000004">
      <c r="A3754">
        <v>73</v>
      </c>
      <c r="B3754" s="5" t="s">
        <v>33</v>
      </c>
      <c r="C3754" s="5" t="s">
        <v>149</v>
      </c>
      <c r="D3754">
        <v>2020</v>
      </c>
      <c r="E3754" s="5" t="s">
        <v>160</v>
      </c>
      <c r="F3754">
        <v>8</v>
      </c>
    </row>
    <row r="3755" spans="1:6" x14ac:dyDescent="0.55000000000000004">
      <c r="A3755">
        <v>73</v>
      </c>
      <c r="B3755" s="5" t="s">
        <v>33</v>
      </c>
      <c r="C3755" s="5" t="s">
        <v>149</v>
      </c>
      <c r="D3755">
        <v>2020</v>
      </c>
      <c r="E3755" s="5" t="s">
        <v>161</v>
      </c>
      <c r="F3755">
        <v>17</v>
      </c>
    </row>
    <row r="3756" spans="1:6" x14ac:dyDescent="0.55000000000000004">
      <c r="A3756">
        <v>73</v>
      </c>
      <c r="B3756" s="5" t="s">
        <v>33</v>
      </c>
      <c r="C3756" s="5" t="s">
        <v>149</v>
      </c>
      <c r="D3756">
        <v>2020</v>
      </c>
      <c r="E3756" s="5" t="s">
        <v>162</v>
      </c>
      <c r="F3756">
        <v>13</v>
      </c>
    </row>
    <row r="3757" spans="1:6" x14ac:dyDescent="0.55000000000000004">
      <c r="A3757">
        <v>73</v>
      </c>
      <c r="B3757" s="5" t="s">
        <v>33</v>
      </c>
      <c r="C3757" s="5" t="s">
        <v>149</v>
      </c>
      <c r="D3757">
        <v>2020</v>
      </c>
      <c r="E3757" s="5" t="s">
        <v>163</v>
      </c>
      <c r="F3757">
        <v>11</v>
      </c>
    </row>
    <row r="3758" spans="1:6" x14ac:dyDescent="0.55000000000000004">
      <c r="A3758">
        <v>73</v>
      </c>
      <c r="B3758" s="5" t="s">
        <v>33</v>
      </c>
      <c r="C3758" s="5" t="s">
        <v>149</v>
      </c>
      <c r="D3758">
        <v>2020</v>
      </c>
      <c r="E3758" s="5" t="s">
        <v>164</v>
      </c>
      <c r="F3758">
        <v>7</v>
      </c>
    </row>
    <row r="3759" spans="1:6" x14ac:dyDescent="0.55000000000000004">
      <c r="A3759">
        <v>73</v>
      </c>
      <c r="B3759" s="5" t="s">
        <v>33</v>
      </c>
      <c r="C3759" s="5" t="s">
        <v>149</v>
      </c>
      <c r="D3759">
        <v>2020</v>
      </c>
      <c r="E3759" s="5" t="s">
        <v>165</v>
      </c>
      <c r="F3759">
        <v>16</v>
      </c>
    </row>
    <row r="3760" spans="1:6" x14ac:dyDescent="0.55000000000000004">
      <c r="A3760">
        <v>73</v>
      </c>
      <c r="B3760" s="5" t="s">
        <v>33</v>
      </c>
      <c r="C3760" s="5" t="s">
        <v>149</v>
      </c>
      <c r="D3760">
        <v>2020</v>
      </c>
      <c r="E3760" s="5" t="s">
        <v>166</v>
      </c>
      <c r="F3760">
        <v>16</v>
      </c>
    </row>
    <row r="3761" spans="1:6" x14ac:dyDescent="0.55000000000000004">
      <c r="A3761">
        <v>73</v>
      </c>
      <c r="B3761" s="5" t="s">
        <v>33</v>
      </c>
      <c r="C3761" s="5" t="s">
        <v>149</v>
      </c>
      <c r="D3761">
        <v>2020</v>
      </c>
      <c r="E3761" s="5" t="s">
        <v>167</v>
      </c>
      <c r="F3761">
        <v>8</v>
      </c>
    </row>
    <row r="3762" spans="1:6" x14ac:dyDescent="0.55000000000000004">
      <c r="A3762">
        <v>73</v>
      </c>
      <c r="B3762" s="5" t="s">
        <v>33</v>
      </c>
      <c r="C3762" s="5" t="s">
        <v>149</v>
      </c>
      <c r="D3762">
        <v>2020</v>
      </c>
      <c r="E3762" s="5" t="s">
        <v>168</v>
      </c>
      <c r="F3762">
        <v>11</v>
      </c>
    </row>
    <row r="3763" spans="1:6" x14ac:dyDescent="0.55000000000000004">
      <c r="A3763">
        <v>73</v>
      </c>
      <c r="B3763" s="5" t="s">
        <v>33</v>
      </c>
      <c r="C3763" s="5" t="s">
        <v>149</v>
      </c>
      <c r="D3763">
        <v>2020</v>
      </c>
      <c r="E3763" s="5" t="s">
        <v>169</v>
      </c>
      <c r="F3763">
        <v>12</v>
      </c>
    </row>
    <row r="3764" spans="1:6" x14ac:dyDescent="0.55000000000000004">
      <c r="A3764">
        <v>73</v>
      </c>
      <c r="B3764" s="5" t="s">
        <v>33</v>
      </c>
      <c r="C3764" s="5" t="s">
        <v>149</v>
      </c>
      <c r="D3764">
        <v>2020</v>
      </c>
      <c r="E3764" s="5" t="s">
        <v>170</v>
      </c>
      <c r="F3764">
        <v>5</v>
      </c>
    </row>
    <row r="3765" spans="1:6" x14ac:dyDescent="0.55000000000000004">
      <c r="A3765">
        <v>73</v>
      </c>
      <c r="B3765" s="5" t="s">
        <v>33</v>
      </c>
      <c r="C3765" s="5" t="s">
        <v>149</v>
      </c>
      <c r="D3765">
        <v>2020</v>
      </c>
      <c r="E3765" s="5" t="s">
        <v>171</v>
      </c>
      <c r="F3765">
        <v>13</v>
      </c>
    </row>
    <row r="3766" spans="1:6" x14ac:dyDescent="0.55000000000000004">
      <c r="A3766">
        <v>73</v>
      </c>
      <c r="B3766" s="5" t="s">
        <v>33</v>
      </c>
      <c r="C3766" s="5" t="s">
        <v>149</v>
      </c>
      <c r="D3766">
        <v>2020</v>
      </c>
      <c r="E3766" s="5" t="s">
        <v>172</v>
      </c>
      <c r="F3766">
        <v>8</v>
      </c>
    </row>
    <row r="3767" spans="1:6" x14ac:dyDescent="0.55000000000000004">
      <c r="A3767">
        <v>73</v>
      </c>
      <c r="B3767" s="5" t="s">
        <v>33</v>
      </c>
      <c r="C3767" s="5" t="s">
        <v>149</v>
      </c>
      <c r="D3767">
        <v>2020</v>
      </c>
      <c r="E3767" s="5" t="s">
        <v>173</v>
      </c>
      <c r="F3767">
        <v>13</v>
      </c>
    </row>
    <row r="3768" spans="1:6" x14ac:dyDescent="0.55000000000000004">
      <c r="A3768">
        <v>73</v>
      </c>
      <c r="B3768" s="5" t="s">
        <v>33</v>
      </c>
      <c r="C3768" s="5" t="s">
        <v>149</v>
      </c>
      <c r="D3768">
        <v>2020</v>
      </c>
      <c r="E3768" s="5" t="s">
        <v>174</v>
      </c>
      <c r="F3768">
        <v>10</v>
      </c>
    </row>
    <row r="3769" spans="1:6" x14ac:dyDescent="0.55000000000000004">
      <c r="A3769">
        <v>73</v>
      </c>
      <c r="B3769" s="5" t="s">
        <v>33</v>
      </c>
      <c r="C3769" s="5" t="s">
        <v>149</v>
      </c>
      <c r="D3769">
        <v>2020</v>
      </c>
      <c r="E3769" s="5" t="s">
        <v>175</v>
      </c>
      <c r="F3769">
        <v>7</v>
      </c>
    </row>
    <row r="3770" spans="1:6" x14ac:dyDescent="0.55000000000000004">
      <c r="A3770">
        <v>73</v>
      </c>
      <c r="B3770" s="5" t="s">
        <v>33</v>
      </c>
      <c r="C3770" s="5" t="s">
        <v>149</v>
      </c>
      <c r="D3770">
        <v>2020</v>
      </c>
      <c r="E3770" s="5" t="s">
        <v>176</v>
      </c>
      <c r="F3770">
        <v>13</v>
      </c>
    </row>
    <row r="3771" spans="1:6" x14ac:dyDescent="0.55000000000000004">
      <c r="A3771">
        <v>73</v>
      </c>
      <c r="B3771" s="5" t="s">
        <v>33</v>
      </c>
      <c r="C3771" s="5" t="s">
        <v>149</v>
      </c>
      <c r="D3771">
        <v>2020</v>
      </c>
      <c r="E3771" s="5" t="s">
        <v>177</v>
      </c>
      <c r="F3771">
        <v>10</v>
      </c>
    </row>
    <row r="3772" spans="1:6" x14ac:dyDescent="0.55000000000000004">
      <c r="A3772">
        <v>73</v>
      </c>
      <c r="B3772" s="5" t="s">
        <v>33</v>
      </c>
      <c r="C3772" s="5" t="s">
        <v>149</v>
      </c>
      <c r="D3772">
        <v>2020</v>
      </c>
      <c r="E3772" s="5" t="s">
        <v>178</v>
      </c>
      <c r="F3772">
        <v>7</v>
      </c>
    </row>
    <row r="3773" spans="1:6" x14ac:dyDescent="0.55000000000000004">
      <c r="A3773">
        <v>73</v>
      </c>
      <c r="B3773" s="5" t="s">
        <v>33</v>
      </c>
      <c r="C3773" s="5" t="s">
        <v>149</v>
      </c>
      <c r="D3773">
        <v>2020</v>
      </c>
      <c r="E3773" s="5" t="s">
        <v>179</v>
      </c>
      <c r="F3773">
        <v>10</v>
      </c>
    </row>
    <row r="3774" spans="1:6" x14ac:dyDescent="0.55000000000000004">
      <c r="A3774">
        <v>73</v>
      </c>
      <c r="B3774" s="5" t="s">
        <v>33</v>
      </c>
      <c r="C3774" s="5" t="s">
        <v>149</v>
      </c>
      <c r="D3774">
        <v>2020</v>
      </c>
      <c r="E3774" s="5" t="s">
        <v>180</v>
      </c>
      <c r="F3774">
        <v>5</v>
      </c>
    </row>
    <row r="3775" spans="1:6" x14ac:dyDescent="0.55000000000000004">
      <c r="A3775">
        <v>73</v>
      </c>
      <c r="B3775" s="5" t="s">
        <v>33</v>
      </c>
      <c r="C3775" s="5" t="s">
        <v>149</v>
      </c>
      <c r="D3775">
        <v>2020</v>
      </c>
      <c r="E3775" s="5" t="s">
        <v>181</v>
      </c>
      <c r="F3775">
        <v>7</v>
      </c>
    </row>
    <row r="3776" spans="1:6" x14ac:dyDescent="0.55000000000000004">
      <c r="A3776">
        <v>73</v>
      </c>
      <c r="B3776" s="5" t="s">
        <v>33</v>
      </c>
      <c r="C3776" s="5" t="s">
        <v>149</v>
      </c>
      <c r="D3776">
        <v>2020</v>
      </c>
      <c r="E3776" s="5" t="s">
        <v>182</v>
      </c>
      <c r="F3776">
        <v>11</v>
      </c>
    </row>
    <row r="3777" spans="1:6" x14ac:dyDescent="0.55000000000000004">
      <c r="A3777">
        <v>73</v>
      </c>
      <c r="B3777" s="5" t="s">
        <v>33</v>
      </c>
      <c r="C3777" s="5" t="s">
        <v>149</v>
      </c>
      <c r="D3777">
        <v>2020</v>
      </c>
      <c r="E3777" s="5" t="s">
        <v>183</v>
      </c>
      <c r="F3777">
        <v>6</v>
      </c>
    </row>
    <row r="3778" spans="1:6" x14ac:dyDescent="0.55000000000000004">
      <c r="A3778">
        <v>73</v>
      </c>
      <c r="B3778" s="5" t="s">
        <v>33</v>
      </c>
      <c r="C3778" s="5" t="s">
        <v>149</v>
      </c>
      <c r="D3778">
        <v>2020</v>
      </c>
      <c r="E3778" s="5" t="s">
        <v>184</v>
      </c>
      <c r="F3778">
        <v>10</v>
      </c>
    </row>
    <row r="3779" spans="1:6" x14ac:dyDescent="0.55000000000000004">
      <c r="A3779">
        <v>73</v>
      </c>
      <c r="B3779" s="5" t="s">
        <v>33</v>
      </c>
      <c r="C3779" s="5" t="s">
        <v>149</v>
      </c>
      <c r="D3779">
        <v>2020</v>
      </c>
      <c r="E3779" s="5" t="s">
        <v>185</v>
      </c>
      <c r="F3779">
        <v>9</v>
      </c>
    </row>
    <row r="3780" spans="1:6" x14ac:dyDescent="0.55000000000000004">
      <c r="A3780">
        <v>73</v>
      </c>
      <c r="B3780" s="5" t="s">
        <v>33</v>
      </c>
      <c r="C3780" s="5" t="s">
        <v>149</v>
      </c>
      <c r="D3780">
        <v>2020</v>
      </c>
      <c r="E3780" s="5" t="s">
        <v>186</v>
      </c>
      <c r="F3780">
        <v>12</v>
      </c>
    </row>
    <row r="3781" spans="1:6" x14ac:dyDescent="0.55000000000000004">
      <c r="A3781">
        <v>73</v>
      </c>
      <c r="B3781" s="5" t="s">
        <v>33</v>
      </c>
      <c r="C3781" s="5" t="s">
        <v>149</v>
      </c>
      <c r="D3781">
        <v>2020</v>
      </c>
      <c r="E3781" s="5" t="s">
        <v>187</v>
      </c>
      <c r="F3781">
        <v>11</v>
      </c>
    </row>
    <row r="3782" spans="1:6" x14ac:dyDescent="0.55000000000000004">
      <c r="A3782">
        <v>73</v>
      </c>
      <c r="B3782" s="5" t="s">
        <v>33</v>
      </c>
      <c r="C3782" s="5" t="s">
        <v>149</v>
      </c>
      <c r="D3782">
        <v>2020</v>
      </c>
      <c r="E3782" s="5" t="s">
        <v>188</v>
      </c>
      <c r="F3782">
        <v>12</v>
      </c>
    </row>
    <row r="3783" spans="1:6" x14ac:dyDescent="0.55000000000000004">
      <c r="A3783">
        <v>73</v>
      </c>
      <c r="B3783" s="5" t="s">
        <v>33</v>
      </c>
      <c r="C3783" s="5" t="s">
        <v>149</v>
      </c>
      <c r="D3783">
        <v>2020</v>
      </c>
      <c r="E3783" s="5" t="s">
        <v>189</v>
      </c>
      <c r="F3783">
        <v>11</v>
      </c>
    </row>
    <row r="3784" spans="1:6" x14ac:dyDescent="0.55000000000000004">
      <c r="A3784">
        <v>73</v>
      </c>
      <c r="B3784" s="5" t="s">
        <v>33</v>
      </c>
      <c r="C3784" s="5" t="s">
        <v>149</v>
      </c>
      <c r="D3784">
        <v>2020</v>
      </c>
      <c r="E3784" s="5" t="s">
        <v>190</v>
      </c>
      <c r="F3784">
        <v>9</v>
      </c>
    </row>
    <row r="3785" spans="1:6" x14ac:dyDescent="0.55000000000000004">
      <c r="A3785">
        <v>73</v>
      </c>
      <c r="B3785" s="5" t="s">
        <v>33</v>
      </c>
      <c r="C3785" s="5" t="s">
        <v>149</v>
      </c>
      <c r="D3785">
        <v>2020</v>
      </c>
      <c r="E3785" s="5" t="s">
        <v>191</v>
      </c>
      <c r="F3785">
        <v>5</v>
      </c>
    </row>
    <row r="3786" spans="1:6" x14ac:dyDescent="0.55000000000000004">
      <c r="A3786">
        <v>73</v>
      </c>
      <c r="B3786" s="5" t="s">
        <v>33</v>
      </c>
      <c r="C3786" s="5" t="s">
        <v>149</v>
      </c>
      <c r="D3786">
        <v>2020</v>
      </c>
      <c r="E3786" s="5" t="s">
        <v>192</v>
      </c>
      <c r="F3786">
        <v>8</v>
      </c>
    </row>
    <row r="3787" spans="1:6" x14ac:dyDescent="0.55000000000000004">
      <c r="A3787">
        <v>73</v>
      </c>
      <c r="B3787" s="5" t="s">
        <v>33</v>
      </c>
      <c r="C3787" s="5" t="s">
        <v>149</v>
      </c>
      <c r="D3787">
        <v>2020</v>
      </c>
      <c r="E3787" s="5" t="s">
        <v>193</v>
      </c>
      <c r="F3787">
        <v>17</v>
      </c>
    </row>
    <row r="3788" spans="1:6" x14ac:dyDescent="0.55000000000000004">
      <c r="A3788">
        <v>73</v>
      </c>
      <c r="B3788" s="5" t="s">
        <v>33</v>
      </c>
      <c r="C3788" s="5" t="s">
        <v>149</v>
      </c>
      <c r="D3788">
        <v>2020</v>
      </c>
      <c r="E3788" s="5" t="s">
        <v>194</v>
      </c>
      <c r="F3788">
        <v>8</v>
      </c>
    </row>
    <row r="3789" spans="1:6" x14ac:dyDescent="0.55000000000000004">
      <c r="A3789">
        <v>73</v>
      </c>
      <c r="B3789" s="5" t="s">
        <v>33</v>
      </c>
      <c r="C3789" s="5" t="s">
        <v>149</v>
      </c>
      <c r="D3789">
        <v>2020</v>
      </c>
      <c r="E3789" s="5" t="s">
        <v>195</v>
      </c>
      <c r="F3789">
        <v>10</v>
      </c>
    </row>
    <row r="3790" spans="1:6" x14ac:dyDescent="0.55000000000000004">
      <c r="A3790">
        <v>73</v>
      </c>
      <c r="B3790" s="5" t="s">
        <v>33</v>
      </c>
      <c r="C3790" s="5" t="s">
        <v>149</v>
      </c>
      <c r="D3790">
        <v>2020</v>
      </c>
      <c r="E3790" s="5" t="s">
        <v>196</v>
      </c>
      <c r="F3790">
        <v>6</v>
      </c>
    </row>
    <row r="3791" spans="1:6" x14ac:dyDescent="0.55000000000000004">
      <c r="A3791">
        <v>73</v>
      </c>
      <c r="B3791" s="5" t="s">
        <v>33</v>
      </c>
      <c r="C3791" s="5" t="s">
        <v>149</v>
      </c>
      <c r="D3791">
        <v>2020</v>
      </c>
      <c r="E3791" s="5" t="s">
        <v>197</v>
      </c>
      <c r="F3791">
        <v>19</v>
      </c>
    </row>
    <row r="3792" spans="1:6" x14ac:dyDescent="0.55000000000000004">
      <c r="A3792">
        <v>73</v>
      </c>
      <c r="B3792" s="5" t="s">
        <v>33</v>
      </c>
      <c r="C3792" s="5" t="s">
        <v>149</v>
      </c>
      <c r="D3792">
        <v>2020</v>
      </c>
      <c r="E3792" s="5" t="s">
        <v>198</v>
      </c>
      <c r="F3792">
        <v>13</v>
      </c>
    </row>
    <row r="3793" spans="1:6" x14ac:dyDescent="0.55000000000000004">
      <c r="A3793">
        <v>73</v>
      </c>
      <c r="B3793" s="5" t="s">
        <v>33</v>
      </c>
      <c r="C3793" s="5" t="s">
        <v>149</v>
      </c>
      <c r="D3793">
        <v>2020</v>
      </c>
      <c r="E3793" s="5" t="s">
        <v>199</v>
      </c>
      <c r="F3793">
        <v>11</v>
      </c>
    </row>
    <row r="3794" spans="1:6" x14ac:dyDescent="0.55000000000000004">
      <c r="A3794">
        <v>73</v>
      </c>
      <c r="B3794" s="5" t="s">
        <v>33</v>
      </c>
      <c r="C3794" s="5" t="s">
        <v>149</v>
      </c>
      <c r="D3794">
        <v>2020</v>
      </c>
      <c r="E3794" s="5" t="s">
        <v>200</v>
      </c>
      <c r="F3794">
        <v>7</v>
      </c>
    </row>
    <row r="3795" spans="1:6" x14ac:dyDescent="0.55000000000000004">
      <c r="A3795">
        <v>73</v>
      </c>
      <c r="B3795" s="5" t="s">
        <v>33</v>
      </c>
      <c r="C3795" s="5" t="s">
        <v>149</v>
      </c>
      <c r="D3795">
        <v>2020</v>
      </c>
      <c r="E3795" s="5" t="s">
        <v>201</v>
      </c>
      <c r="F3795">
        <v>7</v>
      </c>
    </row>
    <row r="3796" spans="1:6" x14ac:dyDescent="0.55000000000000004">
      <c r="A3796">
        <v>73</v>
      </c>
      <c r="B3796" s="5" t="s">
        <v>33</v>
      </c>
      <c r="C3796" s="5" t="s">
        <v>149</v>
      </c>
      <c r="D3796">
        <v>2020</v>
      </c>
      <c r="E3796" s="5" t="s">
        <v>202</v>
      </c>
      <c r="F3796">
        <v>18</v>
      </c>
    </row>
    <row r="3797" spans="1:6" x14ac:dyDescent="0.55000000000000004">
      <c r="A3797">
        <v>73</v>
      </c>
      <c r="B3797" s="5" t="s">
        <v>33</v>
      </c>
      <c r="C3797" s="5" t="s">
        <v>149</v>
      </c>
      <c r="D3797">
        <v>2020</v>
      </c>
      <c r="E3797" s="5" t="s">
        <v>203</v>
      </c>
      <c r="F3797">
        <v>11</v>
      </c>
    </row>
    <row r="3798" spans="1:6" x14ac:dyDescent="0.55000000000000004">
      <c r="A3798">
        <v>74</v>
      </c>
      <c r="B3798" s="5" t="s">
        <v>33</v>
      </c>
      <c r="C3798" s="5" t="s">
        <v>149</v>
      </c>
      <c r="D3798">
        <v>2019</v>
      </c>
      <c r="E3798" s="5" t="s">
        <v>152</v>
      </c>
      <c r="F3798">
        <v>10</v>
      </c>
    </row>
    <row r="3799" spans="1:6" x14ac:dyDescent="0.55000000000000004">
      <c r="A3799">
        <v>74</v>
      </c>
      <c r="B3799" s="5" t="s">
        <v>33</v>
      </c>
      <c r="C3799" s="5" t="s">
        <v>149</v>
      </c>
      <c r="D3799">
        <v>2019</v>
      </c>
      <c r="E3799" s="5" t="s">
        <v>153</v>
      </c>
      <c r="F3799">
        <v>11</v>
      </c>
    </row>
    <row r="3800" spans="1:6" x14ac:dyDescent="0.55000000000000004">
      <c r="A3800">
        <v>74</v>
      </c>
      <c r="B3800" s="5" t="s">
        <v>33</v>
      </c>
      <c r="C3800" s="5" t="s">
        <v>149</v>
      </c>
      <c r="D3800">
        <v>2019</v>
      </c>
      <c r="E3800" s="5" t="s">
        <v>154</v>
      </c>
      <c r="F3800">
        <v>10</v>
      </c>
    </row>
    <row r="3801" spans="1:6" x14ac:dyDescent="0.55000000000000004">
      <c r="A3801">
        <v>74</v>
      </c>
      <c r="B3801" s="5" t="s">
        <v>33</v>
      </c>
      <c r="C3801" s="5" t="s">
        <v>149</v>
      </c>
      <c r="D3801">
        <v>2019</v>
      </c>
      <c r="E3801" s="5" t="s">
        <v>155</v>
      </c>
      <c r="F3801">
        <v>9</v>
      </c>
    </row>
    <row r="3802" spans="1:6" x14ac:dyDescent="0.55000000000000004">
      <c r="A3802">
        <v>74</v>
      </c>
      <c r="B3802" s="5" t="s">
        <v>33</v>
      </c>
      <c r="C3802" s="5" t="s">
        <v>149</v>
      </c>
      <c r="D3802">
        <v>2019</v>
      </c>
      <c r="E3802" s="5" t="s">
        <v>156</v>
      </c>
      <c r="F3802">
        <v>9</v>
      </c>
    </row>
    <row r="3803" spans="1:6" x14ac:dyDescent="0.55000000000000004">
      <c r="A3803">
        <v>74</v>
      </c>
      <c r="B3803" s="5" t="s">
        <v>33</v>
      </c>
      <c r="C3803" s="5" t="s">
        <v>149</v>
      </c>
      <c r="D3803">
        <v>2019</v>
      </c>
      <c r="E3803" s="5" t="s">
        <v>157</v>
      </c>
      <c r="F3803">
        <v>14</v>
      </c>
    </row>
    <row r="3804" spans="1:6" x14ac:dyDescent="0.55000000000000004">
      <c r="A3804">
        <v>74</v>
      </c>
      <c r="B3804" s="5" t="s">
        <v>33</v>
      </c>
      <c r="C3804" s="5" t="s">
        <v>149</v>
      </c>
      <c r="D3804">
        <v>2019</v>
      </c>
      <c r="E3804" s="5" t="s">
        <v>158</v>
      </c>
      <c r="F3804">
        <v>16</v>
      </c>
    </row>
    <row r="3805" spans="1:6" x14ac:dyDescent="0.55000000000000004">
      <c r="A3805">
        <v>74</v>
      </c>
      <c r="B3805" s="5" t="s">
        <v>33</v>
      </c>
      <c r="C3805" s="5" t="s">
        <v>149</v>
      </c>
      <c r="D3805">
        <v>2019</v>
      </c>
      <c r="E3805" s="5" t="s">
        <v>159</v>
      </c>
      <c r="F3805">
        <v>12</v>
      </c>
    </row>
    <row r="3806" spans="1:6" x14ac:dyDescent="0.55000000000000004">
      <c r="A3806">
        <v>74</v>
      </c>
      <c r="B3806" s="5" t="s">
        <v>33</v>
      </c>
      <c r="C3806" s="5" t="s">
        <v>149</v>
      </c>
      <c r="D3806">
        <v>2019</v>
      </c>
      <c r="E3806" s="5" t="s">
        <v>160</v>
      </c>
      <c r="F3806">
        <v>9</v>
      </c>
    </row>
    <row r="3807" spans="1:6" x14ac:dyDescent="0.55000000000000004">
      <c r="A3807">
        <v>74</v>
      </c>
      <c r="B3807" s="5" t="s">
        <v>33</v>
      </c>
      <c r="C3807" s="5" t="s">
        <v>149</v>
      </c>
      <c r="D3807">
        <v>2019</v>
      </c>
      <c r="E3807" s="5" t="s">
        <v>161</v>
      </c>
      <c r="F3807">
        <v>10</v>
      </c>
    </row>
    <row r="3808" spans="1:6" x14ac:dyDescent="0.55000000000000004">
      <c r="A3808">
        <v>74</v>
      </c>
      <c r="B3808" s="5" t="s">
        <v>33</v>
      </c>
      <c r="C3808" s="5" t="s">
        <v>149</v>
      </c>
      <c r="D3808">
        <v>2019</v>
      </c>
      <c r="E3808" s="5" t="s">
        <v>162</v>
      </c>
      <c r="F3808">
        <v>10</v>
      </c>
    </row>
    <row r="3809" spans="1:6" x14ac:dyDescent="0.55000000000000004">
      <c r="A3809">
        <v>74</v>
      </c>
      <c r="B3809" s="5" t="s">
        <v>33</v>
      </c>
      <c r="C3809" s="5" t="s">
        <v>149</v>
      </c>
      <c r="D3809">
        <v>2019</v>
      </c>
      <c r="E3809" s="5" t="s">
        <v>163</v>
      </c>
      <c r="F3809">
        <v>11</v>
      </c>
    </row>
    <row r="3810" spans="1:6" x14ac:dyDescent="0.55000000000000004">
      <c r="A3810">
        <v>74</v>
      </c>
      <c r="B3810" s="5" t="s">
        <v>33</v>
      </c>
      <c r="C3810" s="5" t="s">
        <v>149</v>
      </c>
      <c r="D3810">
        <v>2019</v>
      </c>
      <c r="E3810" s="5" t="s">
        <v>164</v>
      </c>
      <c r="F3810">
        <v>12</v>
      </c>
    </row>
    <row r="3811" spans="1:6" x14ac:dyDescent="0.55000000000000004">
      <c r="A3811">
        <v>74</v>
      </c>
      <c r="B3811" s="5" t="s">
        <v>33</v>
      </c>
      <c r="C3811" s="5" t="s">
        <v>149</v>
      </c>
      <c r="D3811">
        <v>2019</v>
      </c>
      <c r="E3811" s="5" t="s">
        <v>165</v>
      </c>
      <c r="F3811">
        <v>18</v>
      </c>
    </row>
    <row r="3812" spans="1:6" x14ac:dyDescent="0.55000000000000004">
      <c r="A3812">
        <v>74</v>
      </c>
      <c r="B3812" s="5" t="s">
        <v>33</v>
      </c>
      <c r="C3812" s="5" t="s">
        <v>149</v>
      </c>
      <c r="D3812">
        <v>2019</v>
      </c>
      <c r="E3812" s="5" t="s">
        <v>166</v>
      </c>
      <c r="F3812">
        <v>8</v>
      </c>
    </row>
    <row r="3813" spans="1:6" x14ac:dyDescent="0.55000000000000004">
      <c r="A3813">
        <v>74</v>
      </c>
      <c r="B3813" s="5" t="s">
        <v>33</v>
      </c>
      <c r="C3813" s="5" t="s">
        <v>149</v>
      </c>
      <c r="D3813">
        <v>2019</v>
      </c>
      <c r="E3813" s="5" t="s">
        <v>167</v>
      </c>
      <c r="F3813">
        <v>10</v>
      </c>
    </row>
    <row r="3814" spans="1:6" x14ac:dyDescent="0.55000000000000004">
      <c r="A3814">
        <v>74</v>
      </c>
      <c r="B3814" s="5" t="s">
        <v>33</v>
      </c>
      <c r="C3814" s="5" t="s">
        <v>149</v>
      </c>
      <c r="D3814">
        <v>2019</v>
      </c>
      <c r="E3814" s="5" t="s">
        <v>168</v>
      </c>
      <c r="F3814">
        <v>18</v>
      </c>
    </row>
    <row r="3815" spans="1:6" x14ac:dyDescent="0.55000000000000004">
      <c r="A3815">
        <v>74</v>
      </c>
      <c r="B3815" s="5" t="s">
        <v>33</v>
      </c>
      <c r="C3815" s="5" t="s">
        <v>149</v>
      </c>
      <c r="D3815">
        <v>2019</v>
      </c>
      <c r="E3815" s="5" t="s">
        <v>169</v>
      </c>
      <c r="F3815">
        <v>19</v>
      </c>
    </row>
    <row r="3816" spans="1:6" x14ac:dyDescent="0.55000000000000004">
      <c r="A3816">
        <v>74</v>
      </c>
      <c r="B3816" s="5" t="s">
        <v>33</v>
      </c>
      <c r="C3816" s="5" t="s">
        <v>149</v>
      </c>
      <c r="D3816">
        <v>2019</v>
      </c>
      <c r="E3816" s="5" t="s">
        <v>170</v>
      </c>
      <c r="F3816">
        <v>15</v>
      </c>
    </row>
    <row r="3817" spans="1:6" x14ac:dyDescent="0.55000000000000004">
      <c r="A3817">
        <v>74</v>
      </c>
      <c r="B3817" s="5" t="s">
        <v>33</v>
      </c>
      <c r="C3817" s="5" t="s">
        <v>149</v>
      </c>
      <c r="D3817">
        <v>2019</v>
      </c>
      <c r="E3817" s="5" t="s">
        <v>171</v>
      </c>
      <c r="F3817">
        <v>10</v>
      </c>
    </row>
    <row r="3818" spans="1:6" x14ac:dyDescent="0.55000000000000004">
      <c r="A3818">
        <v>74</v>
      </c>
      <c r="B3818" s="5" t="s">
        <v>33</v>
      </c>
      <c r="C3818" s="5" t="s">
        <v>149</v>
      </c>
      <c r="D3818">
        <v>2019</v>
      </c>
      <c r="E3818" s="5" t="s">
        <v>172</v>
      </c>
      <c r="F3818">
        <v>12</v>
      </c>
    </row>
    <row r="3819" spans="1:6" x14ac:dyDescent="0.55000000000000004">
      <c r="A3819">
        <v>74</v>
      </c>
      <c r="B3819" s="5" t="s">
        <v>33</v>
      </c>
      <c r="C3819" s="5" t="s">
        <v>149</v>
      </c>
      <c r="D3819">
        <v>2019</v>
      </c>
      <c r="E3819" s="5" t="s">
        <v>173</v>
      </c>
      <c r="F3819">
        <v>16</v>
      </c>
    </row>
    <row r="3820" spans="1:6" x14ac:dyDescent="0.55000000000000004">
      <c r="A3820">
        <v>74</v>
      </c>
      <c r="B3820" s="5" t="s">
        <v>33</v>
      </c>
      <c r="C3820" s="5" t="s">
        <v>149</v>
      </c>
      <c r="D3820">
        <v>2019</v>
      </c>
      <c r="E3820" s="5" t="s">
        <v>174</v>
      </c>
      <c r="F3820">
        <v>13</v>
      </c>
    </row>
    <row r="3821" spans="1:6" x14ac:dyDescent="0.55000000000000004">
      <c r="A3821">
        <v>74</v>
      </c>
      <c r="B3821" s="5" t="s">
        <v>33</v>
      </c>
      <c r="C3821" s="5" t="s">
        <v>149</v>
      </c>
      <c r="D3821">
        <v>2019</v>
      </c>
      <c r="E3821" s="5" t="s">
        <v>175</v>
      </c>
      <c r="F3821">
        <v>10</v>
      </c>
    </row>
    <row r="3822" spans="1:6" x14ac:dyDescent="0.55000000000000004">
      <c r="A3822">
        <v>74</v>
      </c>
      <c r="B3822" s="5" t="s">
        <v>33</v>
      </c>
      <c r="C3822" s="5" t="s">
        <v>149</v>
      </c>
      <c r="D3822">
        <v>2019</v>
      </c>
      <c r="E3822" s="5" t="s">
        <v>176</v>
      </c>
      <c r="F3822">
        <v>12</v>
      </c>
    </row>
    <row r="3823" spans="1:6" x14ac:dyDescent="0.55000000000000004">
      <c r="A3823">
        <v>74</v>
      </c>
      <c r="B3823" s="5" t="s">
        <v>33</v>
      </c>
      <c r="C3823" s="5" t="s">
        <v>149</v>
      </c>
      <c r="D3823">
        <v>2019</v>
      </c>
      <c r="E3823" s="5" t="s">
        <v>177</v>
      </c>
      <c r="F3823">
        <v>14</v>
      </c>
    </row>
    <row r="3824" spans="1:6" x14ac:dyDescent="0.55000000000000004">
      <c r="A3824">
        <v>74</v>
      </c>
      <c r="B3824" s="5" t="s">
        <v>33</v>
      </c>
      <c r="C3824" s="5" t="s">
        <v>149</v>
      </c>
      <c r="D3824">
        <v>2019</v>
      </c>
      <c r="E3824" s="5" t="s">
        <v>178</v>
      </c>
      <c r="F3824">
        <v>9</v>
      </c>
    </row>
    <row r="3825" spans="1:6" x14ac:dyDescent="0.55000000000000004">
      <c r="A3825">
        <v>74</v>
      </c>
      <c r="B3825" s="5" t="s">
        <v>33</v>
      </c>
      <c r="C3825" s="5" t="s">
        <v>149</v>
      </c>
      <c r="D3825">
        <v>2019</v>
      </c>
      <c r="E3825" s="5" t="s">
        <v>179</v>
      </c>
      <c r="F3825">
        <v>5</v>
      </c>
    </row>
    <row r="3826" spans="1:6" x14ac:dyDescent="0.55000000000000004">
      <c r="A3826">
        <v>74</v>
      </c>
      <c r="B3826" s="5" t="s">
        <v>33</v>
      </c>
      <c r="C3826" s="5" t="s">
        <v>149</v>
      </c>
      <c r="D3826">
        <v>2019</v>
      </c>
      <c r="E3826" s="5" t="s">
        <v>180</v>
      </c>
      <c r="F3826">
        <v>9</v>
      </c>
    </row>
    <row r="3827" spans="1:6" x14ac:dyDescent="0.55000000000000004">
      <c r="A3827">
        <v>74</v>
      </c>
      <c r="B3827" s="5" t="s">
        <v>33</v>
      </c>
      <c r="C3827" s="5" t="s">
        <v>149</v>
      </c>
      <c r="D3827">
        <v>2019</v>
      </c>
      <c r="E3827" s="5" t="s">
        <v>181</v>
      </c>
      <c r="F3827">
        <v>15</v>
      </c>
    </row>
    <row r="3828" spans="1:6" x14ac:dyDescent="0.55000000000000004">
      <c r="A3828">
        <v>74</v>
      </c>
      <c r="B3828" s="5" t="s">
        <v>33</v>
      </c>
      <c r="C3828" s="5" t="s">
        <v>149</v>
      </c>
      <c r="D3828">
        <v>2019</v>
      </c>
      <c r="E3828" s="5" t="s">
        <v>182</v>
      </c>
      <c r="F3828">
        <v>14</v>
      </c>
    </row>
    <row r="3829" spans="1:6" x14ac:dyDescent="0.55000000000000004">
      <c r="A3829">
        <v>74</v>
      </c>
      <c r="B3829" s="5" t="s">
        <v>33</v>
      </c>
      <c r="C3829" s="5" t="s">
        <v>149</v>
      </c>
      <c r="D3829">
        <v>2019</v>
      </c>
      <c r="E3829" s="5" t="s">
        <v>183</v>
      </c>
      <c r="F3829">
        <v>7</v>
      </c>
    </row>
    <row r="3830" spans="1:6" x14ac:dyDescent="0.55000000000000004">
      <c r="A3830">
        <v>74</v>
      </c>
      <c r="B3830" s="5" t="s">
        <v>33</v>
      </c>
      <c r="C3830" s="5" t="s">
        <v>149</v>
      </c>
      <c r="D3830">
        <v>2019</v>
      </c>
      <c r="E3830" s="5" t="s">
        <v>184</v>
      </c>
      <c r="F3830">
        <v>8</v>
      </c>
    </row>
    <row r="3831" spans="1:6" x14ac:dyDescent="0.55000000000000004">
      <c r="A3831">
        <v>74</v>
      </c>
      <c r="B3831" s="5" t="s">
        <v>33</v>
      </c>
      <c r="C3831" s="5" t="s">
        <v>149</v>
      </c>
      <c r="D3831">
        <v>2019</v>
      </c>
      <c r="E3831" s="5" t="s">
        <v>185</v>
      </c>
      <c r="F3831">
        <v>4</v>
      </c>
    </row>
    <row r="3832" spans="1:6" x14ac:dyDescent="0.55000000000000004">
      <c r="A3832">
        <v>74</v>
      </c>
      <c r="B3832" s="5" t="s">
        <v>33</v>
      </c>
      <c r="C3832" s="5" t="s">
        <v>149</v>
      </c>
      <c r="D3832">
        <v>2019</v>
      </c>
      <c r="E3832" s="5" t="s">
        <v>186</v>
      </c>
      <c r="F3832">
        <v>12</v>
      </c>
    </row>
    <row r="3833" spans="1:6" x14ac:dyDescent="0.55000000000000004">
      <c r="A3833">
        <v>74</v>
      </c>
      <c r="B3833" s="5" t="s">
        <v>33</v>
      </c>
      <c r="C3833" s="5" t="s">
        <v>149</v>
      </c>
      <c r="D3833">
        <v>2019</v>
      </c>
      <c r="E3833" s="5" t="s">
        <v>187</v>
      </c>
      <c r="F3833">
        <v>6</v>
      </c>
    </row>
    <row r="3834" spans="1:6" x14ac:dyDescent="0.55000000000000004">
      <c r="A3834">
        <v>74</v>
      </c>
      <c r="B3834" s="5" t="s">
        <v>33</v>
      </c>
      <c r="C3834" s="5" t="s">
        <v>149</v>
      </c>
      <c r="D3834">
        <v>2019</v>
      </c>
      <c r="E3834" s="5" t="s">
        <v>188</v>
      </c>
      <c r="F3834">
        <v>9</v>
      </c>
    </row>
    <row r="3835" spans="1:6" x14ac:dyDescent="0.55000000000000004">
      <c r="A3835">
        <v>74</v>
      </c>
      <c r="B3835" s="5" t="s">
        <v>33</v>
      </c>
      <c r="C3835" s="5" t="s">
        <v>149</v>
      </c>
      <c r="D3835">
        <v>2019</v>
      </c>
      <c r="E3835" s="5" t="s">
        <v>189</v>
      </c>
      <c r="F3835">
        <v>6</v>
      </c>
    </row>
    <row r="3836" spans="1:6" x14ac:dyDescent="0.55000000000000004">
      <c r="A3836">
        <v>74</v>
      </c>
      <c r="B3836" s="5" t="s">
        <v>33</v>
      </c>
      <c r="C3836" s="5" t="s">
        <v>149</v>
      </c>
      <c r="D3836">
        <v>2019</v>
      </c>
      <c r="E3836" s="5" t="s">
        <v>190</v>
      </c>
      <c r="F3836">
        <v>10</v>
      </c>
    </row>
    <row r="3837" spans="1:6" x14ac:dyDescent="0.55000000000000004">
      <c r="A3837">
        <v>74</v>
      </c>
      <c r="B3837" s="5" t="s">
        <v>33</v>
      </c>
      <c r="C3837" s="5" t="s">
        <v>149</v>
      </c>
      <c r="D3837">
        <v>2019</v>
      </c>
      <c r="E3837" s="5" t="s">
        <v>191</v>
      </c>
      <c r="F3837">
        <v>7</v>
      </c>
    </row>
    <row r="3838" spans="1:6" x14ac:dyDescent="0.55000000000000004">
      <c r="A3838">
        <v>74</v>
      </c>
      <c r="B3838" s="5" t="s">
        <v>33</v>
      </c>
      <c r="C3838" s="5" t="s">
        <v>149</v>
      </c>
      <c r="D3838">
        <v>2019</v>
      </c>
      <c r="E3838" s="5" t="s">
        <v>192</v>
      </c>
      <c r="F3838">
        <v>10</v>
      </c>
    </row>
    <row r="3839" spans="1:6" x14ac:dyDescent="0.55000000000000004">
      <c r="A3839">
        <v>74</v>
      </c>
      <c r="B3839" s="5" t="s">
        <v>33</v>
      </c>
      <c r="C3839" s="5" t="s">
        <v>149</v>
      </c>
      <c r="D3839">
        <v>2019</v>
      </c>
      <c r="E3839" s="5" t="s">
        <v>193</v>
      </c>
      <c r="F3839">
        <v>10</v>
      </c>
    </row>
    <row r="3840" spans="1:6" x14ac:dyDescent="0.55000000000000004">
      <c r="A3840">
        <v>74</v>
      </c>
      <c r="B3840" s="5" t="s">
        <v>33</v>
      </c>
      <c r="C3840" s="5" t="s">
        <v>149</v>
      </c>
      <c r="D3840">
        <v>2019</v>
      </c>
      <c r="E3840" s="5" t="s">
        <v>194</v>
      </c>
      <c r="F3840">
        <v>10</v>
      </c>
    </row>
    <row r="3841" spans="1:6" x14ac:dyDescent="0.55000000000000004">
      <c r="A3841">
        <v>74</v>
      </c>
      <c r="B3841" s="5" t="s">
        <v>33</v>
      </c>
      <c r="C3841" s="5" t="s">
        <v>149</v>
      </c>
      <c r="D3841">
        <v>2019</v>
      </c>
      <c r="E3841" s="5" t="s">
        <v>195</v>
      </c>
      <c r="F3841">
        <v>9</v>
      </c>
    </row>
    <row r="3842" spans="1:6" x14ac:dyDescent="0.55000000000000004">
      <c r="A3842">
        <v>74</v>
      </c>
      <c r="B3842" s="5" t="s">
        <v>33</v>
      </c>
      <c r="C3842" s="5" t="s">
        <v>149</v>
      </c>
      <c r="D3842">
        <v>2019</v>
      </c>
      <c r="E3842" s="5" t="s">
        <v>196</v>
      </c>
      <c r="F3842">
        <v>21</v>
      </c>
    </row>
    <row r="3843" spans="1:6" x14ac:dyDescent="0.55000000000000004">
      <c r="A3843">
        <v>74</v>
      </c>
      <c r="B3843" s="5" t="s">
        <v>33</v>
      </c>
      <c r="C3843" s="5" t="s">
        <v>149</v>
      </c>
      <c r="D3843">
        <v>2019</v>
      </c>
      <c r="E3843" s="5" t="s">
        <v>197</v>
      </c>
      <c r="F3843">
        <v>9</v>
      </c>
    </row>
    <row r="3844" spans="1:6" x14ac:dyDescent="0.55000000000000004">
      <c r="A3844">
        <v>74</v>
      </c>
      <c r="B3844" s="5" t="s">
        <v>33</v>
      </c>
      <c r="C3844" s="5" t="s">
        <v>149</v>
      </c>
      <c r="D3844">
        <v>2019</v>
      </c>
      <c r="E3844" s="5" t="s">
        <v>198</v>
      </c>
      <c r="F3844">
        <v>7</v>
      </c>
    </row>
    <row r="3845" spans="1:6" x14ac:dyDescent="0.55000000000000004">
      <c r="A3845">
        <v>74</v>
      </c>
      <c r="B3845" s="5" t="s">
        <v>33</v>
      </c>
      <c r="C3845" s="5" t="s">
        <v>149</v>
      </c>
      <c r="D3845">
        <v>2019</v>
      </c>
      <c r="E3845" s="5" t="s">
        <v>199</v>
      </c>
      <c r="F3845">
        <v>8</v>
      </c>
    </row>
    <row r="3846" spans="1:6" x14ac:dyDescent="0.55000000000000004">
      <c r="A3846">
        <v>74</v>
      </c>
      <c r="B3846" s="5" t="s">
        <v>33</v>
      </c>
      <c r="C3846" s="5" t="s">
        <v>149</v>
      </c>
      <c r="D3846">
        <v>2019</v>
      </c>
      <c r="E3846" s="5" t="s">
        <v>200</v>
      </c>
      <c r="F3846">
        <v>8</v>
      </c>
    </row>
    <row r="3847" spans="1:6" x14ac:dyDescent="0.55000000000000004">
      <c r="A3847">
        <v>74</v>
      </c>
      <c r="B3847" s="5" t="s">
        <v>33</v>
      </c>
      <c r="C3847" s="5" t="s">
        <v>149</v>
      </c>
      <c r="D3847">
        <v>2019</v>
      </c>
      <c r="E3847" s="5" t="s">
        <v>201</v>
      </c>
      <c r="F3847">
        <v>8</v>
      </c>
    </row>
    <row r="3848" spans="1:6" x14ac:dyDescent="0.55000000000000004">
      <c r="A3848">
        <v>74</v>
      </c>
      <c r="B3848" s="5" t="s">
        <v>33</v>
      </c>
      <c r="C3848" s="5" t="s">
        <v>149</v>
      </c>
      <c r="D3848">
        <v>2019</v>
      </c>
      <c r="E3848" s="5" t="s">
        <v>202</v>
      </c>
      <c r="F3848">
        <v>11</v>
      </c>
    </row>
    <row r="3849" spans="1:6" x14ac:dyDescent="0.55000000000000004">
      <c r="A3849">
        <v>74</v>
      </c>
      <c r="B3849" s="5" t="s">
        <v>33</v>
      </c>
      <c r="C3849" s="5" t="s">
        <v>149</v>
      </c>
      <c r="D3849">
        <v>2019</v>
      </c>
      <c r="E3849" s="5" t="s">
        <v>203</v>
      </c>
      <c r="F3849">
        <v>9</v>
      </c>
    </row>
    <row r="3850" spans="1:6" x14ac:dyDescent="0.55000000000000004">
      <c r="A3850">
        <v>75</v>
      </c>
      <c r="B3850" s="5" t="s">
        <v>26</v>
      </c>
      <c r="C3850" s="5" t="s">
        <v>149</v>
      </c>
      <c r="D3850">
        <v>2020</v>
      </c>
      <c r="E3850" s="5" t="s">
        <v>152</v>
      </c>
      <c r="F3850">
        <v>7</v>
      </c>
    </row>
    <row r="3851" spans="1:6" x14ac:dyDescent="0.55000000000000004">
      <c r="A3851">
        <v>75</v>
      </c>
      <c r="B3851" s="5" t="s">
        <v>26</v>
      </c>
      <c r="C3851" s="5" t="s">
        <v>149</v>
      </c>
      <c r="D3851">
        <v>2020</v>
      </c>
      <c r="E3851" s="5" t="s">
        <v>153</v>
      </c>
      <c r="F3851">
        <v>19</v>
      </c>
    </row>
    <row r="3852" spans="1:6" x14ac:dyDescent="0.55000000000000004">
      <c r="A3852">
        <v>75</v>
      </c>
      <c r="B3852" s="5" t="s">
        <v>26</v>
      </c>
      <c r="C3852" s="5" t="s">
        <v>149</v>
      </c>
      <c r="D3852">
        <v>2020</v>
      </c>
      <c r="E3852" s="5" t="s">
        <v>154</v>
      </c>
      <c r="F3852">
        <v>4</v>
      </c>
    </row>
    <row r="3853" spans="1:6" x14ac:dyDescent="0.55000000000000004">
      <c r="A3853">
        <v>75</v>
      </c>
      <c r="B3853" s="5" t="s">
        <v>26</v>
      </c>
      <c r="C3853" s="5" t="s">
        <v>149</v>
      </c>
      <c r="D3853">
        <v>2020</v>
      </c>
      <c r="E3853" s="5" t="s">
        <v>155</v>
      </c>
      <c r="F3853">
        <v>9</v>
      </c>
    </row>
    <row r="3854" spans="1:6" x14ac:dyDescent="0.55000000000000004">
      <c r="A3854">
        <v>75</v>
      </c>
      <c r="B3854" s="5" t="s">
        <v>26</v>
      </c>
      <c r="C3854" s="5" t="s">
        <v>149</v>
      </c>
      <c r="D3854">
        <v>2020</v>
      </c>
      <c r="E3854" s="5" t="s">
        <v>156</v>
      </c>
      <c r="F3854">
        <v>8</v>
      </c>
    </row>
    <row r="3855" spans="1:6" x14ac:dyDescent="0.55000000000000004">
      <c r="A3855">
        <v>75</v>
      </c>
      <c r="B3855" s="5" t="s">
        <v>26</v>
      </c>
      <c r="C3855" s="5" t="s">
        <v>149</v>
      </c>
      <c r="D3855">
        <v>2020</v>
      </c>
      <c r="E3855" s="5" t="s">
        <v>157</v>
      </c>
      <c r="F3855">
        <v>12</v>
      </c>
    </row>
    <row r="3856" spans="1:6" x14ac:dyDescent="0.55000000000000004">
      <c r="A3856">
        <v>75</v>
      </c>
      <c r="B3856" s="5" t="s">
        <v>26</v>
      </c>
      <c r="C3856" s="5" t="s">
        <v>149</v>
      </c>
      <c r="D3856">
        <v>2020</v>
      </c>
      <c r="E3856" s="5" t="s">
        <v>158</v>
      </c>
      <c r="F3856">
        <v>11</v>
      </c>
    </row>
    <row r="3857" spans="1:6" x14ac:dyDescent="0.55000000000000004">
      <c r="A3857">
        <v>75</v>
      </c>
      <c r="B3857" s="5" t="s">
        <v>26</v>
      </c>
      <c r="C3857" s="5" t="s">
        <v>149</v>
      </c>
      <c r="D3857">
        <v>2020</v>
      </c>
      <c r="E3857" s="5" t="s">
        <v>159</v>
      </c>
      <c r="F3857">
        <v>10</v>
      </c>
    </row>
    <row r="3858" spans="1:6" x14ac:dyDescent="0.55000000000000004">
      <c r="A3858">
        <v>75</v>
      </c>
      <c r="B3858" s="5" t="s">
        <v>26</v>
      </c>
      <c r="C3858" s="5" t="s">
        <v>149</v>
      </c>
      <c r="D3858">
        <v>2020</v>
      </c>
      <c r="E3858" s="5" t="s">
        <v>160</v>
      </c>
      <c r="F3858">
        <v>8</v>
      </c>
    </row>
    <row r="3859" spans="1:6" x14ac:dyDescent="0.55000000000000004">
      <c r="A3859">
        <v>75</v>
      </c>
      <c r="B3859" s="5" t="s">
        <v>26</v>
      </c>
      <c r="C3859" s="5" t="s">
        <v>149</v>
      </c>
      <c r="D3859">
        <v>2020</v>
      </c>
      <c r="E3859" s="5" t="s">
        <v>161</v>
      </c>
      <c r="F3859">
        <v>16</v>
      </c>
    </row>
    <row r="3860" spans="1:6" x14ac:dyDescent="0.55000000000000004">
      <c r="A3860">
        <v>75</v>
      </c>
      <c r="B3860" s="5" t="s">
        <v>26</v>
      </c>
      <c r="C3860" s="5" t="s">
        <v>149</v>
      </c>
      <c r="D3860">
        <v>2020</v>
      </c>
      <c r="E3860" s="5" t="s">
        <v>162</v>
      </c>
      <c r="F3860">
        <v>10</v>
      </c>
    </row>
    <row r="3861" spans="1:6" x14ac:dyDescent="0.55000000000000004">
      <c r="A3861">
        <v>75</v>
      </c>
      <c r="B3861" s="5" t="s">
        <v>26</v>
      </c>
      <c r="C3861" s="5" t="s">
        <v>149</v>
      </c>
      <c r="D3861">
        <v>2020</v>
      </c>
      <c r="E3861" s="5" t="s">
        <v>163</v>
      </c>
      <c r="F3861">
        <v>9</v>
      </c>
    </row>
    <row r="3862" spans="1:6" x14ac:dyDescent="0.55000000000000004">
      <c r="A3862">
        <v>75</v>
      </c>
      <c r="B3862" s="5" t="s">
        <v>26</v>
      </c>
      <c r="C3862" s="5" t="s">
        <v>149</v>
      </c>
      <c r="D3862">
        <v>2020</v>
      </c>
      <c r="E3862" s="5" t="s">
        <v>164</v>
      </c>
      <c r="F3862">
        <v>14</v>
      </c>
    </row>
    <row r="3863" spans="1:6" x14ac:dyDescent="0.55000000000000004">
      <c r="A3863">
        <v>75</v>
      </c>
      <c r="B3863" s="5" t="s">
        <v>26</v>
      </c>
      <c r="C3863" s="5" t="s">
        <v>149</v>
      </c>
      <c r="D3863">
        <v>2020</v>
      </c>
      <c r="E3863" s="5" t="s">
        <v>165</v>
      </c>
      <c r="F3863">
        <v>12</v>
      </c>
    </row>
    <row r="3864" spans="1:6" x14ac:dyDescent="0.55000000000000004">
      <c r="A3864">
        <v>75</v>
      </c>
      <c r="B3864" s="5" t="s">
        <v>26</v>
      </c>
      <c r="C3864" s="5" t="s">
        <v>149</v>
      </c>
      <c r="D3864">
        <v>2020</v>
      </c>
      <c r="E3864" s="5" t="s">
        <v>166</v>
      </c>
      <c r="F3864">
        <v>15</v>
      </c>
    </row>
    <row r="3865" spans="1:6" x14ac:dyDescent="0.55000000000000004">
      <c r="A3865">
        <v>75</v>
      </c>
      <c r="B3865" s="5" t="s">
        <v>26</v>
      </c>
      <c r="C3865" s="5" t="s">
        <v>149</v>
      </c>
      <c r="D3865">
        <v>2020</v>
      </c>
      <c r="E3865" s="5" t="s">
        <v>167</v>
      </c>
      <c r="F3865">
        <v>15</v>
      </c>
    </row>
    <row r="3866" spans="1:6" x14ac:dyDescent="0.55000000000000004">
      <c r="A3866">
        <v>75</v>
      </c>
      <c r="B3866" s="5" t="s">
        <v>26</v>
      </c>
      <c r="C3866" s="5" t="s">
        <v>149</v>
      </c>
      <c r="D3866">
        <v>2020</v>
      </c>
      <c r="E3866" s="5" t="s">
        <v>168</v>
      </c>
      <c r="F3866">
        <v>7</v>
      </c>
    </row>
    <row r="3867" spans="1:6" x14ac:dyDescent="0.55000000000000004">
      <c r="A3867">
        <v>75</v>
      </c>
      <c r="B3867" s="5" t="s">
        <v>26</v>
      </c>
      <c r="C3867" s="5" t="s">
        <v>149</v>
      </c>
      <c r="D3867">
        <v>2020</v>
      </c>
      <c r="E3867" s="5" t="s">
        <v>169</v>
      </c>
      <c r="F3867">
        <v>6</v>
      </c>
    </row>
    <row r="3868" spans="1:6" x14ac:dyDescent="0.55000000000000004">
      <c r="A3868">
        <v>75</v>
      </c>
      <c r="B3868" s="5" t="s">
        <v>26</v>
      </c>
      <c r="C3868" s="5" t="s">
        <v>149</v>
      </c>
      <c r="D3868">
        <v>2020</v>
      </c>
      <c r="E3868" s="5" t="s">
        <v>170</v>
      </c>
      <c r="F3868">
        <v>10</v>
      </c>
    </row>
    <row r="3869" spans="1:6" x14ac:dyDescent="0.55000000000000004">
      <c r="A3869">
        <v>75</v>
      </c>
      <c r="B3869" s="5" t="s">
        <v>26</v>
      </c>
      <c r="C3869" s="5" t="s">
        <v>149</v>
      </c>
      <c r="D3869">
        <v>2020</v>
      </c>
      <c r="E3869" s="5" t="s">
        <v>171</v>
      </c>
      <c r="F3869">
        <v>18</v>
      </c>
    </row>
    <row r="3870" spans="1:6" x14ac:dyDescent="0.55000000000000004">
      <c r="A3870">
        <v>75</v>
      </c>
      <c r="B3870" s="5" t="s">
        <v>26</v>
      </c>
      <c r="C3870" s="5" t="s">
        <v>149</v>
      </c>
      <c r="D3870">
        <v>2020</v>
      </c>
      <c r="E3870" s="5" t="s">
        <v>172</v>
      </c>
      <c r="F3870">
        <v>8</v>
      </c>
    </row>
    <row r="3871" spans="1:6" x14ac:dyDescent="0.55000000000000004">
      <c r="A3871">
        <v>75</v>
      </c>
      <c r="B3871" s="5" t="s">
        <v>26</v>
      </c>
      <c r="C3871" s="5" t="s">
        <v>149</v>
      </c>
      <c r="D3871">
        <v>2020</v>
      </c>
      <c r="E3871" s="5" t="s">
        <v>173</v>
      </c>
      <c r="F3871">
        <v>9</v>
      </c>
    </row>
    <row r="3872" spans="1:6" x14ac:dyDescent="0.55000000000000004">
      <c r="A3872">
        <v>75</v>
      </c>
      <c r="B3872" s="5" t="s">
        <v>26</v>
      </c>
      <c r="C3872" s="5" t="s">
        <v>149</v>
      </c>
      <c r="D3872">
        <v>2020</v>
      </c>
      <c r="E3872" s="5" t="s">
        <v>174</v>
      </c>
      <c r="F3872">
        <v>14</v>
      </c>
    </row>
    <row r="3873" spans="1:6" x14ac:dyDescent="0.55000000000000004">
      <c r="A3873">
        <v>75</v>
      </c>
      <c r="B3873" s="5" t="s">
        <v>26</v>
      </c>
      <c r="C3873" s="5" t="s">
        <v>149</v>
      </c>
      <c r="D3873">
        <v>2020</v>
      </c>
      <c r="E3873" s="5" t="s">
        <v>175</v>
      </c>
      <c r="F3873">
        <v>15</v>
      </c>
    </row>
    <row r="3874" spans="1:6" x14ac:dyDescent="0.55000000000000004">
      <c r="A3874">
        <v>75</v>
      </c>
      <c r="B3874" s="5" t="s">
        <v>26</v>
      </c>
      <c r="C3874" s="5" t="s">
        <v>149</v>
      </c>
      <c r="D3874">
        <v>2020</v>
      </c>
      <c r="E3874" s="5" t="s">
        <v>176</v>
      </c>
      <c r="F3874">
        <v>17</v>
      </c>
    </row>
    <row r="3875" spans="1:6" x14ac:dyDescent="0.55000000000000004">
      <c r="A3875">
        <v>75</v>
      </c>
      <c r="B3875" s="5" t="s">
        <v>26</v>
      </c>
      <c r="C3875" s="5" t="s">
        <v>149</v>
      </c>
      <c r="D3875">
        <v>2020</v>
      </c>
      <c r="E3875" s="5" t="s">
        <v>177</v>
      </c>
      <c r="F3875">
        <v>20</v>
      </c>
    </row>
    <row r="3876" spans="1:6" x14ac:dyDescent="0.55000000000000004">
      <c r="A3876">
        <v>75</v>
      </c>
      <c r="B3876" s="5" t="s">
        <v>26</v>
      </c>
      <c r="C3876" s="5" t="s">
        <v>149</v>
      </c>
      <c r="D3876">
        <v>2020</v>
      </c>
      <c r="E3876" s="5" t="s">
        <v>178</v>
      </c>
      <c r="F3876">
        <v>9</v>
      </c>
    </row>
    <row r="3877" spans="1:6" x14ac:dyDescent="0.55000000000000004">
      <c r="A3877">
        <v>75</v>
      </c>
      <c r="B3877" s="5" t="s">
        <v>26</v>
      </c>
      <c r="C3877" s="5" t="s">
        <v>149</v>
      </c>
      <c r="D3877">
        <v>2020</v>
      </c>
      <c r="E3877" s="5" t="s">
        <v>179</v>
      </c>
      <c r="F3877">
        <v>8</v>
      </c>
    </row>
    <row r="3878" spans="1:6" x14ac:dyDescent="0.55000000000000004">
      <c r="A3878">
        <v>75</v>
      </c>
      <c r="B3878" s="5" t="s">
        <v>26</v>
      </c>
      <c r="C3878" s="5" t="s">
        <v>149</v>
      </c>
      <c r="D3878">
        <v>2020</v>
      </c>
      <c r="E3878" s="5" t="s">
        <v>180</v>
      </c>
      <c r="F3878">
        <v>13</v>
      </c>
    </row>
    <row r="3879" spans="1:6" x14ac:dyDescent="0.55000000000000004">
      <c r="A3879">
        <v>75</v>
      </c>
      <c r="B3879" s="5" t="s">
        <v>26</v>
      </c>
      <c r="C3879" s="5" t="s">
        <v>149</v>
      </c>
      <c r="D3879">
        <v>2020</v>
      </c>
      <c r="E3879" s="5" t="s">
        <v>181</v>
      </c>
      <c r="F3879">
        <v>8</v>
      </c>
    </row>
    <row r="3880" spans="1:6" x14ac:dyDescent="0.55000000000000004">
      <c r="A3880">
        <v>75</v>
      </c>
      <c r="B3880" s="5" t="s">
        <v>26</v>
      </c>
      <c r="C3880" s="5" t="s">
        <v>149</v>
      </c>
      <c r="D3880">
        <v>2020</v>
      </c>
      <c r="E3880" s="5" t="s">
        <v>182</v>
      </c>
      <c r="F3880">
        <v>3</v>
      </c>
    </row>
    <row r="3881" spans="1:6" x14ac:dyDescent="0.55000000000000004">
      <c r="A3881">
        <v>75</v>
      </c>
      <c r="B3881" s="5" t="s">
        <v>26</v>
      </c>
      <c r="C3881" s="5" t="s">
        <v>149</v>
      </c>
      <c r="D3881">
        <v>2020</v>
      </c>
      <c r="E3881" s="5" t="s">
        <v>183</v>
      </c>
      <c r="F3881">
        <v>7</v>
      </c>
    </row>
    <row r="3882" spans="1:6" x14ac:dyDescent="0.55000000000000004">
      <c r="A3882">
        <v>75</v>
      </c>
      <c r="B3882" s="5" t="s">
        <v>26</v>
      </c>
      <c r="C3882" s="5" t="s">
        <v>149</v>
      </c>
      <c r="D3882">
        <v>2020</v>
      </c>
      <c r="E3882" s="5" t="s">
        <v>184</v>
      </c>
      <c r="F3882">
        <v>7</v>
      </c>
    </row>
    <row r="3883" spans="1:6" x14ac:dyDescent="0.55000000000000004">
      <c r="A3883">
        <v>75</v>
      </c>
      <c r="B3883" s="5" t="s">
        <v>26</v>
      </c>
      <c r="C3883" s="5" t="s">
        <v>149</v>
      </c>
      <c r="D3883">
        <v>2020</v>
      </c>
      <c r="E3883" s="5" t="s">
        <v>185</v>
      </c>
      <c r="F3883">
        <v>8</v>
      </c>
    </row>
    <row r="3884" spans="1:6" x14ac:dyDescent="0.55000000000000004">
      <c r="A3884">
        <v>75</v>
      </c>
      <c r="B3884" s="5" t="s">
        <v>26</v>
      </c>
      <c r="C3884" s="5" t="s">
        <v>149</v>
      </c>
      <c r="D3884">
        <v>2020</v>
      </c>
      <c r="E3884" s="5" t="s">
        <v>186</v>
      </c>
      <c r="F3884">
        <v>15</v>
      </c>
    </row>
    <row r="3885" spans="1:6" x14ac:dyDescent="0.55000000000000004">
      <c r="A3885">
        <v>75</v>
      </c>
      <c r="B3885" s="5" t="s">
        <v>26</v>
      </c>
      <c r="C3885" s="5" t="s">
        <v>149</v>
      </c>
      <c r="D3885">
        <v>2020</v>
      </c>
      <c r="E3885" s="5" t="s">
        <v>187</v>
      </c>
      <c r="F3885">
        <v>8</v>
      </c>
    </row>
    <row r="3886" spans="1:6" x14ac:dyDescent="0.55000000000000004">
      <c r="A3886">
        <v>75</v>
      </c>
      <c r="B3886" s="5" t="s">
        <v>26</v>
      </c>
      <c r="C3886" s="5" t="s">
        <v>149</v>
      </c>
      <c r="D3886">
        <v>2020</v>
      </c>
      <c r="E3886" s="5" t="s">
        <v>188</v>
      </c>
      <c r="F3886">
        <v>10</v>
      </c>
    </row>
    <row r="3887" spans="1:6" x14ac:dyDescent="0.55000000000000004">
      <c r="A3887">
        <v>75</v>
      </c>
      <c r="B3887" s="5" t="s">
        <v>26</v>
      </c>
      <c r="C3887" s="5" t="s">
        <v>149</v>
      </c>
      <c r="D3887">
        <v>2020</v>
      </c>
      <c r="E3887" s="5" t="s">
        <v>189</v>
      </c>
      <c r="F3887">
        <v>8</v>
      </c>
    </row>
    <row r="3888" spans="1:6" x14ac:dyDescent="0.55000000000000004">
      <c r="A3888">
        <v>75</v>
      </c>
      <c r="B3888" s="5" t="s">
        <v>26</v>
      </c>
      <c r="C3888" s="5" t="s">
        <v>149</v>
      </c>
      <c r="D3888">
        <v>2020</v>
      </c>
      <c r="E3888" s="5" t="s">
        <v>190</v>
      </c>
      <c r="F3888">
        <v>5</v>
      </c>
    </row>
    <row r="3889" spans="1:6" x14ac:dyDescent="0.55000000000000004">
      <c r="A3889">
        <v>75</v>
      </c>
      <c r="B3889" s="5" t="s">
        <v>26</v>
      </c>
      <c r="C3889" s="5" t="s">
        <v>149</v>
      </c>
      <c r="D3889">
        <v>2020</v>
      </c>
      <c r="E3889" s="5" t="s">
        <v>191</v>
      </c>
      <c r="F3889">
        <v>3</v>
      </c>
    </row>
    <row r="3890" spans="1:6" x14ac:dyDescent="0.55000000000000004">
      <c r="A3890">
        <v>75</v>
      </c>
      <c r="B3890" s="5" t="s">
        <v>26</v>
      </c>
      <c r="C3890" s="5" t="s">
        <v>149</v>
      </c>
      <c r="D3890">
        <v>2020</v>
      </c>
      <c r="E3890" s="5" t="s">
        <v>192</v>
      </c>
      <c r="F3890">
        <v>10</v>
      </c>
    </row>
    <row r="3891" spans="1:6" x14ac:dyDescent="0.55000000000000004">
      <c r="A3891">
        <v>75</v>
      </c>
      <c r="B3891" s="5" t="s">
        <v>26</v>
      </c>
      <c r="C3891" s="5" t="s">
        <v>149</v>
      </c>
      <c r="D3891">
        <v>2020</v>
      </c>
      <c r="E3891" s="5" t="s">
        <v>193</v>
      </c>
      <c r="F3891">
        <v>9</v>
      </c>
    </row>
    <row r="3892" spans="1:6" x14ac:dyDescent="0.55000000000000004">
      <c r="A3892">
        <v>75</v>
      </c>
      <c r="B3892" s="5" t="s">
        <v>26</v>
      </c>
      <c r="C3892" s="5" t="s">
        <v>149</v>
      </c>
      <c r="D3892">
        <v>2020</v>
      </c>
      <c r="E3892" s="5" t="s">
        <v>194</v>
      </c>
      <c r="F3892">
        <v>7</v>
      </c>
    </row>
    <row r="3893" spans="1:6" x14ac:dyDescent="0.55000000000000004">
      <c r="A3893">
        <v>75</v>
      </c>
      <c r="B3893" s="5" t="s">
        <v>26</v>
      </c>
      <c r="C3893" s="5" t="s">
        <v>149</v>
      </c>
      <c r="D3893">
        <v>2020</v>
      </c>
      <c r="E3893" s="5" t="s">
        <v>195</v>
      </c>
      <c r="F3893">
        <v>8</v>
      </c>
    </row>
    <row r="3894" spans="1:6" x14ac:dyDescent="0.55000000000000004">
      <c r="A3894">
        <v>75</v>
      </c>
      <c r="B3894" s="5" t="s">
        <v>26</v>
      </c>
      <c r="C3894" s="5" t="s">
        <v>149</v>
      </c>
      <c r="D3894">
        <v>2020</v>
      </c>
      <c r="E3894" s="5" t="s">
        <v>196</v>
      </c>
      <c r="F3894">
        <v>16</v>
      </c>
    </row>
    <row r="3895" spans="1:6" x14ac:dyDescent="0.55000000000000004">
      <c r="A3895">
        <v>75</v>
      </c>
      <c r="B3895" s="5" t="s">
        <v>26</v>
      </c>
      <c r="C3895" s="5" t="s">
        <v>149</v>
      </c>
      <c r="D3895">
        <v>2020</v>
      </c>
      <c r="E3895" s="5" t="s">
        <v>197</v>
      </c>
      <c r="F3895">
        <v>8</v>
      </c>
    </row>
    <row r="3896" spans="1:6" x14ac:dyDescent="0.55000000000000004">
      <c r="A3896">
        <v>75</v>
      </c>
      <c r="B3896" s="5" t="s">
        <v>26</v>
      </c>
      <c r="C3896" s="5" t="s">
        <v>149</v>
      </c>
      <c r="D3896">
        <v>2020</v>
      </c>
      <c r="E3896" s="5" t="s">
        <v>198</v>
      </c>
      <c r="F3896">
        <v>9</v>
      </c>
    </row>
    <row r="3897" spans="1:6" x14ac:dyDescent="0.55000000000000004">
      <c r="A3897">
        <v>75</v>
      </c>
      <c r="B3897" s="5" t="s">
        <v>26</v>
      </c>
      <c r="C3897" s="5" t="s">
        <v>149</v>
      </c>
      <c r="D3897">
        <v>2020</v>
      </c>
      <c r="E3897" s="5" t="s">
        <v>199</v>
      </c>
      <c r="F3897">
        <v>7</v>
      </c>
    </row>
    <row r="3898" spans="1:6" x14ac:dyDescent="0.55000000000000004">
      <c r="A3898">
        <v>75</v>
      </c>
      <c r="B3898" s="5" t="s">
        <v>26</v>
      </c>
      <c r="C3898" s="5" t="s">
        <v>149</v>
      </c>
      <c r="D3898">
        <v>2020</v>
      </c>
      <c r="E3898" s="5" t="s">
        <v>200</v>
      </c>
      <c r="F3898">
        <v>7</v>
      </c>
    </row>
    <row r="3899" spans="1:6" x14ac:dyDescent="0.55000000000000004">
      <c r="A3899">
        <v>75</v>
      </c>
      <c r="B3899" s="5" t="s">
        <v>26</v>
      </c>
      <c r="C3899" s="5" t="s">
        <v>149</v>
      </c>
      <c r="D3899">
        <v>2020</v>
      </c>
      <c r="E3899" s="5" t="s">
        <v>201</v>
      </c>
      <c r="F3899">
        <v>11</v>
      </c>
    </row>
    <row r="3900" spans="1:6" x14ac:dyDescent="0.55000000000000004">
      <c r="A3900">
        <v>75</v>
      </c>
      <c r="B3900" s="5" t="s">
        <v>26</v>
      </c>
      <c r="C3900" s="5" t="s">
        <v>149</v>
      </c>
      <c r="D3900">
        <v>2020</v>
      </c>
      <c r="E3900" s="5" t="s">
        <v>202</v>
      </c>
      <c r="F3900">
        <v>9</v>
      </c>
    </row>
    <row r="3901" spans="1:6" x14ac:dyDescent="0.55000000000000004">
      <c r="A3901">
        <v>75</v>
      </c>
      <c r="B3901" s="5" t="s">
        <v>26</v>
      </c>
      <c r="C3901" s="5" t="s">
        <v>149</v>
      </c>
      <c r="D3901">
        <v>2020</v>
      </c>
      <c r="E3901" s="5" t="s">
        <v>203</v>
      </c>
      <c r="F3901">
        <v>16</v>
      </c>
    </row>
    <row r="3902" spans="1:6" x14ac:dyDescent="0.55000000000000004">
      <c r="A3902">
        <v>76</v>
      </c>
      <c r="B3902" s="5" t="s">
        <v>26</v>
      </c>
      <c r="C3902" s="5" t="s">
        <v>149</v>
      </c>
      <c r="D3902">
        <v>2019</v>
      </c>
      <c r="E3902" s="5" t="s">
        <v>152</v>
      </c>
      <c r="F3902">
        <v>8</v>
      </c>
    </row>
    <row r="3903" spans="1:6" x14ac:dyDescent="0.55000000000000004">
      <c r="A3903">
        <v>76</v>
      </c>
      <c r="B3903" s="5" t="s">
        <v>26</v>
      </c>
      <c r="C3903" s="5" t="s">
        <v>149</v>
      </c>
      <c r="D3903">
        <v>2019</v>
      </c>
      <c r="E3903" s="5" t="s">
        <v>153</v>
      </c>
      <c r="F3903">
        <v>14</v>
      </c>
    </row>
    <row r="3904" spans="1:6" x14ac:dyDescent="0.55000000000000004">
      <c r="A3904">
        <v>76</v>
      </c>
      <c r="B3904" s="5" t="s">
        <v>26</v>
      </c>
      <c r="C3904" s="5" t="s">
        <v>149</v>
      </c>
      <c r="D3904">
        <v>2019</v>
      </c>
      <c r="E3904" s="5" t="s">
        <v>154</v>
      </c>
      <c r="F3904">
        <v>14</v>
      </c>
    </row>
    <row r="3905" spans="1:6" x14ac:dyDescent="0.55000000000000004">
      <c r="A3905">
        <v>76</v>
      </c>
      <c r="B3905" s="5" t="s">
        <v>26</v>
      </c>
      <c r="C3905" s="5" t="s">
        <v>149</v>
      </c>
      <c r="D3905">
        <v>2019</v>
      </c>
      <c r="E3905" s="5" t="s">
        <v>155</v>
      </c>
      <c r="F3905">
        <v>11</v>
      </c>
    </row>
    <row r="3906" spans="1:6" x14ac:dyDescent="0.55000000000000004">
      <c r="A3906">
        <v>76</v>
      </c>
      <c r="B3906" s="5" t="s">
        <v>26</v>
      </c>
      <c r="C3906" s="5" t="s">
        <v>149</v>
      </c>
      <c r="D3906">
        <v>2019</v>
      </c>
      <c r="E3906" s="5" t="s">
        <v>156</v>
      </c>
      <c r="F3906">
        <v>14</v>
      </c>
    </row>
    <row r="3907" spans="1:6" x14ac:dyDescent="0.55000000000000004">
      <c r="A3907">
        <v>76</v>
      </c>
      <c r="B3907" s="5" t="s">
        <v>26</v>
      </c>
      <c r="C3907" s="5" t="s">
        <v>149</v>
      </c>
      <c r="D3907">
        <v>2019</v>
      </c>
      <c r="E3907" s="5" t="s">
        <v>157</v>
      </c>
      <c r="F3907">
        <v>12</v>
      </c>
    </row>
    <row r="3908" spans="1:6" x14ac:dyDescent="0.55000000000000004">
      <c r="A3908">
        <v>76</v>
      </c>
      <c r="B3908" s="5" t="s">
        <v>26</v>
      </c>
      <c r="C3908" s="5" t="s">
        <v>149</v>
      </c>
      <c r="D3908">
        <v>2019</v>
      </c>
      <c r="E3908" s="5" t="s">
        <v>158</v>
      </c>
      <c r="F3908">
        <v>6</v>
      </c>
    </row>
    <row r="3909" spans="1:6" x14ac:dyDescent="0.55000000000000004">
      <c r="A3909">
        <v>76</v>
      </c>
      <c r="B3909" s="5" t="s">
        <v>26</v>
      </c>
      <c r="C3909" s="5" t="s">
        <v>149</v>
      </c>
      <c r="D3909">
        <v>2019</v>
      </c>
      <c r="E3909" s="5" t="s">
        <v>159</v>
      </c>
      <c r="F3909">
        <v>6</v>
      </c>
    </row>
    <row r="3910" spans="1:6" x14ac:dyDescent="0.55000000000000004">
      <c r="A3910">
        <v>76</v>
      </c>
      <c r="B3910" s="5" t="s">
        <v>26</v>
      </c>
      <c r="C3910" s="5" t="s">
        <v>149</v>
      </c>
      <c r="D3910">
        <v>2019</v>
      </c>
      <c r="E3910" s="5" t="s">
        <v>160</v>
      </c>
      <c r="F3910">
        <v>7</v>
      </c>
    </row>
    <row r="3911" spans="1:6" x14ac:dyDescent="0.55000000000000004">
      <c r="A3911">
        <v>76</v>
      </c>
      <c r="B3911" s="5" t="s">
        <v>26</v>
      </c>
      <c r="C3911" s="5" t="s">
        <v>149</v>
      </c>
      <c r="D3911">
        <v>2019</v>
      </c>
      <c r="E3911" s="5" t="s">
        <v>161</v>
      </c>
      <c r="F3911">
        <v>21</v>
      </c>
    </row>
    <row r="3912" spans="1:6" x14ac:dyDescent="0.55000000000000004">
      <c r="A3912">
        <v>76</v>
      </c>
      <c r="B3912" s="5" t="s">
        <v>26</v>
      </c>
      <c r="C3912" s="5" t="s">
        <v>149</v>
      </c>
      <c r="D3912">
        <v>2019</v>
      </c>
      <c r="E3912" s="5" t="s">
        <v>162</v>
      </c>
      <c r="F3912">
        <v>13</v>
      </c>
    </row>
    <row r="3913" spans="1:6" x14ac:dyDescent="0.55000000000000004">
      <c r="A3913">
        <v>76</v>
      </c>
      <c r="B3913" s="5" t="s">
        <v>26</v>
      </c>
      <c r="C3913" s="5" t="s">
        <v>149</v>
      </c>
      <c r="D3913">
        <v>2019</v>
      </c>
      <c r="E3913" s="5" t="s">
        <v>163</v>
      </c>
      <c r="F3913">
        <v>13</v>
      </c>
    </row>
    <row r="3914" spans="1:6" x14ac:dyDescent="0.55000000000000004">
      <c r="A3914">
        <v>76</v>
      </c>
      <c r="B3914" s="5" t="s">
        <v>26</v>
      </c>
      <c r="C3914" s="5" t="s">
        <v>149</v>
      </c>
      <c r="D3914">
        <v>2019</v>
      </c>
      <c r="E3914" s="5" t="s">
        <v>164</v>
      </c>
      <c r="F3914">
        <v>10</v>
      </c>
    </row>
    <row r="3915" spans="1:6" x14ac:dyDescent="0.55000000000000004">
      <c r="A3915">
        <v>76</v>
      </c>
      <c r="B3915" s="5" t="s">
        <v>26</v>
      </c>
      <c r="C3915" s="5" t="s">
        <v>149</v>
      </c>
      <c r="D3915">
        <v>2019</v>
      </c>
      <c r="E3915" s="5" t="s">
        <v>165</v>
      </c>
      <c r="F3915">
        <v>7</v>
      </c>
    </row>
    <row r="3916" spans="1:6" x14ac:dyDescent="0.55000000000000004">
      <c r="A3916">
        <v>76</v>
      </c>
      <c r="B3916" s="5" t="s">
        <v>26</v>
      </c>
      <c r="C3916" s="5" t="s">
        <v>149</v>
      </c>
      <c r="D3916">
        <v>2019</v>
      </c>
      <c r="E3916" s="5" t="s">
        <v>166</v>
      </c>
      <c r="F3916">
        <v>18</v>
      </c>
    </row>
    <row r="3917" spans="1:6" x14ac:dyDescent="0.55000000000000004">
      <c r="A3917">
        <v>76</v>
      </c>
      <c r="B3917" s="5" t="s">
        <v>26</v>
      </c>
      <c r="C3917" s="5" t="s">
        <v>149</v>
      </c>
      <c r="D3917">
        <v>2019</v>
      </c>
      <c r="E3917" s="5" t="s">
        <v>167</v>
      </c>
      <c r="F3917">
        <v>7</v>
      </c>
    </row>
    <row r="3918" spans="1:6" x14ac:dyDescent="0.55000000000000004">
      <c r="A3918">
        <v>76</v>
      </c>
      <c r="B3918" s="5" t="s">
        <v>26</v>
      </c>
      <c r="C3918" s="5" t="s">
        <v>149</v>
      </c>
      <c r="D3918">
        <v>2019</v>
      </c>
      <c r="E3918" s="5" t="s">
        <v>168</v>
      </c>
      <c r="F3918">
        <v>6</v>
      </c>
    </row>
    <row r="3919" spans="1:6" x14ac:dyDescent="0.55000000000000004">
      <c r="A3919">
        <v>76</v>
      </c>
      <c r="B3919" s="5" t="s">
        <v>26</v>
      </c>
      <c r="C3919" s="5" t="s">
        <v>149</v>
      </c>
      <c r="D3919">
        <v>2019</v>
      </c>
      <c r="E3919" s="5" t="s">
        <v>169</v>
      </c>
      <c r="F3919">
        <v>14</v>
      </c>
    </row>
    <row r="3920" spans="1:6" x14ac:dyDescent="0.55000000000000004">
      <c r="A3920">
        <v>76</v>
      </c>
      <c r="B3920" s="5" t="s">
        <v>26</v>
      </c>
      <c r="C3920" s="5" t="s">
        <v>149</v>
      </c>
      <c r="D3920">
        <v>2019</v>
      </c>
      <c r="E3920" s="5" t="s">
        <v>170</v>
      </c>
      <c r="F3920">
        <v>6</v>
      </c>
    </row>
    <row r="3921" spans="1:6" x14ac:dyDescent="0.55000000000000004">
      <c r="A3921">
        <v>76</v>
      </c>
      <c r="B3921" s="5" t="s">
        <v>26</v>
      </c>
      <c r="C3921" s="5" t="s">
        <v>149</v>
      </c>
      <c r="D3921">
        <v>2019</v>
      </c>
      <c r="E3921" s="5" t="s">
        <v>171</v>
      </c>
      <c r="F3921">
        <v>9</v>
      </c>
    </row>
    <row r="3922" spans="1:6" x14ac:dyDescent="0.55000000000000004">
      <c r="A3922">
        <v>76</v>
      </c>
      <c r="B3922" s="5" t="s">
        <v>26</v>
      </c>
      <c r="C3922" s="5" t="s">
        <v>149</v>
      </c>
      <c r="D3922">
        <v>2019</v>
      </c>
      <c r="E3922" s="5" t="s">
        <v>172</v>
      </c>
      <c r="F3922">
        <v>11</v>
      </c>
    </row>
    <row r="3923" spans="1:6" x14ac:dyDescent="0.55000000000000004">
      <c r="A3923">
        <v>76</v>
      </c>
      <c r="B3923" s="5" t="s">
        <v>26</v>
      </c>
      <c r="C3923" s="5" t="s">
        <v>149</v>
      </c>
      <c r="D3923">
        <v>2019</v>
      </c>
      <c r="E3923" s="5" t="s">
        <v>173</v>
      </c>
      <c r="F3923">
        <v>18</v>
      </c>
    </row>
    <row r="3924" spans="1:6" x14ac:dyDescent="0.55000000000000004">
      <c r="A3924">
        <v>76</v>
      </c>
      <c r="B3924" s="5" t="s">
        <v>26</v>
      </c>
      <c r="C3924" s="5" t="s">
        <v>149</v>
      </c>
      <c r="D3924">
        <v>2019</v>
      </c>
      <c r="E3924" s="5" t="s">
        <v>174</v>
      </c>
      <c r="F3924">
        <v>15</v>
      </c>
    </row>
    <row r="3925" spans="1:6" x14ac:dyDescent="0.55000000000000004">
      <c r="A3925">
        <v>76</v>
      </c>
      <c r="B3925" s="5" t="s">
        <v>26</v>
      </c>
      <c r="C3925" s="5" t="s">
        <v>149</v>
      </c>
      <c r="D3925">
        <v>2019</v>
      </c>
      <c r="E3925" s="5" t="s">
        <v>175</v>
      </c>
      <c r="F3925">
        <v>9</v>
      </c>
    </row>
    <row r="3926" spans="1:6" x14ac:dyDescent="0.55000000000000004">
      <c r="A3926">
        <v>76</v>
      </c>
      <c r="B3926" s="5" t="s">
        <v>26</v>
      </c>
      <c r="C3926" s="5" t="s">
        <v>149</v>
      </c>
      <c r="D3926">
        <v>2019</v>
      </c>
      <c r="E3926" s="5" t="s">
        <v>176</v>
      </c>
      <c r="F3926">
        <v>10</v>
      </c>
    </row>
    <row r="3927" spans="1:6" x14ac:dyDescent="0.55000000000000004">
      <c r="A3927">
        <v>76</v>
      </c>
      <c r="B3927" s="5" t="s">
        <v>26</v>
      </c>
      <c r="C3927" s="5" t="s">
        <v>149</v>
      </c>
      <c r="D3927">
        <v>2019</v>
      </c>
      <c r="E3927" s="5" t="s">
        <v>177</v>
      </c>
      <c r="F3927">
        <v>11</v>
      </c>
    </row>
    <row r="3928" spans="1:6" x14ac:dyDescent="0.55000000000000004">
      <c r="A3928">
        <v>76</v>
      </c>
      <c r="B3928" s="5" t="s">
        <v>26</v>
      </c>
      <c r="C3928" s="5" t="s">
        <v>149</v>
      </c>
      <c r="D3928">
        <v>2019</v>
      </c>
      <c r="E3928" s="5" t="s">
        <v>178</v>
      </c>
      <c r="F3928">
        <v>7</v>
      </c>
    </row>
    <row r="3929" spans="1:6" x14ac:dyDescent="0.55000000000000004">
      <c r="A3929">
        <v>76</v>
      </c>
      <c r="B3929" s="5" t="s">
        <v>26</v>
      </c>
      <c r="C3929" s="5" t="s">
        <v>149</v>
      </c>
      <c r="D3929">
        <v>2019</v>
      </c>
      <c r="E3929" s="5" t="s">
        <v>179</v>
      </c>
      <c r="F3929">
        <v>9</v>
      </c>
    </row>
    <row r="3930" spans="1:6" x14ac:dyDescent="0.55000000000000004">
      <c r="A3930">
        <v>76</v>
      </c>
      <c r="B3930" s="5" t="s">
        <v>26</v>
      </c>
      <c r="C3930" s="5" t="s">
        <v>149</v>
      </c>
      <c r="D3930">
        <v>2019</v>
      </c>
      <c r="E3930" s="5" t="s">
        <v>180</v>
      </c>
      <c r="F3930">
        <v>5</v>
      </c>
    </row>
    <row r="3931" spans="1:6" x14ac:dyDescent="0.55000000000000004">
      <c r="A3931">
        <v>76</v>
      </c>
      <c r="B3931" s="5" t="s">
        <v>26</v>
      </c>
      <c r="C3931" s="5" t="s">
        <v>149</v>
      </c>
      <c r="D3931">
        <v>2019</v>
      </c>
      <c r="E3931" s="5" t="s">
        <v>181</v>
      </c>
      <c r="F3931">
        <v>9</v>
      </c>
    </row>
    <row r="3932" spans="1:6" x14ac:dyDescent="0.55000000000000004">
      <c r="A3932">
        <v>76</v>
      </c>
      <c r="B3932" s="5" t="s">
        <v>26</v>
      </c>
      <c r="C3932" s="5" t="s">
        <v>149</v>
      </c>
      <c r="D3932">
        <v>2019</v>
      </c>
      <c r="E3932" s="5" t="s">
        <v>182</v>
      </c>
      <c r="F3932">
        <v>4</v>
      </c>
    </row>
    <row r="3933" spans="1:6" x14ac:dyDescent="0.55000000000000004">
      <c r="A3933">
        <v>76</v>
      </c>
      <c r="B3933" s="5" t="s">
        <v>26</v>
      </c>
      <c r="C3933" s="5" t="s">
        <v>149</v>
      </c>
      <c r="D3933">
        <v>2019</v>
      </c>
      <c r="E3933" s="5" t="s">
        <v>183</v>
      </c>
      <c r="F3933">
        <v>9</v>
      </c>
    </row>
    <row r="3934" spans="1:6" x14ac:dyDescent="0.55000000000000004">
      <c r="A3934">
        <v>76</v>
      </c>
      <c r="B3934" s="5" t="s">
        <v>26</v>
      </c>
      <c r="C3934" s="5" t="s">
        <v>149</v>
      </c>
      <c r="D3934">
        <v>2019</v>
      </c>
      <c r="E3934" s="5" t="s">
        <v>184</v>
      </c>
      <c r="F3934">
        <v>12</v>
      </c>
    </row>
    <row r="3935" spans="1:6" x14ac:dyDescent="0.55000000000000004">
      <c r="A3935">
        <v>76</v>
      </c>
      <c r="B3935" s="5" t="s">
        <v>26</v>
      </c>
      <c r="C3935" s="5" t="s">
        <v>149</v>
      </c>
      <c r="D3935">
        <v>2019</v>
      </c>
      <c r="E3935" s="5" t="s">
        <v>185</v>
      </c>
      <c r="F3935">
        <v>11</v>
      </c>
    </row>
    <row r="3936" spans="1:6" x14ac:dyDescent="0.55000000000000004">
      <c r="A3936">
        <v>76</v>
      </c>
      <c r="B3936" s="5" t="s">
        <v>26</v>
      </c>
      <c r="C3936" s="5" t="s">
        <v>149</v>
      </c>
      <c r="D3936">
        <v>2019</v>
      </c>
      <c r="E3936" s="5" t="s">
        <v>186</v>
      </c>
      <c r="F3936">
        <v>3</v>
      </c>
    </row>
    <row r="3937" spans="1:6" x14ac:dyDescent="0.55000000000000004">
      <c r="A3937">
        <v>76</v>
      </c>
      <c r="B3937" s="5" t="s">
        <v>26</v>
      </c>
      <c r="C3937" s="5" t="s">
        <v>149</v>
      </c>
      <c r="D3937">
        <v>2019</v>
      </c>
      <c r="E3937" s="5" t="s">
        <v>187</v>
      </c>
      <c r="F3937">
        <v>8</v>
      </c>
    </row>
    <row r="3938" spans="1:6" x14ac:dyDescent="0.55000000000000004">
      <c r="A3938">
        <v>76</v>
      </c>
      <c r="B3938" s="5" t="s">
        <v>26</v>
      </c>
      <c r="C3938" s="5" t="s">
        <v>149</v>
      </c>
      <c r="D3938">
        <v>2019</v>
      </c>
      <c r="E3938" s="5" t="s">
        <v>188</v>
      </c>
      <c r="F3938">
        <v>8</v>
      </c>
    </row>
    <row r="3939" spans="1:6" x14ac:dyDescent="0.55000000000000004">
      <c r="A3939">
        <v>76</v>
      </c>
      <c r="B3939" s="5" t="s">
        <v>26</v>
      </c>
      <c r="C3939" s="5" t="s">
        <v>149</v>
      </c>
      <c r="D3939">
        <v>2019</v>
      </c>
      <c r="E3939" s="5" t="s">
        <v>189</v>
      </c>
      <c r="F3939">
        <v>10</v>
      </c>
    </row>
    <row r="3940" spans="1:6" x14ac:dyDescent="0.55000000000000004">
      <c r="A3940">
        <v>76</v>
      </c>
      <c r="B3940" s="5" t="s">
        <v>26</v>
      </c>
      <c r="C3940" s="5" t="s">
        <v>149</v>
      </c>
      <c r="D3940">
        <v>2019</v>
      </c>
      <c r="E3940" s="5" t="s">
        <v>190</v>
      </c>
      <c r="F3940">
        <v>12</v>
      </c>
    </row>
    <row r="3941" spans="1:6" x14ac:dyDescent="0.55000000000000004">
      <c r="A3941">
        <v>76</v>
      </c>
      <c r="B3941" s="5" t="s">
        <v>26</v>
      </c>
      <c r="C3941" s="5" t="s">
        <v>149</v>
      </c>
      <c r="D3941">
        <v>2019</v>
      </c>
      <c r="E3941" s="5" t="s">
        <v>191</v>
      </c>
      <c r="F3941">
        <v>7</v>
      </c>
    </row>
    <row r="3942" spans="1:6" x14ac:dyDescent="0.55000000000000004">
      <c r="A3942">
        <v>76</v>
      </c>
      <c r="B3942" s="5" t="s">
        <v>26</v>
      </c>
      <c r="C3942" s="5" t="s">
        <v>149</v>
      </c>
      <c r="D3942">
        <v>2019</v>
      </c>
      <c r="E3942" s="5" t="s">
        <v>192</v>
      </c>
      <c r="F3942">
        <v>12</v>
      </c>
    </row>
    <row r="3943" spans="1:6" x14ac:dyDescent="0.55000000000000004">
      <c r="A3943">
        <v>76</v>
      </c>
      <c r="B3943" s="5" t="s">
        <v>26</v>
      </c>
      <c r="C3943" s="5" t="s">
        <v>149</v>
      </c>
      <c r="D3943">
        <v>2019</v>
      </c>
      <c r="E3943" s="5" t="s">
        <v>193</v>
      </c>
      <c r="F3943">
        <v>15</v>
      </c>
    </row>
    <row r="3944" spans="1:6" x14ac:dyDescent="0.55000000000000004">
      <c r="A3944">
        <v>76</v>
      </c>
      <c r="B3944" s="5" t="s">
        <v>26</v>
      </c>
      <c r="C3944" s="5" t="s">
        <v>149</v>
      </c>
      <c r="D3944">
        <v>2019</v>
      </c>
      <c r="E3944" s="5" t="s">
        <v>194</v>
      </c>
      <c r="F3944">
        <v>15</v>
      </c>
    </row>
    <row r="3945" spans="1:6" x14ac:dyDescent="0.55000000000000004">
      <c r="A3945">
        <v>76</v>
      </c>
      <c r="B3945" s="5" t="s">
        <v>26</v>
      </c>
      <c r="C3945" s="5" t="s">
        <v>149</v>
      </c>
      <c r="D3945">
        <v>2019</v>
      </c>
      <c r="E3945" s="5" t="s">
        <v>195</v>
      </c>
      <c r="F3945">
        <v>7</v>
      </c>
    </row>
    <row r="3946" spans="1:6" x14ac:dyDescent="0.55000000000000004">
      <c r="A3946">
        <v>76</v>
      </c>
      <c r="B3946" s="5" t="s">
        <v>26</v>
      </c>
      <c r="C3946" s="5" t="s">
        <v>149</v>
      </c>
      <c r="D3946">
        <v>2019</v>
      </c>
      <c r="E3946" s="5" t="s">
        <v>196</v>
      </c>
      <c r="F3946">
        <v>10</v>
      </c>
    </row>
    <row r="3947" spans="1:6" x14ac:dyDescent="0.55000000000000004">
      <c r="A3947">
        <v>76</v>
      </c>
      <c r="B3947" s="5" t="s">
        <v>26</v>
      </c>
      <c r="C3947" s="5" t="s">
        <v>149</v>
      </c>
      <c r="D3947">
        <v>2019</v>
      </c>
      <c r="E3947" s="5" t="s">
        <v>197</v>
      </c>
      <c r="F3947">
        <v>10</v>
      </c>
    </row>
    <row r="3948" spans="1:6" x14ac:dyDescent="0.55000000000000004">
      <c r="A3948">
        <v>76</v>
      </c>
      <c r="B3948" s="5" t="s">
        <v>26</v>
      </c>
      <c r="C3948" s="5" t="s">
        <v>149</v>
      </c>
      <c r="D3948">
        <v>2019</v>
      </c>
      <c r="E3948" s="5" t="s">
        <v>198</v>
      </c>
      <c r="F3948">
        <v>7</v>
      </c>
    </row>
    <row r="3949" spans="1:6" x14ac:dyDescent="0.55000000000000004">
      <c r="A3949">
        <v>76</v>
      </c>
      <c r="B3949" s="5" t="s">
        <v>26</v>
      </c>
      <c r="C3949" s="5" t="s">
        <v>149</v>
      </c>
      <c r="D3949">
        <v>2019</v>
      </c>
      <c r="E3949" s="5" t="s">
        <v>199</v>
      </c>
      <c r="F3949">
        <v>12</v>
      </c>
    </row>
    <row r="3950" spans="1:6" x14ac:dyDescent="0.55000000000000004">
      <c r="A3950">
        <v>76</v>
      </c>
      <c r="B3950" s="5" t="s">
        <v>26</v>
      </c>
      <c r="C3950" s="5" t="s">
        <v>149</v>
      </c>
      <c r="D3950">
        <v>2019</v>
      </c>
      <c r="E3950" s="5" t="s">
        <v>200</v>
      </c>
      <c r="F3950">
        <v>10</v>
      </c>
    </row>
    <row r="3951" spans="1:6" x14ac:dyDescent="0.55000000000000004">
      <c r="A3951">
        <v>76</v>
      </c>
      <c r="B3951" s="5" t="s">
        <v>26</v>
      </c>
      <c r="C3951" s="5" t="s">
        <v>149</v>
      </c>
      <c r="D3951">
        <v>2019</v>
      </c>
      <c r="E3951" s="5" t="s">
        <v>201</v>
      </c>
      <c r="F3951">
        <v>5</v>
      </c>
    </row>
    <row r="3952" spans="1:6" x14ac:dyDescent="0.55000000000000004">
      <c r="A3952">
        <v>76</v>
      </c>
      <c r="B3952" s="5" t="s">
        <v>26</v>
      </c>
      <c r="C3952" s="5" t="s">
        <v>149</v>
      </c>
      <c r="D3952">
        <v>2019</v>
      </c>
      <c r="E3952" s="5" t="s">
        <v>202</v>
      </c>
      <c r="F3952">
        <v>9</v>
      </c>
    </row>
    <row r="3953" spans="1:6" x14ac:dyDescent="0.55000000000000004">
      <c r="A3953">
        <v>76</v>
      </c>
      <c r="B3953" s="5" t="s">
        <v>26</v>
      </c>
      <c r="C3953" s="5" t="s">
        <v>149</v>
      </c>
      <c r="D3953">
        <v>2019</v>
      </c>
      <c r="E3953" s="5" t="s">
        <v>203</v>
      </c>
      <c r="F3953">
        <v>10</v>
      </c>
    </row>
    <row r="3954" spans="1:6" x14ac:dyDescent="0.55000000000000004">
      <c r="A3954">
        <v>77</v>
      </c>
      <c r="B3954" s="5" t="s">
        <v>46</v>
      </c>
      <c r="C3954" s="5" t="s">
        <v>149</v>
      </c>
      <c r="D3954">
        <v>2020</v>
      </c>
      <c r="E3954" s="5" t="s">
        <v>152</v>
      </c>
      <c r="F3954">
        <v>7</v>
      </c>
    </row>
    <row r="3955" spans="1:6" x14ac:dyDescent="0.55000000000000004">
      <c r="A3955">
        <v>77</v>
      </c>
      <c r="B3955" s="5" t="s">
        <v>46</v>
      </c>
      <c r="C3955" s="5" t="s">
        <v>149</v>
      </c>
      <c r="D3955">
        <v>2020</v>
      </c>
      <c r="E3955" s="5" t="s">
        <v>153</v>
      </c>
      <c r="F3955">
        <v>10</v>
      </c>
    </row>
    <row r="3956" spans="1:6" x14ac:dyDescent="0.55000000000000004">
      <c r="A3956">
        <v>77</v>
      </c>
      <c r="B3956" s="5" t="s">
        <v>46</v>
      </c>
      <c r="C3956" s="5" t="s">
        <v>149</v>
      </c>
      <c r="D3956">
        <v>2020</v>
      </c>
      <c r="E3956" s="5" t="s">
        <v>154</v>
      </c>
      <c r="F3956">
        <v>9</v>
      </c>
    </row>
    <row r="3957" spans="1:6" x14ac:dyDescent="0.55000000000000004">
      <c r="A3957">
        <v>77</v>
      </c>
      <c r="B3957" s="5" t="s">
        <v>46</v>
      </c>
      <c r="C3957" s="5" t="s">
        <v>149</v>
      </c>
      <c r="D3957">
        <v>2020</v>
      </c>
      <c r="E3957" s="5" t="s">
        <v>155</v>
      </c>
      <c r="F3957">
        <v>11</v>
      </c>
    </row>
    <row r="3958" spans="1:6" x14ac:dyDescent="0.55000000000000004">
      <c r="A3958">
        <v>77</v>
      </c>
      <c r="B3958" s="5" t="s">
        <v>46</v>
      </c>
      <c r="C3958" s="5" t="s">
        <v>149</v>
      </c>
      <c r="D3958">
        <v>2020</v>
      </c>
      <c r="E3958" s="5" t="s">
        <v>156</v>
      </c>
      <c r="F3958">
        <v>5</v>
      </c>
    </row>
    <row r="3959" spans="1:6" x14ac:dyDescent="0.55000000000000004">
      <c r="A3959">
        <v>77</v>
      </c>
      <c r="B3959" s="5" t="s">
        <v>46</v>
      </c>
      <c r="C3959" s="5" t="s">
        <v>149</v>
      </c>
      <c r="D3959">
        <v>2020</v>
      </c>
      <c r="E3959" s="5" t="s">
        <v>157</v>
      </c>
      <c r="F3959">
        <v>8</v>
      </c>
    </row>
    <row r="3960" spans="1:6" x14ac:dyDescent="0.55000000000000004">
      <c r="A3960">
        <v>77</v>
      </c>
      <c r="B3960" s="5" t="s">
        <v>46</v>
      </c>
      <c r="C3960" s="5" t="s">
        <v>149</v>
      </c>
      <c r="D3960">
        <v>2020</v>
      </c>
      <c r="E3960" s="5" t="s">
        <v>158</v>
      </c>
      <c r="F3960">
        <v>15</v>
      </c>
    </row>
    <row r="3961" spans="1:6" x14ac:dyDescent="0.55000000000000004">
      <c r="A3961">
        <v>77</v>
      </c>
      <c r="B3961" s="5" t="s">
        <v>46</v>
      </c>
      <c r="C3961" s="5" t="s">
        <v>149</v>
      </c>
      <c r="D3961">
        <v>2020</v>
      </c>
      <c r="E3961" s="5" t="s">
        <v>159</v>
      </c>
      <c r="F3961">
        <v>14</v>
      </c>
    </row>
    <row r="3962" spans="1:6" x14ac:dyDescent="0.55000000000000004">
      <c r="A3962">
        <v>77</v>
      </c>
      <c r="B3962" s="5" t="s">
        <v>46</v>
      </c>
      <c r="C3962" s="5" t="s">
        <v>149</v>
      </c>
      <c r="D3962">
        <v>2020</v>
      </c>
      <c r="E3962" s="5" t="s">
        <v>160</v>
      </c>
      <c r="F3962">
        <v>9</v>
      </c>
    </row>
    <row r="3963" spans="1:6" x14ac:dyDescent="0.55000000000000004">
      <c r="A3963">
        <v>77</v>
      </c>
      <c r="B3963" s="5" t="s">
        <v>46</v>
      </c>
      <c r="C3963" s="5" t="s">
        <v>149</v>
      </c>
      <c r="D3963">
        <v>2020</v>
      </c>
      <c r="E3963" s="5" t="s">
        <v>161</v>
      </c>
      <c r="F3963">
        <v>7</v>
      </c>
    </row>
    <row r="3964" spans="1:6" x14ac:dyDescent="0.55000000000000004">
      <c r="A3964">
        <v>77</v>
      </c>
      <c r="B3964" s="5" t="s">
        <v>46</v>
      </c>
      <c r="C3964" s="5" t="s">
        <v>149</v>
      </c>
      <c r="D3964">
        <v>2020</v>
      </c>
      <c r="E3964" s="5" t="s">
        <v>162</v>
      </c>
      <c r="F3964">
        <v>16</v>
      </c>
    </row>
    <row r="3965" spans="1:6" x14ac:dyDescent="0.55000000000000004">
      <c r="A3965">
        <v>77</v>
      </c>
      <c r="B3965" s="5" t="s">
        <v>46</v>
      </c>
      <c r="C3965" s="5" t="s">
        <v>149</v>
      </c>
      <c r="D3965">
        <v>2020</v>
      </c>
      <c r="E3965" s="5" t="s">
        <v>163</v>
      </c>
      <c r="F3965">
        <v>13</v>
      </c>
    </row>
    <row r="3966" spans="1:6" x14ac:dyDescent="0.55000000000000004">
      <c r="A3966">
        <v>77</v>
      </c>
      <c r="B3966" s="5" t="s">
        <v>46</v>
      </c>
      <c r="C3966" s="5" t="s">
        <v>149</v>
      </c>
      <c r="D3966">
        <v>2020</v>
      </c>
      <c r="E3966" s="5" t="s">
        <v>164</v>
      </c>
      <c r="F3966">
        <v>10</v>
      </c>
    </row>
    <row r="3967" spans="1:6" x14ac:dyDescent="0.55000000000000004">
      <c r="A3967">
        <v>77</v>
      </c>
      <c r="B3967" s="5" t="s">
        <v>46</v>
      </c>
      <c r="C3967" s="5" t="s">
        <v>149</v>
      </c>
      <c r="D3967">
        <v>2020</v>
      </c>
      <c r="E3967" s="5" t="s">
        <v>165</v>
      </c>
      <c r="F3967">
        <v>14</v>
      </c>
    </row>
    <row r="3968" spans="1:6" x14ac:dyDescent="0.55000000000000004">
      <c r="A3968">
        <v>77</v>
      </c>
      <c r="B3968" s="5" t="s">
        <v>46</v>
      </c>
      <c r="C3968" s="5" t="s">
        <v>149</v>
      </c>
      <c r="D3968">
        <v>2020</v>
      </c>
      <c r="E3968" s="5" t="s">
        <v>166</v>
      </c>
      <c r="F3968">
        <v>13</v>
      </c>
    </row>
    <row r="3969" spans="1:6" x14ac:dyDescent="0.55000000000000004">
      <c r="A3969">
        <v>77</v>
      </c>
      <c r="B3969" s="5" t="s">
        <v>46</v>
      </c>
      <c r="C3969" s="5" t="s">
        <v>149</v>
      </c>
      <c r="D3969">
        <v>2020</v>
      </c>
      <c r="E3969" s="5" t="s">
        <v>167</v>
      </c>
      <c r="F3969">
        <v>7</v>
      </c>
    </row>
    <row r="3970" spans="1:6" x14ac:dyDescent="0.55000000000000004">
      <c r="A3970">
        <v>77</v>
      </c>
      <c r="B3970" s="5" t="s">
        <v>46</v>
      </c>
      <c r="C3970" s="5" t="s">
        <v>149</v>
      </c>
      <c r="D3970">
        <v>2020</v>
      </c>
      <c r="E3970" s="5" t="s">
        <v>168</v>
      </c>
      <c r="F3970">
        <v>18</v>
      </c>
    </row>
    <row r="3971" spans="1:6" x14ac:dyDescent="0.55000000000000004">
      <c r="A3971">
        <v>77</v>
      </c>
      <c r="B3971" s="5" t="s">
        <v>46</v>
      </c>
      <c r="C3971" s="5" t="s">
        <v>149</v>
      </c>
      <c r="D3971">
        <v>2020</v>
      </c>
      <c r="E3971" s="5" t="s">
        <v>169</v>
      </c>
      <c r="F3971">
        <v>7</v>
      </c>
    </row>
    <row r="3972" spans="1:6" x14ac:dyDescent="0.55000000000000004">
      <c r="A3972">
        <v>77</v>
      </c>
      <c r="B3972" s="5" t="s">
        <v>46</v>
      </c>
      <c r="C3972" s="5" t="s">
        <v>149</v>
      </c>
      <c r="D3972">
        <v>2020</v>
      </c>
      <c r="E3972" s="5" t="s">
        <v>170</v>
      </c>
      <c r="F3972">
        <v>13</v>
      </c>
    </row>
    <row r="3973" spans="1:6" x14ac:dyDescent="0.55000000000000004">
      <c r="A3973">
        <v>77</v>
      </c>
      <c r="B3973" s="5" t="s">
        <v>46</v>
      </c>
      <c r="C3973" s="5" t="s">
        <v>149</v>
      </c>
      <c r="D3973">
        <v>2020</v>
      </c>
      <c r="E3973" s="5" t="s">
        <v>171</v>
      </c>
      <c r="F3973">
        <v>11</v>
      </c>
    </row>
    <row r="3974" spans="1:6" x14ac:dyDescent="0.55000000000000004">
      <c r="A3974">
        <v>77</v>
      </c>
      <c r="B3974" s="5" t="s">
        <v>46</v>
      </c>
      <c r="C3974" s="5" t="s">
        <v>149</v>
      </c>
      <c r="D3974">
        <v>2020</v>
      </c>
      <c r="E3974" s="5" t="s">
        <v>172</v>
      </c>
      <c r="F3974">
        <v>8</v>
      </c>
    </row>
    <row r="3975" spans="1:6" x14ac:dyDescent="0.55000000000000004">
      <c r="A3975">
        <v>77</v>
      </c>
      <c r="B3975" s="5" t="s">
        <v>46</v>
      </c>
      <c r="C3975" s="5" t="s">
        <v>149</v>
      </c>
      <c r="D3975">
        <v>2020</v>
      </c>
      <c r="E3975" s="5" t="s">
        <v>173</v>
      </c>
      <c r="F3975">
        <v>6</v>
      </c>
    </row>
    <row r="3976" spans="1:6" x14ac:dyDescent="0.55000000000000004">
      <c r="A3976">
        <v>77</v>
      </c>
      <c r="B3976" s="5" t="s">
        <v>46</v>
      </c>
      <c r="C3976" s="5" t="s">
        <v>149</v>
      </c>
      <c r="D3976">
        <v>2020</v>
      </c>
      <c r="E3976" s="5" t="s">
        <v>174</v>
      </c>
      <c r="F3976">
        <v>12</v>
      </c>
    </row>
    <row r="3977" spans="1:6" x14ac:dyDescent="0.55000000000000004">
      <c r="A3977">
        <v>77</v>
      </c>
      <c r="B3977" s="5" t="s">
        <v>46</v>
      </c>
      <c r="C3977" s="5" t="s">
        <v>149</v>
      </c>
      <c r="D3977">
        <v>2020</v>
      </c>
      <c r="E3977" s="5" t="s">
        <v>175</v>
      </c>
      <c r="F3977">
        <v>5</v>
      </c>
    </row>
    <row r="3978" spans="1:6" x14ac:dyDescent="0.55000000000000004">
      <c r="A3978">
        <v>77</v>
      </c>
      <c r="B3978" s="5" t="s">
        <v>46</v>
      </c>
      <c r="C3978" s="5" t="s">
        <v>149</v>
      </c>
      <c r="D3978">
        <v>2020</v>
      </c>
      <c r="E3978" s="5" t="s">
        <v>176</v>
      </c>
      <c r="F3978">
        <v>11</v>
      </c>
    </row>
    <row r="3979" spans="1:6" x14ac:dyDescent="0.55000000000000004">
      <c r="A3979">
        <v>77</v>
      </c>
      <c r="B3979" s="5" t="s">
        <v>46</v>
      </c>
      <c r="C3979" s="5" t="s">
        <v>149</v>
      </c>
      <c r="D3979">
        <v>2020</v>
      </c>
      <c r="E3979" s="5" t="s">
        <v>177</v>
      </c>
      <c r="F3979">
        <v>8</v>
      </c>
    </row>
    <row r="3980" spans="1:6" x14ac:dyDescent="0.55000000000000004">
      <c r="A3980">
        <v>77</v>
      </c>
      <c r="B3980" s="5" t="s">
        <v>46</v>
      </c>
      <c r="C3980" s="5" t="s">
        <v>149</v>
      </c>
      <c r="D3980">
        <v>2020</v>
      </c>
      <c r="E3980" s="5" t="s">
        <v>178</v>
      </c>
      <c r="F3980">
        <v>5</v>
      </c>
    </row>
    <row r="3981" spans="1:6" x14ac:dyDescent="0.55000000000000004">
      <c r="A3981">
        <v>77</v>
      </c>
      <c r="B3981" s="5" t="s">
        <v>46</v>
      </c>
      <c r="C3981" s="5" t="s">
        <v>149</v>
      </c>
      <c r="D3981">
        <v>2020</v>
      </c>
      <c r="E3981" s="5" t="s">
        <v>179</v>
      </c>
      <c r="F3981">
        <v>10</v>
      </c>
    </row>
    <row r="3982" spans="1:6" x14ac:dyDescent="0.55000000000000004">
      <c r="A3982">
        <v>77</v>
      </c>
      <c r="B3982" s="5" t="s">
        <v>46</v>
      </c>
      <c r="C3982" s="5" t="s">
        <v>149</v>
      </c>
      <c r="D3982">
        <v>2020</v>
      </c>
      <c r="E3982" s="5" t="s">
        <v>180</v>
      </c>
      <c r="F3982">
        <v>5</v>
      </c>
    </row>
    <row r="3983" spans="1:6" x14ac:dyDescent="0.55000000000000004">
      <c r="A3983">
        <v>77</v>
      </c>
      <c r="B3983" s="5" t="s">
        <v>46</v>
      </c>
      <c r="C3983" s="5" t="s">
        <v>149</v>
      </c>
      <c r="D3983">
        <v>2020</v>
      </c>
      <c r="E3983" s="5" t="s">
        <v>181</v>
      </c>
      <c r="F3983">
        <v>11</v>
      </c>
    </row>
    <row r="3984" spans="1:6" x14ac:dyDescent="0.55000000000000004">
      <c r="A3984">
        <v>77</v>
      </c>
      <c r="B3984" s="5" t="s">
        <v>46</v>
      </c>
      <c r="C3984" s="5" t="s">
        <v>149</v>
      </c>
      <c r="D3984">
        <v>2020</v>
      </c>
      <c r="E3984" s="5" t="s">
        <v>182</v>
      </c>
      <c r="F3984">
        <v>13</v>
      </c>
    </row>
    <row r="3985" spans="1:6" x14ac:dyDescent="0.55000000000000004">
      <c r="A3985">
        <v>77</v>
      </c>
      <c r="B3985" s="5" t="s">
        <v>46</v>
      </c>
      <c r="C3985" s="5" t="s">
        <v>149</v>
      </c>
      <c r="D3985">
        <v>2020</v>
      </c>
      <c r="E3985" s="5" t="s">
        <v>183</v>
      </c>
      <c r="F3985">
        <v>7</v>
      </c>
    </row>
    <row r="3986" spans="1:6" x14ac:dyDescent="0.55000000000000004">
      <c r="A3986">
        <v>77</v>
      </c>
      <c r="B3986" s="5" t="s">
        <v>46</v>
      </c>
      <c r="C3986" s="5" t="s">
        <v>149</v>
      </c>
      <c r="D3986">
        <v>2020</v>
      </c>
      <c r="E3986" s="5" t="s">
        <v>184</v>
      </c>
      <c r="F3986">
        <v>10</v>
      </c>
    </row>
    <row r="3987" spans="1:6" x14ac:dyDescent="0.55000000000000004">
      <c r="A3987">
        <v>77</v>
      </c>
      <c r="B3987" s="5" t="s">
        <v>46</v>
      </c>
      <c r="C3987" s="5" t="s">
        <v>149</v>
      </c>
      <c r="D3987">
        <v>2020</v>
      </c>
      <c r="E3987" s="5" t="s">
        <v>185</v>
      </c>
      <c r="F3987">
        <v>11</v>
      </c>
    </row>
    <row r="3988" spans="1:6" x14ac:dyDescent="0.55000000000000004">
      <c r="A3988">
        <v>77</v>
      </c>
      <c r="B3988" s="5" t="s">
        <v>46</v>
      </c>
      <c r="C3988" s="5" t="s">
        <v>149</v>
      </c>
      <c r="D3988">
        <v>2020</v>
      </c>
      <c r="E3988" s="5" t="s">
        <v>186</v>
      </c>
      <c r="F3988">
        <v>5</v>
      </c>
    </row>
    <row r="3989" spans="1:6" x14ac:dyDescent="0.55000000000000004">
      <c r="A3989">
        <v>77</v>
      </c>
      <c r="B3989" s="5" t="s">
        <v>46</v>
      </c>
      <c r="C3989" s="5" t="s">
        <v>149</v>
      </c>
      <c r="D3989">
        <v>2020</v>
      </c>
      <c r="E3989" s="5" t="s">
        <v>187</v>
      </c>
      <c r="F3989">
        <v>10</v>
      </c>
    </row>
    <row r="3990" spans="1:6" x14ac:dyDescent="0.55000000000000004">
      <c r="A3990">
        <v>77</v>
      </c>
      <c r="B3990" s="5" t="s">
        <v>46</v>
      </c>
      <c r="C3990" s="5" t="s">
        <v>149</v>
      </c>
      <c r="D3990">
        <v>2020</v>
      </c>
      <c r="E3990" s="5" t="s">
        <v>188</v>
      </c>
      <c r="F3990">
        <v>8</v>
      </c>
    </row>
    <row r="3991" spans="1:6" x14ac:dyDescent="0.55000000000000004">
      <c r="A3991">
        <v>77</v>
      </c>
      <c r="B3991" s="5" t="s">
        <v>46</v>
      </c>
      <c r="C3991" s="5" t="s">
        <v>149</v>
      </c>
      <c r="D3991">
        <v>2020</v>
      </c>
      <c r="E3991" s="5" t="s">
        <v>189</v>
      </c>
      <c r="F3991">
        <v>9</v>
      </c>
    </row>
    <row r="3992" spans="1:6" x14ac:dyDescent="0.55000000000000004">
      <c r="A3992">
        <v>77</v>
      </c>
      <c r="B3992" s="5" t="s">
        <v>46</v>
      </c>
      <c r="C3992" s="5" t="s">
        <v>149</v>
      </c>
      <c r="D3992">
        <v>2020</v>
      </c>
      <c r="E3992" s="5" t="s">
        <v>190</v>
      </c>
      <c r="F3992">
        <v>11</v>
      </c>
    </row>
    <row r="3993" spans="1:6" x14ac:dyDescent="0.55000000000000004">
      <c r="A3993">
        <v>77</v>
      </c>
      <c r="B3993" s="5" t="s">
        <v>46</v>
      </c>
      <c r="C3993" s="5" t="s">
        <v>149</v>
      </c>
      <c r="D3993">
        <v>2020</v>
      </c>
      <c r="E3993" s="5" t="s">
        <v>191</v>
      </c>
      <c r="F3993">
        <v>10</v>
      </c>
    </row>
    <row r="3994" spans="1:6" x14ac:dyDescent="0.55000000000000004">
      <c r="A3994">
        <v>77</v>
      </c>
      <c r="B3994" s="5" t="s">
        <v>46</v>
      </c>
      <c r="C3994" s="5" t="s">
        <v>149</v>
      </c>
      <c r="D3994">
        <v>2020</v>
      </c>
      <c r="E3994" s="5" t="s">
        <v>192</v>
      </c>
      <c r="F3994">
        <v>4</v>
      </c>
    </row>
    <row r="3995" spans="1:6" x14ac:dyDescent="0.55000000000000004">
      <c r="A3995">
        <v>77</v>
      </c>
      <c r="B3995" s="5" t="s">
        <v>46</v>
      </c>
      <c r="C3995" s="5" t="s">
        <v>149</v>
      </c>
      <c r="D3995">
        <v>2020</v>
      </c>
      <c r="E3995" s="5" t="s">
        <v>193</v>
      </c>
      <c r="F3995">
        <v>13</v>
      </c>
    </row>
    <row r="3996" spans="1:6" x14ac:dyDescent="0.55000000000000004">
      <c r="A3996">
        <v>77</v>
      </c>
      <c r="B3996" s="5" t="s">
        <v>46</v>
      </c>
      <c r="C3996" s="5" t="s">
        <v>149</v>
      </c>
      <c r="D3996">
        <v>2020</v>
      </c>
      <c r="E3996" s="5" t="s">
        <v>194</v>
      </c>
      <c r="F3996">
        <v>5</v>
      </c>
    </row>
    <row r="3997" spans="1:6" x14ac:dyDescent="0.55000000000000004">
      <c r="A3997">
        <v>77</v>
      </c>
      <c r="B3997" s="5" t="s">
        <v>46</v>
      </c>
      <c r="C3997" s="5" t="s">
        <v>149</v>
      </c>
      <c r="D3997">
        <v>2020</v>
      </c>
      <c r="E3997" s="5" t="s">
        <v>195</v>
      </c>
      <c r="F3997">
        <v>21</v>
      </c>
    </row>
    <row r="3998" spans="1:6" x14ac:dyDescent="0.55000000000000004">
      <c r="A3998">
        <v>77</v>
      </c>
      <c r="B3998" s="5" t="s">
        <v>46</v>
      </c>
      <c r="C3998" s="5" t="s">
        <v>149</v>
      </c>
      <c r="D3998">
        <v>2020</v>
      </c>
      <c r="E3998" s="5" t="s">
        <v>196</v>
      </c>
      <c r="F3998">
        <v>10</v>
      </c>
    </row>
    <row r="3999" spans="1:6" x14ac:dyDescent="0.55000000000000004">
      <c r="A3999">
        <v>77</v>
      </c>
      <c r="B3999" s="5" t="s">
        <v>46</v>
      </c>
      <c r="C3999" s="5" t="s">
        <v>149</v>
      </c>
      <c r="D3999">
        <v>2020</v>
      </c>
      <c r="E3999" s="5" t="s">
        <v>197</v>
      </c>
      <c r="F3999">
        <v>6</v>
      </c>
    </row>
    <row r="4000" spans="1:6" x14ac:dyDescent="0.55000000000000004">
      <c r="A4000">
        <v>77</v>
      </c>
      <c r="B4000" s="5" t="s">
        <v>46</v>
      </c>
      <c r="C4000" s="5" t="s">
        <v>149</v>
      </c>
      <c r="D4000">
        <v>2020</v>
      </c>
      <c r="E4000" s="5" t="s">
        <v>198</v>
      </c>
      <c r="F4000">
        <v>7</v>
      </c>
    </row>
    <row r="4001" spans="1:6" x14ac:dyDescent="0.55000000000000004">
      <c r="A4001">
        <v>77</v>
      </c>
      <c r="B4001" s="5" t="s">
        <v>46</v>
      </c>
      <c r="C4001" s="5" t="s">
        <v>149</v>
      </c>
      <c r="D4001">
        <v>2020</v>
      </c>
      <c r="E4001" s="5" t="s">
        <v>199</v>
      </c>
      <c r="F4001">
        <v>4</v>
      </c>
    </row>
    <row r="4002" spans="1:6" x14ac:dyDescent="0.55000000000000004">
      <c r="A4002">
        <v>77</v>
      </c>
      <c r="B4002" s="5" t="s">
        <v>46</v>
      </c>
      <c r="C4002" s="5" t="s">
        <v>149</v>
      </c>
      <c r="D4002">
        <v>2020</v>
      </c>
      <c r="E4002" s="5" t="s">
        <v>200</v>
      </c>
      <c r="F4002">
        <v>8</v>
      </c>
    </row>
    <row r="4003" spans="1:6" x14ac:dyDescent="0.55000000000000004">
      <c r="A4003">
        <v>77</v>
      </c>
      <c r="B4003" s="5" t="s">
        <v>46</v>
      </c>
      <c r="C4003" s="5" t="s">
        <v>149</v>
      </c>
      <c r="D4003">
        <v>2020</v>
      </c>
      <c r="E4003" s="5" t="s">
        <v>201</v>
      </c>
      <c r="F4003">
        <v>16</v>
      </c>
    </row>
    <row r="4004" spans="1:6" x14ac:dyDescent="0.55000000000000004">
      <c r="A4004">
        <v>77</v>
      </c>
      <c r="B4004" s="5" t="s">
        <v>46</v>
      </c>
      <c r="C4004" s="5" t="s">
        <v>149</v>
      </c>
      <c r="D4004">
        <v>2020</v>
      </c>
      <c r="E4004" s="5" t="s">
        <v>202</v>
      </c>
      <c r="F4004">
        <v>5</v>
      </c>
    </row>
    <row r="4005" spans="1:6" x14ac:dyDescent="0.55000000000000004">
      <c r="A4005">
        <v>77</v>
      </c>
      <c r="B4005" s="5" t="s">
        <v>46</v>
      </c>
      <c r="C4005" s="5" t="s">
        <v>149</v>
      </c>
      <c r="D4005">
        <v>2020</v>
      </c>
      <c r="E4005" s="5" t="s">
        <v>203</v>
      </c>
      <c r="F4005">
        <v>11</v>
      </c>
    </row>
    <row r="4006" spans="1:6" x14ac:dyDescent="0.55000000000000004">
      <c r="A4006">
        <v>78</v>
      </c>
      <c r="B4006" s="5" t="s">
        <v>46</v>
      </c>
      <c r="C4006" s="5" t="s">
        <v>149</v>
      </c>
      <c r="D4006">
        <v>2019</v>
      </c>
      <c r="E4006" s="5" t="s">
        <v>152</v>
      </c>
      <c r="F4006">
        <v>10</v>
      </c>
    </row>
    <row r="4007" spans="1:6" x14ac:dyDescent="0.55000000000000004">
      <c r="A4007">
        <v>78</v>
      </c>
      <c r="B4007" s="5" t="s">
        <v>46</v>
      </c>
      <c r="C4007" s="5" t="s">
        <v>149</v>
      </c>
      <c r="D4007">
        <v>2019</v>
      </c>
      <c r="E4007" s="5" t="s">
        <v>153</v>
      </c>
      <c r="F4007">
        <v>7</v>
      </c>
    </row>
    <row r="4008" spans="1:6" x14ac:dyDescent="0.55000000000000004">
      <c r="A4008">
        <v>78</v>
      </c>
      <c r="B4008" s="5" t="s">
        <v>46</v>
      </c>
      <c r="C4008" s="5" t="s">
        <v>149</v>
      </c>
      <c r="D4008">
        <v>2019</v>
      </c>
      <c r="E4008" s="5" t="s">
        <v>154</v>
      </c>
      <c r="F4008">
        <v>8</v>
      </c>
    </row>
    <row r="4009" spans="1:6" x14ac:dyDescent="0.55000000000000004">
      <c r="A4009">
        <v>78</v>
      </c>
      <c r="B4009" s="5" t="s">
        <v>46</v>
      </c>
      <c r="C4009" s="5" t="s">
        <v>149</v>
      </c>
      <c r="D4009">
        <v>2019</v>
      </c>
      <c r="E4009" s="5" t="s">
        <v>155</v>
      </c>
      <c r="F4009">
        <v>13</v>
      </c>
    </row>
    <row r="4010" spans="1:6" x14ac:dyDescent="0.55000000000000004">
      <c r="A4010">
        <v>78</v>
      </c>
      <c r="B4010" s="5" t="s">
        <v>46</v>
      </c>
      <c r="C4010" s="5" t="s">
        <v>149</v>
      </c>
      <c r="D4010">
        <v>2019</v>
      </c>
      <c r="E4010" s="5" t="s">
        <v>156</v>
      </c>
      <c r="F4010">
        <v>7</v>
      </c>
    </row>
    <row r="4011" spans="1:6" x14ac:dyDescent="0.55000000000000004">
      <c r="A4011">
        <v>78</v>
      </c>
      <c r="B4011" s="5" t="s">
        <v>46</v>
      </c>
      <c r="C4011" s="5" t="s">
        <v>149</v>
      </c>
      <c r="D4011">
        <v>2019</v>
      </c>
      <c r="E4011" s="5" t="s">
        <v>157</v>
      </c>
      <c r="F4011">
        <v>10</v>
      </c>
    </row>
    <row r="4012" spans="1:6" x14ac:dyDescent="0.55000000000000004">
      <c r="A4012">
        <v>78</v>
      </c>
      <c r="B4012" s="5" t="s">
        <v>46</v>
      </c>
      <c r="C4012" s="5" t="s">
        <v>149</v>
      </c>
      <c r="D4012">
        <v>2019</v>
      </c>
      <c r="E4012" s="5" t="s">
        <v>158</v>
      </c>
      <c r="F4012">
        <v>12</v>
      </c>
    </row>
    <row r="4013" spans="1:6" x14ac:dyDescent="0.55000000000000004">
      <c r="A4013">
        <v>78</v>
      </c>
      <c r="B4013" s="5" t="s">
        <v>46</v>
      </c>
      <c r="C4013" s="5" t="s">
        <v>149</v>
      </c>
      <c r="D4013">
        <v>2019</v>
      </c>
      <c r="E4013" s="5" t="s">
        <v>159</v>
      </c>
      <c r="F4013">
        <v>11</v>
      </c>
    </row>
    <row r="4014" spans="1:6" x14ac:dyDescent="0.55000000000000004">
      <c r="A4014">
        <v>78</v>
      </c>
      <c r="B4014" s="5" t="s">
        <v>46</v>
      </c>
      <c r="C4014" s="5" t="s">
        <v>149</v>
      </c>
      <c r="D4014">
        <v>2019</v>
      </c>
      <c r="E4014" s="5" t="s">
        <v>160</v>
      </c>
      <c r="F4014">
        <v>11</v>
      </c>
    </row>
    <row r="4015" spans="1:6" x14ac:dyDescent="0.55000000000000004">
      <c r="A4015">
        <v>78</v>
      </c>
      <c r="B4015" s="5" t="s">
        <v>46</v>
      </c>
      <c r="C4015" s="5" t="s">
        <v>149</v>
      </c>
      <c r="D4015">
        <v>2019</v>
      </c>
      <c r="E4015" s="5" t="s">
        <v>161</v>
      </c>
      <c r="F4015">
        <v>8</v>
      </c>
    </row>
    <row r="4016" spans="1:6" x14ac:dyDescent="0.55000000000000004">
      <c r="A4016">
        <v>78</v>
      </c>
      <c r="B4016" s="5" t="s">
        <v>46</v>
      </c>
      <c r="C4016" s="5" t="s">
        <v>149</v>
      </c>
      <c r="D4016">
        <v>2019</v>
      </c>
      <c r="E4016" s="5" t="s">
        <v>162</v>
      </c>
      <c r="F4016">
        <v>7</v>
      </c>
    </row>
    <row r="4017" spans="1:6" x14ac:dyDescent="0.55000000000000004">
      <c r="A4017">
        <v>78</v>
      </c>
      <c r="B4017" s="5" t="s">
        <v>46</v>
      </c>
      <c r="C4017" s="5" t="s">
        <v>149</v>
      </c>
      <c r="D4017">
        <v>2019</v>
      </c>
      <c r="E4017" s="5" t="s">
        <v>163</v>
      </c>
      <c r="F4017">
        <v>11</v>
      </c>
    </row>
    <row r="4018" spans="1:6" x14ac:dyDescent="0.55000000000000004">
      <c r="A4018">
        <v>78</v>
      </c>
      <c r="B4018" s="5" t="s">
        <v>46</v>
      </c>
      <c r="C4018" s="5" t="s">
        <v>149</v>
      </c>
      <c r="D4018">
        <v>2019</v>
      </c>
      <c r="E4018" s="5" t="s">
        <v>164</v>
      </c>
      <c r="F4018">
        <v>6</v>
      </c>
    </row>
    <row r="4019" spans="1:6" x14ac:dyDescent="0.55000000000000004">
      <c r="A4019">
        <v>78</v>
      </c>
      <c r="B4019" s="5" t="s">
        <v>46</v>
      </c>
      <c r="C4019" s="5" t="s">
        <v>149</v>
      </c>
      <c r="D4019">
        <v>2019</v>
      </c>
      <c r="E4019" s="5" t="s">
        <v>165</v>
      </c>
      <c r="F4019">
        <v>16</v>
      </c>
    </row>
    <row r="4020" spans="1:6" x14ac:dyDescent="0.55000000000000004">
      <c r="A4020">
        <v>78</v>
      </c>
      <c r="B4020" s="5" t="s">
        <v>46</v>
      </c>
      <c r="C4020" s="5" t="s">
        <v>149</v>
      </c>
      <c r="D4020">
        <v>2019</v>
      </c>
      <c r="E4020" s="5" t="s">
        <v>166</v>
      </c>
      <c r="F4020">
        <v>12</v>
      </c>
    </row>
    <row r="4021" spans="1:6" x14ac:dyDescent="0.55000000000000004">
      <c r="A4021">
        <v>78</v>
      </c>
      <c r="B4021" s="5" t="s">
        <v>46</v>
      </c>
      <c r="C4021" s="5" t="s">
        <v>149</v>
      </c>
      <c r="D4021">
        <v>2019</v>
      </c>
      <c r="E4021" s="5" t="s">
        <v>167</v>
      </c>
      <c r="F4021">
        <v>8</v>
      </c>
    </row>
    <row r="4022" spans="1:6" x14ac:dyDescent="0.55000000000000004">
      <c r="A4022">
        <v>78</v>
      </c>
      <c r="B4022" s="5" t="s">
        <v>46</v>
      </c>
      <c r="C4022" s="5" t="s">
        <v>149</v>
      </c>
      <c r="D4022">
        <v>2019</v>
      </c>
      <c r="E4022" s="5" t="s">
        <v>168</v>
      </c>
      <c r="F4022">
        <v>10</v>
      </c>
    </row>
    <row r="4023" spans="1:6" x14ac:dyDescent="0.55000000000000004">
      <c r="A4023">
        <v>78</v>
      </c>
      <c r="B4023" s="5" t="s">
        <v>46</v>
      </c>
      <c r="C4023" s="5" t="s">
        <v>149</v>
      </c>
      <c r="D4023">
        <v>2019</v>
      </c>
      <c r="E4023" s="5" t="s">
        <v>169</v>
      </c>
      <c r="F4023">
        <v>16</v>
      </c>
    </row>
    <row r="4024" spans="1:6" x14ac:dyDescent="0.55000000000000004">
      <c r="A4024">
        <v>78</v>
      </c>
      <c r="B4024" s="5" t="s">
        <v>46</v>
      </c>
      <c r="C4024" s="5" t="s">
        <v>149</v>
      </c>
      <c r="D4024">
        <v>2019</v>
      </c>
      <c r="E4024" s="5" t="s">
        <v>170</v>
      </c>
      <c r="F4024">
        <v>17</v>
      </c>
    </row>
    <row r="4025" spans="1:6" x14ac:dyDescent="0.55000000000000004">
      <c r="A4025">
        <v>78</v>
      </c>
      <c r="B4025" s="5" t="s">
        <v>46</v>
      </c>
      <c r="C4025" s="5" t="s">
        <v>149</v>
      </c>
      <c r="D4025">
        <v>2019</v>
      </c>
      <c r="E4025" s="5" t="s">
        <v>171</v>
      </c>
      <c r="F4025">
        <v>9</v>
      </c>
    </row>
    <row r="4026" spans="1:6" x14ac:dyDescent="0.55000000000000004">
      <c r="A4026">
        <v>78</v>
      </c>
      <c r="B4026" s="5" t="s">
        <v>46</v>
      </c>
      <c r="C4026" s="5" t="s">
        <v>149</v>
      </c>
      <c r="D4026">
        <v>2019</v>
      </c>
      <c r="E4026" s="5" t="s">
        <v>172</v>
      </c>
      <c r="F4026">
        <v>17</v>
      </c>
    </row>
    <row r="4027" spans="1:6" x14ac:dyDescent="0.55000000000000004">
      <c r="A4027">
        <v>78</v>
      </c>
      <c r="B4027" s="5" t="s">
        <v>46</v>
      </c>
      <c r="C4027" s="5" t="s">
        <v>149</v>
      </c>
      <c r="D4027">
        <v>2019</v>
      </c>
      <c r="E4027" s="5" t="s">
        <v>173</v>
      </c>
      <c r="F4027">
        <v>12</v>
      </c>
    </row>
    <row r="4028" spans="1:6" x14ac:dyDescent="0.55000000000000004">
      <c r="A4028">
        <v>78</v>
      </c>
      <c r="B4028" s="5" t="s">
        <v>46</v>
      </c>
      <c r="C4028" s="5" t="s">
        <v>149</v>
      </c>
      <c r="D4028">
        <v>2019</v>
      </c>
      <c r="E4028" s="5" t="s">
        <v>174</v>
      </c>
      <c r="F4028">
        <v>11</v>
      </c>
    </row>
    <row r="4029" spans="1:6" x14ac:dyDescent="0.55000000000000004">
      <c r="A4029">
        <v>78</v>
      </c>
      <c r="B4029" s="5" t="s">
        <v>46</v>
      </c>
      <c r="C4029" s="5" t="s">
        <v>149</v>
      </c>
      <c r="D4029">
        <v>2019</v>
      </c>
      <c r="E4029" s="5" t="s">
        <v>175</v>
      </c>
      <c r="F4029">
        <v>13</v>
      </c>
    </row>
    <row r="4030" spans="1:6" x14ac:dyDescent="0.55000000000000004">
      <c r="A4030">
        <v>78</v>
      </c>
      <c r="B4030" s="5" t="s">
        <v>46</v>
      </c>
      <c r="C4030" s="5" t="s">
        <v>149</v>
      </c>
      <c r="D4030">
        <v>2019</v>
      </c>
      <c r="E4030" s="5" t="s">
        <v>176</v>
      </c>
      <c r="F4030">
        <v>18</v>
      </c>
    </row>
    <row r="4031" spans="1:6" x14ac:dyDescent="0.55000000000000004">
      <c r="A4031">
        <v>78</v>
      </c>
      <c r="B4031" s="5" t="s">
        <v>46</v>
      </c>
      <c r="C4031" s="5" t="s">
        <v>149</v>
      </c>
      <c r="D4031">
        <v>2019</v>
      </c>
      <c r="E4031" s="5" t="s">
        <v>177</v>
      </c>
      <c r="F4031">
        <v>20</v>
      </c>
    </row>
    <row r="4032" spans="1:6" x14ac:dyDescent="0.55000000000000004">
      <c r="A4032">
        <v>78</v>
      </c>
      <c r="B4032" s="5" t="s">
        <v>46</v>
      </c>
      <c r="C4032" s="5" t="s">
        <v>149</v>
      </c>
      <c r="D4032">
        <v>2019</v>
      </c>
      <c r="E4032" s="5" t="s">
        <v>178</v>
      </c>
      <c r="F4032">
        <v>6</v>
      </c>
    </row>
    <row r="4033" spans="1:6" x14ac:dyDescent="0.55000000000000004">
      <c r="A4033">
        <v>78</v>
      </c>
      <c r="B4033" s="5" t="s">
        <v>46</v>
      </c>
      <c r="C4033" s="5" t="s">
        <v>149</v>
      </c>
      <c r="D4033">
        <v>2019</v>
      </c>
      <c r="E4033" s="5" t="s">
        <v>179</v>
      </c>
      <c r="F4033">
        <v>5</v>
      </c>
    </row>
    <row r="4034" spans="1:6" x14ac:dyDescent="0.55000000000000004">
      <c r="A4034">
        <v>78</v>
      </c>
      <c r="B4034" s="5" t="s">
        <v>46</v>
      </c>
      <c r="C4034" s="5" t="s">
        <v>149</v>
      </c>
      <c r="D4034">
        <v>2019</v>
      </c>
      <c r="E4034" s="5" t="s">
        <v>180</v>
      </c>
      <c r="F4034">
        <v>5</v>
      </c>
    </row>
    <row r="4035" spans="1:6" x14ac:dyDescent="0.55000000000000004">
      <c r="A4035">
        <v>78</v>
      </c>
      <c r="B4035" s="5" t="s">
        <v>46</v>
      </c>
      <c r="C4035" s="5" t="s">
        <v>149</v>
      </c>
      <c r="D4035">
        <v>2019</v>
      </c>
      <c r="E4035" s="5" t="s">
        <v>181</v>
      </c>
      <c r="F4035">
        <v>12</v>
      </c>
    </row>
    <row r="4036" spans="1:6" x14ac:dyDescent="0.55000000000000004">
      <c r="A4036">
        <v>78</v>
      </c>
      <c r="B4036" s="5" t="s">
        <v>46</v>
      </c>
      <c r="C4036" s="5" t="s">
        <v>149</v>
      </c>
      <c r="D4036">
        <v>2019</v>
      </c>
      <c r="E4036" s="5" t="s">
        <v>182</v>
      </c>
      <c r="F4036">
        <v>4</v>
      </c>
    </row>
    <row r="4037" spans="1:6" x14ac:dyDescent="0.55000000000000004">
      <c r="A4037">
        <v>78</v>
      </c>
      <c r="B4037" s="5" t="s">
        <v>46</v>
      </c>
      <c r="C4037" s="5" t="s">
        <v>149</v>
      </c>
      <c r="D4037">
        <v>2019</v>
      </c>
      <c r="E4037" s="5" t="s">
        <v>183</v>
      </c>
      <c r="F4037">
        <v>8</v>
      </c>
    </row>
    <row r="4038" spans="1:6" x14ac:dyDescent="0.55000000000000004">
      <c r="A4038">
        <v>78</v>
      </c>
      <c r="B4038" s="5" t="s">
        <v>46</v>
      </c>
      <c r="C4038" s="5" t="s">
        <v>149</v>
      </c>
      <c r="D4038">
        <v>2019</v>
      </c>
      <c r="E4038" s="5" t="s">
        <v>184</v>
      </c>
      <c r="F4038">
        <v>7</v>
      </c>
    </row>
    <row r="4039" spans="1:6" x14ac:dyDescent="0.55000000000000004">
      <c r="A4039">
        <v>78</v>
      </c>
      <c r="B4039" s="5" t="s">
        <v>46</v>
      </c>
      <c r="C4039" s="5" t="s">
        <v>149</v>
      </c>
      <c r="D4039">
        <v>2019</v>
      </c>
      <c r="E4039" s="5" t="s">
        <v>185</v>
      </c>
      <c r="F4039">
        <v>4</v>
      </c>
    </row>
    <row r="4040" spans="1:6" x14ac:dyDescent="0.55000000000000004">
      <c r="A4040">
        <v>78</v>
      </c>
      <c r="B4040" s="5" t="s">
        <v>46</v>
      </c>
      <c r="C4040" s="5" t="s">
        <v>149</v>
      </c>
      <c r="D4040">
        <v>2019</v>
      </c>
      <c r="E4040" s="5" t="s">
        <v>186</v>
      </c>
      <c r="F4040">
        <v>9</v>
      </c>
    </row>
    <row r="4041" spans="1:6" x14ac:dyDescent="0.55000000000000004">
      <c r="A4041">
        <v>78</v>
      </c>
      <c r="B4041" s="5" t="s">
        <v>46</v>
      </c>
      <c r="C4041" s="5" t="s">
        <v>149</v>
      </c>
      <c r="D4041">
        <v>2019</v>
      </c>
      <c r="E4041" s="5" t="s">
        <v>187</v>
      </c>
      <c r="F4041">
        <v>5</v>
      </c>
    </row>
    <row r="4042" spans="1:6" x14ac:dyDescent="0.55000000000000004">
      <c r="A4042">
        <v>78</v>
      </c>
      <c r="B4042" s="5" t="s">
        <v>46</v>
      </c>
      <c r="C4042" s="5" t="s">
        <v>149</v>
      </c>
      <c r="D4042">
        <v>2019</v>
      </c>
      <c r="E4042" s="5" t="s">
        <v>188</v>
      </c>
      <c r="F4042">
        <v>9</v>
      </c>
    </row>
    <row r="4043" spans="1:6" x14ac:dyDescent="0.55000000000000004">
      <c r="A4043">
        <v>78</v>
      </c>
      <c r="B4043" s="5" t="s">
        <v>46</v>
      </c>
      <c r="C4043" s="5" t="s">
        <v>149</v>
      </c>
      <c r="D4043">
        <v>2019</v>
      </c>
      <c r="E4043" s="5" t="s">
        <v>189</v>
      </c>
      <c r="F4043">
        <v>6</v>
      </c>
    </row>
    <row r="4044" spans="1:6" x14ac:dyDescent="0.55000000000000004">
      <c r="A4044">
        <v>78</v>
      </c>
      <c r="B4044" s="5" t="s">
        <v>46</v>
      </c>
      <c r="C4044" s="5" t="s">
        <v>149</v>
      </c>
      <c r="D4044">
        <v>2019</v>
      </c>
      <c r="E4044" s="5" t="s">
        <v>190</v>
      </c>
      <c r="F4044">
        <v>12</v>
      </c>
    </row>
    <row r="4045" spans="1:6" x14ac:dyDescent="0.55000000000000004">
      <c r="A4045">
        <v>78</v>
      </c>
      <c r="B4045" s="5" t="s">
        <v>46</v>
      </c>
      <c r="C4045" s="5" t="s">
        <v>149</v>
      </c>
      <c r="D4045">
        <v>2019</v>
      </c>
      <c r="E4045" s="5" t="s">
        <v>191</v>
      </c>
      <c r="F4045">
        <v>7</v>
      </c>
    </row>
    <row r="4046" spans="1:6" x14ac:dyDescent="0.55000000000000004">
      <c r="A4046">
        <v>78</v>
      </c>
      <c r="B4046" s="5" t="s">
        <v>46</v>
      </c>
      <c r="C4046" s="5" t="s">
        <v>149</v>
      </c>
      <c r="D4046">
        <v>2019</v>
      </c>
      <c r="E4046" s="5" t="s">
        <v>192</v>
      </c>
      <c r="F4046">
        <v>9</v>
      </c>
    </row>
    <row r="4047" spans="1:6" x14ac:dyDescent="0.55000000000000004">
      <c r="A4047">
        <v>78</v>
      </c>
      <c r="B4047" s="5" t="s">
        <v>46</v>
      </c>
      <c r="C4047" s="5" t="s">
        <v>149</v>
      </c>
      <c r="D4047">
        <v>2019</v>
      </c>
      <c r="E4047" s="5" t="s">
        <v>193</v>
      </c>
      <c r="F4047">
        <v>14</v>
      </c>
    </row>
    <row r="4048" spans="1:6" x14ac:dyDescent="0.55000000000000004">
      <c r="A4048">
        <v>78</v>
      </c>
      <c r="B4048" s="5" t="s">
        <v>46</v>
      </c>
      <c r="C4048" s="5" t="s">
        <v>149</v>
      </c>
      <c r="D4048">
        <v>2019</v>
      </c>
      <c r="E4048" s="5" t="s">
        <v>194</v>
      </c>
      <c r="F4048">
        <v>9</v>
      </c>
    </row>
    <row r="4049" spans="1:6" x14ac:dyDescent="0.55000000000000004">
      <c r="A4049">
        <v>78</v>
      </c>
      <c r="B4049" s="5" t="s">
        <v>46</v>
      </c>
      <c r="C4049" s="5" t="s">
        <v>149</v>
      </c>
      <c r="D4049">
        <v>2019</v>
      </c>
      <c r="E4049" s="5" t="s">
        <v>195</v>
      </c>
      <c r="F4049">
        <v>9</v>
      </c>
    </row>
    <row r="4050" spans="1:6" x14ac:dyDescent="0.55000000000000004">
      <c r="A4050">
        <v>78</v>
      </c>
      <c r="B4050" s="5" t="s">
        <v>46</v>
      </c>
      <c r="C4050" s="5" t="s">
        <v>149</v>
      </c>
      <c r="D4050">
        <v>2019</v>
      </c>
      <c r="E4050" s="5" t="s">
        <v>196</v>
      </c>
      <c r="F4050">
        <v>5</v>
      </c>
    </row>
    <row r="4051" spans="1:6" x14ac:dyDescent="0.55000000000000004">
      <c r="A4051">
        <v>78</v>
      </c>
      <c r="B4051" s="5" t="s">
        <v>46</v>
      </c>
      <c r="C4051" s="5" t="s">
        <v>149</v>
      </c>
      <c r="D4051">
        <v>2019</v>
      </c>
      <c r="E4051" s="5" t="s">
        <v>197</v>
      </c>
      <c r="F4051">
        <v>12</v>
      </c>
    </row>
    <row r="4052" spans="1:6" x14ac:dyDescent="0.55000000000000004">
      <c r="A4052">
        <v>78</v>
      </c>
      <c r="B4052" s="5" t="s">
        <v>46</v>
      </c>
      <c r="C4052" s="5" t="s">
        <v>149</v>
      </c>
      <c r="D4052">
        <v>2019</v>
      </c>
      <c r="E4052" s="5" t="s">
        <v>198</v>
      </c>
      <c r="F4052">
        <v>7</v>
      </c>
    </row>
    <row r="4053" spans="1:6" x14ac:dyDescent="0.55000000000000004">
      <c r="A4053">
        <v>78</v>
      </c>
      <c r="B4053" s="5" t="s">
        <v>46</v>
      </c>
      <c r="C4053" s="5" t="s">
        <v>149</v>
      </c>
      <c r="D4053">
        <v>2019</v>
      </c>
      <c r="E4053" s="5" t="s">
        <v>199</v>
      </c>
      <c r="F4053">
        <v>6</v>
      </c>
    </row>
    <row r="4054" spans="1:6" x14ac:dyDescent="0.55000000000000004">
      <c r="A4054">
        <v>78</v>
      </c>
      <c r="B4054" s="5" t="s">
        <v>46</v>
      </c>
      <c r="C4054" s="5" t="s">
        <v>149</v>
      </c>
      <c r="D4054">
        <v>2019</v>
      </c>
      <c r="E4054" s="5" t="s">
        <v>200</v>
      </c>
      <c r="F4054">
        <v>5</v>
      </c>
    </row>
    <row r="4055" spans="1:6" x14ac:dyDescent="0.55000000000000004">
      <c r="A4055">
        <v>78</v>
      </c>
      <c r="B4055" s="5" t="s">
        <v>46</v>
      </c>
      <c r="C4055" s="5" t="s">
        <v>149</v>
      </c>
      <c r="D4055">
        <v>2019</v>
      </c>
      <c r="E4055" s="5" t="s">
        <v>201</v>
      </c>
      <c r="F4055">
        <v>13</v>
      </c>
    </row>
    <row r="4056" spans="1:6" x14ac:dyDescent="0.55000000000000004">
      <c r="A4056">
        <v>78</v>
      </c>
      <c r="B4056" s="5" t="s">
        <v>46</v>
      </c>
      <c r="C4056" s="5" t="s">
        <v>149</v>
      </c>
      <c r="D4056">
        <v>2019</v>
      </c>
      <c r="E4056" s="5" t="s">
        <v>202</v>
      </c>
      <c r="F4056">
        <v>3</v>
      </c>
    </row>
    <row r="4057" spans="1:6" x14ac:dyDescent="0.55000000000000004">
      <c r="A4057">
        <v>78</v>
      </c>
      <c r="B4057" s="5" t="s">
        <v>46</v>
      </c>
      <c r="C4057" s="5" t="s">
        <v>149</v>
      </c>
      <c r="D4057">
        <v>2019</v>
      </c>
      <c r="E4057" s="5" t="s">
        <v>203</v>
      </c>
      <c r="F4057">
        <v>11</v>
      </c>
    </row>
    <row r="4058" spans="1:6" x14ac:dyDescent="0.55000000000000004">
      <c r="A4058">
        <v>79</v>
      </c>
      <c r="B4058" s="5" t="s">
        <v>61</v>
      </c>
      <c r="C4058" s="5" t="s">
        <v>149</v>
      </c>
      <c r="D4058">
        <v>2020</v>
      </c>
      <c r="E4058" s="5" t="s">
        <v>152</v>
      </c>
      <c r="F4058">
        <v>8</v>
      </c>
    </row>
    <row r="4059" spans="1:6" x14ac:dyDescent="0.55000000000000004">
      <c r="A4059">
        <v>79</v>
      </c>
      <c r="B4059" s="5" t="s">
        <v>61</v>
      </c>
      <c r="C4059" s="5" t="s">
        <v>149</v>
      </c>
      <c r="D4059">
        <v>2020</v>
      </c>
      <c r="E4059" s="5" t="s">
        <v>153</v>
      </c>
      <c r="F4059">
        <v>16</v>
      </c>
    </row>
    <row r="4060" spans="1:6" x14ac:dyDescent="0.55000000000000004">
      <c r="A4060">
        <v>79</v>
      </c>
      <c r="B4060" s="5" t="s">
        <v>61</v>
      </c>
      <c r="C4060" s="5" t="s">
        <v>149</v>
      </c>
      <c r="D4060">
        <v>2020</v>
      </c>
      <c r="E4060" s="5" t="s">
        <v>154</v>
      </c>
      <c r="F4060">
        <v>9</v>
      </c>
    </row>
    <row r="4061" spans="1:6" x14ac:dyDescent="0.55000000000000004">
      <c r="A4061">
        <v>79</v>
      </c>
      <c r="B4061" s="5" t="s">
        <v>61</v>
      </c>
      <c r="C4061" s="5" t="s">
        <v>149</v>
      </c>
      <c r="D4061">
        <v>2020</v>
      </c>
      <c r="E4061" s="5" t="s">
        <v>155</v>
      </c>
      <c r="F4061">
        <v>9</v>
      </c>
    </row>
    <row r="4062" spans="1:6" x14ac:dyDescent="0.55000000000000004">
      <c r="A4062">
        <v>79</v>
      </c>
      <c r="B4062" s="5" t="s">
        <v>61</v>
      </c>
      <c r="C4062" s="5" t="s">
        <v>149</v>
      </c>
      <c r="D4062">
        <v>2020</v>
      </c>
      <c r="E4062" s="5" t="s">
        <v>156</v>
      </c>
      <c r="F4062">
        <v>9</v>
      </c>
    </row>
    <row r="4063" spans="1:6" x14ac:dyDescent="0.55000000000000004">
      <c r="A4063">
        <v>79</v>
      </c>
      <c r="B4063" s="5" t="s">
        <v>61</v>
      </c>
      <c r="C4063" s="5" t="s">
        <v>149</v>
      </c>
      <c r="D4063">
        <v>2020</v>
      </c>
      <c r="E4063" s="5" t="s">
        <v>157</v>
      </c>
      <c r="F4063">
        <v>10</v>
      </c>
    </row>
    <row r="4064" spans="1:6" x14ac:dyDescent="0.55000000000000004">
      <c r="A4064">
        <v>79</v>
      </c>
      <c r="B4064" s="5" t="s">
        <v>61</v>
      </c>
      <c r="C4064" s="5" t="s">
        <v>149</v>
      </c>
      <c r="D4064">
        <v>2020</v>
      </c>
      <c r="E4064" s="5" t="s">
        <v>158</v>
      </c>
      <c r="F4064">
        <v>12</v>
      </c>
    </row>
    <row r="4065" spans="1:6" x14ac:dyDescent="0.55000000000000004">
      <c r="A4065">
        <v>79</v>
      </c>
      <c r="B4065" s="5" t="s">
        <v>61</v>
      </c>
      <c r="C4065" s="5" t="s">
        <v>149</v>
      </c>
      <c r="D4065">
        <v>2020</v>
      </c>
      <c r="E4065" s="5" t="s">
        <v>159</v>
      </c>
      <c r="F4065">
        <v>6</v>
      </c>
    </row>
    <row r="4066" spans="1:6" x14ac:dyDescent="0.55000000000000004">
      <c r="A4066">
        <v>79</v>
      </c>
      <c r="B4066" s="5" t="s">
        <v>61</v>
      </c>
      <c r="C4066" s="5" t="s">
        <v>149</v>
      </c>
      <c r="D4066">
        <v>2020</v>
      </c>
      <c r="E4066" s="5" t="s">
        <v>160</v>
      </c>
      <c r="F4066">
        <v>15</v>
      </c>
    </row>
    <row r="4067" spans="1:6" x14ac:dyDescent="0.55000000000000004">
      <c r="A4067">
        <v>79</v>
      </c>
      <c r="B4067" s="5" t="s">
        <v>61</v>
      </c>
      <c r="C4067" s="5" t="s">
        <v>149</v>
      </c>
      <c r="D4067">
        <v>2020</v>
      </c>
      <c r="E4067" s="5" t="s">
        <v>161</v>
      </c>
      <c r="F4067">
        <v>7</v>
      </c>
    </row>
    <row r="4068" spans="1:6" x14ac:dyDescent="0.55000000000000004">
      <c r="A4068">
        <v>79</v>
      </c>
      <c r="B4068" s="5" t="s">
        <v>61</v>
      </c>
      <c r="C4068" s="5" t="s">
        <v>149</v>
      </c>
      <c r="D4068">
        <v>2020</v>
      </c>
      <c r="E4068" s="5" t="s">
        <v>162</v>
      </c>
      <c r="F4068">
        <v>8</v>
      </c>
    </row>
    <row r="4069" spans="1:6" x14ac:dyDescent="0.55000000000000004">
      <c r="A4069">
        <v>79</v>
      </c>
      <c r="B4069" s="5" t="s">
        <v>61</v>
      </c>
      <c r="C4069" s="5" t="s">
        <v>149</v>
      </c>
      <c r="D4069">
        <v>2020</v>
      </c>
      <c r="E4069" s="5" t="s">
        <v>163</v>
      </c>
      <c r="F4069">
        <v>15</v>
      </c>
    </row>
    <row r="4070" spans="1:6" x14ac:dyDescent="0.55000000000000004">
      <c r="A4070">
        <v>79</v>
      </c>
      <c r="B4070" s="5" t="s">
        <v>61</v>
      </c>
      <c r="C4070" s="5" t="s">
        <v>149</v>
      </c>
      <c r="D4070">
        <v>2020</v>
      </c>
      <c r="E4070" s="5" t="s">
        <v>164</v>
      </c>
      <c r="F4070">
        <v>7</v>
      </c>
    </row>
    <row r="4071" spans="1:6" x14ac:dyDescent="0.55000000000000004">
      <c r="A4071">
        <v>79</v>
      </c>
      <c r="B4071" s="5" t="s">
        <v>61</v>
      </c>
      <c r="C4071" s="5" t="s">
        <v>149</v>
      </c>
      <c r="D4071">
        <v>2020</v>
      </c>
      <c r="E4071" s="5" t="s">
        <v>165</v>
      </c>
      <c r="F4071">
        <v>9</v>
      </c>
    </row>
    <row r="4072" spans="1:6" x14ac:dyDescent="0.55000000000000004">
      <c r="A4072">
        <v>79</v>
      </c>
      <c r="B4072" s="5" t="s">
        <v>61</v>
      </c>
      <c r="C4072" s="5" t="s">
        <v>149</v>
      </c>
      <c r="D4072">
        <v>2020</v>
      </c>
      <c r="E4072" s="5" t="s">
        <v>166</v>
      </c>
      <c r="F4072">
        <v>15</v>
      </c>
    </row>
    <row r="4073" spans="1:6" x14ac:dyDescent="0.55000000000000004">
      <c r="A4073">
        <v>79</v>
      </c>
      <c r="B4073" s="5" t="s">
        <v>61</v>
      </c>
      <c r="C4073" s="5" t="s">
        <v>149</v>
      </c>
      <c r="D4073">
        <v>2020</v>
      </c>
      <c r="E4073" s="5" t="s">
        <v>167</v>
      </c>
      <c r="F4073">
        <v>5</v>
      </c>
    </row>
    <row r="4074" spans="1:6" x14ac:dyDescent="0.55000000000000004">
      <c r="A4074">
        <v>79</v>
      </c>
      <c r="B4074" s="5" t="s">
        <v>61</v>
      </c>
      <c r="C4074" s="5" t="s">
        <v>149</v>
      </c>
      <c r="D4074">
        <v>2020</v>
      </c>
      <c r="E4074" s="5" t="s">
        <v>168</v>
      </c>
      <c r="F4074">
        <v>14</v>
      </c>
    </row>
    <row r="4075" spans="1:6" x14ac:dyDescent="0.55000000000000004">
      <c r="A4075">
        <v>79</v>
      </c>
      <c r="B4075" s="5" t="s">
        <v>61</v>
      </c>
      <c r="C4075" s="5" t="s">
        <v>149</v>
      </c>
      <c r="D4075">
        <v>2020</v>
      </c>
      <c r="E4075" s="5" t="s">
        <v>169</v>
      </c>
      <c r="F4075">
        <v>11</v>
      </c>
    </row>
    <row r="4076" spans="1:6" x14ac:dyDescent="0.55000000000000004">
      <c r="A4076">
        <v>79</v>
      </c>
      <c r="B4076" s="5" t="s">
        <v>61</v>
      </c>
      <c r="C4076" s="5" t="s">
        <v>149</v>
      </c>
      <c r="D4076">
        <v>2020</v>
      </c>
      <c r="E4076" s="5" t="s">
        <v>170</v>
      </c>
      <c r="F4076">
        <v>12</v>
      </c>
    </row>
    <row r="4077" spans="1:6" x14ac:dyDescent="0.55000000000000004">
      <c r="A4077">
        <v>79</v>
      </c>
      <c r="B4077" s="5" t="s">
        <v>61</v>
      </c>
      <c r="C4077" s="5" t="s">
        <v>149</v>
      </c>
      <c r="D4077">
        <v>2020</v>
      </c>
      <c r="E4077" s="5" t="s">
        <v>171</v>
      </c>
      <c r="F4077">
        <v>5</v>
      </c>
    </row>
    <row r="4078" spans="1:6" x14ac:dyDescent="0.55000000000000004">
      <c r="A4078">
        <v>79</v>
      </c>
      <c r="B4078" s="5" t="s">
        <v>61</v>
      </c>
      <c r="C4078" s="5" t="s">
        <v>149</v>
      </c>
      <c r="D4078">
        <v>2020</v>
      </c>
      <c r="E4078" s="5" t="s">
        <v>172</v>
      </c>
      <c r="F4078">
        <v>6</v>
      </c>
    </row>
    <row r="4079" spans="1:6" x14ac:dyDescent="0.55000000000000004">
      <c r="A4079">
        <v>79</v>
      </c>
      <c r="B4079" s="5" t="s">
        <v>61</v>
      </c>
      <c r="C4079" s="5" t="s">
        <v>149</v>
      </c>
      <c r="D4079">
        <v>2020</v>
      </c>
      <c r="E4079" s="5" t="s">
        <v>173</v>
      </c>
      <c r="F4079">
        <v>14</v>
      </c>
    </row>
    <row r="4080" spans="1:6" x14ac:dyDescent="0.55000000000000004">
      <c r="A4080">
        <v>79</v>
      </c>
      <c r="B4080" s="5" t="s">
        <v>61</v>
      </c>
      <c r="C4080" s="5" t="s">
        <v>149</v>
      </c>
      <c r="D4080">
        <v>2020</v>
      </c>
      <c r="E4080" s="5" t="s">
        <v>174</v>
      </c>
      <c r="F4080">
        <v>13</v>
      </c>
    </row>
    <row r="4081" spans="1:6" x14ac:dyDescent="0.55000000000000004">
      <c r="A4081">
        <v>79</v>
      </c>
      <c r="B4081" s="5" t="s">
        <v>61</v>
      </c>
      <c r="C4081" s="5" t="s">
        <v>149</v>
      </c>
      <c r="D4081">
        <v>2020</v>
      </c>
      <c r="E4081" s="5" t="s">
        <v>175</v>
      </c>
      <c r="F4081">
        <v>16</v>
      </c>
    </row>
    <row r="4082" spans="1:6" x14ac:dyDescent="0.55000000000000004">
      <c r="A4082">
        <v>79</v>
      </c>
      <c r="B4082" s="5" t="s">
        <v>61</v>
      </c>
      <c r="C4082" s="5" t="s">
        <v>149</v>
      </c>
      <c r="D4082">
        <v>2020</v>
      </c>
      <c r="E4082" s="5" t="s">
        <v>176</v>
      </c>
      <c r="F4082">
        <v>13</v>
      </c>
    </row>
    <row r="4083" spans="1:6" x14ac:dyDescent="0.55000000000000004">
      <c r="A4083">
        <v>79</v>
      </c>
      <c r="B4083" s="5" t="s">
        <v>61</v>
      </c>
      <c r="C4083" s="5" t="s">
        <v>149</v>
      </c>
      <c r="D4083">
        <v>2020</v>
      </c>
      <c r="E4083" s="5" t="s">
        <v>177</v>
      </c>
      <c r="F4083">
        <v>16</v>
      </c>
    </row>
    <row r="4084" spans="1:6" x14ac:dyDescent="0.55000000000000004">
      <c r="A4084">
        <v>79</v>
      </c>
      <c r="B4084" s="5" t="s">
        <v>61</v>
      </c>
      <c r="C4084" s="5" t="s">
        <v>149</v>
      </c>
      <c r="D4084">
        <v>2020</v>
      </c>
      <c r="E4084" s="5" t="s">
        <v>178</v>
      </c>
      <c r="F4084">
        <v>10</v>
      </c>
    </row>
    <row r="4085" spans="1:6" x14ac:dyDescent="0.55000000000000004">
      <c r="A4085">
        <v>79</v>
      </c>
      <c r="B4085" s="5" t="s">
        <v>61</v>
      </c>
      <c r="C4085" s="5" t="s">
        <v>149</v>
      </c>
      <c r="D4085">
        <v>2020</v>
      </c>
      <c r="E4085" s="5" t="s">
        <v>179</v>
      </c>
      <c r="F4085">
        <v>10</v>
      </c>
    </row>
    <row r="4086" spans="1:6" x14ac:dyDescent="0.55000000000000004">
      <c r="A4086">
        <v>79</v>
      </c>
      <c r="B4086" s="5" t="s">
        <v>61</v>
      </c>
      <c r="C4086" s="5" t="s">
        <v>149</v>
      </c>
      <c r="D4086">
        <v>2020</v>
      </c>
      <c r="E4086" s="5" t="s">
        <v>180</v>
      </c>
      <c r="F4086">
        <v>9</v>
      </c>
    </row>
    <row r="4087" spans="1:6" x14ac:dyDescent="0.55000000000000004">
      <c r="A4087">
        <v>79</v>
      </c>
      <c r="B4087" s="5" t="s">
        <v>61</v>
      </c>
      <c r="C4087" s="5" t="s">
        <v>149</v>
      </c>
      <c r="D4087">
        <v>2020</v>
      </c>
      <c r="E4087" s="5" t="s">
        <v>181</v>
      </c>
      <c r="F4087">
        <v>8</v>
      </c>
    </row>
    <row r="4088" spans="1:6" x14ac:dyDescent="0.55000000000000004">
      <c r="A4088">
        <v>79</v>
      </c>
      <c r="B4088" s="5" t="s">
        <v>61</v>
      </c>
      <c r="C4088" s="5" t="s">
        <v>149</v>
      </c>
      <c r="D4088">
        <v>2020</v>
      </c>
      <c r="E4088" s="5" t="s">
        <v>182</v>
      </c>
      <c r="F4088">
        <v>5</v>
      </c>
    </row>
    <row r="4089" spans="1:6" x14ac:dyDescent="0.55000000000000004">
      <c r="A4089">
        <v>79</v>
      </c>
      <c r="B4089" s="5" t="s">
        <v>61</v>
      </c>
      <c r="C4089" s="5" t="s">
        <v>149</v>
      </c>
      <c r="D4089">
        <v>2020</v>
      </c>
      <c r="E4089" s="5" t="s">
        <v>183</v>
      </c>
      <c r="F4089">
        <v>6</v>
      </c>
    </row>
    <row r="4090" spans="1:6" x14ac:dyDescent="0.55000000000000004">
      <c r="A4090">
        <v>79</v>
      </c>
      <c r="B4090" s="5" t="s">
        <v>61</v>
      </c>
      <c r="C4090" s="5" t="s">
        <v>149</v>
      </c>
      <c r="D4090">
        <v>2020</v>
      </c>
      <c r="E4090" s="5" t="s">
        <v>184</v>
      </c>
      <c r="F4090">
        <v>6</v>
      </c>
    </row>
    <row r="4091" spans="1:6" x14ac:dyDescent="0.55000000000000004">
      <c r="A4091">
        <v>79</v>
      </c>
      <c r="B4091" s="5" t="s">
        <v>61</v>
      </c>
      <c r="C4091" s="5" t="s">
        <v>149</v>
      </c>
      <c r="D4091">
        <v>2020</v>
      </c>
      <c r="E4091" s="5" t="s">
        <v>185</v>
      </c>
      <c r="F4091">
        <v>4</v>
      </c>
    </row>
    <row r="4092" spans="1:6" x14ac:dyDescent="0.55000000000000004">
      <c r="A4092">
        <v>79</v>
      </c>
      <c r="B4092" s="5" t="s">
        <v>61</v>
      </c>
      <c r="C4092" s="5" t="s">
        <v>149</v>
      </c>
      <c r="D4092">
        <v>2020</v>
      </c>
      <c r="E4092" s="5" t="s">
        <v>186</v>
      </c>
      <c r="F4092">
        <v>7</v>
      </c>
    </row>
    <row r="4093" spans="1:6" x14ac:dyDescent="0.55000000000000004">
      <c r="A4093">
        <v>79</v>
      </c>
      <c r="B4093" s="5" t="s">
        <v>61</v>
      </c>
      <c r="C4093" s="5" t="s">
        <v>149</v>
      </c>
      <c r="D4093">
        <v>2020</v>
      </c>
      <c r="E4093" s="5" t="s">
        <v>187</v>
      </c>
      <c r="F4093">
        <v>6</v>
      </c>
    </row>
    <row r="4094" spans="1:6" x14ac:dyDescent="0.55000000000000004">
      <c r="A4094">
        <v>79</v>
      </c>
      <c r="B4094" s="5" t="s">
        <v>61</v>
      </c>
      <c r="C4094" s="5" t="s">
        <v>149</v>
      </c>
      <c r="D4094">
        <v>2020</v>
      </c>
      <c r="E4094" s="5" t="s">
        <v>188</v>
      </c>
      <c r="F4094">
        <v>5</v>
      </c>
    </row>
    <row r="4095" spans="1:6" x14ac:dyDescent="0.55000000000000004">
      <c r="A4095">
        <v>79</v>
      </c>
      <c r="B4095" s="5" t="s">
        <v>61</v>
      </c>
      <c r="C4095" s="5" t="s">
        <v>149</v>
      </c>
      <c r="D4095">
        <v>2020</v>
      </c>
      <c r="E4095" s="5" t="s">
        <v>189</v>
      </c>
      <c r="F4095">
        <v>9</v>
      </c>
    </row>
    <row r="4096" spans="1:6" x14ac:dyDescent="0.55000000000000004">
      <c r="A4096">
        <v>79</v>
      </c>
      <c r="B4096" s="5" t="s">
        <v>61</v>
      </c>
      <c r="C4096" s="5" t="s">
        <v>149</v>
      </c>
      <c r="D4096">
        <v>2020</v>
      </c>
      <c r="E4096" s="5" t="s">
        <v>190</v>
      </c>
      <c r="F4096">
        <v>7</v>
      </c>
    </row>
    <row r="4097" spans="1:6" x14ac:dyDescent="0.55000000000000004">
      <c r="A4097">
        <v>79</v>
      </c>
      <c r="B4097" s="5" t="s">
        <v>61</v>
      </c>
      <c r="C4097" s="5" t="s">
        <v>149</v>
      </c>
      <c r="D4097">
        <v>2020</v>
      </c>
      <c r="E4097" s="5" t="s">
        <v>191</v>
      </c>
      <c r="F4097">
        <v>7</v>
      </c>
    </row>
    <row r="4098" spans="1:6" x14ac:dyDescent="0.55000000000000004">
      <c r="A4098">
        <v>79</v>
      </c>
      <c r="B4098" s="5" t="s">
        <v>61</v>
      </c>
      <c r="C4098" s="5" t="s">
        <v>149</v>
      </c>
      <c r="D4098">
        <v>2020</v>
      </c>
      <c r="E4098" s="5" t="s">
        <v>192</v>
      </c>
      <c r="F4098">
        <v>10</v>
      </c>
    </row>
    <row r="4099" spans="1:6" x14ac:dyDescent="0.55000000000000004">
      <c r="A4099">
        <v>79</v>
      </c>
      <c r="B4099" s="5" t="s">
        <v>61</v>
      </c>
      <c r="C4099" s="5" t="s">
        <v>149</v>
      </c>
      <c r="D4099">
        <v>2020</v>
      </c>
      <c r="E4099" s="5" t="s">
        <v>193</v>
      </c>
      <c r="F4099">
        <v>5</v>
      </c>
    </row>
    <row r="4100" spans="1:6" x14ac:dyDescent="0.55000000000000004">
      <c r="A4100">
        <v>79</v>
      </c>
      <c r="B4100" s="5" t="s">
        <v>61</v>
      </c>
      <c r="C4100" s="5" t="s">
        <v>149</v>
      </c>
      <c r="D4100">
        <v>2020</v>
      </c>
      <c r="E4100" s="5" t="s">
        <v>194</v>
      </c>
      <c r="F4100">
        <v>10</v>
      </c>
    </row>
    <row r="4101" spans="1:6" x14ac:dyDescent="0.55000000000000004">
      <c r="A4101">
        <v>79</v>
      </c>
      <c r="B4101" s="5" t="s">
        <v>61</v>
      </c>
      <c r="C4101" s="5" t="s">
        <v>149</v>
      </c>
      <c r="D4101">
        <v>2020</v>
      </c>
      <c r="E4101" s="5" t="s">
        <v>195</v>
      </c>
      <c r="F4101">
        <v>7</v>
      </c>
    </row>
    <row r="4102" spans="1:6" x14ac:dyDescent="0.55000000000000004">
      <c r="A4102">
        <v>79</v>
      </c>
      <c r="B4102" s="5" t="s">
        <v>61</v>
      </c>
      <c r="C4102" s="5" t="s">
        <v>149</v>
      </c>
      <c r="D4102">
        <v>2020</v>
      </c>
      <c r="E4102" s="5" t="s">
        <v>196</v>
      </c>
      <c r="F4102">
        <v>13</v>
      </c>
    </row>
    <row r="4103" spans="1:6" x14ac:dyDescent="0.55000000000000004">
      <c r="A4103">
        <v>79</v>
      </c>
      <c r="B4103" s="5" t="s">
        <v>61</v>
      </c>
      <c r="C4103" s="5" t="s">
        <v>149</v>
      </c>
      <c r="D4103">
        <v>2020</v>
      </c>
      <c r="E4103" s="5" t="s">
        <v>197</v>
      </c>
      <c r="F4103">
        <v>7</v>
      </c>
    </row>
    <row r="4104" spans="1:6" x14ac:dyDescent="0.55000000000000004">
      <c r="A4104">
        <v>79</v>
      </c>
      <c r="B4104" s="5" t="s">
        <v>61</v>
      </c>
      <c r="C4104" s="5" t="s">
        <v>149</v>
      </c>
      <c r="D4104">
        <v>2020</v>
      </c>
      <c r="E4104" s="5" t="s">
        <v>198</v>
      </c>
      <c r="F4104">
        <v>12</v>
      </c>
    </row>
    <row r="4105" spans="1:6" x14ac:dyDescent="0.55000000000000004">
      <c r="A4105">
        <v>79</v>
      </c>
      <c r="B4105" s="5" t="s">
        <v>61</v>
      </c>
      <c r="C4105" s="5" t="s">
        <v>149</v>
      </c>
      <c r="D4105">
        <v>2020</v>
      </c>
      <c r="E4105" s="5" t="s">
        <v>199</v>
      </c>
      <c r="F4105">
        <v>7</v>
      </c>
    </row>
    <row r="4106" spans="1:6" x14ac:dyDescent="0.55000000000000004">
      <c r="A4106">
        <v>79</v>
      </c>
      <c r="B4106" s="5" t="s">
        <v>61</v>
      </c>
      <c r="C4106" s="5" t="s">
        <v>149</v>
      </c>
      <c r="D4106">
        <v>2020</v>
      </c>
      <c r="E4106" s="5" t="s">
        <v>200</v>
      </c>
      <c r="F4106">
        <v>8</v>
      </c>
    </row>
    <row r="4107" spans="1:6" x14ac:dyDescent="0.55000000000000004">
      <c r="A4107">
        <v>79</v>
      </c>
      <c r="B4107" s="5" t="s">
        <v>61</v>
      </c>
      <c r="C4107" s="5" t="s">
        <v>149</v>
      </c>
      <c r="D4107">
        <v>2020</v>
      </c>
      <c r="E4107" s="5" t="s">
        <v>201</v>
      </c>
      <c r="F4107">
        <v>11</v>
      </c>
    </row>
    <row r="4108" spans="1:6" x14ac:dyDescent="0.55000000000000004">
      <c r="A4108">
        <v>79</v>
      </c>
      <c r="B4108" s="5" t="s">
        <v>61</v>
      </c>
      <c r="C4108" s="5" t="s">
        <v>149</v>
      </c>
      <c r="D4108">
        <v>2020</v>
      </c>
      <c r="E4108" s="5" t="s">
        <v>202</v>
      </c>
      <c r="F4108">
        <v>12</v>
      </c>
    </row>
    <row r="4109" spans="1:6" x14ac:dyDescent="0.55000000000000004">
      <c r="A4109">
        <v>79</v>
      </c>
      <c r="B4109" s="5" t="s">
        <v>61</v>
      </c>
      <c r="C4109" s="5" t="s">
        <v>149</v>
      </c>
      <c r="D4109">
        <v>2020</v>
      </c>
      <c r="E4109" s="5" t="s">
        <v>203</v>
      </c>
      <c r="F4109">
        <v>9</v>
      </c>
    </row>
    <row r="4110" spans="1:6" x14ac:dyDescent="0.55000000000000004">
      <c r="A4110">
        <v>80</v>
      </c>
      <c r="B4110" s="5" t="s">
        <v>61</v>
      </c>
      <c r="C4110" s="5" t="s">
        <v>149</v>
      </c>
      <c r="D4110">
        <v>2019</v>
      </c>
      <c r="E4110" s="5" t="s">
        <v>152</v>
      </c>
      <c r="F4110">
        <v>7</v>
      </c>
    </row>
    <row r="4111" spans="1:6" x14ac:dyDescent="0.55000000000000004">
      <c r="A4111">
        <v>80</v>
      </c>
      <c r="B4111" s="5" t="s">
        <v>61</v>
      </c>
      <c r="C4111" s="5" t="s">
        <v>149</v>
      </c>
      <c r="D4111">
        <v>2019</v>
      </c>
      <c r="E4111" s="5" t="s">
        <v>153</v>
      </c>
      <c r="F4111">
        <v>6</v>
      </c>
    </row>
    <row r="4112" spans="1:6" x14ac:dyDescent="0.55000000000000004">
      <c r="A4112">
        <v>80</v>
      </c>
      <c r="B4112" s="5" t="s">
        <v>61</v>
      </c>
      <c r="C4112" s="5" t="s">
        <v>149</v>
      </c>
      <c r="D4112">
        <v>2019</v>
      </c>
      <c r="E4112" s="5" t="s">
        <v>154</v>
      </c>
      <c r="F4112">
        <v>7</v>
      </c>
    </row>
    <row r="4113" spans="1:6" x14ac:dyDescent="0.55000000000000004">
      <c r="A4113">
        <v>80</v>
      </c>
      <c r="B4113" s="5" t="s">
        <v>61</v>
      </c>
      <c r="C4113" s="5" t="s">
        <v>149</v>
      </c>
      <c r="D4113">
        <v>2019</v>
      </c>
      <c r="E4113" s="5" t="s">
        <v>155</v>
      </c>
      <c r="F4113">
        <v>8</v>
      </c>
    </row>
    <row r="4114" spans="1:6" x14ac:dyDescent="0.55000000000000004">
      <c r="A4114">
        <v>80</v>
      </c>
      <c r="B4114" s="5" t="s">
        <v>61</v>
      </c>
      <c r="C4114" s="5" t="s">
        <v>149</v>
      </c>
      <c r="D4114">
        <v>2019</v>
      </c>
      <c r="E4114" s="5" t="s">
        <v>156</v>
      </c>
      <c r="F4114">
        <v>10</v>
      </c>
    </row>
    <row r="4115" spans="1:6" x14ac:dyDescent="0.55000000000000004">
      <c r="A4115">
        <v>80</v>
      </c>
      <c r="B4115" s="5" t="s">
        <v>61</v>
      </c>
      <c r="C4115" s="5" t="s">
        <v>149</v>
      </c>
      <c r="D4115">
        <v>2019</v>
      </c>
      <c r="E4115" s="5" t="s">
        <v>157</v>
      </c>
      <c r="F4115">
        <v>12</v>
      </c>
    </row>
    <row r="4116" spans="1:6" x14ac:dyDescent="0.55000000000000004">
      <c r="A4116">
        <v>80</v>
      </c>
      <c r="B4116" s="5" t="s">
        <v>61</v>
      </c>
      <c r="C4116" s="5" t="s">
        <v>149</v>
      </c>
      <c r="D4116">
        <v>2019</v>
      </c>
      <c r="E4116" s="5" t="s">
        <v>158</v>
      </c>
      <c r="F4116">
        <v>7</v>
      </c>
    </row>
    <row r="4117" spans="1:6" x14ac:dyDescent="0.55000000000000004">
      <c r="A4117">
        <v>80</v>
      </c>
      <c r="B4117" s="5" t="s">
        <v>61</v>
      </c>
      <c r="C4117" s="5" t="s">
        <v>149</v>
      </c>
      <c r="D4117">
        <v>2019</v>
      </c>
      <c r="E4117" s="5" t="s">
        <v>159</v>
      </c>
      <c r="F4117">
        <v>10</v>
      </c>
    </row>
    <row r="4118" spans="1:6" x14ac:dyDescent="0.55000000000000004">
      <c r="A4118">
        <v>80</v>
      </c>
      <c r="B4118" s="5" t="s">
        <v>61</v>
      </c>
      <c r="C4118" s="5" t="s">
        <v>149</v>
      </c>
      <c r="D4118">
        <v>2019</v>
      </c>
      <c r="E4118" s="5" t="s">
        <v>160</v>
      </c>
      <c r="F4118">
        <v>11</v>
      </c>
    </row>
    <row r="4119" spans="1:6" x14ac:dyDescent="0.55000000000000004">
      <c r="A4119">
        <v>80</v>
      </c>
      <c r="B4119" s="5" t="s">
        <v>61</v>
      </c>
      <c r="C4119" s="5" t="s">
        <v>149</v>
      </c>
      <c r="D4119">
        <v>2019</v>
      </c>
      <c r="E4119" s="5" t="s">
        <v>161</v>
      </c>
      <c r="F4119">
        <v>14</v>
      </c>
    </row>
    <row r="4120" spans="1:6" x14ac:dyDescent="0.55000000000000004">
      <c r="A4120">
        <v>80</v>
      </c>
      <c r="B4120" s="5" t="s">
        <v>61</v>
      </c>
      <c r="C4120" s="5" t="s">
        <v>149</v>
      </c>
      <c r="D4120">
        <v>2019</v>
      </c>
      <c r="E4120" s="5" t="s">
        <v>162</v>
      </c>
      <c r="F4120">
        <v>10</v>
      </c>
    </row>
    <row r="4121" spans="1:6" x14ac:dyDescent="0.55000000000000004">
      <c r="A4121">
        <v>80</v>
      </c>
      <c r="B4121" s="5" t="s">
        <v>61</v>
      </c>
      <c r="C4121" s="5" t="s">
        <v>149</v>
      </c>
      <c r="D4121">
        <v>2019</v>
      </c>
      <c r="E4121" s="5" t="s">
        <v>163</v>
      </c>
      <c r="F4121">
        <v>16</v>
      </c>
    </row>
    <row r="4122" spans="1:6" x14ac:dyDescent="0.55000000000000004">
      <c r="A4122">
        <v>80</v>
      </c>
      <c r="B4122" s="5" t="s">
        <v>61</v>
      </c>
      <c r="C4122" s="5" t="s">
        <v>149</v>
      </c>
      <c r="D4122">
        <v>2019</v>
      </c>
      <c r="E4122" s="5" t="s">
        <v>164</v>
      </c>
      <c r="F4122">
        <v>15</v>
      </c>
    </row>
    <row r="4123" spans="1:6" x14ac:dyDescent="0.55000000000000004">
      <c r="A4123">
        <v>80</v>
      </c>
      <c r="B4123" s="5" t="s">
        <v>61</v>
      </c>
      <c r="C4123" s="5" t="s">
        <v>149</v>
      </c>
      <c r="D4123">
        <v>2019</v>
      </c>
      <c r="E4123" s="5" t="s">
        <v>165</v>
      </c>
      <c r="F4123">
        <v>13</v>
      </c>
    </row>
    <row r="4124" spans="1:6" x14ac:dyDescent="0.55000000000000004">
      <c r="A4124">
        <v>80</v>
      </c>
      <c r="B4124" s="5" t="s">
        <v>61</v>
      </c>
      <c r="C4124" s="5" t="s">
        <v>149</v>
      </c>
      <c r="D4124">
        <v>2019</v>
      </c>
      <c r="E4124" s="5" t="s">
        <v>166</v>
      </c>
      <c r="F4124">
        <v>9</v>
      </c>
    </row>
    <row r="4125" spans="1:6" x14ac:dyDescent="0.55000000000000004">
      <c r="A4125">
        <v>80</v>
      </c>
      <c r="B4125" s="5" t="s">
        <v>61</v>
      </c>
      <c r="C4125" s="5" t="s">
        <v>149</v>
      </c>
      <c r="D4125">
        <v>2019</v>
      </c>
      <c r="E4125" s="5" t="s">
        <v>167</v>
      </c>
      <c r="F4125">
        <v>16</v>
      </c>
    </row>
    <row r="4126" spans="1:6" x14ac:dyDescent="0.55000000000000004">
      <c r="A4126">
        <v>80</v>
      </c>
      <c r="B4126" s="5" t="s">
        <v>61</v>
      </c>
      <c r="C4126" s="5" t="s">
        <v>149</v>
      </c>
      <c r="D4126">
        <v>2019</v>
      </c>
      <c r="E4126" s="5" t="s">
        <v>168</v>
      </c>
      <c r="F4126">
        <v>5</v>
      </c>
    </row>
    <row r="4127" spans="1:6" x14ac:dyDescent="0.55000000000000004">
      <c r="A4127">
        <v>80</v>
      </c>
      <c r="B4127" s="5" t="s">
        <v>61</v>
      </c>
      <c r="C4127" s="5" t="s">
        <v>149</v>
      </c>
      <c r="D4127">
        <v>2019</v>
      </c>
      <c r="E4127" s="5" t="s">
        <v>169</v>
      </c>
      <c r="F4127">
        <v>15</v>
      </c>
    </row>
    <row r="4128" spans="1:6" x14ac:dyDescent="0.55000000000000004">
      <c r="A4128">
        <v>80</v>
      </c>
      <c r="B4128" s="5" t="s">
        <v>61</v>
      </c>
      <c r="C4128" s="5" t="s">
        <v>149</v>
      </c>
      <c r="D4128">
        <v>2019</v>
      </c>
      <c r="E4128" s="5" t="s">
        <v>170</v>
      </c>
      <c r="F4128">
        <v>9</v>
      </c>
    </row>
    <row r="4129" spans="1:6" x14ac:dyDescent="0.55000000000000004">
      <c r="A4129">
        <v>80</v>
      </c>
      <c r="B4129" s="5" t="s">
        <v>61</v>
      </c>
      <c r="C4129" s="5" t="s">
        <v>149</v>
      </c>
      <c r="D4129">
        <v>2019</v>
      </c>
      <c r="E4129" s="5" t="s">
        <v>171</v>
      </c>
      <c r="F4129">
        <v>9</v>
      </c>
    </row>
    <row r="4130" spans="1:6" x14ac:dyDescent="0.55000000000000004">
      <c r="A4130">
        <v>80</v>
      </c>
      <c r="B4130" s="5" t="s">
        <v>61</v>
      </c>
      <c r="C4130" s="5" t="s">
        <v>149</v>
      </c>
      <c r="D4130">
        <v>2019</v>
      </c>
      <c r="E4130" s="5" t="s">
        <v>172</v>
      </c>
      <c r="F4130">
        <v>10</v>
      </c>
    </row>
    <row r="4131" spans="1:6" x14ac:dyDescent="0.55000000000000004">
      <c r="A4131">
        <v>80</v>
      </c>
      <c r="B4131" s="5" t="s">
        <v>61</v>
      </c>
      <c r="C4131" s="5" t="s">
        <v>149</v>
      </c>
      <c r="D4131">
        <v>2019</v>
      </c>
      <c r="E4131" s="5" t="s">
        <v>173</v>
      </c>
      <c r="F4131">
        <v>5</v>
      </c>
    </row>
    <row r="4132" spans="1:6" x14ac:dyDescent="0.55000000000000004">
      <c r="A4132">
        <v>80</v>
      </c>
      <c r="B4132" s="5" t="s">
        <v>61</v>
      </c>
      <c r="C4132" s="5" t="s">
        <v>149</v>
      </c>
      <c r="D4132">
        <v>2019</v>
      </c>
      <c r="E4132" s="5" t="s">
        <v>174</v>
      </c>
      <c r="F4132">
        <v>11</v>
      </c>
    </row>
    <row r="4133" spans="1:6" x14ac:dyDescent="0.55000000000000004">
      <c r="A4133">
        <v>80</v>
      </c>
      <c r="B4133" s="5" t="s">
        <v>61</v>
      </c>
      <c r="C4133" s="5" t="s">
        <v>149</v>
      </c>
      <c r="D4133">
        <v>2019</v>
      </c>
      <c r="E4133" s="5" t="s">
        <v>175</v>
      </c>
      <c r="F4133">
        <v>7</v>
      </c>
    </row>
    <row r="4134" spans="1:6" x14ac:dyDescent="0.55000000000000004">
      <c r="A4134">
        <v>80</v>
      </c>
      <c r="B4134" s="5" t="s">
        <v>61</v>
      </c>
      <c r="C4134" s="5" t="s">
        <v>149</v>
      </c>
      <c r="D4134">
        <v>2019</v>
      </c>
      <c r="E4134" s="5" t="s">
        <v>176</v>
      </c>
      <c r="F4134">
        <v>5</v>
      </c>
    </row>
    <row r="4135" spans="1:6" x14ac:dyDescent="0.55000000000000004">
      <c r="A4135">
        <v>80</v>
      </c>
      <c r="B4135" s="5" t="s">
        <v>61</v>
      </c>
      <c r="C4135" s="5" t="s">
        <v>149</v>
      </c>
      <c r="D4135">
        <v>2019</v>
      </c>
      <c r="E4135" s="5" t="s">
        <v>177</v>
      </c>
      <c r="F4135">
        <v>6</v>
      </c>
    </row>
    <row r="4136" spans="1:6" x14ac:dyDescent="0.55000000000000004">
      <c r="A4136">
        <v>80</v>
      </c>
      <c r="B4136" s="5" t="s">
        <v>61</v>
      </c>
      <c r="C4136" s="5" t="s">
        <v>149</v>
      </c>
      <c r="D4136">
        <v>2019</v>
      </c>
      <c r="E4136" s="5" t="s">
        <v>178</v>
      </c>
      <c r="F4136">
        <v>12</v>
      </c>
    </row>
    <row r="4137" spans="1:6" x14ac:dyDescent="0.55000000000000004">
      <c r="A4137">
        <v>80</v>
      </c>
      <c r="B4137" s="5" t="s">
        <v>61</v>
      </c>
      <c r="C4137" s="5" t="s">
        <v>149</v>
      </c>
      <c r="D4137">
        <v>2019</v>
      </c>
      <c r="E4137" s="5" t="s">
        <v>179</v>
      </c>
      <c r="F4137">
        <v>11</v>
      </c>
    </row>
    <row r="4138" spans="1:6" x14ac:dyDescent="0.55000000000000004">
      <c r="A4138">
        <v>80</v>
      </c>
      <c r="B4138" s="5" t="s">
        <v>61</v>
      </c>
      <c r="C4138" s="5" t="s">
        <v>149</v>
      </c>
      <c r="D4138">
        <v>2019</v>
      </c>
      <c r="E4138" s="5" t="s">
        <v>180</v>
      </c>
      <c r="F4138">
        <v>14</v>
      </c>
    </row>
    <row r="4139" spans="1:6" x14ac:dyDescent="0.55000000000000004">
      <c r="A4139">
        <v>80</v>
      </c>
      <c r="B4139" s="5" t="s">
        <v>61</v>
      </c>
      <c r="C4139" s="5" t="s">
        <v>149</v>
      </c>
      <c r="D4139">
        <v>2019</v>
      </c>
      <c r="E4139" s="5" t="s">
        <v>181</v>
      </c>
      <c r="F4139">
        <v>6</v>
      </c>
    </row>
    <row r="4140" spans="1:6" x14ac:dyDescent="0.55000000000000004">
      <c r="A4140">
        <v>80</v>
      </c>
      <c r="B4140" s="5" t="s">
        <v>61</v>
      </c>
      <c r="C4140" s="5" t="s">
        <v>149</v>
      </c>
      <c r="D4140">
        <v>2019</v>
      </c>
      <c r="E4140" s="5" t="s">
        <v>182</v>
      </c>
      <c r="F4140">
        <v>8</v>
      </c>
    </row>
    <row r="4141" spans="1:6" x14ac:dyDescent="0.55000000000000004">
      <c r="A4141">
        <v>80</v>
      </c>
      <c r="B4141" s="5" t="s">
        <v>61</v>
      </c>
      <c r="C4141" s="5" t="s">
        <v>149</v>
      </c>
      <c r="D4141">
        <v>2019</v>
      </c>
      <c r="E4141" s="5" t="s">
        <v>183</v>
      </c>
      <c r="F4141">
        <v>7</v>
      </c>
    </row>
    <row r="4142" spans="1:6" x14ac:dyDescent="0.55000000000000004">
      <c r="A4142">
        <v>80</v>
      </c>
      <c r="B4142" s="5" t="s">
        <v>61</v>
      </c>
      <c r="C4142" s="5" t="s">
        <v>149</v>
      </c>
      <c r="D4142">
        <v>2019</v>
      </c>
      <c r="E4142" s="5" t="s">
        <v>184</v>
      </c>
      <c r="F4142">
        <v>6</v>
      </c>
    </row>
    <row r="4143" spans="1:6" x14ac:dyDescent="0.55000000000000004">
      <c r="A4143">
        <v>80</v>
      </c>
      <c r="B4143" s="5" t="s">
        <v>61</v>
      </c>
      <c r="C4143" s="5" t="s">
        <v>149</v>
      </c>
      <c r="D4143">
        <v>2019</v>
      </c>
      <c r="E4143" s="5" t="s">
        <v>185</v>
      </c>
      <c r="F4143">
        <v>12</v>
      </c>
    </row>
    <row r="4144" spans="1:6" x14ac:dyDescent="0.55000000000000004">
      <c r="A4144">
        <v>80</v>
      </c>
      <c r="B4144" s="5" t="s">
        <v>61</v>
      </c>
      <c r="C4144" s="5" t="s">
        <v>149</v>
      </c>
      <c r="D4144">
        <v>2019</v>
      </c>
      <c r="E4144" s="5" t="s">
        <v>186</v>
      </c>
      <c r="F4144">
        <v>3</v>
      </c>
    </row>
    <row r="4145" spans="1:6" x14ac:dyDescent="0.55000000000000004">
      <c r="A4145">
        <v>80</v>
      </c>
      <c r="B4145" s="5" t="s">
        <v>61</v>
      </c>
      <c r="C4145" s="5" t="s">
        <v>149</v>
      </c>
      <c r="D4145">
        <v>2019</v>
      </c>
      <c r="E4145" s="5" t="s">
        <v>187</v>
      </c>
      <c r="F4145">
        <v>9</v>
      </c>
    </row>
    <row r="4146" spans="1:6" x14ac:dyDescent="0.55000000000000004">
      <c r="A4146">
        <v>80</v>
      </c>
      <c r="B4146" s="5" t="s">
        <v>61</v>
      </c>
      <c r="C4146" s="5" t="s">
        <v>149</v>
      </c>
      <c r="D4146">
        <v>2019</v>
      </c>
      <c r="E4146" s="5" t="s">
        <v>188</v>
      </c>
      <c r="F4146">
        <v>11</v>
      </c>
    </row>
    <row r="4147" spans="1:6" x14ac:dyDescent="0.55000000000000004">
      <c r="A4147">
        <v>80</v>
      </c>
      <c r="B4147" s="5" t="s">
        <v>61</v>
      </c>
      <c r="C4147" s="5" t="s">
        <v>149</v>
      </c>
      <c r="D4147">
        <v>2019</v>
      </c>
      <c r="E4147" s="5" t="s">
        <v>189</v>
      </c>
      <c r="F4147">
        <v>14</v>
      </c>
    </row>
    <row r="4148" spans="1:6" x14ac:dyDescent="0.55000000000000004">
      <c r="A4148">
        <v>80</v>
      </c>
      <c r="B4148" s="5" t="s">
        <v>61</v>
      </c>
      <c r="C4148" s="5" t="s">
        <v>149</v>
      </c>
      <c r="D4148">
        <v>2019</v>
      </c>
      <c r="E4148" s="5" t="s">
        <v>190</v>
      </c>
      <c r="F4148">
        <v>9</v>
      </c>
    </row>
    <row r="4149" spans="1:6" x14ac:dyDescent="0.55000000000000004">
      <c r="A4149">
        <v>80</v>
      </c>
      <c r="B4149" s="5" t="s">
        <v>61</v>
      </c>
      <c r="C4149" s="5" t="s">
        <v>149</v>
      </c>
      <c r="D4149">
        <v>2019</v>
      </c>
      <c r="E4149" s="5" t="s">
        <v>191</v>
      </c>
      <c r="F4149">
        <v>11</v>
      </c>
    </row>
    <row r="4150" spans="1:6" x14ac:dyDescent="0.55000000000000004">
      <c r="A4150">
        <v>80</v>
      </c>
      <c r="B4150" s="5" t="s">
        <v>61</v>
      </c>
      <c r="C4150" s="5" t="s">
        <v>149</v>
      </c>
      <c r="D4150">
        <v>2019</v>
      </c>
      <c r="E4150" s="5" t="s">
        <v>192</v>
      </c>
      <c r="F4150">
        <v>11</v>
      </c>
    </row>
    <row r="4151" spans="1:6" x14ac:dyDescent="0.55000000000000004">
      <c r="A4151">
        <v>80</v>
      </c>
      <c r="B4151" s="5" t="s">
        <v>61</v>
      </c>
      <c r="C4151" s="5" t="s">
        <v>149</v>
      </c>
      <c r="D4151">
        <v>2019</v>
      </c>
      <c r="E4151" s="5" t="s">
        <v>193</v>
      </c>
      <c r="F4151">
        <v>8</v>
      </c>
    </row>
    <row r="4152" spans="1:6" x14ac:dyDescent="0.55000000000000004">
      <c r="A4152">
        <v>80</v>
      </c>
      <c r="B4152" s="5" t="s">
        <v>61</v>
      </c>
      <c r="C4152" s="5" t="s">
        <v>149</v>
      </c>
      <c r="D4152">
        <v>2019</v>
      </c>
      <c r="E4152" s="5" t="s">
        <v>194</v>
      </c>
      <c r="F4152">
        <v>8</v>
      </c>
    </row>
    <row r="4153" spans="1:6" x14ac:dyDescent="0.55000000000000004">
      <c r="A4153">
        <v>80</v>
      </c>
      <c r="B4153" s="5" t="s">
        <v>61</v>
      </c>
      <c r="C4153" s="5" t="s">
        <v>149</v>
      </c>
      <c r="D4153">
        <v>2019</v>
      </c>
      <c r="E4153" s="5" t="s">
        <v>195</v>
      </c>
      <c r="F4153">
        <v>5</v>
      </c>
    </row>
    <row r="4154" spans="1:6" x14ac:dyDescent="0.55000000000000004">
      <c r="A4154">
        <v>80</v>
      </c>
      <c r="B4154" s="5" t="s">
        <v>61</v>
      </c>
      <c r="C4154" s="5" t="s">
        <v>149</v>
      </c>
      <c r="D4154">
        <v>2019</v>
      </c>
      <c r="E4154" s="5" t="s">
        <v>196</v>
      </c>
      <c r="F4154">
        <v>11</v>
      </c>
    </row>
    <row r="4155" spans="1:6" x14ac:dyDescent="0.55000000000000004">
      <c r="A4155">
        <v>80</v>
      </c>
      <c r="B4155" s="5" t="s">
        <v>61</v>
      </c>
      <c r="C4155" s="5" t="s">
        <v>149</v>
      </c>
      <c r="D4155">
        <v>2019</v>
      </c>
      <c r="E4155" s="5" t="s">
        <v>197</v>
      </c>
      <c r="F4155">
        <v>10</v>
      </c>
    </row>
    <row r="4156" spans="1:6" x14ac:dyDescent="0.55000000000000004">
      <c r="A4156">
        <v>80</v>
      </c>
      <c r="B4156" s="5" t="s">
        <v>61</v>
      </c>
      <c r="C4156" s="5" t="s">
        <v>149</v>
      </c>
      <c r="D4156">
        <v>2019</v>
      </c>
      <c r="E4156" s="5" t="s">
        <v>198</v>
      </c>
      <c r="F4156">
        <v>7</v>
      </c>
    </row>
    <row r="4157" spans="1:6" x14ac:dyDescent="0.55000000000000004">
      <c r="A4157">
        <v>80</v>
      </c>
      <c r="B4157" s="5" t="s">
        <v>61</v>
      </c>
      <c r="C4157" s="5" t="s">
        <v>149</v>
      </c>
      <c r="D4157">
        <v>2019</v>
      </c>
      <c r="E4157" s="5" t="s">
        <v>199</v>
      </c>
      <c r="F4157">
        <v>7</v>
      </c>
    </row>
    <row r="4158" spans="1:6" x14ac:dyDescent="0.55000000000000004">
      <c r="A4158">
        <v>80</v>
      </c>
      <c r="B4158" s="5" t="s">
        <v>61</v>
      </c>
      <c r="C4158" s="5" t="s">
        <v>149</v>
      </c>
      <c r="D4158">
        <v>2019</v>
      </c>
      <c r="E4158" s="5" t="s">
        <v>200</v>
      </c>
      <c r="F4158">
        <v>9</v>
      </c>
    </row>
    <row r="4159" spans="1:6" x14ac:dyDescent="0.55000000000000004">
      <c r="A4159">
        <v>80</v>
      </c>
      <c r="B4159" s="5" t="s">
        <v>61</v>
      </c>
      <c r="C4159" s="5" t="s">
        <v>149</v>
      </c>
      <c r="D4159">
        <v>2019</v>
      </c>
      <c r="E4159" s="5" t="s">
        <v>201</v>
      </c>
      <c r="F4159">
        <v>7</v>
      </c>
    </row>
    <row r="4160" spans="1:6" x14ac:dyDescent="0.55000000000000004">
      <c r="A4160">
        <v>80</v>
      </c>
      <c r="B4160" s="5" t="s">
        <v>61</v>
      </c>
      <c r="C4160" s="5" t="s">
        <v>149</v>
      </c>
      <c r="D4160">
        <v>2019</v>
      </c>
      <c r="E4160" s="5" t="s">
        <v>202</v>
      </c>
      <c r="F4160">
        <v>10</v>
      </c>
    </row>
    <row r="4161" spans="1:6" x14ac:dyDescent="0.55000000000000004">
      <c r="A4161">
        <v>80</v>
      </c>
      <c r="B4161" s="5" t="s">
        <v>61</v>
      </c>
      <c r="C4161" s="5" t="s">
        <v>149</v>
      </c>
      <c r="D4161">
        <v>2019</v>
      </c>
      <c r="E4161" s="5" t="s">
        <v>203</v>
      </c>
      <c r="F4161">
        <v>8</v>
      </c>
    </row>
    <row r="4162" spans="1:6" x14ac:dyDescent="0.55000000000000004">
      <c r="A4162">
        <v>81</v>
      </c>
      <c r="B4162" s="5" t="s">
        <v>60</v>
      </c>
      <c r="C4162" s="5" t="s">
        <v>147</v>
      </c>
      <c r="D4162">
        <v>2019</v>
      </c>
      <c r="E4162" s="5" t="s">
        <v>152</v>
      </c>
      <c r="F4162">
        <v>4</v>
      </c>
    </row>
    <row r="4163" spans="1:6" x14ac:dyDescent="0.55000000000000004">
      <c r="A4163">
        <v>81</v>
      </c>
      <c r="B4163" s="5" t="s">
        <v>60</v>
      </c>
      <c r="C4163" s="5" t="s">
        <v>147</v>
      </c>
      <c r="D4163">
        <v>2019</v>
      </c>
      <c r="E4163" s="5" t="s">
        <v>153</v>
      </c>
      <c r="F4163">
        <v>4</v>
      </c>
    </row>
    <row r="4164" spans="1:6" x14ac:dyDescent="0.55000000000000004">
      <c r="A4164">
        <v>81</v>
      </c>
      <c r="B4164" s="5" t="s">
        <v>60</v>
      </c>
      <c r="C4164" s="5" t="s">
        <v>147</v>
      </c>
      <c r="D4164">
        <v>2019</v>
      </c>
      <c r="E4164" s="5" t="s">
        <v>154</v>
      </c>
      <c r="F4164">
        <v>4</v>
      </c>
    </row>
    <row r="4165" spans="1:6" x14ac:dyDescent="0.55000000000000004">
      <c r="A4165">
        <v>81</v>
      </c>
      <c r="B4165" s="5" t="s">
        <v>60</v>
      </c>
      <c r="C4165" s="5" t="s">
        <v>147</v>
      </c>
      <c r="D4165">
        <v>2019</v>
      </c>
      <c r="E4165" s="5" t="s">
        <v>155</v>
      </c>
      <c r="F4165">
        <v>6</v>
      </c>
    </row>
    <row r="4166" spans="1:6" x14ac:dyDescent="0.55000000000000004">
      <c r="A4166">
        <v>81</v>
      </c>
      <c r="B4166" s="5" t="s">
        <v>60</v>
      </c>
      <c r="C4166" s="5" t="s">
        <v>147</v>
      </c>
      <c r="D4166">
        <v>2019</v>
      </c>
      <c r="E4166" s="5" t="s">
        <v>156</v>
      </c>
      <c r="F4166">
        <v>10</v>
      </c>
    </row>
    <row r="4167" spans="1:6" x14ac:dyDescent="0.55000000000000004">
      <c r="A4167">
        <v>81</v>
      </c>
      <c r="B4167" s="5" t="s">
        <v>60</v>
      </c>
      <c r="C4167" s="5" t="s">
        <v>147</v>
      </c>
      <c r="D4167">
        <v>2019</v>
      </c>
      <c r="E4167" s="5" t="s">
        <v>157</v>
      </c>
      <c r="F4167">
        <v>5</v>
      </c>
    </row>
    <row r="4168" spans="1:6" x14ac:dyDescent="0.55000000000000004">
      <c r="A4168">
        <v>81</v>
      </c>
      <c r="B4168" s="5" t="s">
        <v>60</v>
      </c>
      <c r="C4168" s="5" t="s">
        <v>147</v>
      </c>
      <c r="D4168">
        <v>2019</v>
      </c>
      <c r="E4168" s="5" t="s">
        <v>158</v>
      </c>
      <c r="F4168">
        <v>4</v>
      </c>
    </row>
    <row r="4169" spans="1:6" x14ac:dyDescent="0.55000000000000004">
      <c r="A4169">
        <v>81</v>
      </c>
      <c r="B4169" s="5" t="s">
        <v>60</v>
      </c>
      <c r="C4169" s="5" t="s">
        <v>147</v>
      </c>
      <c r="D4169">
        <v>2019</v>
      </c>
      <c r="E4169" s="5" t="s">
        <v>159</v>
      </c>
      <c r="F4169">
        <v>4</v>
      </c>
    </row>
    <row r="4170" spans="1:6" x14ac:dyDescent="0.55000000000000004">
      <c r="A4170">
        <v>81</v>
      </c>
      <c r="B4170" s="5" t="s">
        <v>60</v>
      </c>
      <c r="C4170" s="5" t="s">
        <v>147</v>
      </c>
      <c r="D4170">
        <v>2019</v>
      </c>
      <c r="E4170" s="5" t="s">
        <v>160</v>
      </c>
      <c r="F4170">
        <v>3</v>
      </c>
    </row>
    <row r="4171" spans="1:6" x14ac:dyDescent="0.55000000000000004">
      <c r="A4171">
        <v>81</v>
      </c>
      <c r="B4171" s="5" t="s">
        <v>60</v>
      </c>
      <c r="C4171" s="5" t="s">
        <v>147</v>
      </c>
      <c r="D4171">
        <v>2019</v>
      </c>
      <c r="E4171" s="5" t="s">
        <v>161</v>
      </c>
      <c r="F4171">
        <v>2</v>
      </c>
    </row>
    <row r="4172" spans="1:6" x14ac:dyDescent="0.55000000000000004">
      <c r="A4172">
        <v>81</v>
      </c>
      <c r="B4172" s="5" t="s">
        <v>60</v>
      </c>
      <c r="C4172" s="5" t="s">
        <v>147</v>
      </c>
      <c r="D4172">
        <v>2019</v>
      </c>
      <c r="E4172" s="5" t="s">
        <v>162</v>
      </c>
      <c r="F4172">
        <v>1</v>
      </c>
    </row>
    <row r="4173" spans="1:6" x14ac:dyDescent="0.55000000000000004">
      <c r="A4173">
        <v>81</v>
      </c>
      <c r="B4173" s="5" t="s">
        <v>60</v>
      </c>
      <c r="C4173" s="5" t="s">
        <v>147</v>
      </c>
      <c r="D4173">
        <v>2019</v>
      </c>
      <c r="E4173" s="5" t="s">
        <v>163</v>
      </c>
      <c r="F4173">
        <v>1</v>
      </c>
    </row>
    <row r="4174" spans="1:6" x14ac:dyDescent="0.55000000000000004">
      <c r="A4174">
        <v>81</v>
      </c>
      <c r="B4174" s="5" t="s">
        <v>60</v>
      </c>
      <c r="C4174" s="5" t="s">
        <v>147</v>
      </c>
      <c r="D4174">
        <v>2019</v>
      </c>
      <c r="E4174" s="5" t="s">
        <v>164</v>
      </c>
      <c r="F4174">
        <v>0</v>
      </c>
    </row>
    <row r="4175" spans="1:6" x14ac:dyDescent="0.55000000000000004">
      <c r="A4175">
        <v>81</v>
      </c>
      <c r="B4175" s="5" t="s">
        <v>60</v>
      </c>
      <c r="C4175" s="5" t="s">
        <v>147</v>
      </c>
      <c r="D4175">
        <v>2019</v>
      </c>
      <c r="E4175" s="5" t="s">
        <v>165</v>
      </c>
      <c r="F4175">
        <v>1</v>
      </c>
    </row>
    <row r="4176" spans="1:6" x14ac:dyDescent="0.55000000000000004">
      <c r="A4176">
        <v>81</v>
      </c>
      <c r="B4176" s="5" t="s">
        <v>60</v>
      </c>
      <c r="C4176" s="5" t="s">
        <v>147</v>
      </c>
      <c r="D4176">
        <v>2019</v>
      </c>
      <c r="E4176" s="5" t="s">
        <v>166</v>
      </c>
      <c r="F4176">
        <v>2</v>
      </c>
    </row>
    <row r="4177" spans="1:6" x14ac:dyDescent="0.55000000000000004">
      <c r="A4177">
        <v>81</v>
      </c>
      <c r="B4177" s="5" t="s">
        <v>60</v>
      </c>
      <c r="C4177" s="5" t="s">
        <v>147</v>
      </c>
      <c r="D4177">
        <v>2019</v>
      </c>
      <c r="E4177" s="5" t="s">
        <v>167</v>
      </c>
      <c r="F4177">
        <v>3</v>
      </c>
    </row>
    <row r="4178" spans="1:6" x14ac:dyDescent="0.55000000000000004">
      <c r="A4178">
        <v>81</v>
      </c>
      <c r="B4178" s="5" t="s">
        <v>60</v>
      </c>
      <c r="C4178" s="5" t="s">
        <v>147</v>
      </c>
      <c r="D4178">
        <v>2019</v>
      </c>
      <c r="E4178" s="5" t="s">
        <v>168</v>
      </c>
      <c r="F4178">
        <v>5</v>
      </c>
    </row>
    <row r="4179" spans="1:6" x14ac:dyDescent="0.55000000000000004">
      <c r="A4179">
        <v>81</v>
      </c>
      <c r="B4179" s="5" t="s">
        <v>60</v>
      </c>
      <c r="C4179" s="5" t="s">
        <v>147</v>
      </c>
      <c r="D4179">
        <v>2019</v>
      </c>
      <c r="E4179" s="5" t="s">
        <v>169</v>
      </c>
      <c r="F4179">
        <v>4</v>
      </c>
    </row>
    <row r="4180" spans="1:6" x14ac:dyDescent="0.55000000000000004">
      <c r="A4180">
        <v>81</v>
      </c>
      <c r="B4180" s="5" t="s">
        <v>60</v>
      </c>
      <c r="C4180" s="5" t="s">
        <v>147</v>
      </c>
      <c r="D4180">
        <v>2019</v>
      </c>
      <c r="E4180" s="5" t="s">
        <v>170</v>
      </c>
      <c r="F4180">
        <v>4</v>
      </c>
    </row>
    <row r="4181" spans="1:6" x14ac:dyDescent="0.55000000000000004">
      <c r="A4181">
        <v>81</v>
      </c>
      <c r="B4181" s="5" t="s">
        <v>60</v>
      </c>
      <c r="C4181" s="5" t="s">
        <v>147</v>
      </c>
      <c r="D4181">
        <v>2019</v>
      </c>
      <c r="E4181" s="5" t="s">
        <v>171</v>
      </c>
      <c r="F4181">
        <v>3</v>
      </c>
    </row>
    <row r="4182" spans="1:6" x14ac:dyDescent="0.55000000000000004">
      <c r="A4182">
        <v>81</v>
      </c>
      <c r="B4182" s="5" t="s">
        <v>60</v>
      </c>
      <c r="C4182" s="5" t="s">
        <v>147</v>
      </c>
      <c r="D4182">
        <v>2019</v>
      </c>
      <c r="E4182" s="5" t="s">
        <v>172</v>
      </c>
      <c r="F4182">
        <v>4</v>
      </c>
    </row>
    <row r="4183" spans="1:6" x14ac:dyDescent="0.55000000000000004">
      <c r="A4183">
        <v>81</v>
      </c>
      <c r="B4183" s="5" t="s">
        <v>60</v>
      </c>
      <c r="C4183" s="5" t="s">
        <v>147</v>
      </c>
      <c r="D4183">
        <v>2019</v>
      </c>
      <c r="E4183" s="5" t="s">
        <v>173</v>
      </c>
      <c r="F4183">
        <v>5</v>
      </c>
    </row>
    <row r="4184" spans="1:6" x14ac:dyDescent="0.55000000000000004">
      <c r="A4184">
        <v>81</v>
      </c>
      <c r="B4184" s="5" t="s">
        <v>60</v>
      </c>
      <c r="C4184" s="5" t="s">
        <v>147</v>
      </c>
      <c r="D4184">
        <v>2019</v>
      </c>
      <c r="E4184" s="5" t="s">
        <v>174</v>
      </c>
      <c r="F4184">
        <v>6</v>
      </c>
    </row>
    <row r="4185" spans="1:6" x14ac:dyDescent="0.55000000000000004">
      <c r="A4185">
        <v>81</v>
      </c>
      <c r="B4185" s="5" t="s">
        <v>60</v>
      </c>
      <c r="C4185" s="5" t="s">
        <v>147</v>
      </c>
      <c r="D4185">
        <v>2019</v>
      </c>
      <c r="E4185" s="5" t="s">
        <v>175</v>
      </c>
      <c r="F4185">
        <v>7</v>
      </c>
    </row>
    <row r="4186" spans="1:6" x14ac:dyDescent="0.55000000000000004">
      <c r="A4186">
        <v>81</v>
      </c>
      <c r="B4186" s="5" t="s">
        <v>60</v>
      </c>
      <c r="C4186" s="5" t="s">
        <v>147</v>
      </c>
      <c r="D4186">
        <v>2019</v>
      </c>
      <c r="E4186" s="5" t="s">
        <v>176</v>
      </c>
      <c r="F4186">
        <v>6</v>
      </c>
    </row>
    <row r="4187" spans="1:6" x14ac:dyDescent="0.55000000000000004">
      <c r="A4187">
        <v>81</v>
      </c>
      <c r="B4187" s="5" t="s">
        <v>60</v>
      </c>
      <c r="C4187" s="5" t="s">
        <v>147</v>
      </c>
      <c r="D4187">
        <v>2019</v>
      </c>
      <c r="E4187" s="5" t="s">
        <v>177</v>
      </c>
      <c r="F4187">
        <v>5</v>
      </c>
    </row>
    <row r="4188" spans="1:6" x14ac:dyDescent="0.55000000000000004">
      <c r="A4188">
        <v>81</v>
      </c>
      <c r="B4188" s="5" t="s">
        <v>60</v>
      </c>
      <c r="C4188" s="5" t="s">
        <v>147</v>
      </c>
      <c r="D4188">
        <v>2019</v>
      </c>
      <c r="E4188" s="5" t="s">
        <v>178</v>
      </c>
      <c r="F4188">
        <v>6</v>
      </c>
    </row>
    <row r="4189" spans="1:6" x14ac:dyDescent="0.55000000000000004">
      <c r="A4189">
        <v>81</v>
      </c>
      <c r="B4189" s="5" t="s">
        <v>60</v>
      </c>
      <c r="C4189" s="5" t="s">
        <v>147</v>
      </c>
      <c r="D4189">
        <v>2019</v>
      </c>
      <c r="E4189" s="5" t="s">
        <v>179</v>
      </c>
      <c r="F4189">
        <v>4</v>
      </c>
    </row>
    <row r="4190" spans="1:6" x14ac:dyDescent="0.55000000000000004">
      <c r="A4190">
        <v>81</v>
      </c>
      <c r="B4190" s="5" t="s">
        <v>60</v>
      </c>
      <c r="C4190" s="5" t="s">
        <v>147</v>
      </c>
      <c r="D4190">
        <v>2019</v>
      </c>
      <c r="E4190" s="5" t="s">
        <v>180</v>
      </c>
      <c r="F4190">
        <v>4</v>
      </c>
    </row>
    <row r="4191" spans="1:6" x14ac:dyDescent="0.55000000000000004">
      <c r="A4191">
        <v>81</v>
      </c>
      <c r="B4191" s="5" t="s">
        <v>60</v>
      </c>
      <c r="C4191" s="5" t="s">
        <v>147</v>
      </c>
      <c r="D4191">
        <v>2019</v>
      </c>
      <c r="E4191" s="5" t="s">
        <v>181</v>
      </c>
      <c r="F4191">
        <v>5</v>
      </c>
    </row>
    <row r="4192" spans="1:6" x14ac:dyDescent="0.55000000000000004">
      <c r="A4192">
        <v>81</v>
      </c>
      <c r="B4192" s="5" t="s">
        <v>60</v>
      </c>
      <c r="C4192" s="5" t="s">
        <v>147</v>
      </c>
      <c r="D4192">
        <v>2019</v>
      </c>
      <c r="E4192" s="5" t="s">
        <v>182</v>
      </c>
      <c r="F4192">
        <v>8</v>
      </c>
    </row>
    <row r="4193" spans="1:6" x14ac:dyDescent="0.55000000000000004">
      <c r="A4193">
        <v>81</v>
      </c>
      <c r="B4193" s="5" t="s">
        <v>60</v>
      </c>
      <c r="C4193" s="5" t="s">
        <v>147</v>
      </c>
      <c r="D4193">
        <v>2019</v>
      </c>
      <c r="E4193" s="5" t="s">
        <v>183</v>
      </c>
      <c r="F4193">
        <v>9</v>
      </c>
    </row>
    <row r="4194" spans="1:6" x14ac:dyDescent="0.55000000000000004">
      <c r="A4194">
        <v>81</v>
      </c>
      <c r="B4194" s="5" t="s">
        <v>60</v>
      </c>
      <c r="C4194" s="5" t="s">
        <v>147</v>
      </c>
      <c r="D4194">
        <v>2019</v>
      </c>
      <c r="E4194" s="5" t="s">
        <v>184</v>
      </c>
      <c r="F4194">
        <v>11</v>
      </c>
    </row>
    <row r="4195" spans="1:6" x14ac:dyDescent="0.55000000000000004">
      <c r="A4195">
        <v>81</v>
      </c>
      <c r="B4195" s="5" t="s">
        <v>60</v>
      </c>
      <c r="C4195" s="5" t="s">
        <v>147</v>
      </c>
      <c r="D4195">
        <v>2019</v>
      </c>
      <c r="E4195" s="5" t="s">
        <v>185</v>
      </c>
      <c r="F4195">
        <v>9</v>
      </c>
    </row>
    <row r="4196" spans="1:6" x14ac:dyDescent="0.55000000000000004">
      <c r="A4196">
        <v>81</v>
      </c>
      <c r="B4196" s="5" t="s">
        <v>60</v>
      </c>
      <c r="C4196" s="5" t="s">
        <v>147</v>
      </c>
      <c r="D4196">
        <v>2019</v>
      </c>
      <c r="E4196" s="5" t="s">
        <v>186</v>
      </c>
      <c r="F4196">
        <v>6</v>
      </c>
    </row>
    <row r="4197" spans="1:6" x14ac:dyDescent="0.55000000000000004">
      <c r="A4197">
        <v>81</v>
      </c>
      <c r="B4197" s="5" t="s">
        <v>60</v>
      </c>
      <c r="C4197" s="5" t="s">
        <v>147</v>
      </c>
      <c r="D4197">
        <v>2019</v>
      </c>
      <c r="E4197" s="5" t="s">
        <v>187</v>
      </c>
      <c r="F4197">
        <v>4</v>
      </c>
    </row>
    <row r="4198" spans="1:6" x14ac:dyDescent="0.55000000000000004">
      <c r="A4198">
        <v>81</v>
      </c>
      <c r="B4198" s="5" t="s">
        <v>60</v>
      </c>
      <c r="C4198" s="5" t="s">
        <v>147</v>
      </c>
      <c r="D4198">
        <v>2019</v>
      </c>
      <c r="E4198" s="5" t="s">
        <v>188</v>
      </c>
      <c r="F4198">
        <v>6</v>
      </c>
    </row>
    <row r="4199" spans="1:6" x14ac:dyDescent="0.55000000000000004">
      <c r="A4199">
        <v>81</v>
      </c>
      <c r="B4199" s="5" t="s">
        <v>60</v>
      </c>
      <c r="C4199" s="5" t="s">
        <v>147</v>
      </c>
      <c r="D4199">
        <v>2019</v>
      </c>
      <c r="E4199" s="5" t="s">
        <v>189</v>
      </c>
      <c r="F4199">
        <v>5</v>
      </c>
    </row>
    <row r="4200" spans="1:6" x14ac:dyDescent="0.55000000000000004">
      <c r="A4200">
        <v>81</v>
      </c>
      <c r="B4200" s="5" t="s">
        <v>60</v>
      </c>
      <c r="C4200" s="5" t="s">
        <v>147</v>
      </c>
      <c r="D4200">
        <v>2019</v>
      </c>
      <c r="E4200" s="5" t="s">
        <v>190</v>
      </c>
      <c r="F4200">
        <v>5</v>
      </c>
    </row>
    <row r="4201" spans="1:6" x14ac:dyDescent="0.55000000000000004">
      <c r="A4201">
        <v>81</v>
      </c>
      <c r="B4201" s="5" t="s">
        <v>60</v>
      </c>
      <c r="C4201" s="5" t="s">
        <v>147</v>
      </c>
      <c r="D4201">
        <v>2019</v>
      </c>
      <c r="E4201" s="5" t="s">
        <v>191</v>
      </c>
      <c r="F4201">
        <v>4</v>
      </c>
    </row>
    <row r="4202" spans="1:6" x14ac:dyDescent="0.55000000000000004">
      <c r="A4202">
        <v>81</v>
      </c>
      <c r="B4202" s="5" t="s">
        <v>60</v>
      </c>
      <c r="C4202" s="5" t="s">
        <v>147</v>
      </c>
      <c r="D4202">
        <v>2019</v>
      </c>
      <c r="E4202" s="5" t="s">
        <v>192</v>
      </c>
      <c r="F4202">
        <v>2</v>
      </c>
    </row>
    <row r="4203" spans="1:6" x14ac:dyDescent="0.55000000000000004">
      <c r="A4203">
        <v>81</v>
      </c>
      <c r="B4203" s="5" t="s">
        <v>60</v>
      </c>
      <c r="C4203" s="5" t="s">
        <v>147</v>
      </c>
      <c r="D4203">
        <v>2019</v>
      </c>
      <c r="E4203" s="5" t="s">
        <v>193</v>
      </c>
      <c r="F4203">
        <v>3</v>
      </c>
    </row>
    <row r="4204" spans="1:6" x14ac:dyDescent="0.55000000000000004">
      <c r="A4204">
        <v>81</v>
      </c>
      <c r="B4204" s="5" t="s">
        <v>60</v>
      </c>
      <c r="C4204" s="5" t="s">
        <v>147</v>
      </c>
      <c r="D4204">
        <v>2019</v>
      </c>
      <c r="E4204" s="5" t="s">
        <v>194</v>
      </c>
      <c r="F4204">
        <v>2</v>
      </c>
    </row>
    <row r="4205" spans="1:6" x14ac:dyDescent="0.55000000000000004">
      <c r="A4205">
        <v>81</v>
      </c>
      <c r="B4205" s="5" t="s">
        <v>60</v>
      </c>
      <c r="C4205" s="5" t="s">
        <v>147</v>
      </c>
      <c r="D4205">
        <v>2019</v>
      </c>
      <c r="E4205" s="5" t="s">
        <v>195</v>
      </c>
      <c r="F4205">
        <v>3</v>
      </c>
    </row>
    <row r="4206" spans="1:6" x14ac:dyDescent="0.55000000000000004">
      <c r="A4206">
        <v>81</v>
      </c>
      <c r="B4206" s="5" t="s">
        <v>60</v>
      </c>
      <c r="C4206" s="5" t="s">
        <v>147</v>
      </c>
      <c r="D4206">
        <v>2019</v>
      </c>
      <c r="E4206" s="5" t="s">
        <v>196</v>
      </c>
      <c r="F4206">
        <v>1</v>
      </c>
    </row>
    <row r="4207" spans="1:6" x14ac:dyDescent="0.55000000000000004">
      <c r="A4207">
        <v>81</v>
      </c>
      <c r="B4207" s="5" t="s">
        <v>60</v>
      </c>
      <c r="C4207" s="5" t="s">
        <v>147</v>
      </c>
      <c r="D4207">
        <v>2019</v>
      </c>
      <c r="E4207" s="5" t="s">
        <v>197</v>
      </c>
      <c r="F4207">
        <v>1</v>
      </c>
    </row>
    <row r="4208" spans="1:6" x14ac:dyDescent="0.55000000000000004">
      <c r="A4208">
        <v>81</v>
      </c>
      <c r="B4208" s="5" t="s">
        <v>60</v>
      </c>
      <c r="C4208" s="5" t="s">
        <v>147</v>
      </c>
      <c r="D4208">
        <v>2019</v>
      </c>
      <c r="E4208" s="5" t="s">
        <v>198</v>
      </c>
      <c r="F4208">
        <v>1</v>
      </c>
    </row>
    <row r="4209" spans="1:6" x14ac:dyDescent="0.55000000000000004">
      <c r="A4209">
        <v>81</v>
      </c>
      <c r="B4209" s="5" t="s">
        <v>60</v>
      </c>
      <c r="C4209" s="5" t="s">
        <v>147</v>
      </c>
      <c r="D4209">
        <v>2019</v>
      </c>
      <c r="E4209" s="5" t="s">
        <v>199</v>
      </c>
      <c r="F4209">
        <v>0</v>
      </c>
    </row>
    <row r="4210" spans="1:6" x14ac:dyDescent="0.55000000000000004">
      <c r="A4210">
        <v>81</v>
      </c>
      <c r="B4210" s="5" t="s">
        <v>60</v>
      </c>
      <c r="C4210" s="5" t="s">
        <v>147</v>
      </c>
      <c r="D4210">
        <v>2019</v>
      </c>
      <c r="E4210" s="5" t="s">
        <v>200</v>
      </c>
      <c r="F4210">
        <v>0</v>
      </c>
    </row>
    <row r="4211" spans="1:6" x14ac:dyDescent="0.55000000000000004">
      <c r="A4211">
        <v>81</v>
      </c>
      <c r="B4211" s="5" t="s">
        <v>60</v>
      </c>
      <c r="C4211" s="5" t="s">
        <v>147</v>
      </c>
      <c r="D4211">
        <v>2019</v>
      </c>
      <c r="E4211" s="5" t="s">
        <v>201</v>
      </c>
      <c r="F4211">
        <v>0</v>
      </c>
    </row>
    <row r="4212" spans="1:6" x14ac:dyDescent="0.55000000000000004">
      <c r="A4212">
        <v>81</v>
      </c>
      <c r="B4212" s="5" t="s">
        <v>60</v>
      </c>
      <c r="C4212" s="5" t="s">
        <v>147</v>
      </c>
      <c r="D4212">
        <v>2019</v>
      </c>
      <c r="E4212" s="5" t="s">
        <v>202</v>
      </c>
      <c r="F4212">
        <v>0</v>
      </c>
    </row>
    <row r="4213" spans="1:6" x14ac:dyDescent="0.55000000000000004">
      <c r="A4213">
        <v>81</v>
      </c>
      <c r="B4213" s="5" t="s">
        <v>60</v>
      </c>
      <c r="C4213" s="5" t="s">
        <v>147</v>
      </c>
      <c r="D4213">
        <v>2019</v>
      </c>
      <c r="E4213" s="5" t="s">
        <v>203</v>
      </c>
      <c r="F4213">
        <v>0</v>
      </c>
    </row>
    <row r="4214" spans="1:6" x14ac:dyDescent="0.55000000000000004">
      <c r="A4214">
        <v>82</v>
      </c>
      <c r="B4214" s="5" t="s">
        <v>60</v>
      </c>
      <c r="C4214" s="5" t="s">
        <v>147</v>
      </c>
      <c r="D4214">
        <v>2020</v>
      </c>
      <c r="E4214" s="5" t="s">
        <v>152</v>
      </c>
      <c r="F4214">
        <v>0</v>
      </c>
    </row>
    <row r="4215" spans="1:6" x14ac:dyDescent="0.55000000000000004">
      <c r="A4215">
        <v>82</v>
      </c>
      <c r="B4215" s="5" t="s">
        <v>60</v>
      </c>
      <c r="C4215" s="5" t="s">
        <v>147</v>
      </c>
      <c r="D4215">
        <v>2020</v>
      </c>
      <c r="E4215" s="5" t="s">
        <v>153</v>
      </c>
      <c r="F4215">
        <v>1</v>
      </c>
    </row>
    <row r="4216" spans="1:6" x14ac:dyDescent="0.55000000000000004">
      <c r="A4216">
        <v>82</v>
      </c>
      <c r="B4216" s="5" t="s">
        <v>60</v>
      </c>
      <c r="C4216" s="5" t="s">
        <v>147</v>
      </c>
      <c r="D4216">
        <v>2020</v>
      </c>
      <c r="E4216" s="5" t="s">
        <v>154</v>
      </c>
      <c r="F4216">
        <v>1</v>
      </c>
    </row>
    <row r="4217" spans="1:6" x14ac:dyDescent="0.55000000000000004">
      <c r="A4217">
        <v>82</v>
      </c>
      <c r="B4217" s="5" t="s">
        <v>60</v>
      </c>
      <c r="C4217" s="5" t="s">
        <v>147</v>
      </c>
      <c r="D4217">
        <v>2020</v>
      </c>
      <c r="E4217" s="5" t="s">
        <v>155</v>
      </c>
      <c r="F4217">
        <v>3</v>
      </c>
    </row>
    <row r="4218" spans="1:6" x14ac:dyDescent="0.55000000000000004">
      <c r="A4218">
        <v>82</v>
      </c>
      <c r="B4218" s="5" t="s">
        <v>60</v>
      </c>
      <c r="C4218" s="5" t="s">
        <v>147</v>
      </c>
      <c r="D4218">
        <v>2020</v>
      </c>
      <c r="E4218" s="5" t="s">
        <v>156</v>
      </c>
      <c r="F4218">
        <v>3</v>
      </c>
    </row>
    <row r="4219" spans="1:6" x14ac:dyDescent="0.55000000000000004">
      <c r="A4219">
        <v>82</v>
      </c>
      <c r="B4219" s="5" t="s">
        <v>60</v>
      </c>
      <c r="C4219" s="5" t="s">
        <v>147</v>
      </c>
      <c r="D4219">
        <v>2020</v>
      </c>
      <c r="E4219" s="5" t="s">
        <v>157</v>
      </c>
      <c r="F4219">
        <v>4</v>
      </c>
    </row>
    <row r="4220" spans="1:6" x14ac:dyDescent="0.55000000000000004">
      <c r="A4220">
        <v>82</v>
      </c>
      <c r="B4220" s="5" t="s">
        <v>60</v>
      </c>
      <c r="C4220" s="5" t="s">
        <v>147</v>
      </c>
      <c r="D4220">
        <v>2020</v>
      </c>
      <c r="E4220" s="5" t="s">
        <v>158</v>
      </c>
      <c r="F4220">
        <v>3</v>
      </c>
    </row>
    <row r="4221" spans="1:6" x14ac:dyDescent="0.55000000000000004">
      <c r="A4221">
        <v>82</v>
      </c>
      <c r="B4221" s="5" t="s">
        <v>60</v>
      </c>
      <c r="C4221" s="5" t="s">
        <v>147</v>
      </c>
      <c r="D4221">
        <v>2020</v>
      </c>
      <c r="E4221" s="5" t="s">
        <v>159</v>
      </c>
      <c r="F4221">
        <v>5</v>
      </c>
    </row>
    <row r="4222" spans="1:6" x14ac:dyDescent="0.55000000000000004">
      <c r="A4222">
        <v>82</v>
      </c>
      <c r="B4222" s="5" t="s">
        <v>60</v>
      </c>
      <c r="C4222" s="5" t="s">
        <v>147</v>
      </c>
      <c r="D4222">
        <v>2020</v>
      </c>
      <c r="E4222" s="5" t="s">
        <v>160</v>
      </c>
      <c r="F4222">
        <v>7</v>
      </c>
    </row>
    <row r="4223" spans="1:6" x14ac:dyDescent="0.55000000000000004">
      <c r="A4223">
        <v>82</v>
      </c>
      <c r="B4223" s="5" t="s">
        <v>60</v>
      </c>
      <c r="C4223" s="5" t="s">
        <v>147</v>
      </c>
      <c r="D4223">
        <v>2020</v>
      </c>
      <c r="E4223" s="5" t="s">
        <v>161</v>
      </c>
      <c r="F4223">
        <v>5</v>
      </c>
    </row>
    <row r="4224" spans="1:6" x14ac:dyDescent="0.55000000000000004">
      <c r="A4224">
        <v>82</v>
      </c>
      <c r="B4224" s="5" t="s">
        <v>60</v>
      </c>
      <c r="C4224" s="5" t="s">
        <v>147</v>
      </c>
      <c r="D4224">
        <v>2020</v>
      </c>
      <c r="E4224" s="5" t="s">
        <v>162</v>
      </c>
      <c r="F4224">
        <v>3</v>
      </c>
    </row>
    <row r="4225" spans="1:6" x14ac:dyDescent="0.55000000000000004">
      <c r="A4225">
        <v>82</v>
      </c>
      <c r="B4225" s="5" t="s">
        <v>60</v>
      </c>
      <c r="C4225" s="5" t="s">
        <v>147</v>
      </c>
      <c r="D4225">
        <v>2020</v>
      </c>
      <c r="E4225" s="5" t="s">
        <v>163</v>
      </c>
      <c r="F4225">
        <v>2</v>
      </c>
    </row>
    <row r="4226" spans="1:6" x14ac:dyDescent="0.55000000000000004">
      <c r="A4226">
        <v>82</v>
      </c>
      <c r="B4226" s="5" t="s">
        <v>60</v>
      </c>
      <c r="C4226" s="5" t="s">
        <v>147</v>
      </c>
      <c r="D4226">
        <v>2020</v>
      </c>
      <c r="E4226" s="5" t="s">
        <v>164</v>
      </c>
      <c r="F4226">
        <v>2</v>
      </c>
    </row>
    <row r="4227" spans="1:6" x14ac:dyDescent="0.55000000000000004">
      <c r="A4227">
        <v>82</v>
      </c>
      <c r="B4227" s="5" t="s">
        <v>60</v>
      </c>
      <c r="C4227" s="5" t="s">
        <v>147</v>
      </c>
      <c r="D4227">
        <v>2020</v>
      </c>
      <c r="E4227" s="5" t="s">
        <v>165</v>
      </c>
      <c r="F4227">
        <v>3</v>
      </c>
    </row>
    <row r="4228" spans="1:6" x14ac:dyDescent="0.55000000000000004">
      <c r="A4228">
        <v>82</v>
      </c>
      <c r="B4228" s="5" t="s">
        <v>60</v>
      </c>
      <c r="C4228" s="5" t="s">
        <v>147</v>
      </c>
      <c r="D4228">
        <v>2020</v>
      </c>
      <c r="E4228" s="5" t="s">
        <v>166</v>
      </c>
      <c r="F4228">
        <v>3</v>
      </c>
    </row>
    <row r="4229" spans="1:6" x14ac:dyDescent="0.55000000000000004">
      <c r="A4229">
        <v>82</v>
      </c>
      <c r="B4229" s="5" t="s">
        <v>60</v>
      </c>
      <c r="C4229" s="5" t="s">
        <v>147</v>
      </c>
      <c r="D4229">
        <v>2020</v>
      </c>
      <c r="E4229" s="5" t="s">
        <v>167</v>
      </c>
      <c r="F4229">
        <v>5</v>
      </c>
    </row>
    <row r="4230" spans="1:6" x14ac:dyDescent="0.55000000000000004">
      <c r="A4230">
        <v>82</v>
      </c>
      <c r="B4230" s="5" t="s">
        <v>60</v>
      </c>
      <c r="C4230" s="5" t="s">
        <v>147</v>
      </c>
      <c r="D4230">
        <v>2020</v>
      </c>
      <c r="E4230" s="5" t="s">
        <v>168</v>
      </c>
      <c r="F4230">
        <v>5</v>
      </c>
    </row>
    <row r="4231" spans="1:6" x14ac:dyDescent="0.55000000000000004">
      <c r="A4231">
        <v>82</v>
      </c>
      <c r="B4231" s="5" t="s">
        <v>60</v>
      </c>
      <c r="C4231" s="5" t="s">
        <v>147</v>
      </c>
      <c r="D4231">
        <v>2020</v>
      </c>
      <c r="E4231" s="5" t="s">
        <v>169</v>
      </c>
      <c r="F4231">
        <v>5</v>
      </c>
    </row>
    <row r="4232" spans="1:6" x14ac:dyDescent="0.55000000000000004">
      <c r="A4232">
        <v>82</v>
      </c>
      <c r="B4232" s="5" t="s">
        <v>60</v>
      </c>
      <c r="C4232" s="5" t="s">
        <v>147</v>
      </c>
      <c r="D4232">
        <v>2020</v>
      </c>
      <c r="E4232" s="5" t="s">
        <v>170</v>
      </c>
      <c r="F4232">
        <v>6</v>
      </c>
    </row>
    <row r="4233" spans="1:6" x14ac:dyDescent="0.55000000000000004">
      <c r="A4233">
        <v>82</v>
      </c>
      <c r="B4233" s="5" t="s">
        <v>60</v>
      </c>
      <c r="C4233" s="5" t="s">
        <v>147</v>
      </c>
      <c r="D4233">
        <v>2020</v>
      </c>
      <c r="E4233" s="5" t="s">
        <v>171</v>
      </c>
      <c r="F4233">
        <v>6</v>
      </c>
    </row>
    <row r="4234" spans="1:6" x14ac:dyDescent="0.55000000000000004">
      <c r="A4234">
        <v>82</v>
      </c>
      <c r="B4234" s="5" t="s">
        <v>60</v>
      </c>
      <c r="C4234" s="5" t="s">
        <v>147</v>
      </c>
      <c r="D4234">
        <v>2020</v>
      </c>
      <c r="E4234" s="5" t="s">
        <v>172</v>
      </c>
      <c r="F4234">
        <v>6</v>
      </c>
    </row>
    <row r="4235" spans="1:6" x14ac:dyDescent="0.55000000000000004">
      <c r="A4235">
        <v>82</v>
      </c>
      <c r="B4235" s="5" t="s">
        <v>60</v>
      </c>
      <c r="C4235" s="5" t="s">
        <v>147</v>
      </c>
      <c r="D4235">
        <v>2020</v>
      </c>
      <c r="E4235" s="5" t="s">
        <v>173</v>
      </c>
      <c r="F4235">
        <v>6</v>
      </c>
    </row>
    <row r="4236" spans="1:6" x14ac:dyDescent="0.55000000000000004">
      <c r="A4236">
        <v>82</v>
      </c>
      <c r="B4236" s="5" t="s">
        <v>60</v>
      </c>
      <c r="C4236" s="5" t="s">
        <v>147</v>
      </c>
      <c r="D4236">
        <v>2020</v>
      </c>
      <c r="E4236" s="5" t="s">
        <v>174</v>
      </c>
      <c r="F4236">
        <v>7</v>
      </c>
    </row>
    <row r="4237" spans="1:6" x14ac:dyDescent="0.55000000000000004">
      <c r="A4237">
        <v>82</v>
      </c>
      <c r="B4237" s="5" t="s">
        <v>60</v>
      </c>
      <c r="C4237" s="5" t="s">
        <v>147</v>
      </c>
      <c r="D4237">
        <v>2020</v>
      </c>
      <c r="E4237" s="5" t="s">
        <v>175</v>
      </c>
      <c r="F4237">
        <v>9</v>
      </c>
    </row>
    <row r="4238" spans="1:6" x14ac:dyDescent="0.55000000000000004">
      <c r="A4238">
        <v>82</v>
      </c>
      <c r="B4238" s="5" t="s">
        <v>60</v>
      </c>
      <c r="C4238" s="5" t="s">
        <v>147</v>
      </c>
      <c r="D4238">
        <v>2020</v>
      </c>
      <c r="E4238" s="5" t="s">
        <v>176</v>
      </c>
      <c r="F4238">
        <v>8</v>
      </c>
    </row>
    <row r="4239" spans="1:6" x14ac:dyDescent="0.55000000000000004">
      <c r="A4239">
        <v>82</v>
      </c>
      <c r="B4239" s="5" t="s">
        <v>60</v>
      </c>
      <c r="C4239" s="5" t="s">
        <v>147</v>
      </c>
      <c r="D4239">
        <v>2020</v>
      </c>
      <c r="E4239" s="5" t="s">
        <v>177</v>
      </c>
      <c r="F4239">
        <v>7</v>
      </c>
    </row>
    <row r="4240" spans="1:6" x14ac:dyDescent="0.55000000000000004">
      <c r="A4240">
        <v>82</v>
      </c>
      <c r="B4240" s="5" t="s">
        <v>60</v>
      </c>
      <c r="C4240" s="5" t="s">
        <v>147</v>
      </c>
      <c r="D4240">
        <v>2020</v>
      </c>
      <c r="E4240" s="5" t="s">
        <v>178</v>
      </c>
      <c r="F4240">
        <v>6</v>
      </c>
    </row>
    <row r="4241" spans="1:6" x14ac:dyDescent="0.55000000000000004">
      <c r="A4241">
        <v>82</v>
      </c>
      <c r="B4241" s="5" t="s">
        <v>60</v>
      </c>
      <c r="C4241" s="5" t="s">
        <v>147</v>
      </c>
      <c r="D4241">
        <v>2020</v>
      </c>
      <c r="E4241" s="5" t="s">
        <v>179</v>
      </c>
      <c r="F4241">
        <v>7</v>
      </c>
    </row>
    <row r="4242" spans="1:6" x14ac:dyDescent="0.55000000000000004">
      <c r="A4242">
        <v>82</v>
      </c>
      <c r="B4242" s="5" t="s">
        <v>60</v>
      </c>
      <c r="C4242" s="5" t="s">
        <v>147</v>
      </c>
      <c r="D4242">
        <v>2020</v>
      </c>
      <c r="E4242" s="5" t="s">
        <v>180</v>
      </c>
      <c r="F4242">
        <v>7</v>
      </c>
    </row>
    <row r="4243" spans="1:6" x14ac:dyDescent="0.55000000000000004">
      <c r="A4243">
        <v>82</v>
      </c>
      <c r="B4243" s="5" t="s">
        <v>60</v>
      </c>
      <c r="C4243" s="5" t="s">
        <v>147</v>
      </c>
      <c r="D4243">
        <v>2020</v>
      </c>
      <c r="E4243" s="5" t="s">
        <v>181</v>
      </c>
      <c r="F4243">
        <v>6</v>
      </c>
    </row>
    <row r="4244" spans="1:6" x14ac:dyDescent="0.55000000000000004">
      <c r="A4244">
        <v>82</v>
      </c>
      <c r="B4244" s="5" t="s">
        <v>60</v>
      </c>
      <c r="C4244" s="5" t="s">
        <v>147</v>
      </c>
      <c r="D4244">
        <v>2020</v>
      </c>
      <c r="E4244" s="5" t="s">
        <v>182</v>
      </c>
      <c r="F4244">
        <v>11</v>
      </c>
    </row>
    <row r="4245" spans="1:6" x14ac:dyDescent="0.55000000000000004">
      <c r="A4245">
        <v>82</v>
      </c>
      <c r="B4245" s="5" t="s">
        <v>60</v>
      </c>
      <c r="C4245" s="5" t="s">
        <v>147</v>
      </c>
      <c r="D4245">
        <v>2020</v>
      </c>
      <c r="E4245" s="5" t="s">
        <v>183</v>
      </c>
      <c r="F4245">
        <v>5</v>
      </c>
    </row>
    <row r="4246" spans="1:6" x14ac:dyDescent="0.55000000000000004">
      <c r="A4246">
        <v>82</v>
      </c>
      <c r="B4246" s="5" t="s">
        <v>60</v>
      </c>
      <c r="C4246" s="5" t="s">
        <v>147</v>
      </c>
      <c r="D4246">
        <v>2020</v>
      </c>
      <c r="E4246" s="5" t="s">
        <v>184</v>
      </c>
      <c r="F4246">
        <v>7</v>
      </c>
    </row>
    <row r="4247" spans="1:6" x14ac:dyDescent="0.55000000000000004">
      <c r="A4247">
        <v>82</v>
      </c>
      <c r="B4247" s="5" t="s">
        <v>60</v>
      </c>
      <c r="C4247" s="5" t="s">
        <v>147</v>
      </c>
      <c r="D4247">
        <v>2020</v>
      </c>
      <c r="E4247" s="5" t="s">
        <v>185</v>
      </c>
      <c r="F4247">
        <v>9</v>
      </c>
    </row>
    <row r="4248" spans="1:6" x14ac:dyDescent="0.55000000000000004">
      <c r="A4248">
        <v>82</v>
      </c>
      <c r="B4248" s="5" t="s">
        <v>60</v>
      </c>
      <c r="C4248" s="5" t="s">
        <v>147</v>
      </c>
      <c r="D4248">
        <v>2020</v>
      </c>
      <c r="E4248" s="5" t="s">
        <v>186</v>
      </c>
      <c r="F4248">
        <v>4</v>
      </c>
    </row>
    <row r="4249" spans="1:6" x14ac:dyDescent="0.55000000000000004">
      <c r="A4249">
        <v>82</v>
      </c>
      <c r="B4249" s="5" t="s">
        <v>60</v>
      </c>
      <c r="C4249" s="5" t="s">
        <v>147</v>
      </c>
      <c r="D4249">
        <v>2020</v>
      </c>
      <c r="E4249" s="5" t="s">
        <v>187</v>
      </c>
      <c r="F4249">
        <v>5</v>
      </c>
    </row>
    <row r="4250" spans="1:6" x14ac:dyDescent="0.55000000000000004">
      <c r="A4250">
        <v>82</v>
      </c>
      <c r="B4250" s="5" t="s">
        <v>60</v>
      </c>
      <c r="C4250" s="5" t="s">
        <v>147</v>
      </c>
      <c r="D4250">
        <v>2020</v>
      </c>
      <c r="E4250" s="5" t="s">
        <v>188</v>
      </c>
      <c r="F4250">
        <v>4</v>
      </c>
    </row>
    <row r="4251" spans="1:6" x14ac:dyDescent="0.55000000000000004">
      <c r="A4251">
        <v>82</v>
      </c>
      <c r="B4251" s="5" t="s">
        <v>60</v>
      </c>
      <c r="C4251" s="5" t="s">
        <v>147</v>
      </c>
      <c r="D4251">
        <v>2020</v>
      </c>
      <c r="E4251" s="5" t="s">
        <v>189</v>
      </c>
      <c r="F4251">
        <v>2</v>
      </c>
    </row>
    <row r="4252" spans="1:6" x14ac:dyDescent="0.55000000000000004">
      <c r="A4252">
        <v>82</v>
      </c>
      <c r="B4252" s="5" t="s">
        <v>60</v>
      </c>
      <c r="C4252" s="5" t="s">
        <v>147</v>
      </c>
      <c r="D4252">
        <v>2020</v>
      </c>
      <c r="E4252" s="5" t="s">
        <v>190</v>
      </c>
      <c r="F4252">
        <v>4</v>
      </c>
    </row>
    <row r="4253" spans="1:6" x14ac:dyDescent="0.55000000000000004">
      <c r="A4253">
        <v>82</v>
      </c>
      <c r="B4253" s="5" t="s">
        <v>60</v>
      </c>
      <c r="C4253" s="5" t="s">
        <v>147</v>
      </c>
      <c r="D4253">
        <v>2020</v>
      </c>
      <c r="E4253" s="5" t="s">
        <v>191</v>
      </c>
      <c r="F4253">
        <v>3</v>
      </c>
    </row>
    <row r="4254" spans="1:6" x14ac:dyDescent="0.55000000000000004">
      <c r="A4254">
        <v>82</v>
      </c>
      <c r="B4254" s="5" t="s">
        <v>60</v>
      </c>
      <c r="C4254" s="5" t="s">
        <v>147</v>
      </c>
      <c r="D4254">
        <v>2020</v>
      </c>
      <c r="E4254" s="5" t="s">
        <v>192</v>
      </c>
      <c r="F4254">
        <v>3</v>
      </c>
    </row>
    <row r="4255" spans="1:6" x14ac:dyDescent="0.55000000000000004">
      <c r="A4255">
        <v>82</v>
      </c>
      <c r="B4255" s="5" t="s">
        <v>60</v>
      </c>
      <c r="C4255" s="5" t="s">
        <v>147</v>
      </c>
      <c r="D4255">
        <v>2020</v>
      </c>
      <c r="E4255" s="5" t="s">
        <v>193</v>
      </c>
      <c r="F4255">
        <v>4</v>
      </c>
    </row>
    <row r="4256" spans="1:6" x14ac:dyDescent="0.55000000000000004">
      <c r="A4256">
        <v>82</v>
      </c>
      <c r="B4256" s="5" t="s">
        <v>60</v>
      </c>
      <c r="C4256" s="5" t="s">
        <v>147</v>
      </c>
      <c r="D4256">
        <v>2020</v>
      </c>
      <c r="E4256" s="5" t="s">
        <v>194</v>
      </c>
      <c r="F4256">
        <v>4</v>
      </c>
    </row>
    <row r="4257" spans="1:6" x14ac:dyDescent="0.55000000000000004">
      <c r="A4257">
        <v>82</v>
      </c>
      <c r="B4257" s="5" t="s">
        <v>60</v>
      </c>
      <c r="C4257" s="5" t="s">
        <v>147</v>
      </c>
      <c r="D4257">
        <v>2020</v>
      </c>
      <c r="E4257" s="5" t="s">
        <v>195</v>
      </c>
      <c r="F4257">
        <v>5</v>
      </c>
    </row>
    <row r="4258" spans="1:6" x14ac:dyDescent="0.55000000000000004">
      <c r="A4258">
        <v>82</v>
      </c>
      <c r="B4258" s="5" t="s">
        <v>60</v>
      </c>
      <c r="C4258" s="5" t="s">
        <v>147</v>
      </c>
      <c r="D4258">
        <v>2020</v>
      </c>
      <c r="E4258" s="5" t="s">
        <v>196</v>
      </c>
      <c r="F4258">
        <v>3</v>
      </c>
    </row>
    <row r="4259" spans="1:6" x14ac:dyDescent="0.55000000000000004">
      <c r="A4259">
        <v>82</v>
      </c>
      <c r="B4259" s="5" t="s">
        <v>60</v>
      </c>
      <c r="C4259" s="5" t="s">
        <v>147</v>
      </c>
      <c r="D4259">
        <v>2020</v>
      </c>
      <c r="E4259" s="5" t="s">
        <v>197</v>
      </c>
      <c r="F4259">
        <v>4</v>
      </c>
    </row>
    <row r="4260" spans="1:6" x14ac:dyDescent="0.55000000000000004">
      <c r="A4260">
        <v>82</v>
      </c>
      <c r="B4260" s="5" t="s">
        <v>60</v>
      </c>
      <c r="C4260" s="5" t="s">
        <v>147</v>
      </c>
      <c r="D4260">
        <v>2020</v>
      </c>
      <c r="E4260" s="5" t="s">
        <v>198</v>
      </c>
      <c r="F4260">
        <v>3</v>
      </c>
    </row>
    <row r="4261" spans="1:6" x14ac:dyDescent="0.55000000000000004">
      <c r="A4261">
        <v>82</v>
      </c>
      <c r="B4261" s="5" t="s">
        <v>60</v>
      </c>
      <c r="C4261" s="5" t="s">
        <v>147</v>
      </c>
      <c r="D4261">
        <v>2020</v>
      </c>
      <c r="E4261" s="5" t="s">
        <v>199</v>
      </c>
      <c r="F4261">
        <v>3</v>
      </c>
    </row>
    <row r="4262" spans="1:6" x14ac:dyDescent="0.55000000000000004">
      <c r="A4262">
        <v>82</v>
      </c>
      <c r="B4262" s="5" t="s">
        <v>60</v>
      </c>
      <c r="C4262" s="5" t="s">
        <v>147</v>
      </c>
      <c r="D4262">
        <v>2020</v>
      </c>
      <c r="E4262" s="5" t="s">
        <v>200</v>
      </c>
      <c r="F4262">
        <v>2</v>
      </c>
    </row>
    <row r="4263" spans="1:6" x14ac:dyDescent="0.55000000000000004">
      <c r="A4263">
        <v>82</v>
      </c>
      <c r="B4263" s="5" t="s">
        <v>60</v>
      </c>
      <c r="C4263" s="5" t="s">
        <v>147</v>
      </c>
      <c r="D4263">
        <v>2020</v>
      </c>
      <c r="E4263" s="5" t="s">
        <v>201</v>
      </c>
      <c r="F4263">
        <v>2</v>
      </c>
    </row>
    <row r="4264" spans="1:6" x14ac:dyDescent="0.55000000000000004">
      <c r="A4264">
        <v>82</v>
      </c>
      <c r="B4264" s="5" t="s">
        <v>60</v>
      </c>
      <c r="C4264" s="5" t="s">
        <v>147</v>
      </c>
      <c r="D4264">
        <v>2020</v>
      </c>
      <c r="E4264" s="5" t="s">
        <v>202</v>
      </c>
      <c r="F4264">
        <v>2</v>
      </c>
    </row>
    <row r="4265" spans="1:6" x14ac:dyDescent="0.55000000000000004">
      <c r="A4265">
        <v>82</v>
      </c>
      <c r="B4265" s="5" t="s">
        <v>60</v>
      </c>
      <c r="C4265" s="5" t="s">
        <v>147</v>
      </c>
      <c r="D4265">
        <v>2020</v>
      </c>
      <c r="E4265" s="5" t="s">
        <v>203</v>
      </c>
      <c r="F4265">
        <v>2</v>
      </c>
    </row>
    <row r="4266" spans="1:6" x14ac:dyDescent="0.55000000000000004">
      <c r="A4266">
        <v>83</v>
      </c>
      <c r="B4266" s="5" t="s">
        <v>60</v>
      </c>
      <c r="C4266" s="5" t="s">
        <v>145</v>
      </c>
      <c r="D4266">
        <v>2019</v>
      </c>
      <c r="E4266" s="5" t="s">
        <v>152</v>
      </c>
      <c r="F4266">
        <v>9</v>
      </c>
    </row>
    <row r="4267" spans="1:6" x14ac:dyDescent="0.55000000000000004">
      <c r="A4267">
        <v>83</v>
      </c>
      <c r="B4267" s="5" t="s">
        <v>60</v>
      </c>
      <c r="C4267" s="5" t="s">
        <v>145</v>
      </c>
      <c r="D4267">
        <v>2019</v>
      </c>
      <c r="E4267" s="5" t="s">
        <v>153</v>
      </c>
      <c r="F4267">
        <v>8</v>
      </c>
    </row>
    <row r="4268" spans="1:6" x14ac:dyDescent="0.55000000000000004">
      <c r="A4268">
        <v>83</v>
      </c>
      <c r="B4268" s="5" t="s">
        <v>60</v>
      </c>
      <c r="C4268" s="5" t="s">
        <v>145</v>
      </c>
      <c r="D4268">
        <v>2019</v>
      </c>
      <c r="E4268" s="5" t="s">
        <v>154</v>
      </c>
      <c r="F4268">
        <v>10</v>
      </c>
    </row>
    <row r="4269" spans="1:6" x14ac:dyDescent="0.55000000000000004">
      <c r="A4269">
        <v>83</v>
      </c>
      <c r="B4269" s="5" t="s">
        <v>60</v>
      </c>
      <c r="C4269" s="5" t="s">
        <v>145</v>
      </c>
      <c r="D4269">
        <v>2019</v>
      </c>
      <c r="E4269" s="5" t="s">
        <v>155</v>
      </c>
      <c r="F4269">
        <v>9</v>
      </c>
    </row>
    <row r="4270" spans="1:6" x14ac:dyDescent="0.55000000000000004">
      <c r="A4270">
        <v>83</v>
      </c>
      <c r="B4270" s="5" t="s">
        <v>60</v>
      </c>
      <c r="C4270" s="5" t="s">
        <v>145</v>
      </c>
      <c r="D4270">
        <v>2019</v>
      </c>
      <c r="E4270" s="5" t="s">
        <v>156</v>
      </c>
      <c r="F4270">
        <v>11</v>
      </c>
    </row>
    <row r="4271" spans="1:6" x14ac:dyDescent="0.55000000000000004">
      <c r="A4271">
        <v>83</v>
      </c>
      <c r="B4271" s="5" t="s">
        <v>60</v>
      </c>
      <c r="C4271" s="5" t="s">
        <v>145</v>
      </c>
      <c r="D4271">
        <v>2019</v>
      </c>
      <c r="E4271" s="5" t="s">
        <v>157</v>
      </c>
      <c r="F4271">
        <v>9</v>
      </c>
    </row>
    <row r="4272" spans="1:6" x14ac:dyDescent="0.55000000000000004">
      <c r="A4272">
        <v>83</v>
      </c>
      <c r="B4272" s="5" t="s">
        <v>60</v>
      </c>
      <c r="C4272" s="5" t="s">
        <v>145</v>
      </c>
      <c r="D4272">
        <v>2019</v>
      </c>
      <c r="E4272" s="5" t="s">
        <v>158</v>
      </c>
      <c r="F4272">
        <v>11</v>
      </c>
    </row>
    <row r="4273" spans="1:6" x14ac:dyDescent="0.55000000000000004">
      <c r="A4273">
        <v>83</v>
      </c>
      <c r="B4273" s="5" t="s">
        <v>60</v>
      </c>
      <c r="C4273" s="5" t="s">
        <v>145</v>
      </c>
      <c r="D4273">
        <v>2019</v>
      </c>
      <c r="E4273" s="5" t="s">
        <v>159</v>
      </c>
      <c r="F4273">
        <v>11</v>
      </c>
    </row>
    <row r="4274" spans="1:6" x14ac:dyDescent="0.55000000000000004">
      <c r="A4274">
        <v>83</v>
      </c>
      <c r="B4274" s="5" t="s">
        <v>60</v>
      </c>
      <c r="C4274" s="5" t="s">
        <v>145</v>
      </c>
      <c r="D4274">
        <v>2019</v>
      </c>
      <c r="E4274" s="5" t="s">
        <v>160</v>
      </c>
      <c r="F4274">
        <v>8</v>
      </c>
    </row>
    <row r="4275" spans="1:6" x14ac:dyDescent="0.55000000000000004">
      <c r="A4275">
        <v>83</v>
      </c>
      <c r="B4275" s="5" t="s">
        <v>60</v>
      </c>
      <c r="C4275" s="5" t="s">
        <v>145</v>
      </c>
      <c r="D4275">
        <v>2019</v>
      </c>
      <c r="E4275" s="5" t="s">
        <v>161</v>
      </c>
      <c r="F4275">
        <v>9</v>
      </c>
    </row>
    <row r="4276" spans="1:6" x14ac:dyDescent="0.55000000000000004">
      <c r="A4276">
        <v>83</v>
      </c>
      <c r="B4276" s="5" t="s">
        <v>60</v>
      </c>
      <c r="C4276" s="5" t="s">
        <v>145</v>
      </c>
      <c r="D4276">
        <v>2019</v>
      </c>
      <c r="E4276" s="5" t="s">
        <v>162</v>
      </c>
      <c r="F4276">
        <v>7</v>
      </c>
    </row>
    <row r="4277" spans="1:6" x14ac:dyDescent="0.55000000000000004">
      <c r="A4277">
        <v>83</v>
      </c>
      <c r="B4277" s="5" t="s">
        <v>60</v>
      </c>
      <c r="C4277" s="5" t="s">
        <v>145</v>
      </c>
      <c r="D4277">
        <v>2019</v>
      </c>
      <c r="E4277" s="5" t="s">
        <v>163</v>
      </c>
      <c r="F4277">
        <v>8</v>
      </c>
    </row>
    <row r="4278" spans="1:6" x14ac:dyDescent="0.55000000000000004">
      <c r="A4278">
        <v>83</v>
      </c>
      <c r="B4278" s="5" t="s">
        <v>60</v>
      </c>
      <c r="C4278" s="5" t="s">
        <v>145</v>
      </c>
      <c r="D4278">
        <v>2019</v>
      </c>
      <c r="E4278" s="5" t="s">
        <v>164</v>
      </c>
      <c r="F4278">
        <v>8</v>
      </c>
    </row>
    <row r="4279" spans="1:6" x14ac:dyDescent="0.55000000000000004">
      <c r="A4279">
        <v>83</v>
      </c>
      <c r="B4279" s="5" t="s">
        <v>60</v>
      </c>
      <c r="C4279" s="5" t="s">
        <v>145</v>
      </c>
      <c r="D4279">
        <v>2019</v>
      </c>
      <c r="E4279" s="5" t="s">
        <v>165</v>
      </c>
      <c r="F4279">
        <v>7</v>
      </c>
    </row>
    <row r="4280" spans="1:6" x14ac:dyDescent="0.55000000000000004">
      <c r="A4280">
        <v>83</v>
      </c>
      <c r="B4280" s="5" t="s">
        <v>60</v>
      </c>
      <c r="C4280" s="5" t="s">
        <v>145</v>
      </c>
      <c r="D4280">
        <v>2019</v>
      </c>
      <c r="E4280" s="5" t="s">
        <v>166</v>
      </c>
      <c r="F4280">
        <v>8</v>
      </c>
    </row>
    <row r="4281" spans="1:6" x14ac:dyDescent="0.55000000000000004">
      <c r="A4281">
        <v>83</v>
      </c>
      <c r="B4281" s="5" t="s">
        <v>60</v>
      </c>
      <c r="C4281" s="5" t="s">
        <v>145</v>
      </c>
      <c r="D4281">
        <v>2019</v>
      </c>
      <c r="E4281" s="5" t="s">
        <v>167</v>
      </c>
      <c r="F4281">
        <v>9</v>
      </c>
    </row>
    <row r="4282" spans="1:6" x14ac:dyDescent="0.55000000000000004">
      <c r="A4282">
        <v>83</v>
      </c>
      <c r="B4282" s="5" t="s">
        <v>60</v>
      </c>
      <c r="C4282" s="5" t="s">
        <v>145</v>
      </c>
      <c r="D4282">
        <v>2019</v>
      </c>
      <c r="E4282" s="5" t="s">
        <v>168</v>
      </c>
      <c r="F4282">
        <v>7</v>
      </c>
    </row>
    <row r="4283" spans="1:6" x14ac:dyDescent="0.55000000000000004">
      <c r="A4283">
        <v>83</v>
      </c>
      <c r="B4283" s="5" t="s">
        <v>60</v>
      </c>
      <c r="C4283" s="5" t="s">
        <v>145</v>
      </c>
      <c r="D4283">
        <v>2019</v>
      </c>
      <c r="E4283" s="5" t="s">
        <v>169</v>
      </c>
      <c r="F4283">
        <v>7</v>
      </c>
    </row>
    <row r="4284" spans="1:6" x14ac:dyDescent="0.55000000000000004">
      <c r="A4284">
        <v>83</v>
      </c>
      <c r="B4284" s="5" t="s">
        <v>60</v>
      </c>
      <c r="C4284" s="5" t="s">
        <v>145</v>
      </c>
      <c r="D4284">
        <v>2019</v>
      </c>
      <c r="E4284" s="5" t="s">
        <v>170</v>
      </c>
      <c r="F4284">
        <v>8</v>
      </c>
    </row>
    <row r="4285" spans="1:6" x14ac:dyDescent="0.55000000000000004">
      <c r="A4285">
        <v>83</v>
      </c>
      <c r="B4285" s="5" t="s">
        <v>60</v>
      </c>
      <c r="C4285" s="5" t="s">
        <v>145</v>
      </c>
      <c r="D4285">
        <v>2019</v>
      </c>
      <c r="E4285" s="5" t="s">
        <v>171</v>
      </c>
      <c r="F4285">
        <v>9</v>
      </c>
    </row>
    <row r="4286" spans="1:6" x14ac:dyDescent="0.55000000000000004">
      <c r="A4286">
        <v>83</v>
      </c>
      <c r="B4286" s="5" t="s">
        <v>60</v>
      </c>
      <c r="C4286" s="5" t="s">
        <v>145</v>
      </c>
      <c r="D4286">
        <v>2019</v>
      </c>
      <c r="E4286" s="5" t="s">
        <v>172</v>
      </c>
      <c r="F4286">
        <v>10</v>
      </c>
    </row>
    <row r="4287" spans="1:6" x14ac:dyDescent="0.55000000000000004">
      <c r="A4287">
        <v>83</v>
      </c>
      <c r="B4287" s="5" t="s">
        <v>60</v>
      </c>
      <c r="C4287" s="5" t="s">
        <v>145</v>
      </c>
      <c r="D4287">
        <v>2019</v>
      </c>
      <c r="E4287" s="5" t="s">
        <v>173</v>
      </c>
      <c r="F4287">
        <v>12</v>
      </c>
    </row>
    <row r="4288" spans="1:6" x14ac:dyDescent="0.55000000000000004">
      <c r="A4288">
        <v>83</v>
      </c>
      <c r="B4288" s="5" t="s">
        <v>60</v>
      </c>
      <c r="C4288" s="5" t="s">
        <v>145</v>
      </c>
      <c r="D4288">
        <v>2019</v>
      </c>
      <c r="E4288" s="5" t="s">
        <v>174</v>
      </c>
      <c r="F4288">
        <v>12</v>
      </c>
    </row>
    <row r="4289" spans="1:6" x14ac:dyDescent="0.55000000000000004">
      <c r="A4289">
        <v>83</v>
      </c>
      <c r="B4289" s="5" t="s">
        <v>60</v>
      </c>
      <c r="C4289" s="5" t="s">
        <v>145</v>
      </c>
      <c r="D4289">
        <v>2019</v>
      </c>
      <c r="E4289" s="5" t="s">
        <v>175</v>
      </c>
      <c r="F4289">
        <v>12</v>
      </c>
    </row>
    <row r="4290" spans="1:6" x14ac:dyDescent="0.55000000000000004">
      <c r="A4290">
        <v>83</v>
      </c>
      <c r="B4290" s="5" t="s">
        <v>60</v>
      </c>
      <c r="C4290" s="5" t="s">
        <v>145</v>
      </c>
      <c r="D4290">
        <v>2019</v>
      </c>
      <c r="E4290" s="5" t="s">
        <v>176</v>
      </c>
      <c r="F4290">
        <v>11</v>
      </c>
    </row>
    <row r="4291" spans="1:6" x14ac:dyDescent="0.55000000000000004">
      <c r="A4291">
        <v>83</v>
      </c>
      <c r="B4291" s="5" t="s">
        <v>60</v>
      </c>
      <c r="C4291" s="5" t="s">
        <v>145</v>
      </c>
      <c r="D4291">
        <v>2019</v>
      </c>
      <c r="E4291" s="5" t="s">
        <v>177</v>
      </c>
      <c r="F4291">
        <v>9</v>
      </c>
    </row>
    <row r="4292" spans="1:6" x14ac:dyDescent="0.55000000000000004">
      <c r="A4292">
        <v>83</v>
      </c>
      <c r="B4292" s="5" t="s">
        <v>60</v>
      </c>
      <c r="C4292" s="5" t="s">
        <v>145</v>
      </c>
      <c r="D4292">
        <v>2019</v>
      </c>
      <c r="E4292" s="5" t="s">
        <v>178</v>
      </c>
      <c r="F4292">
        <v>9</v>
      </c>
    </row>
    <row r="4293" spans="1:6" x14ac:dyDescent="0.55000000000000004">
      <c r="A4293">
        <v>83</v>
      </c>
      <c r="B4293" s="5" t="s">
        <v>60</v>
      </c>
      <c r="C4293" s="5" t="s">
        <v>145</v>
      </c>
      <c r="D4293">
        <v>2019</v>
      </c>
      <c r="E4293" s="5" t="s">
        <v>179</v>
      </c>
      <c r="F4293">
        <v>13</v>
      </c>
    </row>
    <row r="4294" spans="1:6" x14ac:dyDescent="0.55000000000000004">
      <c r="A4294">
        <v>83</v>
      </c>
      <c r="B4294" s="5" t="s">
        <v>60</v>
      </c>
      <c r="C4294" s="5" t="s">
        <v>145</v>
      </c>
      <c r="D4294">
        <v>2019</v>
      </c>
      <c r="E4294" s="5" t="s">
        <v>180</v>
      </c>
      <c r="F4294">
        <v>9</v>
      </c>
    </row>
    <row r="4295" spans="1:6" x14ac:dyDescent="0.55000000000000004">
      <c r="A4295">
        <v>83</v>
      </c>
      <c r="B4295" s="5" t="s">
        <v>60</v>
      </c>
      <c r="C4295" s="5" t="s">
        <v>145</v>
      </c>
      <c r="D4295">
        <v>2019</v>
      </c>
      <c r="E4295" s="5" t="s">
        <v>181</v>
      </c>
      <c r="F4295">
        <v>7</v>
      </c>
    </row>
    <row r="4296" spans="1:6" x14ac:dyDescent="0.55000000000000004">
      <c r="A4296">
        <v>83</v>
      </c>
      <c r="B4296" s="5" t="s">
        <v>60</v>
      </c>
      <c r="C4296" s="5" t="s">
        <v>145</v>
      </c>
      <c r="D4296">
        <v>2019</v>
      </c>
      <c r="E4296" s="5" t="s">
        <v>182</v>
      </c>
      <c r="F4296">
        <v>12</v>
      </c>
    </row>
    <row r="4297" spans="1:6" x14ac:dyDescent="0.55000000000000004">
      <c r="A4297">
        <v>83</v>
      </c>
      <c r="B4297" s="5" t="s">
        <v>60</v>
      </c>
      <c r="C4297" s="5" t="s">
        <v>145</v>
      </c>
      <c r="D4297">
        <v>2019</v>
      </c>
      <c r="E4297" s="5" t="s">
        <v>183</v>
      </c>
      <c r="F4297">
        <v>9</v>
      </c>
    </row>
    <row r="4298" spans="1:6" x14ac:dyDescent="0.55000000000000004">
      <c r="A4298">
        <v>83</v>
      </c>
      <c r="B4298" s="5" t="s">
        <v>60</v>
      </c>
      <c r="C4298" s="5" t="s">
        <v>145</v>
      </c>
      <c r="D4298">
        <v>2019</v>
      </c>
      <c r="E4298" s="5" t="s">
        <v>184</v>
      </c>
      <c r="F4298">
        <v>10</v>
      </c>
    </row>
    <row r="4299" spans="1:6" x14ac:dyDescent="0.55000000000000004">
      <c r="A4299">
        <v>83</v>
      </c>
      <c r="B4299" s="5" t="s">
        <v>60</v>
      </c>
      <c r="C4299" s="5" t="s">
        <v>145</v>
      </c>
      <c r="D4299">
        <v>2019</v>
      </c>
      <c r="E4299" s="5" t="s">
        <v>185</v>
      </c>
      <c r="F4299">
        <v>6</v>
      </c>
    </row>
    <row r="4300" spans="1:6" x14ac:dyDescent="0.55000000000000004">
      <c r="A4300">
        <v>83</v>
      </c>
      <c r="B4300" s="5" t="s">
        <v>60</v>
      </c>
      <c r="C4300" s="5" t="s">
        <v>145</v>
      </c>
      <c r="D4300">
        <v>2019</v>
      </c>
      <c r="E4300" s="5" t="s">
        <v>186</v>
      </c>
      <c r="F4300">
        <v>14</v>
      </c>
    </row>
    <row r="4301" spans="1:6" x14ac:dyDescent="0.55000000000000004">
      <c r="A4301">
        <v>83</v>
      </c>
      <c r="B4301" s="5" t="s">
        <v>60</v>
      </c>
      <c r="C4301" s="5" t="s">
        <v>145</v>
      </c>
      <c r="D4301">
        <v>2019</v>
      </c>
      <c r="E4301" s="5" t="s">
        <v>187</v>
      </c>
      <c r="F4301">
        <v>8</v>
      </c>
    </row>
    <row r="4302" spans="1:6" x14ac:dyDescent="0.55000000000000004">
      <c r="A4302">
        <v>83</v>
      </c>
      <c r="B4302" s="5" t="s">
        <v>60</v>
      </c>
      <c r="C4302" s="5" t="s">
        <v>145</v>
      </c>
      <c r="D4302">
        <v>2019</v>
      </c>
      <c r="E4302" s="5" t="s">
        <v>188</v>
      </c>
      <c r="F4302">
        <v>8</v>
      </c>
    </row>
    <row r="4303" spans="1:6" x14ac:dyDescent="0.55000000000000004">
      <c r="A4303">
        <v>83</v>
      </c>
      <c r="B4303" s="5" t="s">
        <v>60</v>
      </c>
      <c r="C4303" s="5" t="s">
        <v>145</v>
      </c>
      <c r="D4303">
        <v>2019</v>
      </c>
      <c r="E4303" s="5" t="s">
        <v>189</v>
      </c>
      <c r="F4303">
        <v>7</v>
      </c>
    </row>
    <row r="4304" spans="1:6" x14ac:dyDescent="0.55000000000000004">
      <c r="A4304">
        <v>83</v>
      </c>
      <c r="B4304" s="5" t="s">
        <v>60</v>
      </c>
      <c r="C4304" s="5" t="s">
        <v>145</v>
      </c>
      <c r="D4304">
        <v>2019</v>
      </c>
      <c r="E4304" s="5" t="s">
        <v>190</v>
      </c>
      <c r="F4304">
        <v>10</v>
      </c>
    </row>
    <row r="4305" spans="1:6" x14ac:dyDescent="0.55000000000000004">
      <c r="A4305">
        <v>83</v>
      </c>
      <c r="B4305" s="5" t="s">
        <v>60</v>
      </c>
      <c r="C4305" s="5" t="s">
        <v>145</v>
      </c>
      <c r="D4305">
        <v>2019</v>
      </c>
      <c r="E4305" s="5" t="s">
        <v>191</v>
      </c>
      <c r="F4305">
        <v>10</v>
      </c>
    </row>
    <row r="4306" spans="1:6" x14ac:dyDescent="0.55000000000000004">
      <c r="A4306">
        <v>83</v>
      </c>
      <c r="B4306" s="5" t="s">
        <v>60</v>
      </c>
      <c r="C4306" s="5" t="s">
        <v>145</v>
      </c>
      <c r="D4306">
        <v>2019</v>
      </c>
      <c r="E4306" s="5" t="s">
        <v>192</v>
      </c>
      <c r="F4306">
        <v>8</v>
      </c>
    </row>
    <row r="4307" spans="1:6" x14ac:dyDescent="0.55000000000000004">
      <c r="A4307">
        <v>83</v>
      </c>
      <c r="B4307" s="5" t="s">
        <v>60</v>
      </c>
      <c r="C4307" s="5" t="s">
        <v>145</v>
      </c>
      <c r="D4307">
        <v>2019</v>
      </c>
      <c r="E4307" s="5" t="s">
        <v>193</v>
      </c>
      <c r="F4307">
        <v>8</v>
      </c>
    </row>
    <row r="4308" spans="1:6" x14ac:dyDescent="0.55000000000000004">
      <c r="A4308">
        <v>83</v>
      </c>
      <c r="B4308" s="5" t="s">
        <v>60</v>
      </c>
      <c r="C4308" s="5" t="s">
        <v>145</v>
      </c>
      <c r="D4308">
        <v>2019</v>
      </c>
      <c r="E4308" s="5" t="s">
        <v>194</v>
      </c>
      <c r="F4308">
        <v>15</v>
      </c>
    </row>
    <row r="4309" spans="1:6" x14ac:dyDescent="0.55000000000000004">
      <c r="A4309">
        <v>83</v>
      </c>
      <c r="B4309" s="5" t="s">
        <v>60</v>
      </c>
      <c r="C4309" s="5" t="s">
        <v>145</v>
      </c>
      <c r="D4309">
        <v>2019</v>
      </c>
      <c r="E4309" s="5" t="s">
        <v>195</v>
      </c>
      <c r="F4309">
        <v>10</v>
      </c>
    </row>
    <row r="4310" spans="1:6" x14ac:dyDescent="0.55000000000000004">
      <c r="A4310">
        <v>83</v>
      </c>
      <c r="B4310" s="5" t="s">
        <v>60</v>
      </c>
      <c r="C4310" s="5" t="s">
        <v>145</v>
      </c>
      <c r="D4310">
        <v>2019</v>
      </c>
      <c r="E4310" s="5" t="s">
        <v>196</v>
      </c>
      <c r="F4310">
        <v>12</v>
      </c>
    </row>
    <row r="4311" spans="1:6" x14ac:dyDescent="0.55000000000000004">
      <c r="A4311">
        <v>83</v>
      </c>
      <c r="B4311" s="5" t="s">
        <v>60</v>
      </c>
      <c r="C4311" s="5" t="s">
        <v>145</v>
      </c>
      <c r="D4311">
        <v>2019</v>
      </c>
      <c r="E4311" s="5" t="s">
        <v>197</v>
      </c>
      <c r="F4311">
        <v>8</v>
      </c>
    </row>
    <row r="4312" spans="1:6" x14ac:dyDescent="0.55000000000000004">
      <c r="A4312">
        <v>83</v>
      </c>
      <c r="B4312" s="5" t="s">
        <v>60</v>
      </c>
      <c r="C4312" s="5" t="s">
        <v>145</v>
      </c>
      <c r="D4312">
        <v>2019</v>
      </c>
      <c r="E4312" s="5" t="s">
        <v>198</v>
      </c>
      <c r="F4312">
        <v>10</v>
      </c>
    </row>
    <row r="4313" spans="1:6" x14ac:dyDescent="0.55000000000000004">
      <c r="A4313">
        <v>83</v>
      </c>
      <c r="B4313" s="5" t="s">
        <v>60</v>
      </c>
      <c r="C4313" s="5" t="s">
        <v>145</v>
      </c>
      <c r="D4313">
        <v>2019</v>
      </c>
      <c r="E4313" s="5" t="s">
        <v>199</v>
      </c>
      <c r="F4313">
        <v>10</v>
      </c>
    </row>
    <row r="4314" spans="1:6" x14ac:dyDescent="0.55000000000000004">
      <c r="A4314">
        <v>83</v>
      </c>
      <c r="B4314" s="5" t="s">
        <v>60</v>
      </c>
      <c r="C4314" s="5" t="s">
        <v>145</v>
      </c>
      <c r="D4314">
        <v>2019</v>
      </c>
      <c r="E4314" s="5" t="s">
        <v>200</v>
      </c>
      <c r="F4314">
        <v>11</v>
      </c>
    </row>
    <row r="4315" spans="1:6" x14ac:dyDescent="0.55000000000000004">
      <c r="A4315">
        <v>83</v>
      </c>
      <c r="B4315" s="5" t="s">
        <v>60</v>
      </c>
      <c r="C4315" s="5" t="s">
        <v>145</v>
      </c>
      <c r="D4315">
        <v>2019</v>
      </c>
      <c r="E4315" s="5" t="s">
        <v>201</v>
      </c>
      <c r="F4315">
        <v>7</v>
      </c>
    </row>
    <row r="4316" spans="1:6" x14ac:dyDescent="0.55000000000000004">
      <c r="A4316">
        <v>83</v>
      </c>
      <c r="B4316" s="5" t="s">
        <v>60</v>
      </c>
      <c r="C4316" s="5" t="s">
        <v>145</v>
      </c>
      <c r="D4316">
        <v>2019</v>
      </c>
      <c r="E4316" s="5" t="s">
        <v>202</v>
      </c>
      <c r="F4316">
        <v>7</v>
      </c>
    </row>
    <row r="4317" spans="1:6" x14ac:dyDescent="0.55000000000000004">
      <c r="A4317">
        <v>83</v>
      </c>
      <c r="B4317" s="5" t="s">
        <v>60</v>
      </c>
      <c r="C4317" s="5" t="s">
        <v>145</v>
      </c>
      <c r="D4317">
        <v>2019</v>
      </c>
      <c r="E4317" s="5" t="s">
        <v>203</v>
      </c>
      <c r="F4317">
        <v>6</v>
      </c>
    </row>
    <row r="4318" spans="1:6" x14ac:dyDescent="0.55000000000000004">
      <c r="A4318">
        <v>84</v>
      </c>
      <c r="B4318" s="5" t="s">
        <v>60</v>
      </c>
      <c r="C4318" s="5" t="s">
        <v>145</v>
      </c>
      <c r="D4318">
        <v>2020</v>
      </c>
      <c r="E4318" s="5" t="s">
        <v>152</v>
      </c>
      <c r="F4318">
        <v>10</v>
      </c>
    </row>
    <row r="4319" spans="1:6" x14ac:dyDescent="0.55000000000000004">
      <c r="A4319">
        <v>84</v>
      </c>
      <c r="B4319" s="5" t="s">
        <v>60</v>
      </c>
      <c r="C4319" s="5" t="s">
        <v>145</v>
      </c>
      <c r="D4319">
        <v>2020</v>
      </c>
      <c r="E4319" s="5" t="s">
        <v>153</v>
      </c>
      <c r="F4319">
        <v>12</v>
      </c>
    </row>
    <row r="4320" spans="1:6" x14ac:dyDescent="0.55000000000000004">
      <c r="A4320">
        <v>84</v>
      </c>
      <c r="B4320" s="5" t="s">
        <v>60</v>
      </c>
      <c r="C4320" s="5" t="s">
        <v>145</v>
      </c>
      <c r="D4320">
        <v>2020</v>
      </c>
      <c r="E4320" s="5" t="s">
        <v>154</v>
      </c>
      <c r="F4320">
        <v>10</v>
      </c>
    </row>
    <row r="4321" spans="1:6" x14ac:dyDescent="0.55000000000000004">
      <c r="A4321">
        <v>84</v>
      </c>
      <c r="B4321" s="5" t="s">
        <v>60</v>
      </c>
      <c r="C4321" s="5" t="s">
        <v>145</v>
      </c>
      <c r="D4321">
        <v>2020</v>
      </c>
      <c r="E4321" s="5" t="s">
        <v>155</v>
      </c>
      <c r="F4321">
        <v>11</v>
      </c>
    </row>
    <row r="4322" spans="1:6" x14ac:dyDescent="0.55000000000000004">
      <c r="A4322">
        <v>84</v>
      </c>
      <c r="B4322" s="5" t="s">
        <v>60</v>
      </c>
      <c r="C4322" s="5" t="s">
        <v>145</v>
      </c>
      <c r="D4322">
        <v>2020</v>
      </c>
      <c r="E4322" s="5" t="s">
        <v>156</v>
      </c>
      <c r="F4322">
        <v>9</v>
      </c>
    </row>
    <row r="4323" spans="1:6" x14ac:dyDescent="0.55000000000000004">
      <c r="A4323">
        <v>84</v>
      </c>
      <c r="B4323" s="5" t="s">
        <v>60</v>
      </c>
      <c r="C4323" s="5" t="s">
        <v>145</v>
      </c>
      <c r="D4323">
        <v>2020</v>
      </c>
      <c r="E4323" s="5" t="s">
        <v>157</v>
      </c>
      <c r="F4323">
        <v>10</v>
      </c>
    </row>
    <row r="4324" spans="1:6" x14ac:dyDescent="0.55000000000000004">
      <c r="A4324">
        <v>84</v>
      </c>
      <c r="B4324" s="5" t="s">
        <v>60</v>
      </c>
      <c r="C4324" s="5" t="s">
        <v>145</v>
      </c>
      <c r="D4324">
        <v>2020</v>
      </c>
      <c r="E4324" s="5" t="s">
        <v>158</v>
      </c>
      <c r="F4324">
        <v>10</v>
      </c>
    </row>
    <row r="4325" spans="1:6" x14ac:dyDescent="0.55000000000000004">
      <c r="A4325">
        <v>84</v>
      </c>
      <c r="B4325" s="5" t="s">
        <v>60</v>
      </c>
      <c r="C4325" s="5" t="s">
        <v>145</v>
      </c>
      <c r="D4325">
        <v>2020</v>
      </c>
      <c r="E4325" s="5" t="s">
        <v>159</v>
      </c>
      <c r="F4325">
        <v>10</v>
      </c>
    </row>
    <row r="4326" spans="1:6" x14ac:dyDescent="0.55000000000000004">
      <c r="A4326">
        <v>84</v>
      </c>
      <c r="B4326" s="5" t="s">
        <v>60</v>
      </c>
      <c r="C4326" s="5" t="s">
        <v>145</v>
      </c>
      <c r="D4326">
        <v>2020</v>
      </c>
      <c r="E4326" s="5" t="s">
        <v>160</v>
      </c>
      <c r="F4326">
        <v>14</v>
      </c>
    </row>
    <row r="4327" spans="1:6" x14ac:dyDescent="0.55000000000000004">
      <c r="A4327">
        <v>84</v>
      </c>
      <c r="B4327" s="5" t="s">
        <v>60</v>
      </c>
      <c r="C4327" s="5" t="s">
        <v>145</v>
      </c>
      <c r="D4327">
        <v>2020</v>
      </c>
      <c r="E4327" s="5" t="s">
        <v>161</v>
      </c>
      <c r="F4327">
        <v>11</v>
      </c>
    </row>
    <row r="4328" spans="1:6" x14ac:dyDescent="0.55000000000000004">
      <c r="A4328">
        <v>84</v>
      </c>
      <c r="B4328" s="5" t="s">
        <v>60</v>
      </c>
      <c r="C4328" s="5" t="s">
        <v>145</v>
      </c>
      <c r="D4328">
        <v>2020</v>
      </c>
      <c r="E4328" s="5" t="s">
        <v>162</v>
      </c>
      <c r="F4328">
        <v>10</v>
      </c>
    </row>
    <row r="4329" spans="1:6" x14ac:dyDescent="0.55000000000000004">
      <c r="A4329">
        <v>84</v>
      </c>
      <c r="B4329" s="5" t="s">
        <v>60</v>
      </c>
      <c r="C4329" s="5" t="s">
        <v>145</v>
      </c>
      <c r="D4329">
        <v>2020</v>
      </c>
      <c r="E4329" s="5" t="s">
        <v>163</v>
      </c>
      <c r="F4329">
        <v>5</v>
      </c>
    </row>
    <row r="4330" spans="1:6" x14ac:dyDescent="0.55000000000000004">
      <c r="A4330">
        <v>84</v>
      </c>
      <c r="B4330" s="5" t="s">
        <v>60</v>
      </c>
      <c r="C4330" s="5" t="s">
        <v>145</v>
      </c>
      <c r="D4330">
        <v>2020</v>
      </c>
      <c r="E4330" s="5" t="s">
        <v>164</v>
      </c>
      <c r="F4330">
        <v>7</v>
      </c>
    </row>
    <row r="4331" spans="1:6" x14ac:dyDescent="0.55000000000000004">
      <c r="A4331">
        <v>84</v>
      </c>
      <c r="B4331" s="5" t="s">
        <v>60</v>
      </c>
      <c r="C4331" s="5" t="s">
        <v>145</v>
      </c>
      <c r="D4331">
        <v>2020</v>
      </c>
      <c r="E4331" s="5" t="s">
        <v>165</v>
      </c>
      <c r="F4331">
        <v>6</v>
      </c>
    </row>
    <row r="4332" spans="1:6" x14ac:dyDescent="0.55000000000000004">
      <c r="A4332">
        <v>84</v>
      </c>
      <c r="B4332" s="5" t="s">
        <v>60</v>
      </c>
      <c r="C4332" s="5" t="s">
        <v>145</v>
      </c>
      <c r="D4332">
        <v>2020</v>
      </c>
      <c r="E4332" s="5" t="s">
        <v>166</v>
      </c>
      <c r="F4332">
        <v>6</v>
      </c>
    </row>
    <row r="4333" spans="1:6" x14ac:dyDescent="0.55000000000000004">
      <c r="A4333">
        <v>84</v>
      </c>
      <c r="B4333" s="5" t="s">
        <v>60</v>
      </c>
      <c r="C4333" s="5" t="s">
        <v>145</v>
      </c>
      <c r="D4333">
        <v>2020</v>
      </c>
      <c r="E4333" s="5" t="s">
        <v>167</v>
      </c>
      <c r="F4333">
        <v>9</v>
      </c>
    </row>
    <row r="4334" spans="1:6" x14ac:dyDescent="0.55000000000000004">
      <c r="A4334">
        <v>84</v>
      </c>
      <c r="B4334" s="5" t="s">
        <v>60</v>
      </c>
      <c r="C4334" s="5" t="s">
        <v>145</v>
      </c>
      <c r="D4334">
        <v>2020</v>
      </c>
      <c r="E4334" s="5" t="s">
        <v>168</v>
      </c>
      <c r="F4334">
        <v>10</v>
      </c>
    </row>
    <row r="4335" spans="1:6" x14ac:dyDescent="0.55000000000000004">
      <c r="A4335">
        <v>84</v>
      </c>
      <c r="B4335" s="5" t="s">
        <v>60</v>
      </c>
      <c r="C4335" s="5" t="s">
        <v>145</v>
      </c>
      <c r="D4335">
        <v>2020</v>
      </c>
      <c r="E4335" s="5" t="s">
        <v>169</v>
      </c>
      <c r="F4335">
        <v>13</v>
      </c>
    </row>
    <row r="4336" spans="1:6" x14ac:dyDescent="0.55000000000000004">
      <c r="A4336">
        <v>84</v>
      </c>
      <c r="B4336" s="5" t="s">
        <v>60</v>
      </c>
      <c r="C4336" s="5" t="s">
        <v>145</v>
      </c>
      <c r="D4336">
        <v>2020</v>
      </c>
      <c r="E4336" s="5" t="s">
        <v>170</v>
      </c>
      <c r="F4336">
        <v>10</v>
      </c>
    </row>
    <row r="4337" spans="1:6" x14ac:dyDescent="0.55000000000000004">
      <c r="A4337">
        <v>84</v>
      </c>
      <c r="B4337" s="5" t="s">
        <v>60</v>
      </c>
      <c r="C4337" s="5" t="s">
        <v>145</v>
      </c>
      <c r="D4337">
        <v>2020</v>
      </c>
      <c r="E4337" s="5" t="s">
        <v>171</v>
      </c>
      <c r="F4337">
        <v>9</v>
      </c>
    </row>
    <row r="4338" spans="1:6" x14ac:dyDescent="0.55000000000000004">
      <c r="A4338">
        <v>84</v>
      </c>
      <c r="B4338" s="5" t="s">
        <v>60</v>
      </c>
      <c r="C4338" s="5" t="s">
        <v>145</v>
      </c>
      <c r="D4338">
        <v>2020</v>
      </c>
      <c r="E4338" s="5" t="s">
        <v>172</v>
      </c>
      <c r="F4338">
        <v>13</v>
      </c>
    </row>
    <row r="4339" spans="1:6" x14ac:dyDescent="0.55000000000000004">
      <c r="A4339">
        <v>84</v>
      </c>
      <c r="B4339" s="5" t="s">
        <v>60</v>
      </c>
      <c r="C4339" s="5" t="s">
        <v>145</v>
      </c>
      <c r="D4339">
        <v>2020</v>
      </c>
      <c r="E4339" s="5" t="s">
        <v>173</v>
      </c>
      <c r="F4339">
        <v>10</v>
      </c>
    </row>
    <row r="4340" spans="1:6" x14ac:dyDescent="0.55000000000000004">
      <c r="A4340">
        <v>84</v>
      </c>
      <c r="B4340" s="5" t="s">
        <v>60</v>
      </c>
      <c r="C4340" s="5" t="s">
        <v>145</v>
      </c>
      <c r="D4340">
        <v>2020</v>
      </c>
      <c r="E4340" s="5" t="s">
        <v>174</v>
      </c>
      <c r="F4340">
        <v>11</v>
      </c>
    </row>
    <row r="4341" spans="1:6" x14ac:dyDescent="0.55000000000000004">
      <c r="A4341">
        <v>84</v>
      </c>
      <c r="B4341" s="5" t="s">
        <v>60</v>
      </c>
      <c r="C4341" s="5" t="s">
        <v>145</v>
      </c>
      <c r="D4341">
        <v>2020</v>
      </c>
      <c r="E4341" s="5" t="s">
        <v>175</v>
      </c>
      <c r="F4341">
        <v>18</v>
      </c>
    </row>
    <row r="4342" spans="1:6" x14ac:dyDescent="0.55000000000000004">
      <c r="A4342">
        <v>84</v>
      </c>
      <c r="B4342" s="5" t="s">
        <v>60</v>
      </c>
      <c r="C4342" s="5" t="s">
        <v>145</v>
      </c>
      <c r="D4342">
        <v>2020</v>
      </c>
      <c r="E4342" s="5" t="s">
        <v>176</v>
      </c>
      <c r="F4342">
        <v>17</v>
      </c>
    </row>
    <row r="4343" spans="1:6" x14ac:dyDescent="0.55000000000000004">
      <c r="A4343">
        <v>84</v>
      </c>
      <c r="B4343" s="5" t="s">
        <v>60</v>
      </c>
      <c r="C4343" s="5" t="s">
        <v>145</v>
      </c>
      <c r="D4343">
        <v>2020</v>
      </c>
      <c r="E4343" s="5" t="s">
        <v>177</v>
      </c>
      <c r="F4343">
        <v>18</v>
      </c>
    </row>
    <row r="4344" spans="1:6" x14ac:dyDescent="0.55000000000000004">
      <c r="A4344">
        <v>84</v>
      </c>
      <c r="B4344" s="5" t="s">
        <v>60</v>
      </c>
      <c r="C4344" s="5" t="s">
        <v>145</v>
      </c>
      <c r="D4344">
        <v>2020</v>
      </c>
      <c r="E4344" s="5" t="s">
        <v>178</v>
      </c>
      <c r="F4344">
        <v>9</v>
      </c>
    </row>
    <row r="4345" spans="1:6" x14ac:dyDescent="0.55000000000000004">
      <c r="A4345">
        <v>84</v>
      </c>
      <c r="B4345" s="5" t="s">
        <v>60</v>
      </c>
      <c r="C4345" s="5" t="s">
        <v>145</v>
      </c>
      <c r="D4345">
        <v>2020</v>
      </c>
      <c r="E4345" s="5" t="s">
        <v>179</v>
      </c>
      <c r="F4345">
        <v>8</v>
      </c>
    </row>
    <row r="4346" spans="1:6" x14ac:dyDescent="0.55000000000000004">
      <c r="A4346">
        <v>84</v>
      </c>
      <c r="B4346" s="5" t="s">
        <v>60</v>
      </c>
      <c r="C4346" s="5" t="s">
        <v>145</v>
      </c>
      <c r="D4346">
        <v>2020</v>
      </c>
      <c r="E4346" s="5" t="s">
        <v>180</v>
      </c>
      <c r="F4346">
        <v>15</v>
      </c>
    </row>
    <row r="4347" spans="1:6" x14ac:dyDescent="0.55000000000000004">
      <c r="A4347">
        <v>84</v>
      </c>
      <c r="B4347" s="5" t="s">
        <v>60</v>
      </c>
      <c r="C4347" s="5" t="s">
        <v>145</v>
      </c>
      <c r="D4347">
        <v>2020</v>
      </c>
      <c r="E4347" s="5" t="s">
        <v>181</v>
      </c>
      <c r="F4347">
        <v>8</v>
      </c>
    </row>
    <row r="4348" spans="1:6" x14ac:dyDescent="0.55000000000000004">
      <c r="A4348">
        <v>84</v>
      </c>
      <c r="B4348" s="5" t="s">
        <v>60</v>
      </c>
      <c r="C4348" s="5" t="s">
        <v>145</v>
      </c>
      <c r="D4348">
        <v>2020</v>
      </c>
      <c r="E4348" s="5" t="s">
        <v>182</v>
      </c>
      <c r="F4348">
        <v>11</v>
      </c>
    </row>
    <row r="4349" spans="1:6" x14ac:dyDescent="0.55000000000000004">
      <c r="A4349">
        <v>84</v>
      </c>
      <c r="B4349" s="5" t="s">
        <v>60</v>
      </c>
      <c r="C4349" s="5" t="s">
        <v>145</v>
      </c>
      <c r="D4349">
        <v>2020</v>
      </c>
      <c r="E4349" s="5" t="s">
        <v>183</v>
      </c>
      <c r="F4349">
        <v>12</v>
      </c>
    </row>
    <row r="4350" spans="1:6" x14ac:dyDescent="0.55000000000000004">
      <c r="A4350">
        <v>84</v>
      </c>
      <c r="B4350" s="5" t="s">
        <v>60</v>
      </c>
      <c r="C4350" s="5" t="s">
        <v>145</v>
      </c>
      <c r="D4350">
        <v>2020</v>
      </c>
      <c r="E4350" s="5" t="s">
        <v>184</v>
      </c>
      <c r="F4350">
        <v>13</v>
      </c>
    </row>
    <row r="4351" spans="1:6" x14ac:dyDescent="0.55000000000000004">
      <c r="A4351">
        <v>84</v>
      </c>
      <c r="B4351" s="5" t="s">
        <v>60</v>
      </c>
      <c r="C4351" s="5" t="s">
        <v>145</v>
      </c>
      <c r="D4351">
        <v>2020</v>
      </c>
      <c r="E4351" s="5" t="s">
        <v>185</v>
      </c>
      <c r="F4351">
        <v>10</v>
      </c>
    </row>
    <row r="4352" spans="1:6" x14ac:dyDescent="0.55000000000000004">
      <c r="A4352">
        <v>84</v>
      </c>
      <c r="B4352" s="5" t="s">
        <v>60</v>
      </c>
      <c r="C4352" s="5" t="s">
        <v>145</v>
      </c>
      <c r="D4352">
        <v>2020</v>
      </c>
      <c r="E4352" s="5" t="s">
        <v>186</v>
      </c>
      <c r="F4352">
        <v>11</v>
      </c>
    </row>
    <row r="4353" spans="1:6" x14ac:dyDescent="0.55000000000000004">
      <c r="A4353">
        <v>84</v>
      </c>
      <c r="B4353" s="5" t="s">
        <v>60</v>
      </c>
      <c r="C4353" s="5" t="s">
        <v>145</v>
      </c>
      <c r="D4353">
        <v>2020</v>
      </c>
      <c r="E4353" s="5" t="s">
        <v>187</v>
      </c>
      <c r="F4353">
        <v>10</v>
      </c>
    </row>
    <row r="4354" spans="1:6" x14ac:dyDescent="0.55000000000000004">
      <c r="A4354">
        <v>84</v>
      </c>
      <c r="B4354" s="5" t="s">
        <v>60</v>
      </c>
      <c r="C4354" s="5" t="s">
        <v>145</v>
      </c>
      <c r="D4354">
        <v>2020</v>
      </c>
      <c r="E4354" s="5" t="s">
        <v>188</v>
      </c>
      <c r="F4354">
        <v>9</v>
      </c>
    </row>
    <row r="4355" spans="1:6" x14ac:dyDescent="0.55000000000000004">
      <c r="A4355">
        <v>84</v>
      </c>
      <c r="B4355" s="5" t="s">
        <v>60</v>
      </c>
      <c r="C4355" s="5" t="s">
        <v>145</v>
      </c>
      <c r="D4355">
        <v>2020</v>
      </c>
      <c r="E4355" s="5" t="s">
        <v>189</v>
      </c>
      <c r="F4355">
        <v>12</v>
      </c>
    </row>
    <row r="4356" spans="1:6" x14ac:dyDescent="0.55000000000000004">
      <c r="A4356">
        <v>84</v>
      </c>
      <c r="B4356" s="5" t="s">
        <v>60</v>
      </c>
      <c r="C4356" s="5" t="s">
        <v>145</v>
      </c>
      <c r="D4356">
        <v>2020</v>
      </c>
      <c r="E4356" s="5" t="s">
        <v>190</v>
      </c>
      <c r="F4356">
        <v>6</v>
      </c>
    </row>
    <row r="4357" spans="1:6" x14ac:dyDescent="0.55000000000000004">
      <c r="A4357">
        <v>84</v>
      </c>
      <c r="B4357" s="5" t="s">
        <v>60</v>
      </c>
      <c r="C4357" s="5" t="s">
        <v>145</v>
      </c>
      <c r="D4357">
        <v>2020</v>
      </c>
      <c r="E4357" s="5" t="s">
        <v>191</v>
      </c>
      <c r="F4357">
        <v>9</v>
      </c>
    </row>
    <row r="4358" spans="1:6" x14ac:dyDescent="0.55000000000000004">
      <c r="A4358">
        <v>84</v>
      </c>
      <c r="B4358" s="5" t="s">
        <v>60</v>
      </c>
      <c r="C4358" s="5" t="s">
        <v>145</v>
      </c>
      <c r="D4358">
        <v>2020</v>
      </c>
      <c r="E4358" s="5" t="s">
        <v>192</v>
      </c>
      <c r="F4358">
        <v>13</v>
      </c>
    </row>
    <row r="4359" spans="1:6" x14ac:dyDescent="0.55000000000000004">
      <c r="A4359">
        <v>84</v>
      </c>
      <c r="B4359" s="5" t="s">
        <v>60</v>
      </c>
      <c r="C4359" s="5" t="s">
        <v>145</v>
      </c>
      <c r="D4359">
        <v>2020</v>
      </c>
      <c r="E4359" s="5" t="s">
        <v>193</v>
      </c>
      <c r="F4359">
        <v>9</v>
      </c>
    </row>
    <row r="4360" spans="1:6" x14ac:dyDescent="0.55000000000000004">
      <c r="A4360">
        <v>84</v>
      </c>
      <c r="B4360" s="5" t="s">
        <v>60</v>
      </c>
      <c r="C4360" s="5" t="s">
        <v>145</v>
      </c>
      <c r="D4360">
        <v>2020</v>
      </c>
      <c r="E4360" s="5" t="s">
        <v>194</v>
      </c>
      <c r="F4360">
        <v>13</v>
      </c>
    </row>
    <row r="4361" spans="1:6" x14ac:dyDescent="0.55000000000000004">
      <c r="A4361">
        <v>84</v>
      </c>
      <c r="B4361" s="5" t="s">
        <v>60</v>
      </c>
      <c r="C4361" s="5" t="s">
        <v>145</v>
      </c>
      <c r="D4361">
        <v>2020</v>
      </c>
      <c r="E4361" s="5" t="s">
        <v>195</v>
      </c>
      <c r="F4361">
        <v>11</v>
      </c>
    </row>
    <row r="4362" spans="1:6" x14ac:dyDescent="0.55000000000000004">
      <c r="A4362">
        <v>84</v>
      </c>
      <c r="B4362" s="5" t="s">
        <v>60</v>
      </c>
      <c r="C4362" s="5" t="s">
        <v>145</v>
      </c>
      <c r="D4362">
        <v>2020</v>
      </c>
      <c r="E4362" s="5" t="s">
        <v>196</v>
      </c>
      <c r="F4362">
        <v>9</v>
      </c>
    </row>
    <row r="4363" spans="1:6" x14ac:dyDescent="0.55000000000000004">
      <c r="A4363">
        <v>84</v>
      </c>
      <c r="B4363" s="5" t="s">
        <v>60</v>
      </c>
      <c r="C4363" s="5" t="s">
        <v>145</v>
      </c>
      <c r="D4363">
        <v>2020</v>
      </c>
      <c r="E4363" s="5" t="s">
        <v>197</v>
      </c>
      <c r="F4363">
        <v>10</v>
      </c>
    </row>
    <row r="4364" spans="1:6" x14ac:dyDescent="0.55000000000000004">
      <c r="A4364">
        <v>84</v>
      </c>
      <c r="B4364" s="5" t="s">
        <v>60</v>
      </c>
      <c r="C4364" s="5" t="s">
        <v>145</v>
      </c>
      <c r="D4364">
        <v>2020</v>
      </c>
      <c r="E4364" s="5" t="s">
        <v>198</v>
      </c>
      <c r="F4364">
        <v>11</v>
      </c>
    </row>
    <row r="4365" spans="1:6" x14ac:dyDescent="0.55000000000000004">
      <c r="A4365">
        <v>84</v>
      </c>
      <c r="B4365" s="5" t="s">
        <v>60</v>
      </c>
      <c r="C4365" s="5" t="s">
        <v>145</v>
      </c>
      <c r="D4365">
        <v>2020</v>
      </c>
      <c r="E4365" s="5" t="s">
        <v>199</v>
      </c>
      <c r="F4365">
        <v>11</v>
      </c>
    </row>
    <row r="4366" spans="1:6" x14ac:dyDescent="0.55000000000000004">
      <c r="A4366">
        <v>84</v>
      </c>
      <c r="B4366" s="5" t="s">
        <v>60</v>
      </c>
      <c r="C4366" s="5" t="s">
        <v>145</v>
      </c>
      <c r="D4366">
        <v>2020</v>
      </c>
      <c r="E4366" s="5" t="s">
        <v>200</v>
      </c>
      <c r="F4366">
        <v>10</v>
      </c>
    </row>
    <row r="4367" spans="1:6" x14ac:dyDescent="0.55000000000000004">
      <c r="A4367">
        <v>84</v>
      </c>
      <c r="B4367" s="5" t="s">
        <v>60</v>
      </c>
      <c r="C4367" s="5" t="s">
        <v>145</v>
      </c>
      <c r="D4367">
        <v>2020</v>
      </c>
      <c r="E4367" s="5" t="s">
        <v>201</v>
      </c>
      <c r="F4367">
        <v>10</v>
      </c>
    </row>
    <row r="4368" spans="1:6" x14ac:dyDescent="0.55000000000000004">
      <c r="A4368">
        <v>84</v>
      </c>
      <c r="B4368" s="5" t="s">
        <v>60</v>
      </c>
      <c r="C4368" s="5" t="s">
        <v>145</v>
      </c>
      <c r="D4368">
        <v>2020</v>
      </c>
      <c r="E4368" s="5" t="s">
        <v>202</v>
      </c>
      <c r="F4368">
        <v>14</v>
      </c>
    </row>
    <row r="4369" spans="1:6" x14ac:dyDescent="0.55000000000000004">
      <c r="A4369">
        <v>84</v>
      </c>
      <c r="B4369" s="5" t="s">
        <v>60</v>
      </c>
      <c r="C4369" s="5" t="s">
        <v>145</v>
      </c>
      <c r="D4369">
        <v>2020</v>
      </c>
      <c r="E4369" s="5" t="s">
        <v>203</v>
      </c>
      <c r="F4369">
        <v>17</v>
      </c>
    </row>
    <row r="4370" spans="1:6" x14ac:dyDescent="0.55000000000000004">
      <c r="A4370">
        <v>85</v>
      </c>
      <c r="B4370" s="5" t="s">
        <v>60</v>
      </c>
      <c r="C4370" s="5" t="s">
        <v>148</v>
      </c>
      <c r="D4370">
        <v>2019</v>
      </c>
      <c r="E4370" s="5" t="s">
        <v>152</v>
      </c>
      <c r="F4370">
        <v>3</v>
      </c>
    </row>
    <row r="4371" spans="1:6" x14ac:dyDescent="0.55000000000000004">
      <c r="A4371">
        <v>85</v>
      </c>
      <c r="B4371" s="5" t="s">
        <v>60</v>
      </c>
      <c r="C4371" s="5" t="s">
        <v>148</v>
      </c>
      <c r="D4371">
        <v>2019</v>
      </c>
      <c r="E4371" s="5" t="s">
        <v>153</v>
      </c>
      <c r="F4371">
        <v>3</v>
      </c>
    </row>
    <row r="4372" spans="1:6" x14ac:dyDescent="0.55000000000000004">
      <c r="A4372">
        <v>85</v>
      </c>
      <c r="B4372" s="5" t="s">
        <v>60</v>
      </c>
      <c r="C4372" s="5" t="s">
        <v>148</v>
      </c>
      <c r="D4372">
        <v>2019</v>
      </c>
      <c r="E4372" s="5" t="s">
        <v>154</v>
      </c>
      <c r="F4372">
        <v>4</v>
      </c>
    </row>
    <row r="4373" spans="1:6" x14ac:dyDescent="0.55000000000000004">
      <c r="A4373">
        <v>85</v>
      </c>
      <c r="B4373" s="5" t="s">
        <v>60</v>
      </c>
      <c r="C4373" s="5" t="s">
        <v>148</v>
      </c>
      <c r="D4373">
        <v>2019</v>
      </c>
      <c r="E4373" s="5" t="s">
        <v>155</v>
      </c>
      <c r="F4373">
        <v>3</v>
      </c>
    </row>
    <row r="4374" spans="1:6" x14ac:dyDescent="0.55000000000000004">
      <c r="A4374">
        <v>85</v>
      </c>
      <c r="B4374" s="5" t="s">
        <v>60</v>
      </c>
      <c r="C4374" s="5" t="s">
        <v>148</v>
      </c>
      <c r="D4374">
        <v>2019</v>
      </c>
      <c r="E4374" s="5" t="s">
        <v>156</v>
      </c>
      <c r="F4374">
        <v>4</v>
      </c>
    </row>
    <row r="4375" spans="1:6" x14ac:dyDescent="0.55000000000000004">
      <c r="A4375">
        <v>85</v>
      </c>
      <c r="B4375" s="5" t="s">
        <v>60</v>
      </c>
      <c r="C4375" s="5" t="s">
        <v>148</v>
      </c>
      <c r="D4375">
        <v>2019</v>
      </c>
      <c r="E4375" s="5" t="s">
        <v>157</v>
      </c>
      <c r="F4375">
        <v>3</v>
      </c>
    </row>
    <row r="4376" spans="1:6" x14ac:dyDescent="0.55000000000000004">
      <c r="A4376">
        <v>85</v>
      </c>
      <c r="B4376" s="5" t="s">
        <v>60</v>
      </c>
      <c r="C4376" s="5" t="s">
        <v>148</v>
      </c>
      <c r="D4376">
        <v>2019</v>
      </c>
      <c r="E4376" s="5" t="s">
        <v>158</v>
      </c>
      <c r="F4376">
        <v>2</v>
      </c>
    </row>
    <row r="4377" spans="1:6" x14ac:dyDescent="0.55000000000000004">
      <c r="A4377">
        <v>85</v>
      </c>
      <c r="B4377" s="5" t="s">
        <v>60</v>
      </c>
      <c r="C4377" s="5" t="s">
        <v>148</v>
      </c>
      <c r="D4377">
        <v>2019</v>
      </c>
      <c r="E4377" s="5" t="s">
        <v>159</v>
      </c>
      <c r="F4377">
        <v>1</v>
      </c>
    </row>
    <row r="4378" spans="1:6" x14ac:dyDescent="0.55000000000000004">
      <c r="A4378">
        <v>85</v>
      </c>
      <c r="B4378" s="5" t="s">
        <v>60</v>
      </c>
      <c r="C4378" s="5" t="s">
        <v>148</v>
      </c>
      <c r="D4378">
        <v>2019</v>
      </c>
      <c r="E4378" s="5" t="s">
        <v>160</v>
      </c>
      <c r="F4378">
        <v>1</v>
      </c>
    </row>
    <row r="4379" spans="1:6" x14ac:dyDescent="0.55000000000000004">
      <c r="A4379">
        <v>85</v>
      </c>
      <c r="B4379" s="5" t="s">
        <v>60</v>
      </c>
      <c r="C4379" s="5" t="s">
        <v>148</v>
      </c>
      <c r="D4379">
        <v>2019</v>
      </c>
      <c r="E4379" s="5" t="s">
        <v>161</v>
      </c>
      <c r="F4379">
        <v>2</v>
      </c>
    </row>
    <row r="4380" spans="1:6" x14ac:dyDescent="0.55000000000000004">
      <c r="A4380">
        <v>85</v>
      </c>
      <c r="B4380" s="5" t="s">
        <v>60</v>
      </c>
      <c r="C4380" s="5" t="s">
        <v>148</v>
      </c>
      <c r="D4380">
        <v>2019</v>
      </c>
      <c r="E4380" s="5" t="s">
        <v>162</v>
      </c>
      <c r="F4380">
        <v>4</v>
      </c>
    </row>
    <row r="4381" spans="1:6" x14ac:dyDescent="0.55000000000000004">
      <c r="A4381">
        <v>85</v>
      </c>
      <c r="B4381" s="5" t="s">
        <v>60</v>
      </c>
      <c r="C4381" s="5" t="s">
        <v>148</v>
      </c>
      <c r="D4381">
        <v>2019</v>
      </c>
      <c r="E4381" s="5" t="s">
        <v>163</v>
      </c>
      <c r="F4381">
        <v>5</v>
      </c>
    </row>
    <row r="4382" spans="1:6" x14ac:dyDescent="0.55000000000000004">
      <c r="A4382">
        <v>85</v>
      </c>
      <c r="B4382" s="5" t="s">
        <v>60</v>
      </c>
      <c r="C4382" s="5" t="s">
        <v>148</v>
      </c>
      <c r="D4382">
        <v>2019</v>
      </c>
      <c r="E4382" s="5" t="s">
        <v>164</v>
      </c>
      <c r="F4382">
        <v>6</v>
      </c>
    </row>
    <row r="4383" spans="1:6" x14ac:dyDescent="0.55000000000000004">
      <c r="A4383">
        <v>85</v>
      </c>
      <c r="B4383" s="5" t="s">
        <v>60</v>
      </c>
      <c r="C4383" s="5" t="s">
        <v>148</v>
      </c>
      <c r="D4383">
        <v>2019</v>
      </c>
      <c r="E4383" s="5" t="s">
        <v>165</v>
      </c>
      <c r="F4383">
        <v>4</v>
      </c>
    </row>
    <row r="4384" spans="1:6" x14ac:dyDescent="0.55000000000000004">
      <c r="A4384">
        <v>85</v>
      </c>
      <c r="B4384" s="5" t="s">
        <v>60</v>
      </c>
      <c r="C4384" s="5" t="s">
        <v>148</v>
      </c>
      <c r="D4384">
        <v>2019</v>
      </c>
      <c r="E4384" s="5" t="s">
        <v>166</v>
      </c>
      <c r="F4384">
        <v>4</v>
      </c>
    </row>
    <row r="4385" spans="1:6" x14ac:dyDescent="0.55000000000000004">
      <c r="A4385">
        <v>85</v>
      </c>
      <c r="B4385" s="5" t="s">
        <v>60</v>
      </c>
      <c r="C4385" s="5" t="s">
        <v>148</v>
      </c>
      <c r="D4385">
        <v>2019</v>
      </c>
      <c r="E4385" s="5" t="s">
        <v>167</v>
      </c>
      <c r="F4385">
        <v>3</v>
      </c>
    </row>
    <row r="4386" spans="1:6" x14ac:dyDescent="0.55000000000000004">
      <c r="A4386">
        <v>85</v>
      </c>
      <c r="B4386" s="5" t="s">
        <v>60</v>
      </c>
      <c r="C4386" s="5" t="s">
        <v>148</v>
      </c>
      <c r="D4386">
        <v>2019</v>
      </c>
      <c r="E4386" s="5" t="s">
        <v>168</v>
      </c>
      <c r="F4386">
        <v>2</v>
      </c>
    </row>
    <row r="4387" spans="1:6" x14ac:dyDescent="0.55000000000000004">
      <c r="A4387">
        <v>85</v>
      </c>
      <c r="B4387" s="5" t="s">
        <v>60</v>
      </c>
      <c r="C4387" s="5" t="s">
        <v>148</v>
      </c>
      <c r="D4387">
        <v>2019</v>
      </c>
      <c r="E4387" s="5" t="s">
        <v>169</v>
      </c>
      <c r="F4387">
        <v>2</v>
      </c>
    </row>
    <row r="4388" spans="1:6" x14ac:dyDescent="0.55000000000000004">
      <c r="A4388">
        <v>85</v>
      </c>
      <c r="B4388" s="5" t="s">
        <v>60</v>
      </c>
      <c r="C4388" s="5" t="s">
        <v>148</v>
      </c>
      <c r="D4388">
        <v>2019</v>
      </c>
      <c r="E4388" s="5" t="s">
        <v>170</v>
      </c>
      <c r="F4388">
        <v>2</v>
      </c>
    </row>
    <row r="4389" spans="1:6" x14ac:dyDescent="0.55000000000000004">
      <c r="A4389">
        <v>85</v>
      </c>
      <c r="B4389" s="5" t="s">
        <v>60</v>
      </c>
      <c r="C4389" s="5" t="s">
        <v>148</v>
      </c>
      <c r="D4389">
        <v>2019</v>
      </c>
      <c r="E4389" s="5" t="s">
        <v>171</v>
      </c>
      <c r="F4389">
        <v>2</v>
      </c>
    </row>
    <row r="4390" spans="1:6" x14ac:dyDescent="0.55000000000000004">
      <c r="A4390">
        <v>85</v>
      </c>
      <c r="B4390" s="5" t="s">
        <v>60</v>
      </c>
      <c r="C4390" s="5" t="s">
        <v>148</v>
      </c>
      <c r="D4390">
        <v>2019</v>
      </c>
      <c r="E4390" s="5" t="s">
        <v>172</v>
      </c>
      <c r="F4390">
        <v>2</v>
      </c>
    </row>
    <row r="4391" spans="1:6" x14ac:dyDescent="0.55000000000000004">
      <c r="A4391">
        <v>85</v>
      </c>
      <c r="B4391" s="5" t="s">
        <v>60</v>
      </c>
      <c r="C4391" s="5" t="s">
        <v>148</v>
      </c>
      <c r="D4391">
        <v>2019</v>
      </c>
      <c r="E4391" s="5" t="s">
        <v>173</v>
      </c>
      <c r="F4391">
        <v>2</v>
      </c>
    </row>
    <row r="4392" spans="1:6" x14ac:dyDescent="0.55000000000000004">
      <c r="A4392">
        <v>85</v>
      </c>
      <c r="B4392" s="5" t="s">
        <v>60</v>
      </c>
      <c r="C4392" s="5" t="s">
        <v>148</v>
      </c>
      <c r="D4392">
        <v>2019</v>
      </c>
      <c r="E4392" s="5" t="s">
        <v>174</v>
      </c>
      <c r="F4392">
        <v>4</v>
      </c>
    </row>
    <row r="4393" spans="1:6" x14ac:dyDescent="0.55000000000000004">
      <c r="A4393">
        <v>85</v>
      </c>
      <c r="B4393" s="5" t="s">
        <v>60</v>
      </c>
      <c r="C4393" s="5" t="s">
        <v>148</v>
      </c>
      <c r="D4393">
        <v>2019</v>
      </c>
      <c r="E4393" s="5" t="s">
        <v>175</v>
      </c>
      <c r="F4393">
        <v>4</v>
      </c>
    </row>
    <row r="4394" spans="1:6" x14ac:dyDescent="0.55000000000000004">
      <c r="A4394">
        <v>85</v>
      </c>
      <c r="B4394" s="5" t="s">
        <v>60</v>
      </c>
      <c r="C4394" s="5" t="s">
        <v>148</v>
      </c>
      <c r="D4394">
        <v>2019</v>
      </c>
      <c r="E4394" s="5" t="s">
        <v>176</v>
      </c>
      <c r="F4394">
        <v>5</v>
      </c>
    </row>
    <row r="4395" spans="1:6" x14ac:dyDescent="0.55000000000000004">
      <c r="A4395">
        <v>85</v>
      </c>
      <c r="B4395" s="5" t="s">
        <v>60</v>
      </c>
      <c r="C4395" s="5" t="s">
        <v>148</v>
      </c>
      <c r="D4395">
        <v>2019</v>
      </c>
      <c r="E4395" s="5" t="s">
        <v>177</v>
      </c>
      <c r="F4395">
        <v>3</v>
      </c>
    </row>
    <row r="4396" spans="1:6" x14ac:dyDescent="0.55000000000000004">
      <c r="A4396">
        <v>85</v>
      </c>
      <c r="B4396" s="5" t="s">
        <v>60</v>
      </c>
      <c r="C4396" s="5" t="s">
        <v>148</v>
      </c>
      <c r="D4396">
        <v>2019</v>
      </c>
      <c r="E4396" s="5" t="s">
        <v>178</v>
      </c>
      <c r="F4396">
        <v>3</v>
      </c>
    </row>
    <row r="4397" spans="1:6" x14ac:dyDescent="0.55000000000000004">
      <c r="A4397">
        <v>85</v>
      </c>
      <c r="B4397" s="5" t="s">
        <v>60</v>
      </c>
      <c r="C4397" s="5" t="s">
        <v>148</v>
      </c>
      <c r="D4397">
        <v>2019</v>
      </c>
      <c r="E4397" s="5" t="s">
        <v>179</v>
      </c>
      <c r="F4397">
        <v>3</v>
      </c>
    </row>
    <row r="4398" spans="1:6" x14ac:dyDescent="0.55000000000000004">
      <c r="A4398">
        <v>85</v>
      </c>
      <c r="B4398" s="5" t="s">
        <v>60</v>
      </c>
      <c r="C4398" s="5" t="s">
        <v>148</v>
      </c>
      <c r="D4398">
        <v>2019</v>
      </c>
      <c r="E4398" s="5" t="s">
        <v>180</v>
      </c>
      <c r="F4398">
        <v>4</v>
      </c>
    </row>
    <row r="4399" spans="1:6" x14ac:dyDescent="0.55000000000000004">
      <c r="A4399">
        <v>85</v>
      </c>
      <c r="B4399" s="5" t="s">
        <v>60</v>
      </c>
      <c r="C4399" s="5" t="s">
        <v>148</v>
      </c>
      <c r="D4399">
        <v>2019</v>
      </c>
      <c r="E4399" s="5" t="s">
        <v>181</v>
      </c>
      <c r="F4399">
        <v>5</v>
      </c>
    </row>
    <row r="4400" spans="1:6" x14ac:dyDescent="0.55000000000000004">
      <c r="A4400">
        <v>85</v>
      </c>
      <c r="B4400" s="5" t="s">
        <v>60</v>
      </c>
      <c r="C4400" s="5" t="s">
        <v>148</v>
      </c>
      <c r="D4400">
        <v>2019</v>
      </c>
      <c r="E4400" s="5" t="s">
        <v>182</v>
      </c>
      <c r="F4400">
        <v>5</v>
      </c>
    </row>
    <row r="4401" spans="1:6" x14ac:dyDescent="0.55000000000000004">
      <c r="A4401">
        <v>85</v>
      </c>
      <c r="B4401" s="5" t="s">
        <v>60</v>
      </c>
      <c r="C4401" s="5" t="s">
        <v>148</v>
      </c>
      <c r="D4401">
        <v>2019</v>
      </c>
      <c r="E4401" s="5" t="s">
        <v>183</v>
      </c>
      <c r="F4401">
        <v>5</v>
      </c>
    </row>
    <row r="4402" spans="1:6" x14ac:dyDescent="0.55000000000000004">
      <c r="A4402">
        <v>85</v>
      </c>
      <c r="B4402" s="5" t="s">
        <v>60</v>
      </c>
      <c r="C4402" s="5" t="s">
        <v>148</v>
      </c>
      <c r="D4402">
        <v>2019</v>
      </c>
      <c r="E4402" s="5" t="s">
        <v>184</v>
      </c>
      <c r="F4402">
        <v>7</v>
      </c>
    </row>
    <row r="4403" spans="1:6" x14ac:dyDescent="0.55000000000000004">
      <c r="A4403">
        <v>85</v>
      </c>
      <c r="B4403" s="5" t="s">
        <v>60</v>
      </c>
      <c r="C4403" s="5" t="s">
        <v>148</v>
      </c>
      <c r="D4403">
        <v>2019</v>
      </c>
      <c r="E4403" s="5" t="s">
        <v>185</v>
      </c>
      <c r="F4403">
        <v>5</v>
      </c>
    </row>
    <row r="4404" spans="1:6" x14ac:dyDescent="0.55000000000000004">
      <c r="A4404">
        <v>85</v>
      </c>
      <c r="B4404" s="5" t="s">
        <v>60</v>
      </c>
      <c r="C4404" s="5" t="s">
        <v>148</v>
      </c>
      <c r="D4404">
        <v>2019</v>
      </c>
      <c r="E4404" s="5" t="s">
        <v>186</v>
      </c>
      <c r="F4404">
        <v>5</v>
      </c>
    </row>
    <row r="4405" spans="1:6" x14ac:dyDescent="0.55000000000000004">
      <c r="A4405">
        <v>85</v>
      </c>
      <c r="B4405" s="5" t="s">
        <v>60</v>
      </c>
      <c r="C4405" s="5" t="s">
        <v>148</v>
      </c>
      <c r="D4405">
        <v>2019</v>
      </c>
      <c r="E4405" s="5" t="s">
        <v>187</v>
      </c>
      <c r="F4405">
        <v>5</v>
      </c>
    </row>
    <row r="4406" spans="1:6" x14ac:dyDescent="0.55000000000000004">
      <c r="A4406">
        <v>85</v>
      </c>
      <c r="B4406" s="5" t="s">
        <v>60</v>
      </c>
      <c r="C4406" s="5" t="s">
        <v>148</v>
      </c>
      <c r="D4406">
        <v>2019</v>
      </c>
      <c r="E4406" s="5" t="s">
        <v>188</v>
      </c>
      <c r="F4406">
        <v>4</v>
      </c>
    </row>
    <row r="4407" spans="1:6" x14ac:dyDescent="0.55000000000000004">
      <c r="A4407">
        <v>85</v>
      </c>
      <c r="B4407" s="5" t="s">
        <v>60</v>
      </c>
      <c r="C4407" s="5" t="s">
        <v>148</v>
      </c>
      <c r="D4407">
        <v>2019</v>
      </c>
      <c r="E4407" s="5" t="s">
        <v>189</v>
      </c>
      <c r="F4407">
        <v>5</v>
      </c>
    </row>
    <row r="4408" spans="1:6" x14ac:dyDescent="0.55000000000000004">
      <c r="A4408">
        <v>85</v>
      </c>
      <c r="B4408" s="5" t="s">
        <v>60</v>
      </c>
      <c r="C4408" s="5" t="s">
        <v>148</v>
      </c>
      <c r="D4408">
        <v>2019</v>
      </c>
      <c r="E4408" s="5" t="s">
        <v>190</v>
      </c>
      <c r="F4408">
        <v>4</v>
      </c>
    </row>
    <row r="4409" spans="1:6" x14ac:dyDescent="0.55000000000000004">
      <c r="A4409">
        <v>85</v>
      </c>
      <c r="B4409" s="5" t="s">
        <v>60</v>
      </c>
      <c r="C4409" s="5" t="s">
        <v>148</v>
      </c>
      <c r="D4409">
        <v>2019</v>
      </c>
      <c r="E4409" s="5" t="s">
        <v>191</v>
      </c>
      <c r="F4409">
        <v>3</v>
      </c>
    </row>
    <row r="4410" spans="1:6" x14ac:dyDescent="0.55000000000000004">
      <c r="A4410">
        <v>85</v>
      </c>
      <c r="B4410" s="5" t="s">
        <v>60</v>
      </c>
      <c r="C4410" s="5" t="s">
        <v>148</v>
      </c>
      <c r="D4410">
        <v>2019</v>
      </c>
      <c r="E4410" s="5" t="s">
        <v>192</v>
      </c>
      <c r="F4410">
        <v>2</v>
      </c>
    </row>
    <row r="4411" spans="1:6" x14ac:dyDescent="0.55000000000000004">
      <c r="A4411">
        <v>85</v>
      </c>
      <c r="B4411" s="5" t="s">
        <v>60</v>
      </c>
      <c r="C4411" s="5" t="s">
        <v>148</v>
      </c>
      <c r="D4411">
        <v>2019</v>
      </c>
      <c r="E4411" s="5" t="s">
        <v>193</v>
      </c>
      <c r="F4411">
        <v>2</v>
      </c>
    </row>
    <row r="4412" spans="1:6" x14ac:dyDescent="0.55000000000000004">
      <c r="A4412">
        <v>85</v>
      </c>
      <c r="B4412" s="5" t="s">
        <v>60</v>
      </c>
      <c r="C4412" s="5" t="s">
        <v>148</v>
      </c>
      <c r="D4412">
        <v>2019</v>
      </c>
      <c r="E4412" s="5" t="s">
        <v>194</v>
      </c>
      <c r="F4412">
        <v>2</v>
      </c>
    </row>
    <row r="4413" spans="1:6" x14ac:dyDescent="0.55000000000000004">
      <c r="A4413">
        <v>85</v>
      </c>
      <c r="B4413" s="5" t="s">
        <v>60</v>
      </c>
      <c r="C4413" s="5" t="s">
        <v>148</v>
      </c>
      <c r="D4413">
        <v>2019</v>
      </c>
      <c r="E4413" s="5" t="s">
        <v>195</v>
      </c>
      <c r="F4413">
        <v>3</v>
      </c>
    </row>
    <row r="4414" spans="1:6" x14ac:dyDescent="0.55000000000000004">
      <c r="A4414">
        <v>85</v>
      </c>
      <c r="B4414" s="5" t="s">
        <v>60</v>
      </c>
      <c r="C4414" s="5" t="s">
        <v>148</v>
      </c>
      <c r="D4414">
        <v>2019</v>
      </c>
      <c r="E4414" s="5" t="s">
        <v>196</v>
      </c>
      <c r="F4414">
        <v>2</v>
      </c>
    </row>
    <row r="4415" spans="1:6" x14ac:dyDescent="0.55000000000000004">
      <c r="A4415">
        <v>85</v>
      </c>
      <c r="B4415" s="5" t="s">
        <v>60</v>
      </c>
      <c r="C4415" s="5" t="s">
        <v>148</v>
      </c>
      <c r="D4415">
        <v>2019</v>
      </c>
      <c r="E4415" s="5" t="s">
        <v>197</v>
      </c>
      <c r="F4415">
        <v>2</v>
      </c>
    </row>
    <row r="4416" spans="1:6" x14ac:dyDescent="0.55000000000000004">
      <c r="A4416">
        <v>85</v>
      </c>
      <c r="B4416" s="5" t="s">
        <v>60</v>
      </c>
      <c r="C4416" s="5" t="s">
        <v>148</v>
      </c>
      <c r="D4416">
        <v>2019</v>
      </c>
      <c r="E4416" s="5" t="s">
        <v>198</v>
      </c>
      <c r="F4416">
        <v>2</v>
      </c>
    </row>
    <row r="4417" spans="1:6" x14ac:dyDescent="0.55000000000000004">
      <c r="A4417">
        <v>85</v>
      </c>
      <c r="B4417" s="5" t="s">
        <v>60</v>
      </c>
      <c r="C4417" s="5" t="s">
        <v>148</v>
      </c>
      <c r="D4417">
        <v>2019</v>
      </c>
      <c r="E4417" s="5" t="s">
        <v>199</v>
      </c>
      <c r="F4417">
        <v>2</v>
      </c>
    </row>
    <row r="4418" spans="1:6" x14ac:dyDescent="0.55000000000000004">
      <c r="A4418">
        <v>85</v>
      </c>
      <c r="B4418" s="5" t="s">
        <v>60</v>
      </c>
      <c r="C4418" s="5" t="s">
        <v>148</v>
      </c>
      <c r="D4418">
        <v>2019</v>
      </c>
      <c r="E4418" s="5" t="s">
        <v>200</v>
      </c>
      <c r="F4418">
        <v>1</v>
      </c>
    </row>
    <row r="4419" spans="1:6" x14ac:dyDescent="0.55000000000000004">
      <c r="A4419">
        <v>85</v>
      </c>
      <c r="B4419" s="5" t="s">
        <v>60</v>
      </c>
      <c r="C4419" s="5" t="s">
        <v>148</v>
      </c>
      <c r="D4419">
        <v>2019</v>
      </c>
      <c r="E4419" s="5" t="s">
        <v>201</v>
      </c>
      <c r="F4419">
        <v>2</v>
      </c>
    </row>
    <row r="4420" spans="1:6" x14ac:dyDescent="0.55000000000000004">
      <c r="A4420">
        <v>85</v>
      </c>
      <c r="B4420" s="5" t="s">
        <v>60</v>
      </c>
      <c r="C4420" s="5" t="s">
        <v>148</v>
      </c>
      <c r="D4420">
        <v>2019</v>
      </c>
      <c r="E4420" s="5" t="s">
        <v>202</v>
      </c>
      <c r="F4420">
        <v>2</v>
      </c>
    </row>
    <row r="4421" spans="1:6" x14ac:dyDescent="0.55000000000000004">
      <c r="A4421">
        <v>85</v>
      </c>
      <c r="B4421" s="5" t="s">
        <v>60</v>
      </c>
      <c r="C4421" s="5" t="s">
        <v>148</v>
      </c>
      <c r="D4421">
        <v>2019</v>
      </c>
      <c r="E4421" s="5" t="s">
        <v>203</v>
      </c>
      <c r="F4421">
        <v>1</v>
      </c>
    </row>
    <row r="4422" spans="1:6" x14ac:dyDescent="0.55000000000000004">
      <c r="A4422">
        <v>86</v>
      </c>
      <c r="B4422" s="5" t="s">
        <v>60</v>
      </c>
      <c r="C4422" s="5" t="s">
        <v>148</v>
      </c>
      <c r="D4422">
        <v>2020</v>
      </c>
      <c r="E4422" s="5" t="s">
        <v>152</v>
      </c>
      <c r="F4422">
        <v>2</v>
      </c>
    </row>
    <row r="4423" spans="1:6" x14ac:dyDescent="0.55000000000000004">
      <c r="A4423">
        <v>86</v>
      </c>
      <c r="B4423" s="5" t="s">
        <v>60</v>
      </c>
      <c r="C4423" s="5" t="s">
        <v>148</v>
      </c>
      <c r="D4423">
        <v>2020</v>
      </c>
      <c r="E4423" s="5" t="s">
        <v>153</v>
      </c>
      <c r="F4423">
        <v>3</v>
      </c>
    </row>
    <row r="4424" spans="1:6" x14ac:dyDescent="0.55000000000000004">
      <c r="A4424">
        <v>86</v>
      </c>
      <c r="B4424" s="5" t="s">
        <v>60</v>
      </c>
      <c r="C4424" s="5" t="s">
        <v>148</v>
      </c>
      <c r="D4424">
        <v>2020</v>
      </c>
      <c r="E4424" s="5" t="s">
        <v>154</v>
      </c>
      <c r="F4424">
        <v>4</v>
      </c>
    </row>
    <row r="4425" spans="1:6" x14ac:dyDescent="0.55000000000000004">
      <c r="A4425">
        <v>86</v>
      </c>
      <c r="B4425" s="5" t="s">
        <v>60</v>
      </c>
      <c r="C4425" s="5" t="s">
        <v>148</v>
      </c>
      <c r="D4425">
        <v>2020</v>
      </c>
      <c r="E4425" s="5" t="s">
        <v>155</v>
      </c>
      <c r="F4425">
        <v>4</v>
      </c>
    </row>
    <row r="4426" spans="1:6" x14ac:dyDescent="0.55000000000000004">
      <c r="A4426">
        <v>86</v>
      </c>
      <c r="B4426" s="5" t="s">
        <v>60</v>
      </c>
      <c r="C4426" s="5" t="s">
        <v>148</v>
      </c>
      <c r="D4426">
        <v>2020</v>
      </c>
      <c r="E4426" s="5" t="s">
        <v>156</v>
      </c>
      <c r="F4426">
        <v>3</v>
      </c>
    </row>
    <row r="4427" spans="1:6" x14ac:dyDescent="0.55000000000000004">
      <c r="A4427">
        <v>86</v>
      </c>
      <c r="B4427" s="5" t="s">
        <v>60</v>
      </c>
      <c r="C4427" s="5" t="s">
        <v>148</v>
      </c>
      <c r="D4427">
        <v>2020</v>
      </c>
      <c r="E4427" s="5" t="s">
        <v>157</v>
      </c>
      <c r="F4427">
        <v>4</v>
      </c>
    </row>
    <row r="4428" spans="1:6" x14ac:dyDescent="0.55000000000000004">
      <c r="A4428">
        <v>86</v>
      </c>
      <c r="B4428" s="5" t="s">
        <v>60</v>
      </c>
      <c r="C4428" s="5" t="s">
        <v>148</v>
      </c>
      <c r="D4428">
        <v>2020</v>
      </c>
      <c r="E4428" s="5" t="s">
        <v>158</v>
      </c>
      <c r="F4428">
        <v>3</v>
      </c>
    </row>
    <row r="4429" spans="1:6" x14ac:dyDescent="0.55000000000000004">
      <c r="A4429">
        <v>86</v>
      </c>
      <c r="B4429" s="5" t="s">
        <v>60</v>
      </c>
      <c r="C4429" s="5" t="s">
        <v>148</v>
      </c>
      <c r="D4429">
        <v>2020</v>
      </c>
      <c r="E4429" s="5" t="s">
        <v>159</v>
      </c>
      <c r="F4429">
        <v>2</v>
      </c>
    </row>
    <row r="4430" spans="1:6" x14ac:dyDescent="0.55000000000000004">
      <c r="A4430">
        <v>86</v>
      </c>
      <c r="B4430" s="5" t="s">
        <v>60</v>
      </c>
      <c r="C4430" s="5" t="s">
        <v>148</v>
      </c>
      <c r="D4430">
        <v>2020</v>
      </c>
      <c r="E4430" s="5" t="s">
        <v>160</v>
      </c>
      <c r="F4430">
        <v>1</v>
      </c>
    </row>
    <row r="4431" spans="1:6" x14ac:dyDescent="0.55000000000000004">
      <c r="A4431">
        <v>86</v>
      </c>
      <c r="B4431" s="5" t="s">
        <v>60</v>
      </c>
      <c r="C4431" s="5" t="s">
        <v>148</v>
      </c>
      <c r="D4431">
        <v>2020</v>
      </c>
      <c r="E4431" s="5" t="s">
        <v>161</v>
      </c>
      <c r="F4431">
        <v>1</v>
      </c>
    </row>
    <row r="4432" spans="1:6" x14ac:dyDescent="0.55000000000000004">
      <c r="A4432">
        <v>86</v>
      </c>
      <c r="B4432" s="5" t="s">
        <v>60</v>
      </c>
      <c r="C4432" s="5" t="s">
        <v>148</v>
      </c>
      <c r="D4432">
        <v>2020</v>
      </c>
      <c r="E4432" s="5" t="s">
        <v>162</v>
      </c>
      <c r="F4432">
        <v>1</v>
      </c>
    </row>
    <row r="4433" spans="1:6" x14ac:dyDescent="0.55000000000000004">
      <c r="A4433">
        <v>86</v>
      </c>
      <c r="B4433" s="5" t="s">
        <v>60</v>
      </c>
      <c r="C4433" s="5" t="s">
        <v>148</v>
      </c>
      <c r="D4433">
        <v>2020</v>
      </c>
      <c r="E4433" s="5" t="s">
        <v>163</v>
      </c>
      <c r="F4433">
        <v>0</v>
      </c>
    </row>
    <row r="4434" spans="1:6" x14ac:dyDescent="0.55000000000000004">
      <c r="A4434">
        <v>86</v>
      </c>
      <c r="B4434" s="5" t="s">
        <v>60</v>
      </c>
      <c r="C4434" s="5" t="s">
        <v>148</v>
      </c>
      <c r="D4434">
        <v>2020</v>
      </c>
      <c r="E4434" s="5" t="s">
        <v>164</v>
      </c>
      <c r="F4434">
        <v>0</v>
      </c>
    </row>
    <row r="4435" spans="1:6" x14ac:dyDescent="0.55000000000000004">
      <c r="A4435">
        <v>86</v>
      </c>
      <c r="B4435" s="5" t="s">
        <v>60</v>
      </c>
      <c r="C4435" s="5" t="s">
        <v>148</v>
      </c>
      <c r="D4435">
        <v>2020</v>
      </c>
      <c r="E4435" s="5" t="s">
        <v>165</v>
      </c>
      <c r="F4435">
        <v>1</v>
      </c>
    </row>
    <row r="4436" spans="1:6" x14ac:dyDescent="0.55000000000000004">
      <c r="A4436">
        <v>86</v>
      </c>
      <c r="B4436" s="5" t="s">
        <v>60</v>
      </c>
      <c r="C4436" s="5" t="s">
        <v>148</v>
      </c>
      <c r="D4436">
        <v>2020</v>
      </c>
      <c r="E4436" s="5" t="s">
        <v>166</v>
      </c>
      <c r="F4436">
        <v>1</v>
      </c>
    </row>
    <row r="4437" spans="1:6" x14ac:dyDescent="0.55000000000000004">
      <c r="A4437">
        <v>86</v>
      </c>
      <c r="B4437" s="5" t="s">
        <v>60</v>
      </c>
      <c r="C4437" s="5" t="s">
        <v>148</v>
      </c>
      <c r="D4437">
        <v>2020</v>
      </c>
      <c r="E4437" s="5" t="s">
        <v>167</v>
      </c>
      <c r="F4437">
        <v>2</v>
      </c>
    </row>
    <row r="4438" spans="1:6" x14ac:dyDescent="0.55000000000000004">
      <c r="A4438">
        <v>86</v>
      </c>
      <c r="B4438" s="5" t="s">
        <v>60</v>
      </c>
      <c r="C4438" s="5" t="s">
        <v>148</v>
      </c>
      <c r="D4438">
        <v>2020</v>
      </c>
      <c r="E4438" s="5" t="s">
        <v>168</v>
      </c>
      <c r="F4438">
        <v>2</v>
      </c>
    </row>
    <row r="4439" spans="1:6" x14ac:dyDescent="0.55000000000000004">
      <c r="A4439">
        <v>86</v>
      </c>
      <c r="B4439" s="5" t="s">
        <v>60</v>
      </c>
      <c r="C4439" s="5" t="s">
        <v>148</v>
      </c>
      <c r="D4439">
        <v>2020</v>
      </c>
      <c r="E4439" s="5" t="s">
        <v>169</v>
      </c>
      <c r="F4439">
        <v>2</v>
      </c>
    </row>
    <row r="4440" spans="1:6" x14ac:dyDescent="0.55000000000000004">
      <c r="A4440">
        <v>86</v>
      </c>
      <c r="B4440" s="5" t="s">
        <v>60</v>
      </c>
      <c r="C4440" s="5" t="s">
        <v>148</v>
      </c>
      <c r="D4440">
        <v>2020</v>
      </c>
      <c r="E4440" s="5" t="s">
        <v>170</v>
      </c>
      <c r="F4440">
        <v>4</v>
      </c>
    </row>
    <row r="4441" spans="1:6" x14ac:dyDescent="0.55000000000000004">
      <c r="A4441">
        <v>86</v>
      </c>
      <c r="B4441" s="5" t="s">
        <v>60</v>
      </c>
      <c r="C4441" s="5" t="s">
        <v>148</v>
      </c>
      <c r="D4441">
        <v>2020</v>
      </c>
      <c r="E4441" s="5" t="s">
        <v>171</v>
      </c>
      <c r="F4441">
        <v>2</v>
      </c>
    </row>
    <row r="4442" spans="1:6" x14ac:dyDescent="0.55000000000000004">
      <c r="A4442">
        <v>86</v>
      </c>
      <c r="B4442" s="5" t="s">
        <v>60</v>
      </c>
      <c r="C4442" s="5" t="s">
        <v>148</v>
      </c>
      <c r="D4442">
        <v>2020</v>
      </c>
      <c r="E4442" s="5" t="s">
        <v>172</v>
      </c>
      <c r="F4442">
        <v>3</v>
      </c>
    </row>
    <row r="4443" spans="1:6" x14ac:dyDescent="0.55000000000000004">
      <c r="A4443">
        <v>86</v>
      </c>
      <c r="B4443" s="5" t="s">
        <v>60</v>
      </c>
      <c r="C4443" s="5" t="s">
        <v>148</v>
      </c>
      <c r="D4443">
        <v>2020</v>
      </c>
      <c r="E4443" s="5" t="s">
        <v>173</v>
      </c>
      <c r="F4443">
        <v>3</v>
      </c>
    </row>
    <row r="4444" spans="1:6" x14ac:dyDescent="0.55000000000000004">
      <c r="A4444">
        <v>86</v>
      </c>
      <c r="B4444" s="5" t="s">
        <v>60</v>
      </c>
      <c r="C4444" s="5" t="s">
        <v>148</v>
      </c>
      <c r="D4444">
        <v>2020</v>
      </c>
      <c r="E4444" s="5" t="s">
        <v>174</v>
      </c>
      <c r="F4444">
        <v>4</v>
      </c>
    </row>
    <row r="4445" spans="1:6" x14ac:dyDescent="0.55000000000000004">
      <c r="A4445">
        <v>86</v>
      </c>
      <c r="B4445" s="5" t="s">
        <v>60</v>
      </c>
      <c r="C4445" s="5" t="s">
        <v>148</v>
      </c>
      <c r="D4445">
        <v>2020</v>
      </c>
      <c r="E4445" s="5" t="s">
        <v>175</v>
      </c>
      <c r="F4445">
        <v>4</v>
      </c>
    </row>
    <row r="4446" spans="1:6" x14ac:dyDescent="0.55000000000000004">
      <c r="A4446">
        <v>86</v>
      </c>
      <c r="B4446" s="5" t="s">
        <v>60</v>
      </c>
      <c r="C4446" s="5" t="s">
        <v>148</v>
      </c>
      <c r="D4446">
        <v>2020</v>
      </c>
      <c r="E4446" s="5" t="s">
        <v>176</v>
      </c>
      <c r="F4446">
        <v>5</v>
      </c>
    </row>
    <row r="4447" spans="1:6" x14ac:dyDescent="0.55000000000000004">
      <c r="A4447">
        <v>86</v>
      </c>
      <c r="B4447" s="5" t="s">
        <v>60</v>
      </c>
      <c r="C4447" s="5" t="s">
        <v>148</v>
      </c>
      <c r="D4447">
        <v>2020</v>
      </c>
      <c r="E4447" s="5" t="s">
        <v>177</v>
      </c>
      <c r="F4447">
        <v>3</v>
      </c>
    </row>
    <row r="4448" spans="1:6" x14ac:dyDescent="0.55000000000000004">
      <c r="A4448">
        <v>86</v>
      </c>
      <c r="B4448" s="5" t="s">
        <v>60</v>
      </c>
      <c r="C4448" s="5" t="s">
        <v>148</v>
      </c>
      <c r="D4448">
        <v>2020</v>
      </c>
      <c r="E4448" s="5" t="s">
        <v>178</v>
      </c>
      <c r="F4448">
        <v>3</v>
      </c>
    </row>
    <row r="4449" spans="1:6" x14ac:dyDescent="0.55000000000000004">
      <c r="A4449">
        <v>86</v>
      </c>
      <c r="B4449" s="5" t="s">
        <v>60</v>
      </c>
      <c r="C4449" s="5" t="s">
        <v>148</v>
      </c>
      <c r="D4449">
        <v>2020</v>
      </c>
      <c r="E4449" s="5" t="s">
        <v>179</v>
      </c>
      <c r="F4449">
        <v>5</v>
      </c>
    </row>
    <row r="4450" spans="1:6" x14ac:dyDescent="0.55000000000000004">
      <c r="A4450">
        <v>86</v>
      </c>
      <c r="B4450" s="5" t="s">
        <v>60</v>
      </c>
      <c r="C4450" s="5" t="s">
        <v>148</v>
      </c>
      <c r="D4450">
        <v>2020</v>
      </c>
      <c r="E4450" s="5" t="s">
        <v>180</v>
      </c>
      <c r="F4450">
        <v>6</v>
      </c>
    </row>
    <row r="4451" spans="1:6" x14ac:dyDescent="0.55000000000000004">
      <c r="A4451">
        <v>86</v>
      </c>
      <c r="B4451" s="5" t="s">
        <v>60</v>
      </c>
      <c r="C4451" s="5" t="s">
        <v>148</v>
      </c>
      <c r="D4451">
        <v>2020</v>
      </c>
      <c r="E4451" s="5" t="s">
        <v>181</v>
      </c>
      <c r="F4451">
        <v>7</v>
      </c>
    </row>
    <row r="4452" spans="1:6" x14ac:dyDescent="0.55000000000000004">
      <c r="A4452">
        <v>86</v>
      </c>
      <c r="B4452" s="5" t="s">
        <v>60</v>
      </c>
      <c r="C4452" s="5" t="s">
        <v>148</v>
      </c>
      <c r="D4452">
        <v>2020</v>
      </c>
      <c r="E4452" s="5" t="s">
        <v>182</v>
      </c>
      <c r="F4452">
        <v>5</v>
      </c>
    </row>
    <row r="4453" spans="1:6" x14ac:dyDescent="0.55000000000000004">
      <c r="A4453">
        <v>86</v>
      </c>
      <c r="B4453" s="5" t="s">
        <v>60</v>
      </c>
      <c r="C4453" s="5" t="s">
        <v>148</v>
      </c>
      <c r="D4453">
        <v>2020</v>
      </c>
      <c r="E4453" s="5" t="s">
        <v>183</v>
      </c>
      <c r="F4453">
        <v>7</v>
      </c>
    </row>
    <row r="4454" spans="1:6" x14ac:dyDescent="0.55000000000000004">
      <c r="A4454">
        <v>86</v>
      </c>
      <c r="B4454" s="5" t="s">
        <v>60</v>
      </c>
      <c r="C4454" s="5" t="s">
        <v>148</v>
      </c>
      <c r="D4454">
        <v>2020</v>
      </c>
      <c r="E4454" s="5" t="s">
        <v>184</v>
      </c>
      <c r="F4454">
        <v>10</v>
      </c>
    </row>
    <row r="4455" spans="1:6" x14ac:dyDescent="0.55000000000000004">
      <c r="A4455">
        <v>86</v>
      </c>
      <c r="B4455" s="5" t="s">
        <v>60</v>
      </c>
      <c r="C4455" s="5" t="s">
        <v>148</v>
      </c>
      <c r="D4455">
        <v>2020</v>
      </c>
      <c r="E4455" s="5" t="s">
        <v>185</v>
      </c>
      <c r="F4455">
        <v>6</v>
      </c>
    </row>
    <row r="4456" spans="1:6" x14ac:dyDescent="0.55000000000000004">
      <c r="A4456">
        <v>86</v>
      </c>
      <c r="B4456" s="5" t="s">
        <v>60</v>
      </c>
      <c r="C4456" s="5" t="s">
        <v>148</v>
      </c>
      <c r="D4456">
        <v>2020</v>
      </c>
      <c r="E4456" s="5" t="s">
        <v>186</v>
      </c>
      <c r="F4456">
        <v>7</v>
      </c>
    </row>
    <row r="4457" spans="1:6" x14ac:dyDescent="0.55000000000000004">
      <c r="A4457">
        <v>86</v>
      </c>
      <c r="B4457" s="5" t="s">
        <v>60</v>
      </c>
      <c r="C4457" s="5" t="s">
        <v>148</v>
      </c>
      <c r="D4457">
        <v>2020</v>
      </c>
      <c r="E4457" s="5" t="s">
        <v>187</v>
      </c>
      <c r="F4457">
        <v>4</v>
      </c>
    </row>
    <row r="4458" spans="1:6" x14ac:dyDescent="0.55000000000000004">
      <c r="A4458">
        <v>86</v>
      </c>
      <c r="B4458" s="5" t="s">
        <v>60</v>
      </c>
      <c r="C4458" s="5" t="s">
        <v>148</v>
      </c>
      <c r="D4458">
        <v>2020</v>
      </c>
      <c r="E4458" s="5" t="s">
        <v>188</v>
      </c>
      <c r="F4458">
        <v>2</v>
      </c>
    </row>
    <row r="4459" spans="1:6" x14ac:dyDescent="0.55000000000000004">
      <c r="A4459">
        <v>86</v>
      </c>
      <c r="B4459" s="5" t="s">
        <v>60</v>
      </c>
      <c r="C4459" s="5" t="s">
        <v>148</v>
      </c>
      <c r="D4459">
        <v>2020</v>
      </c>
      <c r="E4459" s="5" t="s">
        <v>189</v>
      </c>
      <c r="F4459">
        <v>2</v>
      </c>
    </row>
    <row r="4460" spans="1:6" x14ac:dyDescent="0.55000000000000004">
      <c r="A4460">
        <v>86</v>
      </c>
      <c r="B4460" s="5" t="s">
        <v>60</v>
      </c>
      <c r="C4460" s="5" t="s">
        <v>148</v>
      </c>
      <c r="D4460">
        <v>2020</v>
      </c>
      <c r="E4460" s="5" t="s">
        <v>190</v>
      </c>
      <c r="F4460">
        <v>1</v>
      </c>
    </row>
    <row r="4461" spans="1:6" x14ac:dyDescent="0.55000000000000004">
      <c r="A4461">
        <v>86</v>
      </c>
      <c r="B4461" s="5" t="s">
        <v>60</v>
      </c>
      <c r="C4461" s="5" t="s">
        <v>148</v>
      </c>
      <c r="D4461">
        <v>2020</v>
      </c>
      <c r="E4461" s="5" t="s">
        <v>191</v>
      </c>
      <c r="F4461">
        <v>1</v>
      </c>
    </row>
    <row r="4462" spans="1:6" x14ac:dyDescent="0.55000000000000004">
      <c r="A4462">
        <v>86</v>
      </c>
      <c r="B4462" s="5" t="s">
        <v>60</v>
      </c>
      <c r="C4462" s="5" t="s">
        <v>148</v>
      </c>
      <c r="D4462">
        <v>2020</v>
      </c>
      <c r="E4462" s="5" t="s">
        <v>192</v>
      </c>
      <c r="F4462">
        <v>1</v>
      </c>
    </row>
    <row r="4463" spans="1:6" x14ac:dyDescent="0.55000000000000004">
      <c r="A4463">
        <v>86</v>
      </c>
      <c r="B4463" s="5" t="s">
        <v>60</v>
      </c>
      <c r="C4463" s="5" t="s">
        <v>148</v>
      </c>
      <c r="D4463">
        <v>2020</v>
      </c>
      <c r="E4463" s="5" t="s">
        <v>193</v>
      </c>
      <c r="F4463">
        <v>1</v>
      </c>
    </row>
    <row r="4464" spans="1:6" x14ac:dyDescent="0.55000000000000004">
      <c r="A4464">
        <v>86</v>
      </c>
      <c r="B4464" s="5" t="s">
        <v>60</v>
      </c>
      <c r="C4464" s="5" t="s">
        <v>148</v>
      </c>
      <c r="D4464">
        <v>2020</v>
      </c>
      <c r="E4464" s="5" t="s">
        <v>194</v>
      </c>
      <c r="F4464">
        <v>1</v>
      </c>
    </row>
    <row r="4465" spans="1:6" x14ac:dyDescent="0.55000000000000004">
      <c r="A4465">
        <v>86</v>
      </c>
      <c r="B4465" s="5" t="s">
        <v>60</v>
      </c>
      <c r="C4465" s="5" t="s">
        <v>148</v>
      </c>
      <c r="D4465">
        <v>2020</v>
      </c>
      <c r="E4465" s="5" t="s">
        <v>195</v>
      </c>
      <c r="F4465">
        <v>0</v>
      </c>
    </row>
    <row r="4466" spans="1:6" x14ac:dyDescent="0.55000000000000004">
      <c r="A4466">
        <v>86</v>
      </c>
      <c r="B4466" s="5" t="s">
        <v>60</v>
      </c>
      <c r="C4466" s="5" t="s">
        <v>148</v>
      </c>
      <c r="D4466">
        <v>2020</v>
      </c>
      <c r="E4466" s="5" t="s">
        <v>196</v>
      </c>
      <c r="F4466">
        <v>1</v>
      </c>
    </row>
    <row r="4467" spans="1:6" x14ac:dyDescent="0.55000000000000004">
      <c r="A4467">
        <v>86</v>
      </c>
      <c r="B4467" s="5" t="s">
        <v>60</v>
      </c>
      <c r="C4467" s="5" t="s">
        <v>148</v>
      </c>
      <c r="D4467">
        <v>2020</v>
      </c>
      <c r="E4467" s="5" t="s">
        <v>197</v>
      </c>
      <c r="F4467">
        <v>0</v>
      </c>
    </row>
    <row r="4468" spans="1:6" x14ac:dyDescent="0.55000000000000004">
      <c r="A4468">
        <v>86</v>
      </c>
      <c r="B4468" s="5" t="s">
        <v>60</v>
      </c>
      <c r="C4468" s="5" t="s">
        <v>148</v>
      </c>
      <c r="D4468">
        <v>2020</v>
      </c>
      <c r="E4468" s="5" t="s">
        <v>198</v>
      </c>
      <c r="F4468">
        <v>0</v>
      </c>
    </row>
    <row r="4469" spans="1:6" x14ac:dyDescent="0.55000000000000004">
      <c r="A4469">
        <v>86</v>
      </c>
      <c r="B4469" s="5" t="s">
        <v>60</v>
      </c>
      <c r="C4469" s="5" t="s">
        <v>148</v>
      </c>
      <c r="D4469">
        <v>2020</v>
      </c>
      <c r="E4469" s="5" t="s">
        <v>199</v>
      </c>
      <c r="F4469">
        <v>0</v>
      </c>
    </row>
    <row r="4470" spans="1:6" x14ac:dyDescent="0.55000000000000004">
      <c r="A4470">
        <v>86</v>
      </c>
      <c r="B4470" s="5" t="s">
        <v>60</v>
      </c>
      <c r="C4470" s="5" t="s">
        <v>148</v>
      </c>
      <c r="D4470">
        <v>2020</v>
      </c>
      <c r="E4470" s="5" t="s">
        <v>200</v>
      </c>
      <c r="F4470">
        <v>0</v>
      </c>
    </row>
    <row r="4471" spans="1:6" x14ac:dyDescent="0.55000000000000004">
      <c r="A4471">
        <v>86</v>
      </c>
      <c r="B4471" s="5" t="s">
        <v>60</v>
      </c>
      <c r="C4471" s="5" t="s">
        <v>148</v>
      </c>
      <c r="D4471">
        <v>2020</v>
      </c>
      <c r="E4471" s="5" t="s">
        <v>201</v>
      </c>
      <c r="F4471">
        <v>0</v>
      </c>
    </row>
    <row r="4472" spans="1:6" x14ac:dyDescent="0.55000000000000004">
      <c r="A4472">
        <v>86</v>
      </c>
      <c r="B4472" s="5" t="s">
        <v>60</v>
      </c>
      <c r="C4472" s="5" t="s">
        <v>148</v>
      </c>
      <c r="D4472">
        <v>2020</v>
      </c>
      <c r="E4472" s="5" t="s">
        <v>202</v>
      </c>
      <c r="F4472">
        <v>0</v>
      </c>
    </row>
    <row r="4473" spans="1:6" x14ac:dyDescent="0.55000000000000004">
      <c r="A4473">
        <v>86</v>
      </c>
      <c r="B4473" s="5" t="s">
        <v>60</v>
      </c>
      <c r="C4473" s="5" t="s">
        <v>148</v>
      </c>
      <c r="D4473">
        <v>2020</v>
      </c>
      <c r="E4473" s="5" t="s">
        <v>203</v>
      </c>
      <c r="F4473">
        <v>0</v>
      </c>
    </row>
    <row r="4474" spans="1:6" x14ac:dyDescent="0.55000000000000004">
      <c r="A4474">
        <v>87</v>
      </c>
      <c r="B4474" s="5" t="s">
        <v>60</v>
      </c>
      <c r="C4474" s="5" t="s">
        <v>146</v>
      </c>
      <c r="D4474">
        <v>2019</v>
      </c>
      <c r="E4474" s="5" t="s">
        <v>152</v>
      </c>
      <c r="F4474">
        <v>6</v>
      </c>
    </row>
    <row r="4475" spans="1:6" x14ac:dyDescent="0.55000000000000004">
      <c r="A4475">
        <v>87</v>
      </c>
      <c r="B4475" s="5" t="s">
        <v>60</v>
      </c>
      <c r="C4475" s="5" t="s">
        <v>146</v>
      </c>
      <c r="D4475">
        <v>2019</v>
      </c>
      <c r="E4475" s="5" t="s">
        <v>153</v>
      </c>
      <c r="F4475">
        <v>9</v>
      </c>
    </row>
    <row r="4476" spans="1:6" x14ac:dyDescent="0.55000000000000004">
      <c r="A4476">
        <v>87</v>
      </c>
      <c r="B4476" s="5" t="s">
        <v>60</v>
      </c>
      <c r="C4476" s="5" t="s">
        <v>146</v>
      </c>
      <c r="D4476">
        <v>2019</v>
      </c>
      <c r="E4476" s="5" t="s">
        <v>154</v>
      </c>
      <c r="F4476">
        <v>8</v>
      </c>
    </row>
    <row r="4477" spans="1:6" x14ac:dyDescent="0.55000000000000004">
      <c r="A4477">
        <v>87</v>
      </c>
      <c r="B4477" s="5" t="s">
        <v>60</v>
      </c>
      <c r="C4477" s="5" t="s">
        <v>146</v>
      </c>
      <c r="D4477">
        <v>2019</v>
      </c>
      <c r="E4477" s="5" t="s">
        <v>155</v>
      </c>
      <c r="F4477">
        <v>8</v>
      </c>
    </row>
    <row r="4478" spans="1:6" x14ac:dyDescent="0.55000000000000004">
      <c r="A4478">
        <v>87</v>
      </c>
      <c r="B4478" s="5" t="s">
        <v>60</v>
      </c>
      <c r="C4478" s="5" t="s">
        <v>146</v>
      </c>
      <c r="D4478">
        <v>2019</v>
      </c>
      <c r="E4478" s="5" t="s">
        <v>156</v>
      </c>
      <c r="F4478">
        <v>6</v>
      </c>
    </row>
    <row r="4479" spans="1:6" x14ac:dyDescent="0.55000000000000004">
      <c r="A4479">
        <v>87</v>
      </c>
      <c r="B4479" s="5" t="s">
        <v>60</v>
      </c>
      <c r="C4479" s="5" t="s">
        <v>146</v>
      </c>
      <c r="D4479">
        <v>2019</v>
      </c>
      <c r="E4479" s="5" t="s">
        <v>157</v>
      </c>
      <c r="F4479">
        <v>8</v>
      </c>
    </row>
    <row r="4480" spans="1:6" x14ac:dyDescent="0.55000000000000004">
      <c r="A4480">
        <v>87</v>
      </c>
      <c r="B4480" s="5" t="s">
        <v>60</v>
      </c>
      <c r="C4480" s="5" t="s">
        <v>146</v>
      </c>
      <c r="D4480">
        <v>2019</v>
      </c>
      <c r="E4480" s="5" t="s">
        <v>158</v>
      </c>
      <c r="F4480">
        <v>6</v>
      </c>
    </row>
    <row r="4481" spans="1:6" x14ac:dyDescent="0.55000000000000004">
      <c r="A4481">
        <v>87</v>
      </c>
      <c r="B4481" s="5" t="s">
        <v>60</v>
      </c>
      <c r="C4481" s="5" t="s">
        <v>146</v>
      </c>
      <c r="D4481">
        <v>2019</v>
      </c>
      <c r="E4481" s="5" t="s">
        <v>159</v>
      </c>
      <c r="F4481">
        <v>8</v>
      </c>
    </row>
    <row r="4482" spans="1:6" x14ac:dyDescent="0.55000000000000004">
      <c r="A4482">
        <v>87</v>
      </c>
      <c r="B4482" s="5" t="s">
        <v>60</v>
      </c>
      <c r="C4482" s="5" t="s">
        <v>146</v>
      </c>
      <c r="D4482">
        <v>2019</v>
      </c>
      <c r="E4482" s="5" t="s">
        <v>160</v>
      </c>
      <c r="F4482">
        <v>7</v>
      </c>
    </row>
    <row r="4483" spans="1:6" x14ac:dyDescent="0.55000000000000004">
      <c r="A4483">
        <v>87</v>
      </c>
      <c r="B4483" s="5" t="s">
        <v>60</v>
      </c>
      <c r="C4483" s="5" t="s">
        <v>146</v>
      </c>
      <c r="D4483">
        <v>2019</v>
      </c>
      <c r="E4483" s="5" t="s">
        <v>161</v>
      </c>
      <c r="F4483">
        <v>5</v>
      </c>
    </row>
    <row r="4484" spans="1:6" x14ac:dyDescent="0.55000000000000004">
      <c r="A4484">
        <v>87</v>
      </c>
      <c r="B4484" s="5" t="s">
        <v>60</v>
      </c>
      <c r="C4484" s="5" t="s">
        <v>146</v>
      </c>
      <c r="D4484">
        <v>2019</v>
      </c>
      <c r="E4484" s="5" t="s">
        <v>162</v>
      </c>
      <c r="F4484">
        <v>8</v>
      </c>
    </row>
    <row r="4485" spans="1:6" x14ac:dyDescent="0.55000000000000004">
      <c r="A4485">
        <v>87</v>
      </c>
      <c r="B4485" s="5" t="s">
        <v>60</v>
      </c>
      <c r="C4485" s="5" t="s">
        <v>146</v>
      </c>
      <c r="D4485">
        <v>2019</v>
      </c>
      <c r="E4485" s="5" t="s">
        <v>163</v>
      </c>
      <c r="F4485">
        <v>6</v>
      </c>
    </row>
    <row r="4486" spans="1:6" x14ac:dyDescent="0.55000000000000004">
      <c r="A4486">
        <v>87</v>
      </c>
      <c r="B4486" s="5" t="s">
        <v>60</v>
      </c>
      <c r="C4486" s="5" t="s">
        <v>146</v>
      </c>
      <c r="D4486">
        <v>2019</v>
      </c>
      <c r="E4486" s="5" t="s">
        <v>164</v>
      </c>
      <c r="F4486">
        <v>6</v>
      </c>
    </row>
    <row r="4487" spans="1:6" x14ac:dyDescent="0.55000000000000004">
      <c r="A4487">
        <v>87</v>
      </c>
      <c r="B4487" s="5" t="s">
        <v>60</v>
      </c>
      <c r="C4487" s="5" t="s">
        <v>146</v>
      </c>
      <c r="D4487">
        <v>2019</v>
      </c>
      <c r="E4487" s="5" t="s">
        <v>165</v>
      </c>
      <c r="F4487">
        <v>6</v>
      </c>
    </row>
    <row r="4488" spans="1:6" x14ac:dyDescent="0.55000000000000004">
      <c r="A4488">
        <v>87</v>
      </c>
      <c r="B4488" s="5" t="s">
        <v>60</v>
      </c>
      <c r="C4488" s="5" t="s">
        <v>146</v>
      </c>
      <c r="D4488">
        <v>2019</v>
      </c>
      <c r="E4488" s="5" t="s">
        <v>166</v>
      </c>
      <c r="F4488">
        <v>7</v>
      </c>
    </row>
    <row r="4489" spans="1:6" x14ac:dyDescent="0.55000000000000004">
      <c r="A4489">
        <v>87</v>
      </c>
      <c r="B4489" s="5" t="s">
        <v>60</v>
      </c>
      <c r="C4489" s="5" t="s">
        <v>146</v>
      </c>
      <c r="D4489">
        <v>2019</v>
      </c>
      <c r="E4489" s="5" t="s">
        <v>167</v>
      </c>
      <c r="F4489">
        <v>5</v>
      </c>
    </row>
    <row r="4490" spans="1:6" x14ac:dyDescent="0.55000000000000004">
      <c r="A4490">
        <v>87</v>
      </c>
      <c r="B4490" s="5" t="s">
        <v>60</v>
      </c>
      <c r="C4490" s="5" t="s">
        <v>146</v>
      </c>
      <c r="D4490">
        <v>2019</v>
      </c>
      <c r="E4490" s="5" t="s">
        <v>168</v>
      </c>
      <c r="F4490">
        <v>5</v>
      </c>
    </row>
    <row r="4491" spans="1:6" x14ac:dyDescent="0.55000000000000004">
      <c r="A4491">
        <v>87</v>
      </c>
      <c r="B4491" s="5" t="s">
        <v>60</v>
      </c>
      <c r="C4491" s="5" t="s">
        <v>146</v>
      </c>
      <c r="D4491">
        <v>2019</v>
      </c>
      <c r="E4491" s="5" t="s">
        <v>169</v>
      </c>
      <c r="F4491">
        <v>6</v>
      </c>
    </row>
    <row r="4492" spans="1:6" x14ac:dyDescent="0.55000000000000004">
      <c r="A4492">
        <v>87</v>
      </c>
      <c r="B4492" s="5" t="s">
        <v>60</v>
      </c>
      <c r="C4492" s="5" t="s">
        <v>146</v>
      </c>
      <c r="D4492">
        <v>2019</v>
      </c>
      <c r="E4492" s="5" t="s">
        <v>170</v>
      </c>
      <c r="F4492">
        <v>7</v>
      </c>
    </row>
    <row r="4493" spans="1:6" x14ac:dyDescent="0.55000000000000004">
      <c r="A4493">
        <v>87</v>
      </c>
      <c r="B4493" s="5" t="s">
        <v>60</v>
      </c>
      <c r="C4493" s="5" t="s">
        <v>146</v>
      </c>
      <c r="D4493">
        <v>2019</v>
      </c>
      <c r="E4493" s="5" t="s">
        <v>171</v>
      </c>
      <c r="F4493">
        <v>5</v>
      </c>
    </row>
    <row r="4494" spans="1:6" x14ac:dyDescent="0.55000000000000004">
      <c r="A4494">
        <v>87</v>
      </c>
      <c r="B4494" s="5" t="s">
        <v>60</v>
      </c>
      <c r="C4494" s="5" t="s">
        <v>146</v>
      </c>
      <c r="D4494">
        <v>2019</v>
      </c>
      <c r="E4494" s="5" t="s">
        <v>172</v>
      </c>
      <c r="F4494">
        <v>6</v>
      </c>
    </row>
    <row r="4495" spans="1:6" x14ac:dyDescent="0.55000000000000004">
      <c r="A4495">
        <v>87</v>
      </c>
      <c r="B4495" s="5" t="s">
        <v>60</v>
      </c>
      <c r="C4495" s="5" t="s">
        <v>146</v>
      </c>
      <c r="D4495">
        <v>2019</v>
      </c>
      <c r="E4495" s="5" t="s">
        <v>173</v>
      </c>
      <c r="F4495">
        <v>5</v>
      </c>
    </row>
    <row r="4496" spans="1:6" x14ac:dyDescent="0.55000000000000004">
      <c r="A4496">
        <v>87</v>
      </c>
      <c r="B4496" s="5" t="s">
        <v>60</v>
      </c>
      <c r="C4496" s="5" t="s">
        <v>146</v>
      </c>
      <c r="D4496">
        <v>2019</v>
      </c>
      <c r="E4496" s="5" t="s">
        <v>174</v>
      </c>
      <c r="F4496">
        <v>8</v>
      </c>
    </row>
    <row r="4497" spans="1:6" x14ac:dyDescent="0.55000000000000004">
      <c r="A4497">
        <v>87</v>
      </c>
      <c r="B4497" s="5" t="s">
        <v>60</v>
      </c>
      <c r="C4497" s="5" t="s">
        <v>146</v>
      </c>
      <c r="D4497">
        <v>2019</v>
      </c>
      <c r="E4497" s="5" t="s">
        <v>175</v>
      </c>
      <c r="F4497">
        <v>6</v>
      </c>
    </row>
    <row r="4498" spans="1:6" x14ac:dyDescent="0.55000000000000004">
      <c r="A4498">
        <v>87</v>
      </c>
      <c r="B4498" s="5" t="s">
        <v>60</v>
      </c>
      <c r="C4498" s="5" t="s">
        <v>146</v>
      </c>
      <c r="D4498">
        <v>2019</v>
      </c>
      <c r="E4498" s="5" t="s">
        <v>176</v>
      </c>
      <c r="F4498">
        <v>5</v>
      </c>
    </row>
    <row r="4499" spans="1:6" x14ac:dyDescent="0.55000000000000004">
      <c r="A4499">
        <v>87</v>
      </c>
      <c r="B4499" s="5" t="s">
        <v>60</v>
      </c>
      <c r="C4499" s="5" t="s">
        <v>146</v>
      </c>
      <c r="D4499">
        <v>2019</v>
      </c>
      <c r="E4499" s="5" t="s">
        <v>177</v>
      </c>
      <c r="F4499">
        <v>6</v>
      </c>
    </row>
    <row r="4500" spans="1:6" x14ac:dyDescent="0.55000000000000004">
      <c r="A4500">
        <v>87</v>
      </c>
      <c r="B4500" s="5" t="s">
        <v>60</v>
      </c>
      <c r="C4500" s="5" t="s">
        <v>146</v>
      </c>
      <c r="D4500">
        <v>2019</v>
      </c>
      <c r="E4500" s="5" t="s">
        <v>178</v>
      </c>
      <c r="F4500">
        <v>7</v>
      </c>
    </row>
    <row r="4501" spans="1:6" x14ac:dyDescent="0.55000000000000004">
      <c r="A4501">
        <v>87</v>
      </c>
      <c r="B4501" s="5" t="s">
        <v>60</v>
      </c>
      <c r="C4501" s="5" t="s">
        <v>146</v>
      </c>
      <c r="D4501">
        <v>2019</v>
      </c>
      <c r="E4501" s="5" t="s">
        <v>179</v>
      </c>
      <c r="F4501">
        <v>11</v>
      </c>
    </row>
    <row r="4502" spans="1:6" x14ac:dyDescent="0.55000000000000004">
      <c r="A4502">
        <v>87</v>
      </c>
      <c r="B4502" s="5" t="s">
        <v>60</v>
      </c>
      <c r="C4502" s="5" t="s">
        <v>146</v>
      </c>
      <c r="D4502">
        <v>2019</v>
      </c>
      <c r="E4502" s="5" t="s">
        <v>180</v>
      </c>
      <c r="F4502">
        <v>15</v>
      </c>
    </row>
    <row r="4503" spans="1:6" x14ac:dyDescent="0.55000000000000004">
      <c r="A4503">
        <v>87</v>
      </c>
      <c r="B4503" s="5" t="s">
        <v>60</v>
      </c>
      <c r="C4503" s="5" t="s">
        <v>146</v>
      </c>
      <c r="D4503">
        <v>2019</v>
      </c>
      <c r="E4503" s="5" t="s">
        <v>181</v>
      </c>
      <c r="F4503">
        <v>7</v>
      </c>
    </row>
    <row r="4504" spans="1:6" x14ac:dyDescent="0.55000000000000004">
      <c r="A4504">
        <v>87</v>
      </c>
      <c r="B4504" s="5" t="s">
        <v>60</v>
      </c>
      <c r="C4504" s="5" t="s">
        <v>146</v>
      </c>
      <c r="D4504">
        <v>2019</v>
      </c>
      <c r="E4504" s="5" t="s">
        <v>182</v>
      </c>
      <c r="F4504">
        <v>13</v>
      </c>
    </row>
    <row r="4505" spans="1:6" x14ac:dyDescent="0.55000000000000004">
      <c r="A4505">
        <v>87</v>
      </c>
      <c r="B4505" s="5" t="s">
        <v>60</v>
      </c>
      <c r="C4505" s="5" t="s">
        <v>146</v>
      </c>
      <c r="D4505">
        <v>2019</v>
      </c>
      <c r="E4505" s="5" t="s">
        <v>183</v>
      </c>
      <c r="F4505">
        <v>10</v>
      </c>
    </row>
    <row r="4506" spans="1:6" x14ac:dyDescent="0.55000000000000004">
      <c r="A4506">
        <v>87</v>
      </c>
      <c r="B4506" s="5" t="s">
        <v>60</v>
      </c>
      <c r="C4506" s="5" t="s">
        <v>146</v>
      </c>
      <c r="D4506">
        <v>2019</v>
      </c>
      <c r="E4506" s="5" t="s">
        <v>184</v>
      </c>
      <c r="F4506">
        <v>8</v>
      </c>
    </row>
    <row r="4507" spans="1:6" x14ac:dyDescent="0.55000000000000004">
      <c r="A4507">
        <v>87</v>
      </c>
      <c r="B4507" s="5" t="s">
        <v>60</v>
      </c>
      <c r="C4507" s="5" t="s">
        <v>146</v>
      </c>
      <c r="D4507">
        <v>2019</v>
      </c>
      <c r="E4507" s="5" t="s">
        <v>185</v>
      </c>
      <c r="F4507">
        <v>10</v>
      </c>
    </row>
    <row r="4508" spans="1:6" x14ac:dyDescent="0.55000000000000004">
      <c r="A4508">
        <v>87</v>
      </c>
      <c r="B4508" s="5" t="s">
        <v>60</v>
      </c>
      <c r="C4508" s="5" t="s">
        <v>146</v>
      </c>
      <c r="D4508">
        <v>2019</v>
      </c>
      <c r="E4508" s="5" t="s">
        <v>186</v>
      </c>
      <c r="F4508">
        <v>10</v>
      </c>
    </row>
    <row r="4509" spans="1:6" x14ac:dyDescent="0.55000000000000004">
      <c r="A4509">
        <v>87</v>
      </c>
      <c r="B4509" s="5" t="s">
        <v>60</v>
      </c>
      <c r="C4509" s="5" t="s">
        <v>146</v>
      </c>
      <c r="D4509">
        <v>2019</v>
      </c>
      <c r="E4509" s="5" t="s">
        <v>187</v>
      </c>
      <c r="F4509">
        <v>8</v>
      </c>
    </row>
    <row r="4510" spans="1:6" x14ac:dyDescent="0.55000000000000004">
      <c r="A4510">
        <v>87</v>
      </c>
      <c r="B4510" s="5" t="s">
        <v>60</v>
      </c>
      <c r="C4510" s="5" t="s">
        <v>146</v>
      </c>
      <c r="D4510">
        <v>2019</v>
      </c>
      <c r="E4510" s="5" t="s">
        <v>188</v>
      </c>
      <c r="F4510">
        <v>5</v>
      </c>
    </row>
    <row r="4511" spans="1:6" x14ac:dyDescent="0.55000000000000004">
      <c r="A4511">
        <v>87</v>
      </c>
      <c r="B4511" s="5" t="s">
        <v>60</v>
      </c>
      <c r="C4511" s="5" t="s">
        <v>146</v>
      </c>
      <c r="D4511">
        <v>2019</v>
      </c>
      <c r="E4511" s="5" t="s">
        <v>189</v>
      </c>
      <c r="F4511">
        <v>5</v>
      </c>
    </row>
    <row r="4512" spans="1:6" x14ac:dyDescent="0.55000000000000004">
      <c r="A4512">
        <v>87</v>
      </c>
      <c r="B4512" s="5" t="s">
        <v>60</v>
      </c>
      <c r="C4512" s="5" t="s">
        <v>146</v>
      </c>
      <c r="D4512">
        <v>2019</v>
      </c>
      <c r="E4512" s="5" t="s">
        <v>190</v>
      </c>
      <c r="F4512">
        <v>4</v>
      </c>
    </row>
    <row r="4513" spans="1:6" x14ac:dyDescent="0.55000000000000004">
      <c r="A4513">
        <v>87</v>
      </c>
      <c r="B4513" s="5" t="s">
        <v>60</v>
      </c>
      <c r="C4513" s="5" t="s">
        <v>146</v>
      </c>
      <c r="D4513">
        <v>2019</v>
      </c>
      <c r="E4513" s="5" t="s">
        <v>191</v>
      </c>
      <c r="F4513">
        <v>3</v>
      </c>
    </row>
    <row r="4514" spans="1:6" x14ac:dyDescent="0.55000000000000004">
      <c r="A4514">
        <v>87</v>
      </c>
      <c r="B4514" s="5" t="s">
        <v>60</v>
      </c>
      <c r="C4514" s="5" t="s">
        <v>146</v>
      </c>
      <c r="D4514">
        <v>2019</v>
      </c>
      <c r="E4514" s="5" t="s">
        <v>192</v>
      </c>
      <c r="F4514">
        <v>2</v>
      </c>
    </row>
    <row r="4515" spans="1:6" x14ac:dyDescent="0.55000000000000004">
      <c r="A4515">
        <v>87</v>
      </c>
      <c r="B4515" s="5" t="s">
        <v>60</v>
      </c>
      <c r="C4515" s="5" t="s">
        <v>146</v>
      </c>
      <c r="D4515">
        <v>2019</v>
      </c>
      <c r="E4515" s="5" t="s">
        <v>193</v>
      </c>
      <c r="F4515">
        <v>2</v>
      </c>
    </row>
    <row r="4516" spans="1:6" x14ac:dyDescent="0.55000000000000004">
      <c r="A4516">
        <v>87</v>
      </c>
      <c r="B4516" s="5" t="s">
        <v>60</v>
      </c>
      <c r="C4516" s="5" t="s">
        <v>146</v>
      </c>
      <c r="D4516">
        <v>2019</v>
      </c>
      <c r="E4516" s="5" t="s">
        <v>194</v>
      </c>
      <c r="F4516">
        <v>4</v>
      </c>
    </row>
    <row r="4517" spans="1:6" x14ac:dyDescent="0.55000000000000004">
      <c r="A4517">
        <v>87</v>
      </c>
      <c r="B4517" s="5" t="s">
        <v>60</v>
      </c>
      <c r="C4517" s="5" t="s">
        <v>146</v>
      </c>
      <c r="D4517">
        <v>2019</v>
      </c>
      <c r="E4517" s="5" t="s">
        <v>195</v>
      </c>
      <c r="F4517">
        <v>4</v>
      </c>
    </row>
    <row r="4518" spans="1:6" x14ac:dyDescent="0.55000000000000004">
      <c r="A4518">
        <v>87</v>
      </c>
      <c r="B4518" s="5" t="s">
        <v>60</v>
      </c>
      <c r="C4518" s="5" t="s">
        <v>146</v>
      </c>
      <c r="D4518">
        <v>2019</v>
      </c>
      <c r="E4518" s="5" t="s">
        <v>196</v>
      </c>
      <c r="F4518">
        <v>5</v>
      </c>
    </row>
    <row r="4519" spans="1:6" x14ac:dyDescent="0.55000000000000004">
      <c r="A4519">
        <v>87</v>
      </c>
      <c r="B4519" s="5" t="s">
        <v>60</v>
      </c>
      <c r="C4519" s="5" t="s">
        <v>146</v>
      </c>
      <c r="D4519">
        <v>2019</v>
      </c>
      <c r="E4519" s="5" t="s">
        <v>197</v>
      </c>
      <c r="F4519">
        <v>7</v>
      </c>
    </row>
    <row r="4520" spans="1:6" x14ac:dyDescent="0.55000000000000004">
      <c r="A4520">
        <v>87</v>
      </c>
      <c r="B4520" s="5" t="s">
        <v>60</v>
      </c>
      <c r="C4520" s="5" t="s">
        <v>146</v>
      </c>
      <c r="D4520">
        <v>2019</v>
      </c>
      <c r="E4520" s="5" t="s">
        <v>198</v>
      </c>
      <c r="F4520">
        <v>8</v>
      </c>
    </row>
    <row r="4521" spans="1:6" x14ac:dyDescent="0.55000000000000004">
      <c r="A4521">
        <v>87</v>
      </c>
      <c r="B4521" s="5" t="s">
        <v>60</v>
      </c>
      <c r="C4521" s="5" t="s">
        <v>146</v>
      </c>
      <c r="D4521">
        <v>2019</v>
      </c>
      <c r="E4521" s="5" t="s">
        <v>199</v>
      </c>
      <c r="F4521">
        <v>6</v>
      </c>
    </row>
    <row r="4522" spans="1:6" x14ac:dyDescent="0.55000000000000004">
      <c r="A4522">
        <v>87</v>
      </c>
      <c r="B4522" s="5" t="s">
        <v>60</v>
      </c>
      <c r="C4522" s="5" t="s">
        <v>146</v>
      </c>
      <c r="D4522">
        <v>2019</v>
      </c>
      <c r="E4522" s="5" t="s">
        <v>200</v>
      </c>
      <c r="F4522">
        <v>3</v>
      </c>
    </row>
    <row r="4523" spans="1:6" x14ac:dyDescent="0.55000000000000004">
      <c r="A4523">
        <v>87</v>
      </c>
      <c r="B4523" s="5" t="s">
        <v>60</v>
      </c>
      <c r="C4523" s="5" t="s">
        <v>146</v>
      </c>
      <c r="D4523">
        <v>2019</v>
      </c>
      <c r="E4523" s="5" t="s">
        <v>201</v>
      </c>
      <c r="F4523">
        <v>6</v>
      </c>
    </row>
    <row r="4524" spans="1:6" x14ac:dyDescent="0.55000000000000004">
      <c r="A4524">
        <v>87</v>
      </c>
      <c r="B4524" s="5" t="s">
        <v>60</v>
      </c>
      <c r="C4524" s="5" t="s">
        <v>146</v>
      </c>
      <c r="D4524">
        <v>2019</v>
      </c>
      <c r="E4524" s="5" t="s">
        <v>202</v>
      </c>
      <c r="F4524">
        <v>4</v>
      </c>
    </row>
    <row r="4525" spans="1:6" x14ac:dyDescent="0.55000000000000004">
      <c r="A4525">
        <v>87</v>
      </c>
      <c r="B4525" s="5" t="s">
        <v>60</v>
      </c>
      <c r="C4525" s="5" t="s">
        <v>146</v>
      </c>
      <c r="D4525">
        <v>2019</v>
      </c>
      <c r="E4525" s="5" t="s">
        <v>203</v>
      </c>
      <c r="F4525">
        <v>4</v>
      </c>
    </row>
    <row r="4526" spans="1:6" x14ac:dyDescent="0.55000000000000004">
      <c r="A4526">
        <v>88</v>
      </c>
      <c r="B4526" s="5" t="s">
        <v>60</v>
      </c>
      <c r="C4526" s="5" t="s">
        <v>146</v>
      </c>
      <c r="D4526">
        <v>2020</v>
      </c>
      <c r="E4526" s="5" t="s">
        <v>152</v>
      </c>
      <c r="F4526">
        <v>4</v>
      </c>
    </row>
    <row r="4527" spans="1:6" x14ac:dyDescent="0.55000000000000004">
      <c r="A4527">
        <v>88</v>
      </c>
      <c r="B4527" s="5" t="s">
        <v>60</v>
      </c>
      <c r="C4527" s="5" t="s">
        <v>146</v>
      </c>
      <c r="D4527">
        <v>2020</v>
      </c>
      <c r="E4527" s="5" t="s">
        <v>153</v>
      </c>
      <c r="F4527">
        <v>4</v>
      </c>
    </row>
    <row r="4528" spans="1:6" x14ac:dyDescent="0.55000000000000004">
      <c r="A4528">
        <v>88</v>
      </c>
      <c r="B4528" s="5" t="s">
        <v>60</v>
      </c>
      <c r="C4528" s="5" t="s">
        <v>146</v>
      </c>
      <c r="D4528">
        <v>2020</v>
      </c>
      <c r="E4528" s="5" t="s">
        <v>154</v>
      </c>
      <c r="F4528">
        <v>2</v>
      </c>
    </row>
    <row r="4529" spans="1:6" x14ac:dyDescent="0.55000000000000004">
      <c r="A4529">
        <v>88</v>
      </c>
      <c r="B4529" s="5" t="s">
        <v>60</v>
      </c>
      <c r="C4529" s="5" t="s">
        <v>146</v>
      </c>
      <c r="D4529">
        <v>2020</v>
      </c>
      <c r="E4529" s="5" t="s">
        <v>155</v>
      </c>
      <c r="F4529">
        <v>1</v>
      </c>
    </row>
    <row r="4530" spans="1:6" x14ac:dyDescent="0.55000000000000004">
      <c r="A4530">
        <v>88</v>
      </c>
      <c r="B4530" s="5" t="s">
        <v>60</v>
      </c>
      <c r="C4530" s="5" t="s">
        <v>146</v>
      </c>
      <c r="D4530">
        <v>2020</v>
      </c>
      <c r="E4530" s="5" t="s">
        <v>156</v>
      </c>
      <c r="F4530">
        <v>0</v>
      </c>
    </row>
    <row r="4531" spans="1:6" x14ac:dyDescent="0.55000000000000004">
      <c r="A4531">
        <v>88</v>
      </c>
      <c r="B4531" s="5" t="s">
        <v>60</v>
      </c>
      <c r="C4531" s="5" t="s">
        <v>146</v>
      </c>
      <c r="D4531">
        <v>2020</v>
      </c>
      <c r="E4531" s="5" t="s">
        <v>157</v>
      </c>
      <c r="F4531">
        <v>5</v>
      </c>
    </row>
    <row r="4532" spans="1:6" x14ac:dyDescent="0.55000000000000004">
      <c r="A4532">
        <v>88</v>
      </c>
      <c r="B4532" s="5" t="s">
        <v>60</v>
      </c>
      <c r="C4532" s="5" t="s">
        <v>146</v>
      </c>
      <c r="D4532">
        <v>2020</v>
      </c>
      <c r="E4532" s="5" t="s">
        <v>158</v>
      </c>
      <c r="F4532">
        <v>8</v>
      </c>
    </row>
    <row r="4533" spans="1:6" x14ac:dyDescent="0.55000000000000004">
      <c r="A4533">
        <v>88</v>
      </c>
      <c r="B4533" s="5" t="s">
        <v>60</v>
      </c>
      <c r="C4533" s="5" t="s">
        <v>146</v>
      </c>
      <c r="D4533">
        <v>2020</v>
      </c>
      <c r="E4533" s="5" t="s">
        <v>159</v>
      </c>
      <c r="F4533">
        <v>11</v>
      </c>
    </row>
    <row r="4534" spans="1:6" x14ac:dyDescent="0.55000000000000004">
      <c r="A4534">
        <v>88</v>
      </c>
      <c r="B4534" s="5" t="s">
        <v>60</v>
      </c>
      <c r="C4534" s="5" t="s">
        <v>146</v>
      </c>
      <c r="D4534">
        <v>2020</v>
      </c>
      <c r="E4534" s="5" t="s">
        <v>160</v>
      </c>
      <c r="F4534">
        <v>12</v>
      </c>
    </row>
    <row r="4535" spans="1:6" x14ac:dyDescent="0.55000000000000004">
      <c r="A4535">
        <v>88</v>
      </c>
      <c r="B4535" s="5" t="s">
        <v>60</v>
      </c>
      <c r="C4535" s="5" t="s">
        <v>146</v>
      </c>
      <c r="D4535">
        <v>2020</v>
      </c>
      <c r="E4535" s="5" t="s">
        <v>161</v>
      </c>
      <c r="F4535">
        <v>14</v>
      </c>
    </row>
    <row r="4536" spans="1:6" x14ac:dyDescent="0.55000000000000004">
      <c r="A4536">
        <v>88</v>
      </c>
      <c r="B4536" s="5" t="s">
        <v>60</v>
      </c>
      <c r="C4536" s="5" t="s">
        <v>146</v>
      </c>
      <c r="D4536">
        <v>2020</v>
      </c>
      <c r="E4536" s="5" t="s">
        <v>162</v>
      </c>
      <c r="F4536">
        <v>10</v>
      </c>
    </row>
    <row r="4537" spans="1:6" x14ac:dyDescent="0.55000000000000004">
      <c r="A4537">
        <v>88</v>
      </c>
      <c r="B4537" s="5" t="s">
        <v>60</v>
      </c>
      <c r="C4537" s="5" t="s">
        <v>146</v>
      </c>
      <c r="D4537">
        <v>2020</v>
      </c>
      <c r="E4537" s="5" t="s">
        <v>163</v>
      </c>
      <c r="F4537">
        <v>6</v>
      </c>
    </row>
    <row r="4538" spans="1:6" x14ac:dyDescent="0.55000000000000004">
      <c r="A4538">
        <v>88</v>
      </c>
      <c r="B4538" s="5" t="s">
        <v>60</v>
      </c>
      <c r="C4538" s="5" t="s">
        <v>146</v>
      </c>
      <c r="D4538">
        <v>2020</v>
      </c>
      <c r="E4538" s="5" t="s">
        <v>164</v>
      </c>
      <c r="F4538">
        <v>3</v>
      </c>
    </row>
    <row r="4539" spans="1:6" x14ac:dyDescent="0.55000000000000004">
      <c r="A4539">
        <v>88</v>
      </c>
      <c r="B4539" s="5" t="s">
        <v>60</v>
      </c>
      <c r="C4539" s="5" t="s">
        <v>146</v>
      </c>
      <c r="D4539">
        <v>2020</v>
      </c>
      <c r="E4539" s="5" t="s">
        <v>165</v>
      </c>
      <c r="F4539">
        <v>4</v>
      </c>
    </row>
    <row r="4540" spans="1:6" x14ac:dyDescent="0.55000000000000004">
      <c r="A4540">
        <v>88</v>
      </c>
      <c r="B4540" s="5" t="s">
        <v>60</v>
      </c>
      <c r="C4540" s="5" t="s">
        <v>146</v>
      </c>
      <c r="D4540">
        <v>2020</v>
      </c>
      <c r="E4540" s="5" t="s">
        <v>166</v>
      </c>
      <c r="F4540">
        <v>4</v>
      </c>
    </row>
    <row r="4541" spans="1:6" x14ac:dyDescent="0.55000000000000004">
      <c r="A4541">
        <v>88</v>
      </c>
      <c r="B4541" s="5" t="s">
        <v>60</v>
      </c>
      <c r="C4541" s="5" t="s">
        <v>146</v>
      </c>
      <c r="D4541">
        <v>2020</v>
      </c>
      <c r="E4541" s="5" t="s">
        <v>167</v>
      </c>
      <c r="F4541">
        <v>3</v>
      </c>
    </row>
    <row r="4542" spans="1:6" x14ac:dyDescent="0.55000000000000004">
      <c r="A4542">
        <v>88</v>
      </c>
      <c r="B4542" s="5" t="s">
        <v>60</v>
      </c>
      <c r="C4542" s="5" t="s">
        <v>146</v>
      </c>
      <c r="D4542">
        <v>2020</v>
      </c>
      <c r="E4542" s="5" t="s">
        <v>168</v>
      </c>
      <c r="F4542">
        <v>4</v>
      </c>
    </row>
    <row r="4543" spans="1:6" x14ac:dyDescent="0.55000000000000004">
      <c r="A4543">
        <v>88</v>
      </c>
      <c r="B4543" s="5" t="s">
        <v>60</v>
      </c>
      <c r="C4543" s="5" t="s">
        <v>146</v>
      </c>
      <c r="D4543">
        <v>2020</v>
      </c>
      <c r="E4543" s="5" t="s">
        <v>169</v>
      </c>
      <c r="F4543">
        <v>3</v>
      </c>
    </row>
    <row r="4544" spans="1:6" x14ac:dyDescent="0.55000000000000004">
      <c r="A4544">
        <v>88</v>
      </c>
      <c r="B4544" s="5" t="s">
        <v>60</v>
      </c>
      <c r="C4544" s="5" t="s">
        <v>146</v>
      </c>
      <c r="D4544">
        <v>2020</v>
      </c>
      <c r="E4544" s="5" t="s">
        <v>170</v>
      </c>
      <c r="F4544">
        <v>3</v>
      </c>
    </row>
    <row r="4545" spans="1:6" x14ac:dyDescent="0.55000000000000004">
      <c r="A4545">
        <v>88</v>
      </c>
      <c r="B4545" s="5" t="s">
        <v>60</v>
      </c>
      <c r="C4545" s="5" t="s">
        <v>146</v>
      </c>
      <c r="D4545">
        <v>2020</v>
      </c>
      <c r="E4545" s="5" t="s">
        <v>171</v>
      </c>
      <c r="F4545">
        <v>3</v>
      </c>
    </row>
    <row r="4546" spans="1:6" x14ac:dyDescent="0.55000000000000004">
      <c r="A4546">
        <v>88</v>
      </c>
      <c r="B4546" s="5" t="s">
        <v>60</v>
      </c>
      <c r="C4546" s="5" t="s">
        <v>146</v>
      </c>
      <c r="D4546">
        <v>2020</v>
      </c>
      <c r="E4546" s="5" t="s">
        <v>172</v>
      </c>
      <c r="F4546">
        <v>4</v>
      </c>
    </row>
    <row r="4547" spans="1:6" x14ac:dyDescent="0.55000000000000004">
      <c r="A4547">
        <v>88</v>
      </c>
      <c r="B4547" s="5" t="s">
        <v>60</v>
      </c>
      <c r="C4547" s="5" t="s">
        <v>146</v>
      </c>
      <c r="D4547">
        <v>2020</v>
      </c>
      <c r="E4547" s="5" t="s">
        <v>173</v>
      </c>
      <c r="F4547">
        <v>5</v>
      </c>
    </row>
    <row r="4548" spans="1:6" x14ac:dyDescent="0.55000000000000004">
      <c r="A4548">
        <v>88</v>
      </c>
      <c r="B4548" s="5" t="s">
        <v>60</v>
      </c>
      <c r="C4548" s="5" t="s">
        <v>146</v>
      </c>
      <c r="D4548">
        <v>2020</v>
      </c>
      <c r="E4548" s="5" t="s">
        <v>174</v>
      </c>
      <c r="F4548">
        <v>5</v>
      </c>
    </row>
    <row r="4549" spans="1:6" x14ac:dyDescent="0.55000000000000004">
      <c r="A4549">
        <v>88</v>
      </c>
      <c r="B4549" s="5" t="s">
        <v>60</v>
      </c>
      <c r="C4549" s="5" t="s">
        <v>146</v>
      </c>
      <c r="D4549">
        <v>2020</v>
      </c>
      <c r="E4549" s="5" t="s">
        <v>175</v>
      </c>
      <c r="F4549">
        <v>7</v>
      </c>
    </row>
    <row r="4550" spans="1:6" x14ac:dyDescent="0.55000000000000004">
      <c r="A4550">
        <v>88</v>
      </c>
      <c r="B4550" s="5" t="s">
        <v>60</v>
      </c>
      <c r="C4550" s="5" t="s">
        <v>146</v>
      </c>
      <c r="D4550">
        <v>2020</v>
      </c>
      <c r="E4550" s="5" t="s">
        <v>176</v>
      </c>
      <c r="F4550">
        <v>7</v>
      </c>
    </row>
    <row r="4551" spans="1:6" x14ac:dyDescent="0.55000000000000004">
      <c r="A4551">
        <v>88</v>
      </c>
      <c r="B4551" s="5" t="s">
        <v>60</v>
      </c>
      <c r="C4551" s="5" t="s">
        <v>146</v>
      </c>
      <c r="D4551">
        <v>2020</v>
      </c>
      <c r="E4551" s="5" t="s">
        <v>177</v>
      </c>
      <c r="F4551">
        <v>7</v>
      </c>
    </row>
    <row r="4552" spans="1:6" x14ac:dyDescent="0.55000000000000004">
      <c r="A4552">
        <v>88</v>
      </c>
      <c r="B4552" s="5" t="s">
        <v>60</v>
      </c>
      <c r="C4552" s="5" t="s">
        <v>146</v>
      </c>
      <c r="D4552">
        <v>2020</v>
      </c>
      <c r="E4552" s="5" t="s">
        <v>178</v>
      </c>
      <c r="F4552">
        <v>11</v>
      </c>
    </row>
    <row r="4553" spans="1:6" x14ac:dyDescent="0.55000000000000004">
      <c r="A4553">
        <v>88</v>
      </c>
      <c r="B4553" s="5" t="s">
        <v>60</v>
      </c>
      <c r="C4553" s="5" t="s">
        <v>146</v>
      </c>
      <c r="D4553">
        <v>2020</v>
      </c>
      <c r="E4553" s="5" t="s">
        <v>179</v>
      </c>
      <c r="F4553">
        <v>14</v>
      </c>
    </row>
    <row r="4554" spans="1:6" x14ac:dyDescent="0.55000000000000004">
      <c r="A4554">
        <v>88</v>
      </c>
      <c r="B4554" s="5" t="s">
        <v>60</v>
      </c>
      <c r="C4554" s="5" t="s">
        <v>146</v>
      </c>
      <c r="D4554">
        <v>2020</v>
      </c>
      <c r="E4554" s="5" t="s">
        <v>180</v>
      </c>
      <c r="F4554">
        <v>21</v>
      </c>
    </row>
    <row r="4555" spans="1:6" x14ac:dyDescent="0.55000000000000004">
      <c r="A4555">
        <v>88</v>
      </c>
      <c r="B4555" s="5" t="s">
        <v>60</v>
      </c>
      <c r="C4555" s="5" t="s">
        <v>146</v>
      </c>
      <c r="D4555">
        <v>2020</v>
      </c>
      <c r="E4555" s="5" t="s">
        <v>181</v>
      </c>
      <c r="F4555">
        <v>14</v>
      </c>
    </row>
    <row r="4556" spans="1:6" x14ac:dyDescent="0.55000000000000004">
      <c r="A4556">
        <v>88</v>
      </c>
      <c r="B4556" s="5" t="s">
        <v>60</v>
      </c>
      <c r="C4556" s="5" t="s">
        <v>146</v>
      </c>
      <c r="D4556">
        <v>2020</v>
      </c>
      <c r="E4556" s="5" t="s">
        <v>182</v>
      </c>
      <c r="F4556">
        <v>11</v>
      </c>
    </row>
    <row r="4557" spans="1:6" x14ac:dyDescent="0.55000000000000004">
      <c r="A4557">
        <v>88</v>
      </c>
      <c r="B4557" s="5" t="s">
        <v>60</v>
      </c>
      <c r="C4557" s="5" t="s">
        <v>146</v>
      </c>
      <c r="D4557">
        <v>2020</v>
      </c>
      <c r="E4557" s="5" t="s">
        <v>183</v>
      </c>
      <c r="F4557">
        <v>8</v>
      </c>
    </row>
    <row r="4558" spans="1:6" x14ac:dyDescent="0.55000000000000004">
      <c r="A4558">
        <v>88</v>
      </c>
      <c r="B4558" s="5" t="s">
        <v>60</v>
      </c>
      <c r="C4558" s="5" t="s">
        <v>146</v>
      </c>
      <c r="D4558">
        <v>2020</v>
      </c>
      <c r="E4558" s="5" t="s">
        <v>184</v>
      </c>
      <c r="F4558">
        <v>8</v>
      </c>
    </row>
    <row r="4559" spans="1:6" x14ac:dyDescent="0.55000000000000004">
      <c r="A4559">
        <v>88</v>
      </c>
      <c r="B4559" s="5" t="s">
        <v>60</v>
      </c>
      <c r="C4559" s="5" t="s">
        <v>146</v>
      </c>
      <c r="D4559">
        <v>2020</v>
      </c>
      <c r="E4559" s="5" t="s">
        <v>185</v>
      </c>
      <c r="F4559">
        <v>4</v>
      </c>
    </row>
    <row r="4560" spans="1:6" x14ac:dyDescent="0.55000000000000004">
      <c r="A4560">
        <v>88</v>
      </c>
      <c r="B4560" s="5" t="s">
        <v>60</v>
      </c>
      <c r="C4560" s="5" t="s">
        <v>146</v>
      </c>
      <c r="D4560">
        <v>2020</v>
      </c>
      <c r="E4560" s="5" t="s">
        <v>186</v>
      </c>
      <c r="F4560">
        <v>4</v>
      </c>
    </row>
    <row r="4561" spans="1:6" x14ac:dyDescent="0.55000000000000004">
      <c r="A4561">
        <v>88</v>
      </c>
      <c r="B4561" s="5" t="s">
        <v>60</v>
      </c>
      <c r="C4561" s="5" t="s">
        <v>146</v>
      </c>
      <c r="D4561">
        <v>2020</v>
      </c>
      <c r="E4561" s="5" t="s">
        <v>187</v>
      </c>
      <c r="F4561">
        <v>4</v>
      </c>
    </row>
    <row r="4562" spans="1:6" x14ac:dyDescent="0.55000000000000004">
      <c r="A4562">
        <v>88</v>
      </c>
      <c r="B4562" s="5" t="s">
        <v>60</v>
      </c>
      <c r="C4562" s="5" t="s">
        <v>146</v>
      </c>
      <c r="D4562">
        <v>2020</v>
      </c>
      <c r="E4562" s="5" t="s">
        <v>188</v>
      </c>
      <c r="F4562">
        <v>4</v>
      </c>
    </row>
    <row r="4563" spans="1:6" x14ac:dyDescent="0.55000000000000004">
      <c r="A4563">
        <v>88</v>
      </c>
      <c r="B4563" s="5" t="s">
        <v>60</v>
      </c>
      <c r="C4563" s="5" t="s">
        <v>146</v>
      </c>
      <c r="D4563">
        <v>2020</v>
      </c>
      <c r="E4563" s="5" t="s">
        <v>189</v>
      </c>
      <c r="F4563">
        <v>4</v>
      </c>
    </row>
    <row r="4564" spans="1:6" x14ac:dyDescent="0.55000000000000004">
      <c r="A4564">
        <v>88</v>
      </c>
      <c r="B4564" s="5" t="s">
        <v>60</v>
      </c>
      <c r="C4564" s="5" t="s">
        <v>146</v>
      </c>
      <c r="D4564">
        <v>2020</v>
      </c>
      <c r="E4564" s="5" t="s">
        <v>190</v>
      </c>
      <c r="F4564">
        <v>3</v>
      </c>
    </row>
    <row r="4565" spans="1:6" x14ac:dyDescent="0.55000000000000004">
      <c r="A4565">
        <v>88</v>
      </c>
      <c r="B4565" s="5" t="s">
        <v>60</v>
      </c>
      <c r="C4565" s="5" t="s">
        <v>146</v>
      </c>
      <c r="D4565">
        <v>2020</v>
      </c>
      <c r="E4565" s="5" t="s">
        <v>191</v>
      </c>
      <c r="F4565">
        <v>4</v>
      </c>
    </row>
    <row r="4566" spans="1:6" x14ac:dyDescent="0.55000000000000004">
      <c r="A4566">
        <v>88</v>
      </c>
      <c r="B4566" s="5" t="s">
        <v>60</v>
      </c>
      <c r="C4566" s="5" t="s">
        <v>146</v>
      </c>
      <c r="D4566">
        <v>2020</v>
      </c>
      <c r="E4566" s="5" t="s">
        <v>192</v>
      </c>
      <c r="F4566">
        <v>3</v>
      </c>
    </row>
    <row r="4567" spans="1:6" x14ac:dyDescent="0.55000000000000004">
      <c r="A4567">
        <v>88</v>
      </c>
      <c r="B4567" s="5" t="s">
        <v>60</v>
      </c>
      <c r="C4567" s="5" t="s">
        <v>146</v>
      </c>
      <c r="D4567">
        <v>2020</v>
      </c>
      <c r="E4567" s="5" t="s">
        <v>193</v>
      </c>
      <c r="F4567">
        <v>5</v>
      </c>
    </row>
    <row r="4568" spans="1:6" x14ac:dyDescent="0.55000000000000004">
      <c r="A4568">
        <v>88</v>
      </c>
      <c r="B4568" s="5" t="s">
        <v>60</v>
      </c>
      <c r="C4568" s="5" t="s">
        <v>146</v>
      </c>
      <c r="D4568">
        <v>2020</v>
      </c>
      <c r="E4568" s="5" t="s">
        <v>194</v>
      </c>
      <c r="F4568">
        <v>7</v>
      </c>
    </row>
    <row r="4569" spans="1:6" x14ac:dyDescent="0.55000000000000004">
      <c r="A4569">
        <v>88</v>
      </c>
      <c r="B4569" s="5" t="s">
        <v>60</v>
      </c>
      <c r="C4569" s="5" t="s">
        <v>146</v>
      </c>
      <c r="D4569">
        <v>2020</v>
      </c>
      <c r="E4569" s="5" t="s">
        <v>195</v>
      </c>
      <c r="F4569">
        <v>6</v>
      </c>
    </row>
    <row r="4570" spans="1:6" x14ac:dyDescent="0.55000000000000004">
      <c r="A4570">
        <v>88</v>
      </c>
      <c r="B4570" s="5" t="s">
        <v>60</v>
      </c>
      <c r="C4570" s="5" t="s">
        <v>146</v>
      </c>
      <c r="D4570">
        <v>2020</v>
      </c>
      <c r="E4570" s="5" t="s">
        <v>196</v>
      </c>
      <c r="F4570">
        <v>6</v>
      </c>
    </row>
    <row r="4571" spans="1:6" x14ac:dyDescent="0.55000000000000004">
      <c r="A4571">
        <v>88</v>
      </c>
      <c r="B4571" s="5" t="s">
        <v>60</v>
      </c>
      <c r="C4571" s="5" t="s">
        <v>146</v>
      </c>
      <c r="D4571">
        <v>2020</v>
      </c>
      <c r="E4571" s="5" t="s">
        <v>197</v>
      </c>
      <c r="F4571">
        <v>5</v>
      </c>
    </row>
    <row r="4572" spans="1:6" x14ac:dyDescent="0.55000000000000004">
      <c r="A4572">
        <v>88</v>
      </c>
      <c r="B4572" s="5" t="s">
        <v>60</v>
      </c>
      <c r="C4572" s="5" t="s">
        <v>146</v>
      </c>
      <c r="D4572">
        <v>2020</v>
      </c>
      <c r="E4572" s="5" t="s">
        <v>198</v>
      </c>
      <c r="F4572">
        <v>6</v>
      </c>
    </row>
    <row r="4573" spans="1:6" x14ac:dyDescent="0.55000000000000004">
      <c r="A4573">
        <v>88</v>
      </c>
      <c r="B4573" s="5" t="s">
        <v>60</v>
      </c>
      <c r="C4573" s="5" t="s">
        <v>146</v>
      </c>
      <c r="D4573">
        <v>2020</v>
      </c>
      <c r="E4573" s="5" t="s">
        <v>199</v>
      </c>
      <c r="F4573">
        <v>8</v>
      </c>
    </row>
    <row r="4574" spans="1:6" x14ac:dyDescent="0.55000000000000004">
      <c r="A4574">
        <v>88</v>
      </c>
      <c r="B4574" s="5" t="s">
        <v>60</v>
      </c>
      <c r="C4574" s="5" t="s">
        <v>146</v>
      </c>
      <c r="D4574">
        <v>2020</v>
      </c>
      <c r="E4574" s="5" t="s">
        <v>200</v>
      </c>
      <c r="F4574">
        <v>4</v>
      </c>
    </row>
    <row r="4575" spans="1:6" x14ac:dyDescent="0.55000000000000004">
      <c r="A4575">
        <v>88</v>
      </c>
      <c r="B4575" s="5" t="s">
        <v>60</v>
      </c>
      <c r="C4575" s="5" t="s">
        <v>146</v>
      </c>
      <c r="D4575">
        <v>2020</v>
      </c>
      <c r="E4575" s="5" t="s">
        <v>201</v>
      </c>
      <c r="F4575">
        <v>5</v>
      </c>
    </row>
    <row r="4576" spans="1:6" x14ac:dyDescent="0.55000000000000004">
      <c r="A4576">
        <v>88</v>
      </c>
      <c r="B4576" s="5" t="s">
        <v>60</v>
      </c>
      <c r="C4576" s="5" t="s">
        <v>146</v>
      </c>
      <c r="D4576">
        <v>2020</v>
      </c>
      <c r="E4576" s="5" t="s">
        <v>202</v>
      </c>
      <c r="F4576">
        <v>8</v>
      </c>
    </row>
    <row r="4577" spans="1:6" x14ac:dyDescent="0.55000000000000004">
      <c r="A4577">
        <v>88</v>
      </c>
      <c r="B4577" s="5" t="s">
        <v>60</v>
      </c>
      <c r="C4577" s="5" t="s">
        <v>146</v>
      </c>
      <c r="D4577">
        <v>2020</v>
      </c>
      <c r="E4577" s="5" t="s">
        <v>203</v>
      </c>
      <c r="F4577">
        <v>5</v>
      </c>
    </row>
    <row r="4578" spans="1:6" x14ac:dyDescent="0.55000000000000004">
      <c r="A4578">
        <v>89</v>
      </c>
      <c r="B4578" s="5" t="s">
        <v>60</v>
      </c>
      <c r="C4578" s="5" t="s">
        <v>149</v>
      </c>
      <c r="D4578">
        <v>2019</v>
      </c>
      <c r="E4578" s="5" t="s">
        <v>152</v>
      </c>
      <c r="F4578">
        <v>2</v>
      </c>
    </row>
    <row r="4579" spans="1:6" x14ac:dyDescent="0.55000000000000004">
      <c r="A4579">
        <v>89</v>
      </c>
      <c r="B4579" s="5" t="s">
        <v>60</v>
      </c>
      <c r="C4579" s="5" t="s">
        <v>149</v>
      </c>
      <c r="D4579">
        <v>2019</v>
      </c>
      <c r="E4579" s="5" t="s">
        <v>153</v>
      </c>
      <c r="F4579">
        <v>1</v>
      </c>
    </row>
    <row r="4580" spans="1:6" x14ac:dyDescent="0.55000000000000004">
      <c r="A4580">
        <v>89</v>
      </c>
      <c r="B4580" s="5" t="s">
        <v>60</v>
      </c>
      <c r="C4580" s="5" t="s">
        <v>149</v>
      </c>
      <c r="D4580">
        <v>2019</v>
      </c>
      <c r="E4580" s="5" t="s">
        <v>154</v>
      </c>
      <c r="F4580">
        <v>1</v>
      </c>
    </row>
    <row r="4581" spans="1:6" x14ac:dyDescent="0.55000000000000004">
      <c r="A4581">
        <v>89</v>
      </c>
      <c r="B4581" s="5" t="s">
        <v>60</v>
      </c>
      <c r="C4581" s="5" t="s">
        <v>149</v>
      </c>
      <c r="D4581">
        <v>2019</v>
      </c>
      <c r="E4581" s="5" t="s">
        <v>155</v>
      </c>
      <c r="F4581">
        <v>1</v>
      </c>
    </row>
    <row r="4582" spans="1:6" x14ac:dyDescent="0.55000000000000004">
      <c r="A4582">
        <v>89</v>
      </c>
      <c r="B4582" s="5" t="s">
        <v>60</v>
      </c>
      <c r="C4582" s="5" t="s">
        <v>149</v>
      </c>
      <c r="D4582">
        <v>2019</v>
      </c>
      <c r="E4582" s="5" t="s">
        <v>156</v>
      </c>
      <c r="F4582">
        <v>0</v>
      </c>
    </row>
    <row r="4583" spans="1:6" x14ac:dyDescent="0.55000000000000004">
      <c r="A4583">
        <v>89</v>
      </c>
      <c r="B4583" s="5" t="s">
        <v>60</v>
      </c>
      <c r="C4583" s="5" t="s">
        <v>149</v>
      </c>
      <c r="D4583">
        <v>2019</v>
      </c>
      <c r="E4583" s="5" t="s">
        <v>157</v>
      </c>
      <c r="F4583">
        <v>0</v>
      </c>
    </row>
    <row r="4584" spans="1:6" x14ac:dyDescent="0.55000000000000004">
      <c r="A4584">
        <v>89</v>
      </c>
      <c r="B4584" s="5" t="s">
        <v>60</v>
      </c>
      <c r="C4584" s="5" t="s">
        <v>149</v>
      </c>
      <c r="D4584">
        <v>2019</v>
      </c>
      <c r="E4584" s="5" t="s">
        <v>158</v>
      </c>
      <c r="F4584">
        <v>0</v>
      </c>
    </row>
    <row r="4585" spans="1:6" x14ac:dyDescent="0.55000000000000004">
      <c r="A4585">
        <v>89</v>
      </c>
      <c r="B4585" s="5" t="s">
        <v>60</v>
      </c>
      <c r="C4585" s="5" t="s">
        <v>149</v>
      </c>
      <c r="D4585">
        <v>2019</v>
      </c>
      <c r="E4585" s="5" t="s">
        <v>159</v>
      </c>
      <c r="F4585">
        <v>0</v>
      </c>
    </row>
    <row r="4586" spans="1:6" x14ac:dyDescent="0.55000000000000004">
      <c r="A4586">
        <v>89</v>
      </c>
      <c r="B4586" s="5" t="s">
        <v>60</v>
      </c>
      <c r="C4586" s="5" t="s">
        <v>149</v>
      </c>
      <c r="D4586">
        <v>2019</v>
      </c>
      <c r="E4586" s="5" t="s">
        <v>160</v>
      </c>
      <c r="F4586">
        <v>0</v>
      </c>
    </row>
    <row r="4587" spans="1:6" x14ac:dyDescent="0.55000000000000004">
      <c r="A4587">
        <v>89</v>
      </c>
      <c r="B4587" s="5" t="s">
        <v>60</v>
      </c>
      <c r="C4587" s="5" t="s">
        <v>149</v>
      </c>
      <c r="D4587">
        <v>2019</v>
      </c>
      <c r="E4587" s="5" t="s">
        <v>161</v>
      </c>
      <c r="F4587">
        <v>0</v>
      </c>
    </row>
    <row r="4588" spans="1:6" x14ac:dyDescent="0.55000000000000004">
      <c r="A4588">
        <v>89</v>
      </c>
      <c r="B4588" s="5" t="s">
        <v>60</v>
      </c>
      <c r="C4588" s="5" t="s">
        <v>149</v>
      </c>
      <c r="D4588">
        <v>2019</v>
      </c>
      <c r="E4588" s="5" t="s">
        <v>162</v>
      </c>
      <c r="F4588">
        <v>0</v>
      </c>
    </row>
    <row r="4589" spans="1:6" x14ac:dyDescent="0.55000000000000004">
      <c r="A4589">
        <v>89</v>
      </c>
      <c r="B4589" s="5" t="s">
        <v>60</v>
      </c>
      <c r="C4589" s="5" t="s">
        <v>149</v>
      </c>
      <c r="D4589">
        <v>2019</v>
      </c>
      <c r="E4589" s="5" t="s">
        <v>163</v>
      </c>
      <c r="F4589">
        <v>0</v>
      </c>
    </row>
    <row r="4590" spans="1:6" x14ac:dyDescent="0.55000000000000004">
      <c r="A4590">
        <v>89</v>
      </c>
      <c r="B4590" s="5" t="s">
        <v>60</v>
      </c>
      <c r="C4590" s="5" t="s">
        <v>149</v>
      </c>
      <c r="D4590">
        <v>2019</v>
      </c>
      <c r="E4590" s="5" t="s">
        <v>164</v>
      </c>
      <c r="F4590">
        <v>0</v>
      </c>
    </row>
    <row r="4591" spans="1:6" x14ac:dyDescent="0.55000000000000004">
      <c r="A4591">
        <v>89</v>
      </c>
      <c r="B4591" s="5" t="s">
        <v>60</v>
      </c>
      <c r="C4591" s="5" t="s">
        <v>149</v>
      </c>
      <c r="D4591">
        <v>2019</v>
      </c>
      <c r="E4591" s="5" t="s">
        <v>165</v>
      </c>
      <c r="F4591">
        <v>0</v>
      </c>
    </row>
    <row r="4592" spans="1:6" x14ac:dyDescent="0.55000000000000004">
      <c r="A4592">
        <v>89</v>
      </c>
      <c r="B4592" s="5" t="s">
        <v>60</v>
      </c>
      <c r="C4592" s="5" t="s">
        <v>149</v>
      </c>
      <c r="D4592">
        <v>2019</v>
      </c>
      <c r="E4592" s="5" t="s">
        <v>166</v>
      </c>
      <c r="F4592">
        <v>0</v>
      </c>
    </row>
    <row r="4593" spans="1:6" x14ac:dyDescent="0.55000000000000004">
      <c r="A4593">
        <v>89</v>
      </c>
      <c r="B4593" s="5" t="s">
        <v>60</v>
      </c>
      <c r="C4593" s="5" t="s">
        <v>149</v>
      </c>
      <c r="D4593">
        <v>2019</v>
      </c>
      <c r="E4593" s="5" t="s">
        <v>167</v>
      </c>
      <c r="F4593">
        <v>0</v>
      </c>
    </row>
    <row r="4594" spans="1:6" x14ac:dyDescent="0.55000000000000004">
      <c r="A4594">
        <v>89</v>
      </c>
      <c r="B4594" s="5" t="s">
        <v>60</v>
      </c>
      <c r="C4594" s="5" t="s">
        <v>149</v>
      </c>
      <c r="D4594">
        <v>2019</v>
      </c>
      <c r="E4594" s="5" t="s">
        <v>168</v>
      </c>
      <c r="F4594">
        <v>0</v>
      </c>
    </row>
    <row r="4595" spans="1:6" x14ac:dyDescent="0.55000000000000004">
      <c r="A4595">
        <v>89</v>
      </c>
      <c r="B4595" s="5" t="s">
        <v>60</v>
      </c>
      <c r="C4595" s="5" t="s">
        <v>149</v>
      </c>
      <c r="D4595">
        <v>2019</v>
      </c>
      <c r="E4595" s="5" t="s">
        <v>169</v>
      </c>
      <c r="F4595">
        <v>0</v>
      </c>
    </row>
    <row r="4596" spans="1:6" x14ac:dyDescent="0.55000000000000004">
      <c r="A4596">
        <v>89</v>
      </c>
      <c r="B4596" s="5" t="s">
        <v>60</v>
      </c>
      <c r="C4596" s="5" t="s">
        <v>149</v>
      </c>
      <c r="D4596">
        <v>2019</v>
      </c>
      <c r="E4596" s="5" t="s">
        <v>170</v>
      </c>
      <c r="F4596">
        <v>0</v>
      </c>
    </row>
    <row r="4597" spans="1:6" x14ac:dyDescent="0.55000000000000004">
      <c r="A4597">
        <v>89</v>
      </c>
      <c r="B4597" s="5" t="s">
        <v>60</v>
      </c>
      <c r="C4597" s="5" t="s">
        <v>149</v>
      </c>
      <c r="D4597">
        <v>2019</v>
      </c>
      <c r="E4597" s="5" t="s">
        <v>171</v>
      </c>
      <c r="F4597">
        <v>0</v>
      </c>
    </row>
    <row r="4598" spans="1:6" x14ac:dyDescent="0.55000000000000004">
      <c r="A4598">
        <v>89</v>
      </c>
      <c r="B4598" s="5" t="s">
        <v>60</v>
      </c>
      <c r="C4598" s="5" t="s">
        <v>149</v>
      </c>
      <c r="D4598">
        <v>2019</v>
      </c>
      <c r="E4598" s="5" t="s">
        <v>172</v>
      </c>
      <c r="F4598">
        <v>1</v>
      </c>
    </row>
    <row r="4599" spans="1:6" x14ac:dyDescent="0.55000000000000004">
      <c r="A4599">
        <v>89</v>
      </c>
      <c r="B4599" s="5" t="s">
        <v>60</v>
      </c>
      <c r="C4599" s="5" t="s">
        <v>149</v>
      </c>
      <c r="D4599">
        <v>2019</v>
      </c>
      <c r="E4599" s="5" t="s">
        <v>173</v>
      </c>
      <c r="F4599">
        <v>1</v>
      </c>
    </row>
    <row r="4600" spans="1:6" x14ac:dyDescent="0.55000000000000004">
      <c r="A4600">
        <v>89</v>
      </c>
      <c r="B4600" s="5" t="s">
        <v>60</v>
      </c>
      <c r="C4600" s="5" t="s">
        <v>149</v>
      </c>
      <c r="D4600">
        <v>2019</v>
      </c>
      <c r="E4600" s="5" t="s">
        <v>174</v>
      </c>
      <c r="F4600">
        <v>0</v>
      </c>
    </row>
    <row r="4601" spans="1:6" x14ac:dyDescent="0.55000000000000004">
      <c r="A4601">
        <v>89</v>
      </c>
      <c r="B4601" s="5" t="s">
        <v>60</v>
      </c>
      <c r="C4601" s="5" t="s">
        <v>149</v>
      </c>
      <c r="D4601">
        <v>2019</v>
      </c>
      <c r="E4601" s="5" t="s">
        <v>175</v>
      </c>
      <c r="F4601">
        <v>0</v>
      </c>
    </row>
    <row r="4602" spans="1:6" x14ac:dyDescent="0.55000000000000004">
      <c r="A4602">
        <v>89</v>
      </c>
      <c r="B4602" s="5" t="s">
        <v>60</v>
      </c>
      <c r="C4602" s="5" t="s">
        <v>149</v>
      </c>
      <c r="D4602">
        <v>2019</v>
      </c>
      <c r="E4602" s="5" t="s">
        <v>176</v>
      </c>
      <c r="F4602">
        <v>0</v>
      </c>
    </row>
    <row r="4603" spans="1:6" x14ac:dyDescent="0.55000000000000004">
      <c r="A4603">
        <v>89</v>
      </c>
      <c r="B4603" s="5" t="s">
        <v>60</v>
      </c>
      <c r="C4603" s="5" t="s">
        <v>149</v>
      </c>
      <c r="D4603">
        <v>2019</v>
      </c>
      <c r="E4603" s="5" t="s">
        <v>177</v>
      </c>
      <c r="F4603">
        <v>1</v>
      </c>
    </row>
    <row r="4604" spans="1:6" x14ac:dyDescent="0.55000000000000004">
      <c r="A4604">
        <v>89</v>
      </c>
      <c r="B4604" s="5" t="s">
        <v>60</v>
      </c>
      <c r="C4604" s="5" t="s">
        <v>149</v>
      </c>
      <c r="D4604">
        <v>2019</v>
      </c>
      <c r="E4604" s="5" t="s">
        <v>178</v>
      </c>
      <c r="F4604">
        <v>1</v>
      </c>
    </row>
    <row r="4605" spans="1:6" x14ac:dyDescent="0.55000000000000004">
      <c r="A4605">
        <v>89</v>
      </c>
      <c r="B4605" s="5" t="s">
        <v>60</v>
      </c>
      <c r="C4605" s="5" t="s">
        <v>149</v>
      </c>
      <c r="D4605">
        <v>2019</v>
      </c>
      <c r="E4605" s="5" t="s">
        <v>179</v>
      </c>
      <c r="F4605">
        <v>1</v>
      </c>
    </row>
    <row r="4606" spans="1:6" x14ac:dyDescent="0.55000000000000004">
      <c r="A4606">
        <v>89</v>
      </c>
      <c r="B4606" s="5" t="s">
        <v>60</v>
      </c>
      <c r="C4606" s="5" t="s">
        <v>149</v>
      </c>
      <c r="D4606">
        <v>2019</v>
      </c>
      <c r="E4606" s="5" t="s">
        <v>180</v>
      </c>
      <c r="F4606">
        <v>1</v>
      </c>
    </row>
    <row r="4607" spans="1:6" x14ac:dyDescent="0.55000000000000004">
      <c r="A4607">
        <v>89</v>
      </c>
      <c r="B4607" s="5" t="s">
        <v>60</v>
      </c>
      <c r="C4607" s="5" t="s">
        <v>149</v>
      </c>
      <c r="D4607">
        <v>2019</v>
      </c>
      <c r="E4607" s="5" t="s">
        <v>181</v>
      </c>
      <c r="F4607">
        <v>2</v>
      </c>
    </row>
    <row r="4608" spans="1:6" x14ac:dyDescent="0.55000000000000004">
      <c r="A4608">
        <v>89</v>
      </c>
      <c r="B4608" s="5" t="s">
        <v>60</v>
      </c>
      <c r="C4608" s="5" t="s">
        <v>149</v>
      </c>
      <c r="D4608">
        <v>2019</v>
      </c>
      <c r="E4608" s="5" t="s">
        <v>182</v>
      </c>
      <c r="F4608">
        <v>1</v>
      </c>
    </row>
    <row r="4609" spans="1:6" x14ac:dyDescent="0.55000000000000004">
      <c r="A4609">
        <v>89</v>
      </c>
      <c r="B4609" s="5" t="s">
        <v>60</v>
      </c>
      <c r="C4609" s="5" t="s">
        <v>149</v>
      </c>
      <c r="D4609">
        <v>2019</v>
      </c>
      <c r="E4609" s="5" t="s">
        <v>183</v>
      </c>
      <c r="F4609">
        <v>2</v>
      </c>
    </row>
    <row r="4610" spans="1:6" x14ac:dyDescent="0.55000000000000004">
      <c r="A4610">
        <v>89</v>
      </c>
      <c r="B4610" s="5" t="s">
        <v>60</v>
      </c>
      <c r="C4610" s="5" t="s">
        <v>149</v>
      </c>
      <c r="D4610">
        <v>2019</v>
      </c>
      <c r="E4610" s="5" t="s">
        <v>184</v>
      </c>
      <c r="F4610">
        <v>2</v>
      </c>
    </row>
    <row r="4611" spans="1:6" x14ac:dyDescent="0.55000000000000004">
      <c r="A4611">
        <v>89</v>
      </c>
      <c r="B4611" s="5" t="s">
        <v>60</v>
      </c>
      <c r="C4611" s="5" t="s">
        <v>149</v>
      </c>
      <c r="D4611">
        <v>2019</v>
      </c>
      <c r="E4611" s="5" t="s">
        <v>185</v>
      </c>
      <c r="F4611">
        <v>2</v>
      </c>
    </row>
    <row r="4612" spans="1:6" x14ac:dyDescent="0.55000000000000004">
      <c r="A4612">
        <v>89</v>
      </c>
      <c r="B4612" s="5" t="s">
        <v>60</v>
      </c>
      <c r="C4612" s="5" t="s">
        <v>149</v>
      </c>
      <c r="D4612">
        <v>2019</v>
      </c>
      <c r="E4612" s="5" t="s">
        <v>186</v>
      </c>
      <c r="F4612">
        <v>0</v>
      </c>
    </row>
    <row r="4613" spans="1:6" x14ac:dyDescent="0.55000000000000004">
      <c r="A4613">
        <v>89</v>
      </c>
      <c r="B4613" s="5" t="s">
        <v>60</v>
      </c>
      <c r="C4613" s="5" t="s">
        <v>149</v>
      </c>
      <c r="D4613">
        <v>2019</v>
      </c>
      <c r="E4613" s="5" t="s">
        <v>187</v>
      </c>
      <c r="F4613">
        <v>1</v>
      </c>
    </row>
    <row r="4614" spans="1:6" x14ac:dyDescent="0.55000000000000004">
      <c r="A4614">
        <v>89</v>
      </c>
      <c r="B4614" s="5" t="s">
        <v>60</v>
      </c>
      <c r="C4614" s="5" t="s">
        <v>149</v>
      </c>
      <c r="D4614">
        <v>2019</v>
      </c>
      <c r="E4614" s="5" t="s">
        <v>188</v>
      </c>
      <c r="F4614">
        <v>0</v>
      </c>
    </row>
    <row r="4615" spans="1:6" x14ac:dyDescent="0.55000000000000004">
      <c r="A4615">
        <v>89</v>
      </c>
      <c r="B4615" s="5" t="s">
        <v>60</v>
      </c>
      <c r="C4615" s="5" t="s">
        <v>149</v>
      </c>
      <c r="D4615">
        <v>2019</v>
      </c>
      <c r="E4615" s="5" t="s">
        <v>189</v>
      </c>
      <c r="F4615">
        <v>0</v>
      </c>
    </row>
    <row r="4616" spans="1:6" x14ac:dyDescent="0.55000000000000004">
      <c r="A4616">
        <v>89</v>
      </c>
      <c r="B4616" s="5" t="s">
        <v>60</v>
      </c>
      <c r="C4616" s="5" t="s">
        <v>149</v>
      </c>
      <c r="D4616">
        <v>2019</v>
      </c>
      <c r="E4616" s="5" t="s">
        <v>190</v>
      </c>
      <c r="F4616">
        <v>0</v>
      </c>
    </row>
    <row r="4617" spans="1:6" x14ac:dyDescent="0.55000000000000004">
      <c r="A4617">
        <v>89</v>
      </c>
      <c r="B4617" s="5" t="s">
        <v>60</v>
      </c>
      <c r="C4617" s="5" t="s">
        <v>149</v>
      </c>
      <c r="D4617">
        <v>2019</v>
      </c>
      <c r="E4617" s="5" t="s">
        <v>191</v>
      </c>
      <c r="F4617">
        <v>0</v>
      </c>
    </row>
    <row r="4618" spans="1:6" x14ac:dyDescent="0.55000000000000004">
      <c r="A4618">
        <v>89</v>
      </c>
      <c r="B4618" s="5" t="s">
        <v>60</v>
      </c>
      <c r="C4618" s="5" t="s">
        <v>149</v>
      </c>
      <c r="D4618">
        <v>2019</v>
      </c>
      <c r="E4618" s="5" t="s">
        <v>192</v>
      </c>
      <c r="F4618">
        <v>0</v>
      </c>
    </row>
    <row r="4619" spans="1:6" x14ac:dyDescent="0.55000000000000004">
      <c r="A4619">
        <v>89</v>
      </c>
      <c r="B4619" s="5" t="s">
        <v>60</v>
      </c>
      <c r="C4619" s="5" t="s">
        <v>149</v>
      </c>
      <c r="D4619">
        <v>2019</v>
      </c>
      <c r="E4619" s="5" t="s">
        <v>193</v>
      </c>
      <c r="F4619">
        <v>0</v>
      </c>
    </row>
    <row r="4620" spans="1:6" x14ac:dyDescent="0.55000000000000004">
      <c r="A4620">
        <v>89</v>
      </c>
      <c r="B4620" s="5" t="s">
        <v>60</v>
      </c>
      <c r="C4620" s="5" t="s">
        <v>149</v>
      </c>
      <c r="D4620">
        <v>2019</v>
      </c>
      <c r="E4620" s="5" t="s">
        <v>194</v>
      </c>
      <c r="F4620">
        <v>0</v>
      </c>
    </row>
    <row r="4621" spans="1:6" x14ac:dyDescent="0.55000000000000004">
      <c r="A4621">
        <v>89</v>
      </c>
      <c r="B4621" s="5" t="s">
        <v>60</v>
      </c>
      <c r="C4621" s="5" t="s">
        <v>149</v>
      </c>
      <c r="D4621">
        <v>2019</v>
      </c>
      <c r="E4621" s="5" t="s">
        <v>195</v>
      </c>
      <c r="F4621">
        <v>0</v>
      </c>
    </row>
    <row r="4622" spans="1:6" x14ac:dyDescent="0.55000000000000004">
      <c r="A4622">
        <v>89</v>
      </c>
      <c r="B4622" s="5" t="s">
        <v>60</v>
      </c>
      <c r="C4622" s="5" t="s">
        <v>149</v>
      </c>
      <c r="D4622">
        <v>2019</v>
      </c>
      <c r="E4622" s="5" t="s">
        <v>196</v>
      </c>
      <c r="F4622">
        <v>0</v>
      </c>
    </row>
    <row r="4623" spans="1:6" x14ac:dyDescent="0.55000000000000004">
      <c r="A4623">
        <v>89</v>
      </c>
      <c r="B4623" s="5" t="s">
        <v>60</v>
      </c>
      <c r="C4623" s="5" t="s">
        <v>149</v>
      </c>
      <c r="D4623">
        <v>2019</v>
      </c>
      <c r="E4623" s="5" t="s">
        <v>197</v>
      </c>
      <c r="F4623">
        <v>1</v>
      </c>
    </row>
    <row r="4624" spans="1:6" x14ac:dyDescent="0.55000000000000004">
      <c r="A4624">
        <v>89</v>
      </c>
      <c r="B4624" s="5" t="s">
        <v>60</v>
      </c>
      <c r="C4624" s="5" t="s">
        <v>149</v>
      </c>
      <c r="D4624">
        <v>2019</v>
      </c>
      <c r="E4624" s="5" t="s">
        <v>198</v>
      </c>
      <c r="F4624">
        <v>1</v>
      </c>
    </row>
    <row r="4625" spans="1:6" x14ac:dyDescent="0.55000000000000004">
      <c r="A4625">
        <v>89</v>
      </c>
      <c r="B4625" s="5" t="s">
        <v>60</v>
      </c>
      <c r="C4625" s="5" t="s">
        <v>149</v>
      </c>
      <c r="D4625">
        <v>2019</v>
      </c>
      <c r="E4625" s="5" t="s">
        <v>199</v>
      </c>
      <c r="F4625">
        <v>2</v>
      </c>
    </row>
    <row r="4626" spans="1:6" x14ac:dyDescent="0.55000000000000004">
      <c r="A4626">
        <v>89</v>
      </c>
      <c r="B4626" s="5" t="s">
        <v>60</v>
      </c>
      <c r="C4626" s="5" t="s">
        <v>149</v>
      </c>
      <c r="D4626">
        <v>2019</v>
      </c>
      <c r="E4626" s="5" t="s">
        <v>200</v>
      </c>
      <c r="F4626">
        <v>2</v>
      </c>
    </row>
    <row r="4627" spans="1:6" x14ac:dyDescent="0.55000000000000004">
      <c r="A4627">
        <v>89</v>
      </c>
      <c r="B4627" s="5" t="s">
        <v>60</v>
      </c>
      <c r="C4627" s="5" t="s">
        <v>149</v>
      </c>
      <c r="D4627">
        <v>2019</v>
      </c>
      <c r="E4627" s="5" t="s">
        <v>201</v>
      </c>
      <c r="F4627">
        <v>1</v>
      </c>
    </row>
    <row r="4628" spans="1:6" x14ac:dyDescent="0.55000000000000004">
      <c r="A4628">
        <v>89</v>
      </c>
      <c r="B4628" s="5" t="s">
        <v>60</v>
      </c>
      <c r="C4628" s="5" t="s">
        <v>149</v>
      </c>
      <c r="D4628">
        <v>2019</v>
      </c>
      <c r="E4628" s="5" t="s">
        <v>202</v>
      </c>
      <c r="F4628">
        <v>1</v>
      </c>
    </row>
    <row r="4629" spans="1:6" x14ac:dyDescent="0.55000000000000004">
      <c r="A4629">
        <v>89</v>
      </c>
      <c r="B4629" s="5" t="s">
        <v>60</v>
      </c>
      <c r="C4629" s="5" t="s">
        <v>149</v>
      </c>
      <c r="D4629">
        <v>2019</v>
      </c>
      <c r="E4629" s="5" t="s">
        <v>203</v>
      </c>
      <c r="F4629">
        <v>1</v>
      </c>
    </row>
    <row r="4630" spans="1:6" x14ac:dyDescent="0.55000000000000004">
      <c r="A4630">
        <v>90</v>
      </c>
      <c r="B4630" s="5" t="s">
        <v>60</v>
      </c>
      <c r="C4630" s="5" t="s">
        <v>149</v>
      </c>
      <c r="D4630">
        <v>2020</v>
      </c>
      <c r="E4630" s="5" t="s">
        <v>152</v>
      </c>
      <c r="F4630">
        <v>0</v>
      </c>
    </row>
    <row r="4631" spans="1:6" x14ac:dyDescent="0.55000000000000004">
      <c r="A4631">
        <v>90</v>
      </c>
      <c r="B4631" s="5" t="s">
        <v>60</v>
      </c>
      <c r="C4631" s="5" t="s">
        <v>149</v>
      </c>
      <c r="D4631">
        <v>2020</v>
      </c>
      <c r="E4631" s="5" t="s">
        <v>153</v>
      </c>
      <c r="F4631">
        <v>0</v>
      </c>
    </row>
    <row r="4632" spans="1:6" x14ac:dyDescent="0.55000000000000004">
      <c r="A4632">
        <v>90</v>
      </c>
      <c r="B4632" s="5" t="s">
        <v>60</v>
      </c>
      <c r="C4632" s="5" t="s">
        <v>149</v>
      </c>
      <c r="D4632">
        <v>2020</v>
      </c>
      <c r="E4632" s="5" t="s">
        <v>154</v>
      </c>
      <c r="F4632">
        <v>0</v>
      </c>
    </row>
    <row r="4633" spans="1:6" x14ac:dyDescent="0.55000000000000004">
      <c r="A4633">
        <v>90</v>
      </c>
      <c r="B4633" s="5" t="s">
        <v>60</v>
      </c>
      <c r="C4633" s="5" t="s">
        <v>149</v>
      </c>
      <c r="D4633">
        <v>2020</v>
      </c>
      <c r="E4633" s="5" t="s">
        <v>155</v>
      </c>
      <c r="F4633">
        <v>0</v>
      </c>
    </row>
    <row r="4634" spans="1:6" x14ac:dyDescent="0.55000000000000004">
      <c r="A4634">
        <v>90</v>
      </c>
      <c r="B4634" s="5" t="s">
        <v>60</v>
      </c>
      <c r="C4634" s="5" t="s">
        <v>149</v>
      </c>
      <c r="D4634">
        <v>2020</v>
      </c>
      <c r="E4634" s="5" t="s">
        <v>156</v>
      </c>
      <c r="F4634">
        <v>0</v>
      </c>
    </row>
    <row r="4635" spans="1:6" x14ac:dyDescent="0.55000000000000004">
      <c r="A4635">
        <v>90</v>
      </c>
      <c r="B4635" s="5" t="s">
        <v>60</v>
      </c>
      <c r="C4635" s="5" t="s">
        <v>149</v>
      </c>
      <c r="D4635">
        <v>2020</v>
      </c>
      <c r="E4635" s="5" t="s">
        <v>157</v>
      </c>
      <c r="F4635">
        <v>0</v>
      </c>
    </row>
    <row r="4636" spans="1:6" x14ac:dyDescent="0.55000000000000004">
      <c r="A4636">
        <v>90</v>
      </c>
      <c r="B4636" s="5" t="s">
        <v>60</v>
      </c>
      <c r="C4636" s="5" t="s">
        <v>149</v>
      </c>
      <c r="D4636">
        <v>2020</v>
      </c>
      <c r="E4636" s="5" t="s">
        <v>158</v>
      </c>
      <c r="F4636">
        <v>0</v>
      </c>
    </row>
    <row r="4637" spans="1:6" x14ac:dyDescent="0.55000000000000004">
      <c r="A4637">
        <v>90</v>
      </c>
      <c r="B4637" s="5" t="s">
        <v>60</v>
      </c>
      <c r="C4637" s="5" t="s">
        <v>149</v>
      </c>
      <c r="D4637">
        <v>2020</v>
      </c>
      <c r="E4637" s="5" t="s">
        <v>159</v>
      </c>
      <c r="F4637">
        <v>0</v>
      </c>
    </row>
    <row r="4638" spans="1:6" x14ac:dyDescent="0.55000000000000004">
      <c r="A4638">
        <v>90</v>
      </c>
      <c r="B4638" s="5" t="s">
        <v>60</v>
      </c>
      <c r="C4638" s="5" t="s">
        <v>149</v>
      </c>
      <c r="D4638">
        <v>2020</v>
      </c>
      <c r="E4638" s="5" t="s">
        <v>160</v>
      </c>
      <c r="F4638">
        <v>0</v>
      </c>
    </row>
    <row r="4639" spans="1:6" x14ac:dyDescent="0.55000000000000004">
      <c r="A4639">
        <v>90</v>
      </c>
      <c r="B4639" s="5" t="s">
        <v>60</v>
      </c>
      <c r="C4639" s="5" t="s">
        <v>149</v>
      </c>
      <c r="D4639">
        <v>2020</v>
      </c>
      <c r="E4639" s="5" t="s">
        <v>161</v>
      </c>
      <c r="F4639">
        <v>0</v>
      </c>
    </row>
    <row r="4640" spans="1:6" x14ac:dyDescent="0.55000000000000004">
      <c r="A4640">
        <v>90</v>
      </c>
      <c r="B4640" s="5" t="s">
        <v>60</v>
      </c>
      <c r="C4640" s="5" t="s">
        <v>149</v>
      </c>
      <c r="D4640">
        <v>2020</v>
      </c>
      <c r="E4640" s="5" t="s">
        <v>162</v>
      </c>
      <c r="F4640">
        <v>0</v>
      </c>
    </row>
    <row r="4641" spans="1:6" x14ac:dyDescent="0.55000000000000004">
      <c r="A4641">
        <v>90</v>
      </c>
      <c r="B4641" s="5" t="s">
        <v>60</v>
      </c>
      <c r="C4641" s="5" t="s">
        <v>149</v>
      </c>
      <c r="D4641">
        <v>2020</v>
      </c>
      <c r="E4641" s="5" t="s">
        <v>163</v>
      </c>
      <c r="F4641">
        <v>0</v>
      </c>
    </row>
    <row r="4642" spans="1:6" x14ac:dyDescent="0.55000000000000004">
      <c r="A4642">
        <v>90</v>
      </c>
      <c r="B4642" s="5" t="s">
        <v>60</v>
      </c>
      <c r="C4642" s="5" t="s">
        <v>149</v>
      </c>
      <c r="D4642">
        <v>2020</v>
      </c>
      <c r="E4642" s="5" t="s">
        <v>164</v>
      </c>
      <c r="F4642">
        <v>0</v>
      </c>
    </row>
    <row r="4643" spans="1:6" x14ac:dyDescent="0.55000000000000004">
      <c r="A4643">
        <v>90</v>
      </c>
      <c r="B4643" s="5" t="s">
        <v>60</v>
      </c>
      <c r="C4643" s="5" t="s">
        <v>149</v>
      </c>
      <c r="D4643">
        <v>2020</v>
      </c>
      <c r="E4643" s="5" t="s">
        <v>165</v>
      </c>
      <c r="F4643">
        <v>0</v>
      </c>
    </row>
    <row r="4644" spans="1:6" x14ac:dyDescent="0.55000000000000004">
      <c r="A4644">
        <v>90</v>
      </c>
      <c r="B4644" s="5" t="s">
        <v>60</v>
      </c>
      <c r="C4644" s="5" t="s">
        <v>149</v>
      </c>
      <c r="D4644">
        <v>2020</v>
      </c>
      <c r="E4644" s="5" t="s">
        <v>166</v>
      </c>
      <c r="F4644">
        <v>0</v>
      </c>
    </row>
    <row r="4645" spans="1:6" x14ac:dyDescent="0.55000000000000004">
      <c r="A4645">
        <v>90</v>
      </c>
      <c r="B4645" s="5" t="s">
        <v>60</v>
      </c>
      <c r="C4645" s="5" t="s">
        <v>149</v>
      </c>
      <c r="D4645">
        <v>2020</v>
      </c>
      <c r="E4645" s="5" t="s">
        <v>167</v>
      </c>
      <c r="F4645">
        <v>0</v>
      </c>
    </row>
    <row r="4646" spans="1:6" x14ac:dyDescent="0.55000000000000004">
      <c r="A4646">
        <v>90</v>
      </c>
      <c r="B4646" s="5" t="s">
        <v>60</v>
      </c>
      <c r="C4646" s="5" t="s">
        <v>149</v>
      </c>
      <c r="D4646">
        <v>2020</v>
      </c>
      <c r="E4646" s="5" t="s">
        <v>168</v>
      </c>
      <c r="F4646">
        <v>0</v>
      </c>
    </row>
    <row r="4647" spans="1:6" x14ac:dyDescent="0.55000000000000004">
      <c r="A4647">
        <v>90</v>
      </c>
      <c r="B4647" s="5" t="s">
        <v>60</v>
      </c>
      <c r="C4647" s="5" t="s">
        <v>149</v>
      </c>
      <c r="D4647">
        <v>2020</v>
      </c>
      <c r="E4647" s="5" t="s">
        <v>169</v>
      </c>
      <c r="F4647">
        <v>0</v>
      </c>
    </row>
    <row r="4648" spans="1:6" x14ac:dyDescent="0.55000000000000004">
      <c r="A4648">
        <v>90</v>
      </c>
      <c r="B4648" s="5" t="s">
        <v>60</v>
      </c>
      <c r="C4648" s="5" t="s">
        <v>149</v>
      </c>
      <c r="D4648">
        <v>2020</v>
      </c>
      <c r="E4648" s="5" t="s">
        <v>170</v>
      </c>
      <c r="F4648">
        <v>0</v>
      </c>
    </row>
    <row r="4649" spans="1:6" x14ac:dyDescent="0.55000000000000004">
      <c r="A4649">
        <v>90</v>
      </c>
      <c r="B4649" s="5" t="s">
        <v>60</v>
      </c>
      <c r="C4649" s="5" t="s">
        <v>149</v>
      </c>
      <c r="D4649">
        <v>2020</v>
      </c>
      <c r="E4649" s="5" t="s">
        <v>171</v>
      </c>
      <c r="F4649">
        <v>0</v>
      </c>
    </row>
    <row r="4650" spans="1:6" x14ac:dyDescent="0.55000000000000004">
      <c r="A4650">
        <v>90</v>
      </c>
      <c r="B4650" s="5" t="s">
        <v>60</v>
      </c>
      <c r="C4650" s="5" t="s">
        <v>149</v>
      </c>
      <c r="D4650">
        <v>2020</v>
      </c>
      <c r="E4650" s="5" t="s">
        <v>172</v>
      </c>
      <c r="F4650">
        <v>0</v>
      </c>
    </row>
    <row r="4651" spans="1:6" x14ac:dyDescent="0.55000000000000004">
      <c r="A4651">
        <v>90</v>
      </c>
      <c r="B4651" s="5" t="s">
        <v>60</v>
      </c>
      <c r="C4651" s="5" t="s">
        <v>149</v>
      </c>
      <c r="D4651">
        <v>2020</v>
      </c>
      <c r="E4651" s="5" t="s">
        <v>173</v>
      </c>
      <c r="F4651">
        <v>0</v>
      </c>
    </row>
    <row r="4652" spans="1:6" x14ac:dyDescent="0.55000000000000004">
      <c r="A4652">
        <v>90</v>
      </c>
      <c r="B4652" s="5" t="s">
        <v>60</v>
      </c>
      <c r="C4652" s="5" t="s">
        <v>149</v>
      </c>
      <c r="D4652">
        <v>2020</v>
      </c>
      <c r="E4652" s="5" t="s">
        <v>174</v>
      </c>
      <c r="F4652">
        <v>1</v>
      </c>
    </row>
    <row r="4653" spans="1:6" x14ac:dyDescent="0.55000000000000004">
      <c r="A4653">
        <v>90</v>
      </c>
      <c r="B4653" s="5" t="s">
        <v>60</v>
      </c>
      <c r="C4653" s="5" t="s">
        <v>149</v>
      </c>
      <c r="D4653">
        <v>2020</v>
      </c>
      <c r="E4653" s="5" t="s">
        <v>175</v>
      </c>
      <c r="F4653">
        <v>1</v>
      </c>
    </row>
    <row r="4654" spans="1:6" x14ac:dyDescent="0.55000000000000004">
      <c r="A4654">
        <v>90</v>
      </c>
      <c r="B4654" s="5" t="s">
        <v>60</v>
      </c>
      <c r="C4654" s="5" t="s">
        <v>149</v>
      </c>
      <c r="D4654">
        <v>2020</v>
      </c>
      <c r="E4654" s="5" t="s">
        <v>176</v>
      </c>
      <c r="F4654">
        <v>1</v>
      </c>
    </row>
    <row r="4655" spans="1:6" x14ac:dyDescent="0.55000000000000004">
      <c r="A4655">
        <v>90</v>
      </c>
      <c r="B4655" s="5" t="s">
        <v>60</v>
      </c>
      <c r="C4655" s="5" t="s">
        <v>149</v>
      </c>
      <c r="D4655">
        <v>2020</v>
      </c>
      <c r="E4655" s="5" t="s">
        <v>177</v>
      </c>
      <c r="F4655">
        <v>2</v>
      </c>
    </row>
    <row r="4656" spans="1:6" x14ac:dyDescent="0.55000000000000004">
      <c r="A4656">
        <v>90</v>
      </c>
      <c r="B4656" s="5" t="s">
        <v>60</v>
      </c>
      <c r="C4656" s="5" t="s">
        <v>149</v>
      </c>
      <c r="D4656">
        <v>2020</v>
      </c>
      <c r="E4656" s="5" t="s">
        <v>178</v>
      </c>
      <c r="F4656">
        <v>1</v>
      </c>
    </row>
    <row r="4657" spans="1:6" x14ac:dyDescent="0.55000000000000004">
      <c r="A4657">
        <v>90</v>
      </c>
      <c r="B4657" s="5" t="s">
        <v>60</v>
      </c>
      <c r="C4657" s="5" t="s">
        <v>149</v>
      </c>
      <c r="D4657">
        <v>2020</v>
      </c>
      <c r="E4657" s="5" t="s">
        <v>179</v>
      </c>
      <c r="F4657">
        <v>1</v>
      </c>
    </row>
    <row r="4658" spans="1:6" x14ac:dyDescent="0.55000000000000004">
      <c r="A4658">
        <v>90</v>
      </c>
      <c r="B4658" s="5" t="s">
        <v>60</v>
      </c>
      <c r="C4658" s="5" t="s">
        <v>149</v>
      </c>
      <c r="D4658">
        <v>2020</v>
      </c>
      <c r="E4658" s="5" t="s">
        <v>180</v>
      </c>
      <c r="F4658">
        <v>0</v>
      </c>
    </row>
    <row r="4659" spans="1:6" x14ac:dyDescent="0.55000000000000004">
      <c r="A4659">
        <v>90</v>
      </c>
      <c r="B4659" s="5" t="s">
        <v>60</v>
      </c>
      <c r="C4659" s="5" t="s">
        <v>149</v>
      </c>
      <c r="D4659">
        <v>2020</v>
      </c>
      <c r="E4659" s="5" t="s">
        <v>181</v>
      </c>
      <c r="F4659">
        <v>1</v>
      </c>
    </row>
    <row r="4660" spans="1:6" x14ac:dyDescent="0.55000000000000004">
      <c r="A4660">
        <v>90</v>
      </c>
      <c r="B4660" s="5" t="s">
        <v>60</v>
      </c>
      <c r="C4660" s="5" t="s">
        <v>149</v>
      </c>
      <c r="D4660">
        <v>2020</v>
      </c>
      <c r="E4660" s="5" t="s">
        <v>182</v>
      </c>
      <c r="F4660">
        <v>1</v>
      </c>
    </row>
    <row r="4661" spans="1:6" x14ac:dyDescent="0.55000000000000004">
      <c r="A4661">
        <v>90</v>
      </c>
      <c r="B4661" s="5" t="s">
        <v>60</v>
      </c>
      <c r="C4661" s="5" t="s">
        <v>149</v>
      </c>
      <c r="D4661">
        <v>2020</v>
      </c>
      <c r="E4661" s="5" t="s">
        <v>183</v>
      </c>
      <c r="F4661">
        <v>1</v>
      </c>
    </row>
    <row r="4662" spans="1:6" x14ac:dyDescent="0.55000000000000004">
      <c r="A4662">
        <v>90</v>
      </c>
      <c r="B4662" s="5" t="s">
        <v>60</v>
      </c>
      <c r="C4662" s="5" t="s">
        <v>149</v>
      </c>
      <c r="D4662">
        <v>2020</v>
      </c>
      <c r="E4662" s="5" t="s">
        <v>184</v>
      </c>
      <c r="F4662">
        <v>2</v>
      </c>
    </row>
    <row r="4663" spans="1:6" x14ac:dyDescent="0.55000000000000004">
      <c r="A4663">
        <v>90</v>
      </c>
      <c r="B4663" s="5" t="s">
        <v>60</v>
      </c>
      <c r="C4663" s="5" t="s">
        <v>149</v>
      </c>
      <c r="D4663">
        <v>2020</v>
      </c>
      <c r="E4663" s="5" t="s">
        <v>185</v>
      </c>
      <c r="F4663">
        <v>1</v>
      </c>
    </row>
    <row r="4664" spans="1:6" x14ac:dyDescent="0.55000000000000004">
      <c r="A4664">
        <v>90</v>
      </c>
      <c r="B4664" s="5" t="s">
        <v>60</v>
      </c>
      <c r="C4664" s="5" t="s">
        <v>149</v>
      </c>
      <c r="D4664">
        <v>2020</v>
      </c>
      <c r="E4664" s="5" t="s">
        <v>186</v>
      </c>
      <c r="F4664">
        <v>1</v>
      </c>
    </row>
    <row r="4665" spans="1:6" x14ac:dyDescent="0.55000000000000004">
      <c r="A4665">
        <v>90</v>
      </c>
      <c r="B4665" s="5" t="s">
        <v>60</v>
      </c>
      <c r="C4665" s="5" t="s">
        <v>149</v>
      </c>
      <c r="D4665">
        <v>2020</v>
      </c>
      <c r="E4665" s="5" t="s">
        <v>187</v>
      </c>
      <c r="F4665">
        <v>0</v>
      </c>
    </row>
    <row r="4666" spans="1:6" x14ac:dyDescent="0.55000000000000004">
      <c r="A4666">
        <v>90</v>
      </c>
      <c r="B4666" s="5" t="s">
        <v>60</v>
      </c>
      <c r="C4666" s="5" t="s">
        <v>149</v>
      </c>
      <c r="D4666">
        <v>2020</v>
      </c>
      <c r="E4666" s="5" t="s">
        <v>188</v>
      </c>
      <c r="F4666">
        <v>0</v>
      </c>
    </row>
    <row r="4667" spans="1:6" x14ac:dyDescent="0.55000000000000004">
      <c r="A4667">
        <v>90</v>
      </c>
      <c r="B4667" s="5" t="s">
        <v>60</v>
      </c>
      <c r="C4667" s="5" t="s">
        <v>149</v>
      </c>
      <c r="D4667">
        <v>2020</v>
      </c>
      <c r="E4667" s="5" t="s">
        <v>189</v>
      </c>
      <c r="F4667">
        <v>0</v>
      </c>
    </row>
    <row r="4668" spans="1:6" x14ac:dyDescent="0.55000000000000004">
      <c r="A4668">
        <v>90</v>
      </c>
      <c r="B4668" s="5" t="s">
        <v>60</v>
      </c>
      <c r="C4668" s="5" t="s">
        <v>149</v>
      </c>
      <c r="D4668">
        <v>2020</v>
      </c>
      <c r="E4668" s="5" t="s">
        <v>190</v>
      </c>
      <c r="F4668">
        <v>0</v>
      </c>
    </row>
    <row r="4669" spans="1:6" x14ac:dyDescent="0.55000000000000004">
      <c r="A4669">
        <v>90</v>
      </c>
      <c r="B4669" s="5" t="s">
        <v>60</v>
      </c>
      <c r="C4669" s="5" t="s">
        <v>149</v>
      </c>
      <c r="D4669">
        <v>2020</v>
      </c>
      <c r="E4669" s="5" t="s">
        <v>191</v>
      </c>
      <c r="F4669">
        <v>0</v>
      </c>
    </row>
    <row r="4670" spans="1:6" x14ac:dyDescent="0.55000000000000004">
      <c r="A4670">
        <v>90</v>
      </c>
      <c r="B4670" s="5" t="s">
        <v>60</v>
      </c>
      <c r="C4670" s="5" t="s">
        <v>149</v>
      </c>
      <c r="D4670">
        <v>2020</v>
      </c>
      <c r="E4670" s="5" t="s">
        <v>192</v>
      </c>
      <c r="F4670">
        <v>0</v>
      </c>
    </row>
    <row r="4671" spans="1:6" x14ac:dyDescent="0.55000000000000004">
      <c r="A4671">
        <v>90</v>
      </c>
      <c r="B4671" s="5" t="s">
        <v>60</v>
      </c>
      <c r="C4671" s="5" t="s">
        <v>149</v>
      </c>
      <c r="D4671">
        <v>2020</v>
      </c>
      <c r="E4671" s="5" t="s">
        <v>193</v>
      </c>
      <c r="F4671">
        <v>0</v>
      </c>
    </row>
    <row r="4672" spans="1:6" x14ac:dyDescent="0.55000000000000004">
      <c r="A4672">
        <v>90</v>
      </c>
      <c r="B4672" s="5" t="s">
        <v>60</v>
      </c>
      <c r="C4672" s="5" t="s">
        <v>149</v>
      </c>
      <c r="D4672">
        <v>2020</v>
      </c>
      <c r="E4672" s="5" t="s">
        <v>194</v>
      </c>
      <c r="F4672">
        <v>0</v>
      </c>
    </row>
    <row r="4673" spans="1:6" x14ac:dyDescent="0.55000000000000004">
      <c r="A4673">
        <v>90</v>
      </c>
      <c r="B4673" s="5" t="s">
        <v>60</v>
      </c>
      <c r="C4673" s="5" t="s">
        <v>149</v>
      </c>
      <c r="D4673">
        <v>2020</v>
      </c>
      <c r="E4673" s="5" t="s">
        <v>195</v>
      </c>
      <c r="F4673">
        <v>0</v>
      </c>
    </row>
    <row r="4674" spans="1:6" x14ac:dyDescent="0.55000000000000004">
      <c r="A4674">
        <v>90</v>
      </c>
      <c r="B4674" s="5" t="s">
        <v>60</v>
      </c>
      <c r="C4674" s="5" t="s">
        <v>149</v>
      </c>
      <c r="D4674">
        <v>2020</v>
      </c>
      <c r="E4674" s="5" t="s">
        <v>196</v>
      </c>
      <c r="F4674">
        <v>0</v>
      </c>
    </row>
    <row r="4675" spans="1:6" x14ac:dyDescent="0.55000000000000004">
      <c r="A4675">
        <v>90</v>
      </c>
      <c r="B4675" s="5" t="s">
        <v>60</v>
      </c>
      <c r="C4675" s="5" t="s">
        <v>149</v>
      </c>
      <c r="D4675">
        <v>2020</v>
      </c>
      <c r="E4675" s="5" t="s">
        <v>197</v>
      </c>
      <c r="F4675">
        <v>0</v>
      </c>
    </row>
    <row r="4676" spans="1:6" x14ac:dyDescent="0.55000000000000004">
      <c r="A4676">
        <v>90</v>
      </c>
      <c r="B4676" s="5" t="s">
        <v>60</v>
      </c>
      <c r="C4676" s="5" t="s">
        <v>149</v>
      </c>
      <c r="D4676">
        <v>2020</v>
      </c>
      <c r="E4676" s="5" t="s">
        <v>198</v>
      </c>
      <c r="F4676">
        <v>0</v>
      </c>
    </row>
    <row r="4677" spans="1:6" x14ac:dyDescent="0.55000000000000004">
      <c r="A4677">
        <v>90</v>
      </c>
      <c r="B4677" s="5" t="s">
        <v>60</v>
      </c>
      <c r="C4677" s="5" t="s">
        <v>149</v>
      </c>
      <c r="D4677">
        <v>2020</v>
      </c>
      <c r="E4677" s="5" t="s">
        <v>199</v>
      </c>
      <c r="F4677">
        <v>0</v>
      </c>
    </row>
    <row r="4678" spans="1:6" x14ac:dyDescent="0.55000000000000004">
      <c r="A4678">
        <v>90</v>
      </c>
      <c r="B4678" s="5" t="s">
        <v>60</v>
      </c>
      <c r="C4678" s="5" t="s">
        <v>149</v>
      </c>
      <c r="D4678">
        <v>2020</v>
      </c>
      <c r="E4678" s="5" t="s">
        <v>200</v>
      </c>
      <c r="F4678">
        <v>0</v>
      </c>
    </row>
    <row r="4679" spans="1:6" x14ac:dyDescent="0.55000000000000004">
      <c r="A4679">
        <v>90</v>
      </c>
      <c r="B4679" s="5" t="s">
        <v>60</v>
      </c>
      <c r="C4679" s="5" t="s">
        <v>149</v>
      </c>
      <c r="D4679">
        <v>2020</v>
      </c>
      <c r="E4679" s="5" t="s">
        <v>201</v>
      </c>
      <c r="F4679">
        <v>0</v>
      </c>
    </row>
    <row r="4680" spans="1:6" x14ac:dyDescent="0.55000000000000004">
      <c r="A4680">
        <v>90</v>
      </c>
      <c r="B4680" s="5" t="s">
        <v>60</v>
      </c>
      <c r="C4680" s="5" t="s">
        <v>149</v>
      </c>
      <c r="D4680">
        <v>2020</v>
      </c>
      <c r="E4680" s="5" t="s">
        <v>202</v>
      </c>
      <c r="F4680">
        <v>0</v>
      </c>
    </row>
    <row r="4681" spans="1:6" x14ac:dyDescent="0.55000000000000004">
      <c r="A4681">
        <v>90</v>
      </c>
      <c r="B4681" s="5" t="s">
        <v>60</v>
      </c>
      <c r="C4681" s="5" t="s">
        <v>149</v>
      </c>
      <c r="D4681">
        <v>2020</v>
      </c>
      <c r="E4681" s="5" t="s">
        <v>203</v>
      </c>
      <c r="F4681">
        <v>0</v>
      </c>
    </row>
    <row r="4682" spans="1:6" x14ac:dyDescent="0.55000000000000004">
      <c r="A4682">
        <v>91</v>
      </c>
      <c r="B4682" s="5" t="s">
        <v>55</v>
      </c>
      <c r="C4682" s="5" t="s">
        <v>147</v>
      </c>
      <c r="D4682">
        <v>2019</v>
      </c>
      <c r="E4682" s="5" t="s">
        <v>152</v>
      </c>
      <c r="F4682">
        <v>2</v>
      </c>
    </row>
    <row r="4683" spans="1:6" x14ac:dyDescent="0.55000000000000004">
      <c r="A4683">
        <v>91</v>
      </c>
      <c r="B4683" s="5" t="s">
        <v>55</v>
      </c>
      <c r="C4683" s="5" t="s">
        <v>147</v>
      </c>
      <c r="D4683">
        <v>2019</v>
      </c>
      <c r="E4683" s="5" t="s">
        <v>153</v>
      </c>
      <c r="F4683">
        <v>4</v>
      </c>
    </row>
    <row r="4684" spans="1:6" x14ac:dyDescent="0.55000000000000004">
      <c r="A4684">
        <v>91</v>
      </c>
      <c r="B4684" s="5" t="s">
        <v>55</v>
      </c>
      <c r="C4684" s="5" t="s">
        <v>147</v>
      </c>
      <c r="D4684">
        <v>2019</v>
      </c>
      <c r="E4684" s="5" t="s">
        <v>154</v>
      </c>
      <c r="F4684">
        <v>4</v>
      </c>
    </row>
    <row r="4685" spans="1:6" x14ac:dyDescent="0.55000000000000004">
      <c r="A4685">
        <v>91</v>
      </c>
      <c r="B4685" s="5" t="s">
        <v>55</v>
      </c>
      <c r="C4685" s="5" t="s">
        <v>147</v>
      </c>
      <c r="D4685">
        <v>2019</v>
      </c>
      <c r="E4685" s="5" t="s">
        <v>155</v>
      </c>
      <c r="F4685">
        <v>4</v>
      </c>
    </row>
    <row r="4686" spans="1:6" x14ac:dyDescent="0.55000000000000004">
      <c r="A4686">
        <v>91</v>
      </c>
      <c r="B4686" s="5" t="s">
        <v>55</v>
      </c>
      <c r="C4686" s="5" t="s">
        <v>147</v>
      </c>
      <c r="D4686">
        <v>2019</v>
      </c>
      <c r="E4686" s="5" t="s">
        <v>156</v>
      </c>
      <c r="F4686">
        <v>4</v>
      </c>
    </row>
    <row r="4687" spans="1:6" x14ac:dyDescent="0.55000000000000004">
      <c r="A4687">
        <v>91</v>
      </c>
      <c r="B4687" s="5" t="s">
        <v>55</v>
      </c>
      <c r="C4687" s="5" t="s">
        <v>147</v>
      </c>
      <c r="D4687">
        <v>2019</v>
      </c>
      <c r="E4687" s="5" t="s">
        <v>157</v>
      </c>
      <c r="F4687">
        <v>3</v>
      </c>
    </row>
    <row r="4688" spans="1:6" x14ac:dyDescent="0.55000000000000004">
      <c r="A4688">
        <v>91</v>
      </c>
      <c r="B4688" s="5" t="s">
        <v>55</v>
      </c>
      <c r="C4688" s="5" t="s">
        <v>147</v>
      </c>
      <c r="D4688">
        <v>2019</v>
      </c>
      <c r="E4688" s="5" t="s">
        <v>158</v>
      </c>
      <c r="F4688">
        <v>3</v>
      </c>
    </row>
    <row r="4689" spans="1:6" x14ac:dyDescent="0.55000000000000004">
      <c r="A4689">
        <v>91</v>
      </c>
      <c r="B4689" s="5" t="s">
        <v>55</v>
      </c>
      <c r="C4689" s="5" t="s">
        <v>147</v>
      </c>
      <c r="D4689">
        <v>2019</v>
      </c>
      <c r="E4689" s="5" t="s">
        <v>159</v>
      </c>
      <c r="F4689">
        <v>3</v>
      </c>
    </row>
    <row r="4690" spans="1:6" x14ac:dyDescent="0.55000000000000004">
      <c r="A4690">
        <v>91</v>
      </c>
      <c r="B4690" s="5" t="s">
        <v>55</v>
      </c>
      <c r="C4690" s="5" t="s">
        <v>147</v>
      </c>
      <c r="D4690">
        <v>2019</v>
      </c>
      <c r="E4690" s="5" t="s">
        <v>160</v>
      </c>
      <c r="F4690">
        <v>2</v>
      </c>
    </row>
    <row r="4691" spans="1:6" x14ac:dyDescent="0.55000000000000004">
      <c r="A4691">
        <v>91</v>
      </c>
      <c r="B4691" s="5" t="s">
        <v>55</v>
      </c>
      <c r="C4691" s="5" t="s">
        <v>147</v>
      </c>
      <c r="D4691">
        <v>2019</v>
      </c>
      <c r="E4691" s="5" t="s">
        <v>161</v>
      </c>
      <c r="F4691">
        <v>2</v>
      </c>
    </row>
    <row r="4692" spans="1:6" x14ac:dyDescent="0.55000000000000004">
      <c r="A4692">
        <v>91</v>
      </c>
      <c r="B4692" s="5" t="s">
        <v>55</v>
      </c>
      <c r="C4692" s="5" t="s">
        <v>147</v>
      </c>
      <c r="D4692">
        <v>2019</v>
      </c>
      <c r="E4692" s="5" t="s">
        <v>162</v>
      </c>
      <c r="F4692">
        <v>1</v>
      </c>
    </row>
    <row r="4693" spans="1:6" x14ac:dyDescent="0.55000000000000004">
      <c r="A4693">
        <v>91</v>
      </c>
      <c r="B4693" s="5" t="s">
        <v>55</v>
      </c>
      <c r="C4693" s="5" t="s">
        <v>147</v>
      </c>
      <c r="D4693">
        <v>2019</v>
      </c>
      <c r="E4693" s="5" t="s">
        <v>163</v>
      </c>
      <c r="F4693">
        <v>0</v>
      </c>
    </row>
    <row r="4694" spans="1:6" x14ac:dyDescent="0.55000000000000004">
      <c r="A4694">
        <v>91</v>
      </c>
      <c r="B4694" s="5" t="s">
        <v>55</v>
      </c>
      <c r="C4694" s="5" t="s">
        <v>147</v>
      </c>
      <c r="D4694">
        <v>2019</v>
      </c>
      <c r="E4694" s="5" t="s">
        <v>164</v>
      </c>
      <c r="F4694">
        <v>0</v>
      </c>
    </row>
    <row r="4695" spans="1:6" x14ac:dyDescent="0.55000000000000004">
      <c r="A4695">
        <v>91</v>
      </c>
      <c r="B4695" s="5" t="s">
        <v>55</v>
      </c>
      <c r="C4695" s="5" t="s">
        <v>147</v>
      </c>
      <c r="D4695">
        <v>2019</v>
      </c>
      <c r="E4695" s="5" t="s">
        <v>165</v>
      </c>
      <c r="F4695">
        <v>0</v>
      </c>
    </row>
    <row r="4696" spans="1:6" x14ac:dyDescent="0.55000000000000004">
      <c r="A4696">
        <v>91</v>
      </c>
      <c r="B4696" s="5" t="s">
        <v>55</v>
      </c>
      <c r="C4696" s="5" t="s">
        <v>147</v>
      </c>
      <c r="D4696">
        <v>2019</v>
      </c>
      <c r="E4696" s="5" t="s">
        <v>166</v>
      </c>
      <c r="F4696">
        <v>1</v>
      </c>
    </row>
    <row r="4697" spans="1:6" x14ac:dyDescent="0.55000000000000004">
      <c r="A4697">
        <v>91</v>
      </c>
      <c r="B4697" s="5" t="s">
        <v>55</v>
      </c>
      <c r="C4697" s="5" t="s">
        <v>147</v>
      </c>
      <c r="D4697">
        <v>2019</v>
      </c>
      <c r="E4697" s="5" t="s">
        <v>167</v>
      </c>
      <c r="F4697">
        <v>1</v>
      </c>
    </row>
    <row r="4698" spans="1:6" x14ac:dyDescent="0.55000000000000004">
      <c r="A4698">
        <v>91</v>
      </c>
      <c r="B4698" s="5" t="s">
        <v>55</v>
      </c>
      <c r="C4698" s="5" t="s">
        <v>147</v>
      </c>
      <c r="D4698">
        <v>2019</v>
      </c>
      <c r="E4698" s="5" t="s">
        <v>168</v>
      </c>
      <c r="F4698">
        <v>2</v>
      </c>
    </row>
    <row r="4699" spans="1:6" x14ac:dyDescent="0.55000000000000004">
      <c r="A4699">
        <v>91</v>
      </c>
      <c r="B4699" s="5" t="s">
        <v>55</v>
      </c>
      <c r="C4699" s="5" t="s">
        <v>147</v>
      </c>
      <c r="D4699">
        <v>2019</v>
      </c>
      <c r="E4699" s="5" t="s">
        <v>169</v>
      </c>
      <c r="F4699">
        <v>1</v>
      </c>
    </row>
    <row r="4700" spans="1:6" x14ac:dyDescent="0.55000000000000004">
      <c r="A4700">
        <v>91</v>
      </c>
      <c r="B4700" s="5" t="s">
        <v>55</v>
      </c>
      <c r="C4700" s="5" t="s">
        <v>147</v>
      </c>
      <c r="D4700">
        <v>2019</v>
      </c>
      <c r="E4700" s="5" t="s">
        <v>170</v>
      </c>
      <c r="F4700">
        <v>1</v>
      </c>
    </row>
    <row r="4701" spans="1:6" x14ac:dyDescent="0.55000000000000004">
      <c r="A4701">
        <v>91</v>
      </c>
      <c r="B4701" s="5" t="s">
        <v>55</v>
      </c>
      <c r="C4701" s="5" t="s">
        <v>147</v>
      </c>
      <c r="D4701">
        <v>2019</v>
      </c>
      <c r="E4701" s="5" t="s">
        <v>171</v>
      </c>
      <c r="F4701">
        <v>0</v>
      </c>
    </row>
    <row r="4702" spans="1:6" x14ac:dyDescent="0.55000000000000004">
      <c r="A4702">
        <v>91</v>
      </c>
      <c r="B4702" s="5" t="s">
        <v>55</v>
      </c>
      <c r="C4702" s="5" t="s">
        <v>147</v>
      </c>
      <c r="D4702">
        <v>2019</v>
      </c>
      <c r="E4702" s="5" t="s">
        <v>172</v>
      </c>
      <c r="F4702">
        <v>0</v>
      </c>
    </row>
    <row r="4703" spans="1:6" x14ac:dyDescent="0.55000000000000004">
      <c r="A4703">
        <v>91</v>
      </c>
      <c r="B4703" s="5" t="s">
        <v>55</v>
      </c>
      <c r="C4703" s="5" t="s">
        <v>147</v>
      </c>
      <c r="D4703">
        <v>2019</v>
      </c>
      <c r="E4703" s="5" t="s">
        <v>173</v>
      </c>
      <c r="F4703">
        <v>2</v>
      </c>
    </row>
    <row r="4704" spans="1:6" x14ac:dyDescent="0.55000000000000004">
      <c r="A4704">
        <v>91</v>
      </c>
      <c r="B4704" s="5" t="s">
        <v>55</v>
      </c>
      <c r="C4704" s="5" t="s">
        <v>147</v>
      </c>
      <c r="D4704">
        <v>2019</v>
      </c>
      <c r="E4704" s="5" t="s">
        <v>174</v>
      </c>
      <c r="F4704">
        <v>3</v>
      </c>
    </row>
    <row r="4705" spans="1:6" x14ac:dyDescent="0.55000000000000004">
      <c r="A4705">
        <v>91</v>
      </c>
      <c r="B4705" s="5" t="s">
        <v>55</v>
      </c>
      <c r="C4705" s="5" t="s">
        <v>147</v>
      </c>
      <c r="D4705">
        <v>2019</v>
      </c>
      <c r="E4705" s="5" t="s">
        <v>175</v>
      </c>
      <c r="F4705">
        <v>5</v>
      </c>
    </row>
    <row r="4706" spans="1:6" x14ac:dyDescent="0.55000000000000004">
      <c r="A4706">
        <v>91</v>
      </c>
      <c r="B4706" s="5" t="s">
        <v>55</v>
      </c>
      <c r="C4706" s="5" t="s">
        <v>147</v>
      </c>
      <c r="D4706">
        <v>2019</v>
      </c>
      <c r="E4706" s="5" t="s">
        <v>176</v>
      </c>
      <c r="F4706">
        <v>4</v>
      </c>
    </row>
    <row r="4707" spans="1:6" x14ac:dyDescent="0.55000000000000004">
      <c r="A4707">
        <v>91</v>
      </c>
      <c r="B4707" s="5" t="s">
        <v>55</v>
      </c>
      <c r="C4707" s="5" t="s">
        <v>147</v>
      </c>
      <c r="D4707">
        <v>2019</v>
      </c>
      <c r="E4707" s="5" t="s">
        <v>177</v>
      </c>
      <c r="F4707">
        <v>3</v>
      </c>
    </row>
    <row r="4708" spans="1:6" x14ac:dyDescent="0.55000000000000004">
      <c r="A4708">
        <v>91</v>
      </c>
      <c r="B4708" s="5" t="s">
        <v>55</v>
      </c>
      <c r="C4708" s="5" t="s">
        <v>147</v>
      </c>
      <c r="D4708">
        <v>2019</v>
      </c>
      <c r="E4708" s="5" t="s">
        <v>178</v>
      </c>
      <c r="F4708">
        <v>3</v>
      </c>
    </row>
    <row r="4709" spans="1:6" x14ac:dyDescent="0.55000000000000004">
      <c r="A4709">
        <v>91</v>
      </c>
      <c r="B4709" s="5" t="s">
        <v>55</v>
      </c>
      <c r="C4709" s="5" t="s">
        <v>147</v>
      </c>
      <c r="D4709">
        <v>2019</v>
      </c>
      <c r="E4709" s="5" t="s">
        <v>179</v>
      </c>
      <c r="F4709">
        <v>4</v>
      </c>
    </row>
    <row r="4710" spans="1:6" x14ac:dyDescent="0.55000000000000004">
      <c r="A4710">
        <v>91</v>
      </c>
      <c r="B4710" s="5" t="s">
        <v>55</v>
      </c>
      <c r="C4710" s="5" t="s">
        <v>147</v>
      </c>
      <c r="D4710">
        <v>2019</v>
      </c>
      <c r="E4710" s="5" t="s">
        <v>180</v>
      </c>
      <c r="F4710">
        <v>2</v>
      </c>
    </row>
    <row r="4711" spans="1:6" x14ac:dyDescent="0.55000000000000004">
      <c r="A4711">
        <v>91</v>
      </c>
      <c r="B4711" s="5" t="s">
        <v>55</v>
      </c>
      <c r="C4711" s="5" t="s">
        <v>147</v>
      </c>
      <c r="D4711">
        <v>2019</v>
      </c>
      <c r="E4711" s="5" t="s">
        <v>181</v>
      </c>
      <c r="F4711">
        <v>4</v>
      </c>
    </row>
    <row r="4712" spans="1:6" x14ac:dyDescent="0.55000000000000004">
      <c r="A4712">
        <v>91</v>
      </c>
      <c r="B4712" s="5" t="s">
        <v>55</v>
      </c>
      <c r="C4712" s="5" t="s">
        <v>147</v>
      </c>
      <c r="D4712">
        <v>2019</v>
      </c>
      <c r="E4712" s="5" t="s">
        <v>182</v>
      </c>
      <c r="F4712">
        <v>5</v>
      </c>
    </row>
    <row r="4713" spans="1:6" x14ac:dyDescent="0.55000000000000004">
      <c r="A4713">
        <v>91</v>
      </c>
      <c r="B4713" s="5" t="s">
        <v>55</v>
      </c>
      <c r="C4713" s="5" t="s">
        <v>147</v>
      </c>
      <c r="D4713">
        <v>2019</v>
      </c>
      <c r="E4713" s="5" t="s">
        <v>183</v>
      </c>
      <c r="F4713">
        <v>6</v>
      </c>
    </row>
    <row r="4714" spans="1:6" x14ac:dyDescent="0.55000000000000004">
      <c r="A4714">
        <v>91</v>
      </c>
      <c r="B4714" s="5" t="s">
        <v>55</v>
      </c>
      <c r="C4714" s="5" t="s">
        <v>147</v>
      </c>
      <c r="D4714">
        <v>2019</v>
      </c>
      <c r="E4714" s="5" t="s">
        <v>184</v>
      </c>
      <c r="F4714">
        <v>9</v>
      </c>
    </row>
    <row r="4715" spans="1:6" x14ac:dyDescent="0.55000000000000004">
      <c r="A4715">
        <v>91</v>
      </c>
      <c r="B4715" s="5" t="s">
        <v>55</v>
      </c>
      <c r="C4715" s="5" t="s">
        <v>147</v>
      </c>
      <c r="D4715">
        <v>2019</v>
      </c>
      <c r="E4715" s="5" t="s">
        <v>185</v>
      </c>
      <c r="F4715">
        <v>9</v>
      </c>
    </row>
    <row r="4716" spans="1:6" x14ac:dyDescent="0.55000000000000004">
      <c r="A4716">
        <v>91</v>
      </c>
      <c r="B4716" s="5" t="s">
        <v>55</v>
      </c>
      <c r="C4716" s="5" t="s">
        <v>147</v>
      </c>
      <c r="D4716">
        <v>2019</v>
      </c>
      <c r="E4716" s="5" t="s">
        <v>186</v>
      </c>
      <c r="F4716">
        <v>4</v>
      </c>
    </row>
    <row r="4717" spans="1:6" x14ac:dyDescent="0.55000000000000004">
      <c r="A4717">
        <v>91</v>
      </c>
      <c r="B4717" s="5" t="s">
        <v>55</v>
      </c>
      <c r="C4717" s="5" t="s">
        <v>147</v>
      </c>
      <c r="D4717">
        <v>2019</v>
      </c>
      <c r="E4717" s="5" t="s">
        <v>187</v>
      </c>
      <c r="F4717">
        <v>6</v>
      </c>
    </row>
    <row r="4718" spans="1:6" x14ac:dyDescent="0.55000000000000004">
      <c r="A4718">
        <v>91</v>
      </c>
      <c r="B4718" s="5" t="s">
        <v>55</v>
      </c>
      <c r="C4718" s="5" t="s">
        <v>147</v>
      </c>
      <c r="D4718">
        <v>2019</v>
      </c>
      <c r="E4718" s="5" t="s">
        <v>188</v>
      </c>
      <c r="F4718">
        <v>4</v>
      </c>
    </row>
    <row r="4719" spans="1:6" x14ac:dyDescent="0.55000000000000004">
      <c r="A4719">
        <v>91</v>
      </c>
      <c r="B4719" s="5" t="s">
        <v>55</v>
      </c>
      <c r="C4719" s="5" t="s">
        <v>147</v>
      </c>
      <c r="D4719">
        <v>2019</v>
      </c>
      <c r="E4719" s="5" t="s">
        <v>189</v>
      </c>
      <c r="F4719">
        <v>4</v>
      </c>
    </row>
    <row r="4720" spans="1:6" x14ac:dyDescent="0.55000000000000004">
      <c r="A4720">
        <v>91</v>
      </c>
      <c r="B4720" s="5" t="s">
        <v>55</v>
      </c>
      <c r="C4720" s="5" t="s">
        <v>147</v>
      </c>
      <c r="D4720">
        <v>2019</v>
      </c>
      <c r="E4720" s="5" t="s">
        <v>190</v>
      </c>
      <c r="F4720">
        <v>3</v>
      </c>
    </row>
    <row r="4721" spans="1:6" x14ac:dyDescent="0.55000000000000004">
      <c r="A4721">
        <v>91</v>
      </c>
      <c r="B4721" s="5" t="s">
        <v>55</v>
      </c>
      <c r="C4721" s="5" t="s">
        <v>147</v>
      </c>
      <c r="D4721">
        <v>2019</v>
      </c>
      <c r="E4721" s="5" t="s">
        <v>191</v>
      </c>
      <c r="F4721">
        <v>2</v>
      </c>
    </row>
    <row r="4722" spans="1:6" x14ac:dyDescent="0.55000000000000004">
      <c r="A4722">
        <v>91</v>
      </c>
      <c r="B4722" s="5" t="s">
        <v>55</v>
      </c>
      <c r="C4722" s="5" t="s">
        <v>147</v>
      </c>
      <c r="D4722">
        <v>2019</v>
      </c>
      <c r="E4722" s="5" t="s">
        <v>192</v>
      </c>
      <c r="F4722">
        <v>1</v>
      </c>
    </row>
    <row r="4723" spans="1:6" x14ac:dyDescent="0.55000000000000004">
      <c r="A4723">
        <v>91</v>
      </c>
      <c r="B4723" s="5" t="s">
        <v>55</v>
      </c>
      <c r="C4723" s="5" t="s">
        <v>147</v>
      </c>
      <c r="D4723">
        <v>2019</v>
      </c>
      <c r="E4723" s="5" t="s">
        <v>193</v>
      </c>
      <c r="F4723">
        <v>1</v>
      </c>
    </row>
    <row r="4724" spans="1:6" x14ac:dyDescent="0.55000000000000004">
      <c r="A4724">
        <v>91</v>
      </c>
      <c r="B4724" s="5" t="s">
        <v>55</v>
      </c>
      <c r="C4724" s="5" t="s">
        <v>147</v>
      </c>
      <c r="D4724">
        <v>2019</v>
      </c>
      <c r="E4724" s="5" t="s">
        <v>194</v>
      </c>
      <c r="F4724">
        <v>1</v>
      </c>
    </row>
    <row r="4725" spans="1:6" x14ac:dyDescent="0.55000000000000004">
      <c r="A4725">
        <v>91</v>
      </c>
      <c r="B4725" s="5" t="s">
        <v>55</v>
      </c>
      <c r="C4725" s="5" t="s">
        <v>147</v>
      </c>
      <c r="D4725">
        <v>2019</v>
      </c>
      <c r="E4725" s="5" t="s">
        <v>195</v>
      </c>
      <c r="F4725">
        <v>0</v>
      </c>
    </row>
    <row r="4726" spans="1:6" x14ac:dyDescent="0.55000000000000004">
      <c r="A4726">
        <v>91</v>
      </c>
      <c r="B4726" s="5" t="s">
        <v>55</v>
      </c>
      <c r="C4726" s="5" t="s">
        <v>147</v>
      </c>
      <c r="D4726">
        <v>2019</v>
      </c>
      <c r="E4726" s="5" t="s">
        <v>196</v>
      </c>
      <c r="F4726">
        <v>0</v>
      </c>
    </row>
    <row r="4727" spans="1:6" x14ac:dyDescent="0.55000000000000004">
      <c r="A4727">
        <v>91</v>
      </c>
      <c r="B4727" s="5" t="s">
        <v>55</v>
      </c>
      <c r="C4727" s="5" t="s">
        <v>147</v>
      </c>
      <c r="D4727">
        <v>2019</v>
      </c>
      <c r="E4727" s="5" t="s">
        <v>197</v>
      </c>
      <c r="F4727">
        <v>0</v>
      </c>
    </row>
    <row r="4728" spans="1:6" x14ac:dyDescent="0.55000000000000004">
      <c r="A4728">
        <v>91</v>
      </c>
      <c r="B4728" s="5" t="s">
        <v>55</v>
      </c>
      <c r="C4728" s="5" t="s">
        <v>147</v>
      </c>
      <c r="D4728">
        <v>2019</v>
      </c>
      <c r="E4728" s="5" t="s">
        <v>198</v>
      </c>
      <c r="F4728">
        <v>0</v>
      </c>
    </row>
    <row r="4729" spans="1:6" x14ac:dyDescent="0.55000000000000004">
      <c r="A4729">
        <v>91</v>
      </c>
      <c r="B4729" s="5" t="s">
        <v>55</v>
      </c>
      <c r="C4729" s="5" t="s">
        <v>147</v>
      </c>
      <c r="D4729">
        <v>2019</v>
      </c>
      <c r="E4729" s="5" t="s">
        <v>199</v>
      </c>
      <c r="F4729">
        <v>0</v>
      </c>
    </row>
    <row r="4730" spans="1:6" x14ac:dyDescent="0.55000000000000004">
      <c r="A4730">
        <v>91</v>
      </c>
      <c r="B4730" s="5" t="s">
        <v>55</v>
      </c>
      <c r="C4730" s="5" t="s">
        <v>147</v>
      </c>
      <c r="D4730">
        <v>2019</v>
      </c>
      <c r="E4730" s="5" t="s">
        <v>200</v>
      </c>
      <c r="F4730">
        <v>0</v>
      </c>
    </row>
    <row r="4731" spans="1:6" x14ac:dyDescent="0.55000000000000004">
      <c r="A4731">
        <v>91</v>
      </c>
      <c r="B4731" s="5" t="s">
        <v>55</v>
      </c>
      <c r="C4731" s="5" t="s">
        <v>147</v>
      </c>
      <c r="D4731">
        <v>2019</v>
      </c>
      <c r="E4731" s="5" t="s">
        <v>201</v>
      </c>
      <c r="F4731">
        <v>0</v>
      </c>
    </row>
    <row r="4732" spans="1:6" x14ac:dyDescent="0.55000000000000004">
      <c r="A4732">
        <v>91</v>
      </c>
      <c r="B4732" s="5" t="s">
        <v>55</v>
      </c>
      <c r="C4732" s="5" t="s">
        <v>147</v>
      </c>
      <c r="D4732">
        <v>2019</v>
      </c>
      <c r="E4732" s="5" t="s">
        <v>202</v>
      </c>
      <c r="F4732">
        <v>0</v>
      </c>
    </row>
    <row r="4733" spans="1:6" x14ac:dyDescent="0.55000000000000004">
      <c r="A4733">
        <v>91</v>
      </c>
      <c r="B4733" s="5" t="s">
        <v>55</v>
      </c>
      <c r="C4733" s="5" t="s">
        <v>147</v>
      </c>
      <c r="D4733">
        <v>2019</v>
      </c>
      <c r="E4733" s="5" t="s">
        <v>203</v>
      </c>
      <c r="F4733">
        <v>0</v>
      </c>
    </row>
    <row r="4734" spans="1:6" x14ac:dyDescent="0.55000000000000004">
      <c r="A4734">
        <v>92</v>
      </c>
      <c r="B4734" s="5" t="s">
        <v>55</v>
      </c>
      <c r="C4734" s="5" t="s">
        <v>147</v>
      </c>
      <c r="D4734">
        <v>2020</v>
      </c>
      <c r="E4734" s="5" t="s">
        <v>152</v>
      </c>
      <c r="F4734">
        <v>0</v>
      </c>
    </row>
    <row r="4735" spans="1:6" x14ac:dyDescent="0.55000000000000004">
      <c r="A4735">
        <v>92</v>
      </c>
      <c r="B4735" s="5" t="s">
        <v>55</v>
      </c>
      <c r="C4735" s="5" t="s">
        <v>147</v>
      </c>
      <c r="D4735">
        <v>2020</v>
      </c>
      <c r="E4735" s="5" t="s">
        <v>153</v>
      </c>
      <c r="F4735">
        <v>0</v>
      </c>
    </row>
    <row r="4736" spans="1:6" x14ac:dyDescent="0.55000000000000004">
      <c r="A4736">
        <v>92</v>
      </c>
      <c r="B4736" s="5" t="s">
        <v>55</v>
      </c>
      <c r="C4736" s="5" t="s">
        <v>147</v>
      </c>
      <c r="D4736">
        <v>2020</v>
      </c>
      <c r="E4736" s="5" t="s">
        <v>154</v>
      </c>
      <c r="F4736">
        <v>1</v>
      </c>
    </row>
    <row r="4737" spans="1:6" x14ac:dyDescent="0.55000000000000004">
      <c r="A4737">
        <v>92</v>
      </c>
      <c r="B4737" s="5" t="s">
        <v>55</v>
      </c>
      <c r="C4737" s="5" t="s">
        <v>147</v>
      </c>
      <c r="D4737">
        <v>2020</v>
      </c>
      <c r="E4737" s="5" t="s">
        <v>155</v>
      </c>
      <c r="F4737">
        <v>1</v>
      </c>
    </row>
    <row r="4738" spans="1:6" x14ac:dyDescent="0.55000000000000004">
      <c r="A4738">
        <v>92</v>
      </c>
      <c r="B4738" s="5" t="s">
        <v>55</v>
      </c>
      <c r="C4738" s="5" t="s">
        <v>147</v>
      </c>
      <c r="D4738">
        <v>2020</v>
      </c>
      <c r="E4738" s="5" t="s">
        <v>156</v>
      </c>
      <c r="F4738">
        <v>1</v>
      </c>
    </row>
    <row r="4739" spans="1:6" x14ac:dyDescent="0.55000000000000004">
      <c r="A4739">
        <v>92</v>
      </c>
      <c r="B4739" s="5" t="s">
        <v>55</v>
      </c>
      <c r="C4739" s="5" t="s">
        <v>147</v>
      </c>
      <c r="D4739">
        <v>2020</v>
      </c>
      <c r="E4739" s="5" t="s">
        <v>157</v>
      </c>
      <c r="F4739">
        <v>2</v>
      </c>
    </row>
    <row r="4740" spans="1:6" x14ac:dyDescent="0.55000000000000004">
      <c r="A4740">
        <v>92</v>
      </c>
      <c r="B4740" s="5" t="s">
        <v>55</v>
      </c>
      <c r="C4740" s="5" t="s">
        <v>147</v>
      </c>
      <c r="D4740">
        <v>2020</v>
      </c>
      <c r="E4740" s="5" t="s">
        <v>158</v>
      </c>
      <c r="F4740">
        <v>1</v>
      </c>
    </row>
    <row r="4741" spans="1:6" x14ac:dyDescent="0.55000000000000004">
      <c r="A4741">
        <v>92</v>
      </c>
      <c r="B4741" s="5" t="s">
        <v>55</v>
      </c>
      <c r="C4741" s="5" t="s">
        <v>147</v>
      </c>
      <c r="D4741">
        <v>2020</v>
      </c>
      <c r="E4741" s="5" t="s">
        <v>159</v>
      </c>
      <c r="F4741">
        <v>1</v>
      </c>
    </row>
    <row r="4742" spans="1:6" x14ac:dyDescent="0.55000000000000004">
      <c r="A4742">
        <v>92</v>
      </c>
      <c r="B4742" s="5" t="s">
        <v>55</v>
      </c>
      <c r="C4742" s="5" t="s">
        <v>147</v>
      </c>
      <c r="D4742">
        <v>2020</v>
      </c>
      <c r="E4742" s="5" t="s">
        <v>160</v>
      </c>
      <c r="F4742">
        <v>2</v>
      </c>
    </row>
    <row r="4743" spans="1:6" x14ac:dyDescent="0.55000000000000004">
      <c r="A4743">
        <v>92</v>
      </c>
      <c r="B4743" s="5" t="s">
        <v>55</v>
      </c>
      <c r="C4743" s="5" t="s">
        <v>147</v>
      </c>
      <c r="D4743">
        <v>2020</v>
      </c>
      <c r="E4743" s="5" t="s">
        <v>161</v>
      </c>
      <c r="F4743">
        <v>1</v>
      </c>
    </row>
    <row r="4744" spans="1:6" x14ac:dyDescent="0.55000000000000004">
      <c r="A4744">
        <v>92</v>
      </c>
      <c r="B4744" s="5" t="s">
        <v>55</v>
      </c>
      <c r="C4744" s="5" t="s">
        <v>147</v>
      </c>
      <c r="D4744">
        <v>2020</v>
      </c>
      <c r="E4744" s="5" t="s">
        <v>162</v>
      </c>
      <c r="F4744">
        <v>1</v>
      </c>
    </row>
    <row r="4745" spans="1:6" x14ac:dyDescent="0.55000000000000004">
      <c r="A4745">
        <v>92</v>
      </c>
      <c r="B4745" s="5" t="s">
        <v>55</v>
      </c>
      <c r="C4745" s="5" t="s">
        <v>147</v>
      </c>
      <c r="D4745">
        <v>2020</v>
      </c>
      <c r="E4745" s="5" t="s">
        <v>163</v>
      </c>
      <c r="F4745">
        <v>0</v>
      </c>
    </row>
    <row r="4746" spans="1:6" x14ac:dyDescent="0.55000000000000004">
      <c r="A4746">
        <v>92</v>
      </c>
      <c r="B4746" s="5" t="s">
        <v>55</v>
      </c>
      <c r="C4746" s="5" t="s">
        <v>147</v>
      </c>
      <c r="D4746">
        <v>2020</v>
      </c>
      <c r="E4746" s="5" t="s">
        <v>164</v>
      </c>
      <c r="F4746">
        <v>0</v>
      </c>
    </row>
    <row r="4747" spans="1:6" x14ac:dyDescent="0.55000000000000004">
      <c r="A4747">
        <v>92</v>
      </c>
      <c r="B4747" s="5" t="s">
        <v>55</v>
      </c>
      <c r="C4747" s="5" t="s">
        <v>147</v>
      </c>
      <c r="D4747">
        <v>2020</v>
      </c>
      <c r="E4747" s="5" t="s">
        <v>165</v>
      </c>
      <c r="F4747">
        <v>1</v>
      </c>
    </row>
    <row r="4748" spans="1:6" x14ac:dyDescent="0.55000000000000004">
      <c r="A4748">
        <v>92</v>
      </c>
      <c r="B4748" s="5" t="s">
        <v>55</v>
      </c>
      <c r="C4748" s="5" t="s">
        <v>147</v>
      </c>
      <c r="D4748">
        <v>2020</v>
      </c>
      <c r="E4748" s="5" t="s">
        <v>166</v>
      </c>
      <c r="F4748">
        <v>1</v>
      </c>
    </row>
    <row r="4749" spans="1:6" x14ac:dyDescent="0.55000000000000004">
      <c r="A4749">
        <v>92</v>
      </c>
      <c r="B4749" s="5" t="s">
        <v>55</v>
      </c>
      <c r="C4749" s="5" t="s">
        <v>147</v>
      </c>
      <c r="D4749">
        <v>2020</v>
      </c>
      <c r="E4749" s="5" t="s">
        <v>167</v>
      </c>
      <c r="F4749">
        <v>2</v>
      </c>
    </row>
    <row r="4750" spans="1:6" x14ac:dyDescent="0.55000000000000004">
      <c r="A4750">
        <v>92</v>
      </c>
      <c r="B4750" s="5" t="s">
        <v>55</v>
      </c>
      <c r="C4750" s="5" t="s">
        <v>147</v>
      </c>
      <c r="D4750">
        <v>2020</v>
      </c>
      <c r="E4750" s="5" t="s">
        <v>168</v>
      </c>
      <c r="F4750">
        <v>3</v>
      </c>
    </row>
    <row r="4751" spans="1:6" x14ac:dyDescent="0.55000000000000004">
      <c r="A4751">
        <v>92</v>
      </c>
      <c r="B4751" s="5" t="s">
        <v>55</v>
      </c>
      <c r="C4751" s="5" t="s">
        <v>147</v>
      </c>
      <c r="D4751">
        <v>2020</v>
      </c>
      <c r="E4751" s="5" t="s">
        <v>169</v>
      </c>
      <c r="F4751">
        <v>2</v>
      </c>
    </row>
    <row r="4752" spans="1:6" x14ac:dyDescent="0.55000000000000004">
      <c r="A4752">
        <v>92</v>
      </c>
      <c r="B4752" s="5" t="s">
        <v>55</v>
      </c>
      <c r="C4752" s="5" t="s">
        <v>147</v>
      </c>
      <c r="D4752">
        <v>2020</v>
      </c>
      <c r="E4752" s="5" t="s">
        <v>170</v>
      </c>
      <c r="F4752">
        <v>4</v>
      </c>
    </row>
    <row r="4753" spans="1:6" x14ac:dyDescent="0.55000000000000004">
      <c r="A4753">
        <v>92</v>
      </c>
      <c r="B4753" s="5" t="s">
        <v>55</v>
      </c>
      <c r="C4753" s="5" t="s">
        <v>147</v>
      </c>
      <c r="D4753">
        <v>2020</v>
      </c>
      <c r="E4753" s="5" t="s">
        <v>171</v>
      </c>
      <c r="F4753">
        <v>2</v>
      </c>
    </row>
    <row r="4754" spans="1:6" x14ac:dyDescent="0.55000000000000004">
      <c r="A4754">
        <v>92</v>
      </c>
      <c r="B4754" s="5" t="s">
        <v>55</v>
      </c>
      <c r="C4754" s="5" t="s">
        <v>147</v>
      </c>
      <c r="D4754">
        <v>2020</v>
      </c>
      <c r="E4754" s="5" t="s">
        <v>172</v>
      </c>
      <c r="F4754">
        <v>2</v>
      </c>
    </row>
    <row r="4755" spans="1:6" x14ac:dyDescent="0.55000000000000004">
      <c r="A4755">
        <v>92</v>
      </c>
      <c r="B4755" s="5" t="s">
        <v>55</v>
      </c>
      <c r="C4755" s="5" t="s">
        <v>147</v>
      </c>
      <c r="D4755">
        <v>2020</v>
      </c>
      <c r="E4755" s="5" t="s">
        <v>173</v>
      </c>
      <c r="F4755">
        <v>4</v>
      </c>
    </row>
    <row r="4756" spans="1:6" x14ac:dyDescent="0.55000000000000004">
      <c r="A4756">
        <v>92</v>
      </c>
      <c r="B4756" s="5" t="s">
        <v>55</v>
      </c>
      <c r="C4756" s="5" t="s">
        <v>147</v>
      </c>
      <c r="D4756">
        <v>2020</v>
      </c>
      <c r="E4756" s="5" t="s">
        <v>174</v>
      </c>
      <c r="F4756">
        <v>4</v>
      </c>
    </row>
    <row r="4757" spans="1:6" x14ac:dyDescent="0.55000000000000004">
      <c r="A4757">
        <v>92</v>
      </c>
      <c r="B4757" s="5" t="s">
        <v>55</v>
      </c>
      <c r="C4757" s="5" t="s">
        <v>147</v>
      </c>
      <c r="D4757">
        <v>2020</v>
      </c>
      <c r="E4757" s="5" t="s">
        <v>175</v>
      </c>
      <c r="F4757">
        <v>7</v>
      </c>
    </row>
    <row r="4758" spans="1:6" x14ac:dyDescent="0.55000000000000004">
      <c r="A4758">
        <v>92</v>
      </c>
      <c r="B4758" s="5" t="s">
        <v>55</v>
      </c>
      <c r="C4758" s="5" t="s">
        <v>147</v>
      </c>
      <c r="D4758">
        <v>2020</v>
      </c>
      <c r="E4758" s="5" t="s">
        <v>176</v>
      </c>
      <c r="F4758">
        <v>5</v>
      </c>
    </row>
    <row r="4759" spans="1:6" x14ac:dyDescent="0.55000000000000004">
      <c r="A4759">
        <v>92</v>
      </c>
      <c r="B4759" s="5" t="s">
        <v>55</v>
      </c>
      <c r="C4759" s="5" t="s">
        <v>147</v>
      </c>
      <c r="D4759">
        <v>2020</v>
      </c>
      <c r="E4759" s="5" t="s">
        <v>177</v>
      </c>
      <c r="F4759">
        <v>4</v>
      </c>
    </row>
    <row r="4760" spans="1:6" x14ac:dyDescent="0.55000000000000004">
      <c r="A4760">
        <v>92</v>
      </c>
      <c r="B4760" s="5" t="s">
        <v>55</v>
      </c>
      <c r="C4760" s="5" t="s">
        <v>147</v>
      </c>
      <c r="D4760">
        <v>2020</v>
      </c>
      <c r="E4760" s="5" t="s">
        <v>178</v>
      </c>
      <c r="F4760">
        <v>5</v>
      </c>
    </row>
    <row r="4761" spans="1:6" x14ac:dyDescent="0.55000000000000004">
      <c r="A4761">
        <v>92</v>
      </c>
      <c r="B4761" s="5" t="s">
        <v>55</v>
      </c>
      <c r="C4761" s="5" t="s">
        <v>147</v>
      </c>
      <c r="D4761">
        <v>2020</v>
      </c>
      <c r="E4761" s="5" t="s">
        <v>179</v>
      </c>
      <c r="F4761">
        <v>5</v>
      </c>
    </row>
    <row r="4762" spans="1:6" x14ac:dyDescent="0.55000000000000004">
      <c r="A4762">
        <v>92</v>
      </c>
      <c r="B4762" s="5" t="s">
        <v>55</v>
      </c>
      <c r="C4762" s="5" t="s">
        <v>147</v>
      </c>
      <c r="D4762">
        <v>2020</v>
      </c>
      <c r="E4762" s="5" t="s">
        <v>180</v>
      </c>
      <c r="F4762">
        <v>6</v>
      </c>
    </row>
    <row r="4763" spans="1:6" x14ac:dyDescent="0.55000000000000004">
      <c r="A4763">
        <v>92</v>
      </c>
      <c r="B4763" s="5" t="s">
        <v>55</v>
      </c>
      <c r="C4763" s="5" t="s">
        <v>147</v>
      </c>
      <c r="D4763">
        <v>2020</v>
      </c>
      <c r="E4763" s="5" t="s">
        <v>181</v>
      </c>
      <c r="F4763">
        <v>7</v>
      </c>
    </row>
    <row r="4764" spans="1:6" x14ac:dyDescent="0.55000000000000004">
      <c r="A4764">
        <v>92</v>
      </c>
      <c r="B4764" s="5" t="s">
        <v>55</v>
      </c>
      <c r="C4764" s="5" t="s">
        <v>147</v>
      </c>
      <c r="D4764">
        <v>2020</v>
      </c>
      <c r="E4764" s="5" t="s">
        <v>182</v>
      </c>
      <c r="F4764">
        <v>7</v>
      </c>
    </row>
    <row r="4765" spans="1:6" x14ac:dyDescent="0.55000000000000004">
      <c r="A4765">
        <v>92</v>
      </c>
      <c r="B4765" s="5" t="s">
        <v>55</v>
      </c>
      <c r="C4765" s="5" t="s">
        <v>147</v>
      </c>
      <c r="D4765">
        <v>2020</v>
      </c>
      <c r="E4765" s="5" t="s">
        <v>183</v>
      </c>
      <c r="F4765">
        <v>5</v>
      </c>
    </row>
    <row r="4766" spans="1:6" x14ac:dyDescent="0.55000000000000004">
      <c r="A4766">
        <v>92</v>
      </c>
      <c r="B4766" s="5" t="s">
        <v>55</v>
      </c>
      <c r="C4766" s="5" t="s">
        <v>147</v>
      </c>
      <c r="D4766">
        <v>2020</v>
      </c>
      <c r="E4766" s="5" t="s">
        <v>184</v>
      </c>
      <c r="F4766">
        <v>5</v>
      </c>
    </row>
    <row r="4767" spans="1:6" x14ac:dyDescent="0.55000000000000004">
      <c r="A4767">
        <v>92</v>
      </c>
      <c r="B4767" s="5" t="s">
        <v>55</v>
      </c>
      <c r="C4767" s="5" t="s">
        <v>147</v>
      </c>
      <c r="D4767">
        <v>2020</v>
      </c>
      <c r="E4767" s="5" t="s">
        <v>185</v>
      </c>
      <c r="F4767">
        <v>4</v>
      </c>
    </row>
    <row r="4768" spans="1:6" x14ac:dyDescent="0.55000000000000004">
      <c r="A4768">
        <v>92</v>
      </c>
      <c r="B4768" s="5" t="s">
        <v>55</v>
      </c>
      <c r="C4768" s="5" t="s">
        <v>147</v>
      </c>
      <c r="D4768">
        <v>2020</v>
      </c>
      <c r="E4768" s="5" t="s">
        <v>186</v>
      </c>
      <c r="F4768">
        <v>3</v>
      </c>
    </row>
    <row r="4769" spans="1:6" x14ac:dyDescent="0.55000000000000004">
      <c r="A4769">
        <v>92</v>
      </c>
      <c r="B4769" s="5" t="s">
        <v>55</v>
      </c>
      <c r="C4769" s="5" t="s">
        <v>147</v>
      </c>
      <c r="D4769">
        <v>2020</v>
      </c>
      <c r="E4769" s="5" t="s">
        <v>187</v>
      </c>
      <c r="F4769">
        <v>2</v>
      </c>
    </row>
    <row r="4770" spans="1:6" x14ac:dyDescent="0.55000000000000004">
      <c r="A4770">
        <v>92</v>
      </c>
      <c r="B4770" s="5" t="s">
        <v>55</v>
      </c>
      <c r="C4770" s="5" t="s">
        <v>147</v>
      </c>
      <c r="D4770">
        <v>2020</v>
      </c>
      <c r="E4770" s="5" t="s">
        <v>188</v>
      </c>
      <c r="F4770">
        <v>3</v>
      </c>
    </row>
    <row r="4771" spans="1:6" x14ac:dyDescent="0.55000000000000004">
      <c r="A4771">
        <v>92</v>
      </c>
      <c r="B4771" s="5" t="s">
        <v>55</v>
      </c>
      <c r="C4771" s="5" t="s">
        <v>147</v>
      </c>
      <c r="D4771">
        <v>2020</v>
      </c>
      <c r="E4771" s="5" t="s">
        <v>189</v>
      </c>
      <c r="F4771">
        <v>2</v>
      </c>
    </row>
    <row r="4772" spans="1:6" x14ac:dyDescent="0.55000000000000004">
      <c r="A4772">
        <v>92</v>
      </c>
      <c r="B4772" s="5" t="s">
        <v>55</v>
      </c>
      <c r="C4772" s="5" t="s">
        <v>147</v>
      </c>
      <c r="D4772">
        <v>2020</v>
      </c>
      <c r="E4772" s="5" t="s">
        <v>190</v>
      </c>
      <c r="F4772">
        <v>1</v>
      </c>
    </row>
    <row r="4773" spans="1:6" x14ac:dyDescent="0.55000000000000004">
      <c r="A4773">
        <v>92</v>
      </c>
      <c r="B4773" s="5" t="s">
        <v>55</v>
      </c>
      <c r="C4773" s="5" t="s">
        <v>147</v>
      </c>
      <c r="D4773">
        <v>2020</v>
      </c>
      <c r="E4773" s="5" t="s">
        <v>191</v>
      </c>
      <c r="F4773">
        <v>1</v>
      </c>
    </row>
    <row r="4774" spans="1:6" x14ac:dyDescent="0.55000000000000004">
      <c r="A4774">
        <v>92</v>
      </c>
      <c r="B4774" s="5" t="s">
        <v>55</v>
      </c>
      <c r="C4774" s="5" t="s">
        <v>147</v>
      </c>
      <c r="D4774">
        <v>2020</v>
      </c>
      <c r="E4774" s="5" t="s">
        <v>192</v>
      </c>
      <c r="F4774">
        <v>1</v>
      </c>
    </row>
    <row r="4775" spans="1:6" x14ac:dyDescent="0.55000000000000004">
      <c r="A4775">
        <v>92</v>
      </c>
      <c r="B4775" s="5" t="s">
        <v>55</v>
      </c>
      <c r="C4775" s="5" t="s">
        <v>147</v>
      </c>
      <c r="D4775">
        <v>2020</v>
      </c>
      <c r="E4775" s="5" t="s">
        <v>193</v>
      </c>
      <c r="F4775">
        <v>1</v>
      </c>
    </row>
    <row r="4776" spans="1:6" x14ac:dyDescent="0.55000000000000004">
      <c r="A4776">
        <v>92</v>
      </c>
      <c r="B4776" s="5" t="s">
        <v>55</v>
      </c>
      <c r="C4776" s="5" t="s">
        <v>147</v>
      </c>
      <c r="D4776">
        <v>2020</v>
      </c>
      <c r="E4776" s="5" t="s">
        <v>194</v>
      </c>
      <c r="F4776">
        <v>2</v>
      </c>
    </row>
    <row r="4777" spans="1:6" x14ac:dyDescent="0.55000000000000004">
      <c r="A4777">
        <v>92</v>
      </c>
      <c r="B4777" s="5" t="s">
        <v>55</v>
      </c>
      <c r="C4777" s="5" t="s">
        <v>147</v>
      </c>
      <c r="D4777">
        <v>2020</v>
      </c>
      <c r="E4777" s="5" t="s">
        <v>195</v>
      </c>
      <c r="F4777">
        <v>2</v>
      </c>
    </row>
    <row r="4778" spans="1:6" x14ac:dyDescent="0.55000000000000004">
      <c r="A4778">
        <v>92</v>
      </c>
      <c r="B4778" s="5" t="s">
        <v>55</v>
      </c>
      <c r="C4778" s="5" t="s">
        <v>147</v>
      </c>
      <c r="D4778">
        <v>2020</v>
      </c>
      <c r="E4778" s="5" t="s">
        <v>196</v>
      </c>
      <c r="F4778">
        <v>2</v>
      </c>
    </row>
    <row r="4779" spans="1:6" x14ac:dyDescent="0.55000000000000004">
      <c r="A4779">
        <v>92</v>
      </c>
      <c r="B4779" s="5" t="s">
        <v>55</v>
      </c>
      <c r="C4779" s="5" t="s">
        <v>147</v>
      </c>
      <c r="D4779">
        <v>2020</v>
      </c>
      <c r="E4779" s="5" t="s">
        <v>197</v>
      </c>
      <c r="F4779">
        <v>3</v>
      </c>
    </row>
    <row r="4780" spans="1:6" x14ac:dyDescent="0.55000000000000004">
      <c r="A4780">
        <v>92</v>
      </c>
      <c r="B4780" s="5" t="s">
        <v>55</v>
      </c>
      <c r="C4780" s="5" t="s">
        <v>147</v>
      </c>
      <c r="D4780">
        <v>2020</v>
      </c>
      <c r="E4780" s="5" t="s">
        <v>198</v>
      </c>
      <c r="F4780">
        <v>2</v>
      </c>
    </row>
    <row r="4781" spans="1:6" x14ac:dyDescent="0.55000000000000004">
      <c r="A4781">
        <v>92</v>
      </c>
      <c r="B4781" s="5" t="s">
        <v>55</v>
      </c>
      <c r="C4781" s="5" t="s">
        <v>147</v>
      </c>
      <c r="D4781">
        <v>2020</v>
      </c>
      <c r="E4781" s="5" t="s">
        <v>199</v>
      </c>
      <c r="F4781">
        <v>2</v>
      </c>
    </row>
    <row r="4782" spans="1:6" x14ac:dyDescent="0.55000000000000004">
      <c r="A4782">
        <v>92</v>
      </c>
      <c r="B4782" s="5" t="s">
        <v>55</v>
      </c>
      <c r="C4782" s="5" t="s">
        <v>147</v>
      </c>
      <c r="D4782">
        <v>2020</v>
      </c>
      <c r="E4782" s="5" t="s">
        <v>200</v>
      </c>
      <c r="F4782">
        <v>1</v>
      </c>
    </row>
    <row r="4783" spans="1:6" x14ac:dyDescent="0.55000000000000004">
      <c r="A4783">
        <v>92</v>
      </c>
      <c r="B4783" s="5" t="s">
        <v>55</v>
      </c>
      <c r="C4783" s="5" t="s">
        <v>147</v>
      </c>
      <c r="D4783">
        <v>2020</v>
      </c>
      <c r="E4783" s="5" t="s">
        <v>201</v>
      </c>
      <c r="F4783">
        <v>1</v>
      </c>
    </row>
    <row r="4784" spans="1:6" x14ac:dyDescent="0.55000000000000004">
      <c r="A4784">
        <v>92</v>
      </c>
      <c r="B4784" s="5" t="s">
        <v>55</v>
      </c>
      <c r="C4784" s="5" t="s">
        <v>147</v>
      </c>
      <c r="D4784">
        <v>2020</v>
      </c>
      <c r="E4784" s="5" t="s">
        <v>202</v>
      </c>
      <c r="F4784">
        <v>1</v>
      </c>
    </row>
    <row r="4785" spans="1:6" x14ac:dyDescent="0.55000000000000004">
      <c r="A4785">
        <v>92</v>
      </c>
      <c r="B4785" s="5" t="s">
        <v>55</v>
      </c>
      <c r="C4785" s="5" t="s">
        <v>147</v>
      </c>
      <c r="D4785">
        <v>2020</v>
      </c>
      <c r="E4785" s="5" t="s">
        <v>203</v>
      </c>
      <c r="F4785">
        <v>1</v>
      </c>
    </row>
    <row r="4786" spans="1:6" x14ac:dyDescent="0.55000000000000004">
      <c r="A4786">
        <v>93</v>
      </c>
      <c r="B4786" s="5" t="s">
        <v>55</v>
      </c>
      <c r="C4786" s="5" t="s">
        <v>145</v>
      </c>
      <c r="D4786">
        <v>2019</v>
      </c>
      <c r="E4786" s="5" t="s">
        <v>152</v>
      </c>
      <c r="F4786">
        <v>6</v>
      </c>
    </row>
    <row r="4787" spans="1:6" x14ac:dyDescent="0.55000000000000004">
      <c r="A4787">
        <v>93</v>
      </c>
      <c r="B4787" s="5" t="s">
        <v>55</v>
      </c>
      <c r="C4787" s="5" t="s">
        <v>145</v>
      </c>
      <c r="D4787">
        <v>2019</v>
      </c>
      <c r="E4787" s="5" t="s">
        <v>153</v>
      </c>
      <c r="F4787">
        <v>4</v>
      </c>
    </row>
    <row r="4788" spans="1:6" x14ac:dyDescent="0.55000000000000004">
      <c r="A4788">
        <v>93</v>
      </c>
      <c r="B4788" s="5" t="s">
        <v>55</v>
      </c>
      <c r="C4788" s="5" t="s">
        <v>145</v>
      </c>
      <c r="D4788">
        <v>2019</v>
      </c>
      <c r="E4788" s="5" t="s">
        <v>154</v>
      </c>
      <c r="F4788">
        <v>5</v>
      </c>
    </row>
    <row r="4789" spans="1:6" x14ac:dyDescent="0.55000000000000004">
      <c r="A4789">
        <v>93</v>
      </c>
      <c r="B4789" s="5" t="s">
        <v>55</v>
      </c>
      <c r="C4789" s="5" t="s">
        <v>145</v>
      </c>
      <c r="D4789">
        <v>2019</v>
      </c>
      <c r="E4789" s="5" t="s">
        <v>155</v>
      </c>
      <c r="F4789">
        <v>9</v>
      </c>
    </row>
    <row r="4790" spans="1:6" x14ac:dyDescent="0.55000000000000004">
      <c r="A4790">
        <v>93</v>
      </c>
      <c r="B4790" s="5" t="s">
        <v>55</v>
      </c>
      <c r="C4790" s="5" t="s">
        <v>145</v>
      </c>
      <c r="D4790">
        <v>2019</v>
      </c>
      <c r="E4790" s="5" t="s">
        <v>156</v>
      </c>
      <c r="F4790">
        <v>7</v>
      </c>
    </row>
    <row r="4791" spans="1:6" x14ac:dyDescent="0.55000000000000004">
      <c r="A4791">
        <v>93</v>
      </c>
      <c r="B4791" s="5" t="s">
        <v>55</v>
      </c>
      <c r="C4791" s="5" t="s">
        <v>145</v>
      </c>
      <c r="D4791">
        <v>2019</v>
      </c>
      <c r="E4791" s="5" t="s">
        <v>157</v>
      </c>
      <c r="F4791">
        <v>7</v>
      </c>
    </row>
    <row r="4792" spans="1:6" x14ac:dyDescent="0.55000000000000004">
      <c r="A4792">
        <v>93</v>
      </c>
      <c r="B4792" s="5" t="s">
        <v>55</v>
      </c>
      <c r="C4792" s="5" t="s">
        <v>145</v>
      </c>
      <c r="D4792">
        <v>2019</v>
      </c>
      <c r="E4792" s="5" t="s">
        <v>158</v>
      </c>
      <c r="F4792">
        <v>8</v>
      </c>
    </row>
    <row r="4793" spans="1:6" x14ac:dyDescent="0.55000000000000004">
      <c r="A4793">
        <v>93</v>
      </c>
      <c r="B4793" s="5" t="s">
        <v>55</v>
      </c>
      <c r="C4793" s="5" t="s">
        <v>145</v>
      </c>
      <c r="D4793">
        <v>2019</v>
      </c>
      <c r="E4793" s="5" t="s">
        <v>159</v>
      </c>
      <c r="F4793">
        <v>6</v>
      </c>
    </row>
    <row r="4794" spans="1:6" x14ac:dyDescent="0.55000000000000004">
      <c r="A4794">
        <v>93</v>
      </c>
      <c r="B4794" s="5" t="s">
        <v>55</v>
      </c>
      <c r="C4794" s="5" t="s">
        <v>145</v>
      </c>
      <c r="D4794">
        <v>2019</v>
      </c>
      <c r="E4794" s="5" t="s">
        <v>160</v>
      </c>
      <c r="F4794">
        <v>6</v>
      </c>
    </row>
    <row r="4795" spans="1:6" x14ac:dyDescent="0.55000000000000004">
      <c r="A4795">
        <v>93</v>
      </c>
      <c r="B4795" s="5" t="s">
        <v>55</v>
      </c>
      <c r="C4795" s="5" t="s">
        <v>145</v>
      </c>
      <c r="D4795">
        <v>2019</v>
      </c>
      <c r="E4795" s="5" t="s">
        <v>161</v>
      </c>
      <c r="F4795">
        <v>5</v>
      </c>
    </row>
    <row r="4796" spans="1:6" x14ac:dyDescent="0.55000000000000004">
      <c r="A4796">
        <v>93</v>
      </c>
      <c r="B4796" s="5" t="s">
        <v>55</v>
      </c>
      <c r="C4796" s="5" t="s">
        <v>145</v>
      </c>
      <c r="D4796">
        <v>2019</v>
      </c>
      <c r="E4796" s="5" t="s">
        <v>162</v>
      </c>
      <c r="F4796">
        <v>5</v>
      </c>
    </row>
    <row r="4797" spans="1:6" x14ac:dyDescent="0.55000000000000004">
      <c r="A4797">
        <v>93</v>
      </c>
      <c r="B4797" s="5" t="s">
        <v>55</v>
      </c>
      <c r="C4797" s="5" t="s">
        <v>145</v>
      </c>
      <c r="D4797">
        <v>2019</v>
      </c>
      <c r="E4797" s="5" t="s">
        <v>163</v>
      </c>
      <c r="F4797">
        <v>3</v>
      </c>
    </row>
    <row r="4798" spans="1:6" x14ac:dyDescent="0.55000000000000004">
      <c r="A4798">
        <v>93</v>
      </c>
      <c r="B4798" s="5" t="s">
        <v>55</v>
      </c>
      <c r="C4798" s="5" t="s">
        <v>145</v>
      </c>
      <c r="D4798">
        <v>2019</v>
      </c>
      <c r="E4798" s="5" t="s">
        <v>164</v>
      </c>
      <c r="F4798">
        <v>3</v>
      </c>
    </row>
    <row r="4799" spans="1:6" x14ac:dyDescent="0.55000000000000004">
      <c r="A4799">
        <v>93</v>
      </c>
      <c r="B4799" s="5" t="s">
        <v>55</v>
      </c>
      <c r="C4799" s="5" t="s">
        <v>145</v>
      </c>
      <c r="D4799">
        <v>2019</v>
      </c>
      <c r="E4799" s="5" t="s">
        <v>165</v>
      </c>
      <c r="F4799">
        <v>3</v>
      </c>
    </row>
    <row r="4800" spans="1:6" x14ac:dyDescent="0.55000000000000004">
      <c r="A4800">
        <v>93</v>
      </c>
      <c r="B4800" s="5" t="s">
        <v>55</v>
      </c>
      <c r="C4800" s="5" t="s">
        <v>145</v>
      </c>
      <c r="D4800">
        <v>2019</v>
      </c>
      <c r="E4800" s="5" t="s">
        <v>166</v>
      </c>
      <c r="F4800">
        <v>2</v>
      </c>
    </row>
    <row r="4801" spans="1:6" x14ac:dyDescent="0.55000000000000004">
      <c r="A4801">
        <v>93</v>
      </c>
      <c r="B4801" s="5" t="s">
        <v>55</v>
      </c>
      <c r="C4801" s="5" t="s">
        <v>145</v>
      </c>
      <c r="D4801">
        <v>2019</v>
      </c>
      <c r="E4801" s="5" t="s">
        <v>167</v>
      </c>
      <c r="F4801">
        <v>3</v>
      </c>
    </row>
    <row r="4802" spans="1:6" x14ac:dyDescent="0.55000000000000004">
      <c r="A4802">
        <v>93</v>
      </c>
      <c r="B4802" s="5" t="s">
        <v>55</v>
      </c>
      <c r="C4802" s="5" t="s">
        <v>145</v>
      </c>
      <c r="D4802">
        <v>2019</v>
      </c>
      <c r="E4802" s="5" t="s">
        <v>168</v>
      </c>
      <c r="F4802">
        <v>3</v>
      </c>
    </row>
    <row r="4803" spans="1:6" x14ac:dyDescent="0.55000000000000004">
      <c r="A4803">
        <v>93</v>
      </c>
      <c r="B4803" s="5" t="s">
        <v>55</v>
      </c>
      <c r="C4803" s="5" t="s">
        <v>145</v>
      </c>
      <c r="D4803">
        <v>2019</v>
      </c>
      <c r="E4803" s="5" t="s">
        <v>169</v>
      </c>
      <c r="F4803">
        <v>3</v>
      </c>
    </row>
    <row r="4804" spans="1:6" x14ac:dyDescent="0.55000000000000004">
      <c r="A4804">
        <v>93</v>
      </c>
      <c r="B4804" s="5" t="s">
        <v>55</v>
      </c>
      <c r="C4804" s="5" t="s">
        <v>145</v>
      </c>
      <c r="D4804">
        <v>2019</v>
      </c>
      <c r="E4804" s="5" t="s">
        <v>170</v>
      </c>
      <c r="F4804">
        <v>4</v>
      </c>
    </row>
    <row r="4805" spans="1:6" x14ac:dyDescent="0.55000000000000004">
      <c r="A4805">
        <v>93</v>
      </c>
      <c r="B4805" s="5" t="s">
        <v>55</v>
      </c>
      <c r="C4805" s="5" t="s">
        <v>145</v>
      </c>
      <c r="D4805">
        <v>2019</v>
      </c>
      <c r="E4805" s="5" t="s">
        <v>171</v>
      </c>
      <c r="F4805">
        <v>3</v>
      </c>
    </row>
    <row r="4806" spans="1:6" x14ac:dyDescent="0.55000000000000004">
      <c r="A4806">
        <v>93</v>
      </c>
      <c r="B4806" s="5" t="s">
        <v>55</v>
      </c>
      <c r="C4806" s="5" t="s">
        <v>145</v>
      </c>
      <c r="D4806">
        <v>2019</v>
      </c>
      <c r="E4806" s="5" t="s">
        <v>172</v>
      </c>
      <c r="F4806">
        <v>4</v>
      </c>
    </row>
    <row r="4807" spans="1:6" x14ac:dyDescent="0.55000000000000004">
      <c r="A4807">
        <v>93</v>
      </c>
      <c r="B4807" s="5" t="s">
        <v>55</v>
      </c>
      <c r="C4807" s="5" t="s">
        <v>145</v>
      </c>
      <c r="D4807">
        <v>2019</v>
      </c>
      <c r="E4807" s="5" t="s">
        <v>173</v>
      </c>
      <c r="F4807">
        <v>5</v>
      </c>
    </row>
    <row r="4808" spans="1:6" x14ac:dyDescent="0.55000000000000004">
      <c r="A4808">
        <v>93</v>
      </c>
      <c r="B4808" s="5" t="s">
        <v>55</v>
      </c>
      <c r="C4808" s="5" t="s">
        <v>145</v>
      </c>
      <c r="D4808">
        <v>2019</v>
      </c>
      <c r="E4808" s="5" t="s">
        <v>174</v>
      </c>
      <c r="F4808">
        <v>4</v>
      </c>
    </row>
    <row r="4809" spans="1:6" x14ac:dyDescent="0.55000000000000004">
      <c r="A4809">
        <v>93</v>
      </c>
      <c r="B4809" s="5" t="s">
        <v>55</v>
      </c>
      <c r="C4809" s="5" t="s">
        <v>145</v>
      </c>
      <c r="D4809">
        <v>2019</v>
      </c>
      <c r="E4809" s="5" t="s">
        <v>175</v>
      </c>
      <c r="F4809">
        <v>4</v>
      </c>
    </row>
    <row r="4810" spans="1:6" x14ac:dyDescent="0.55000000000000004">
      <c r="A4810">
        <v>93</v>
      </c>
      <c r="B4810" s="5" t="s">
        <v>55</v>
      </c>
      <c r="C4810" s="5" t="s">
        <v>145</v>
      </c>
      <c r="D4810">
        <v>2019</v>
      </c>
      <c r="E4810" s="5" t="s">
        <v>176</v>
      </c>
      <c r="F4810">
        <v>7</v>
      </c>
    </row>
    <row r="4811" spans="1:6" x14ac:dyDescent="0.55000000000000004">
      <c r="A4811">
        <v>93</v>
      </c>
      <c r="B4811" s="5" t="s">
        <v>55</v>
      </c>
      <c r="C4811" s="5" t="s">
        <v>145</v>
      </c>
      <c r="D4811">
        <v>2019</v>
      </c>
      <c r="E4811" s="5" t="s">
        <v>177</v>
      </c>
      <c r="F4811">
        <v>4</v>
      </c>
    </row>
    <row r="4812" spans="1:6" x14ac:dyDescent="0.55000000000000004">
      <c r="A4812">
        <v>93</v>
      </c>
      <c r="B4812" s="5" t="s">
        <v>55</v>
      </c>
      <c r="C4812" s="5" t="s">
        <v>145</v>
      </c>
      <c r="D4812">
        <v>2019</v>
      </c>
      <c r="E4812" s="5" t="s">
        <v>178</v>
      </c>
      <c r="F4812">
        <v>5</v>
      </c>
    </row>
    <row r="4813" spans="1:6" x14ac:dyDescent="0.55000000000000004">
      <c r="A4813">
        <v>93</v>
      </c>
      <c r="B4813" s="5" t="s">
        <v>55</v>
      </c>
      <c r="C4813" s="5" t="s">
        <v>145</v>
      </c>
      <c r="D4813">
        <v>2019</v>
      </c>
      <c r="E4813" s="5" t="s">
        <v>179</v>
      </c>
      <c r="F4813">
        <v>7</v>
      </c>
    </row>
    <row r="4814" spans="1:6" x14ac:dyDescent="0.55000000000000004">
      <c r="A4814">
        <v>93</v>
      </c>
      <c r="B4814" s="5" t="s">
        <v>55</v>
      </c>
      <c r="C4814" s="5" t="s">
        <v>145</v>
      </c>
      <c r="D4814">
        <v>2019</v>
      </c>
      <c r="E4814" s="5" t="s">
        <v>180</v>
      </c>
      <c r="F4814">
        <v>6</v>
      </c>
    </row>
    <row r="4815" spans="1:6" x14ac:dyDescent="0.55000000000000004">
      <c r="A4815">
        <v>93</v>
      </c>
      <c r="B4815" s="5" t="s">
        <v>55</v>
      </c>
      <c r="C4815" s="5" t="s">
        <v>145</v>
      </c>
      <c r="D4815">
        <v>2019</v>
      </c>
      <c r="E4815" s="5" t="s">
        <v>181</v>
      </c>
      <c r="F4815">
        <v>9</v>
      </c>
    </row>
    <row r="4816" spans="1:6" x14ac:dyDescent="0.55000000000000004">
      <c r="A4816">
        <v>93</v>
      </c>
      <c r="B4816" s="5" t="s">
        <v>55</v>
      </c>
      <c r="C4816" s="5" t="s">
        <v>145</v>
      </c>
      <c r="D4816">
        <v>2019</v>
      </c>
      <c r="E4816" s="5" t="s">
        <v>182</v>
      </c>
      <c r="F4816">
        <v>8</v>
      </c>
    </row>
    <row r="4817" spans="1:6" x14ac:dyDescent="0.55000000000000004">
      <c r="A4817">
        <v>93</v>
      </c>
      <c r="B4817" s="5" t="s">
        <v>55</v>
      </c>
      <c r="C4817" s="5" t="s">
        <v>145</v>
      </c>
      <c r="D4817">
        <v>2019</v>
      </c>
      <c r="E4817" s="5" t="s">
        <v>183</v>
      </c>
      <c r="F4817">
        <v>9</v>
      </c>
    </row>
    <row r="4818" spans="1:6" x14ac:dyDescent="0.55000000000000004">
      <c r="A4818">
        <v>93</v>
      </c>
      <c r="B4818" s="5" t="s">
        <v>55</v>
      </c>
      <c r="C4818" s="5" t="s">
        <v>145</v>
      </c>
      <c r="D4818">
        <v>2019</v>
      </c>
      <c r="E4818" s="5" t="s">
        <v>184</v>
      </c>
      <c r="F4818">
        <v>8</v>
      </c>
    </row>
    <row r="4819" spans="1:6" x14ac:dyDescent="0.55000000000000004">
      <c r="A4819">
        <v>93</v>
      </c>
      <c r="B4819" s="5" t="s">
        <v>55</v>
      </c>
      <c r="C4819" s="5" t="s">
        <v>145</v>
      </c>
      <c r="D4819">
        <v>2019</v>
      </c>
      <c r="E4819" s="5" t="s">
        <v>185</v>
      </c>
      <c r="F4819">
        <v>9</v>
      </c>
    </row>
    <row r="4820" spans="1:6" x14ac:dyDescent="0.55000000000000004">
      <c r="A4820">
        <v>93</v>
      </c>
      <c r="B4820" s="5" t="s">
        <v>55</v>
      </c>
      <c r="C4820" s="5" t="s">
        <v>145</v>
      </c>
      <c r="D4820">
        <v>2019</v>
      </c>
      <c r="E4820" s="5" t="s">
        <v>186</v>
      </c>
      <c r="F4820">
        <v>7</v>
      </c>
    </row>
    <row r="4821" spans="1:6" x14ac:dyDescent="0.55000000000000004">
      <c r="A4821">
        <v>93</v>
      </c>
      <c r="B4821" s="5" t="s">
        <v>55</v>
      </c>
      <c r="C4821" s="5" t="s">
        <v>145</v>
      </c>
      <c r="D4821">
        <v>2019</v>
      </c>
      <c r="E4821" s="5" t="s">
        <v>187</v>
      </c>
      <c r="F4821">
        <v>6</v>
      </c>
    </row>
    <row r="4822" spans="1:6" x14ac:dyDescent="0.55000000000000004">
      <c r="A4822">
        <v>93</v>
      </c>
      <c r="B4822" s="5" t="s">
        <v>55</v>
      </c>
      <c r="C4822" s="5" t="s">
        <v>145</v>
      </c>
      <c r="D4822">
        <v>2019</v>
      </c>
      <c r="E4822" s="5" t="s">
        <v>188</v>
      </c>
      <c r="F4822">
        <v>6</v>
      </c>
    </row>
    <row r="4823" spans="1:6" x14ac:dyDescent="0.55000000000000004">
      <c r="A4823">
        <v>93</v>
      </c>
      <c r="B4823" s="5" t="s">
        <v>55</v>
      </c>
      <c r="C4823" s="5" t="s">
        <v>145</v>
      </c>
      <c r="D4823">
        <v>2019</v>
      </c>
      <c r="E4823" s="5" t="s">
        <v>189</v>
      </c>
      <c r="F4823">
        <v>6</v>
      </c>
    </row>
    <row r="4824" spans="1:6" x14ac:dyDescent="0.55000000000000004">
      <c r="A4824">
        <v>93</v>
      </c>
      <c r="B4824" s="5" t="s">
        <v>55</v>
      </c>
      <c r="C4824" s="5" t="s">
        <v>145</v>
      </c>
      <c r="D4824">
        <v>2019</v>
      </c>
      <c r="E4824" s="5" t="s">
        <v>190</v>
      </c>
      <c r="F4824">
        <v>8</v>
      </c>
    </row>
    <row r="4825" spans="1:6" x14ac:dyDescent="0.55000000000000004">
      <c r="A4825">
        <v>93</v>
      </c>
      <c r="B4825" s="5" t="s">
        <v>55</v>
      </c>
      <c r="C4825" s="5" t="s">
        <v>145</v>
      </c>
      <c r="D4825">
        <v>2019</v>
      </c>
      <c r="E4825" s="5" t="s">
        <v>191</v>
      </c>
      <c r="F4825">
        <v>9</v>
      </c>
    </row>
    <row r="4826" spans="1:6" x14ac:dyDescent="0.55000000000000004">
      <c r="A4826">
        <v>93</v>
      </c>
      <c r="B4826" s="5" t="s">
        <v>55</v>
      </c>
      <c r="C4826" s="5" t="s">
        <v>145</v>
      </c>
      <c r="D4826">
        <v>2019</v>
      </c>
      <c r="E4826" s="5" t="s">
        <v>192</v>
      </c>
      <c r="F4826">
        <v>6</v>
      </c>
    </row>
    <row r="4827" spans="1:6" x14ac:dyDescent="0.55000000000000004">
      <c r="A4827">
        <v>93</v>
      </c>
      <c r="B4827" s="5" t="s">
        <v>55</v>
      </c>
      <c r="C4827" s="5" t="s">
        <v>145</v>
      </c>
      <c r="D4827">
        <v>2019</v>
      </c>
      <c r="E4827" s="5" t="s">
        <v>193</v>
      </c>
      <c r="F4827">
        <v>5</v>
      </c>
    </row>
    <row r="4828" spans="1:6" x14ac:dyDescent="0.55000000000000004">
      <c r="A4828">
        <v>93</v>
      </c>
      <c r="B4828" s="5" t="s">
        <v>55</v>
      </c>
      <c r="C4828" s="5" t="s">
        <v>145</v>
      </c>
      <c r="D4828">
        <v>2019</v>
      </c>
      <c r="E4828" s="5" t="s">
        <v>194</v>
      </c>
      <c r="F4828">
        <v>4</v>
      </c>
    </row>
    <row r="4829" spans="1:6" x14ac:dyDescent="0.55000000000000004">
      <c r="A4829">
        <v>93</v>
      </c>
      <c r="B4829" s="5" t="s">
        <v>55</v>
      </c>
      <c r="C4829" s="5" t="s">
        <v>145</v>
      </c>
      <c r="D4829">
        <v>2019</v>
      </c>
      <c r="E4829" s="5" t="s">
        <v>195</v>
      </c>
      <c r="F4829">
        <v>7</v>
      </c>
    </row>
    <row r="4830" spans="1:6" x14ac:dyDescent="0.55000000000000004">
      <c r="A4830">
        <v>93</v>
      </c>
      <c r="B4830" s="5" t="s">
        <v>55</v>
      </c>
      <c r="C4830" s="5" t="s">
        <v>145</v>
      </c>
      <c r="D4830">
        <v>2019</v>
      </c>
      <c r="E4830" s="5" t="s">
        <v>196</v>
      </c>
      <c r="F4830">
        <v>6</v>
      </c>
    </row>
    <row r="4831" spans="1:6" x14ac:dyDescent="0.55000000000000004">
      <c r="A4831">
        <v>93</v>
      </c>
      <c r="B4831" s="5" t="s">
        <v>55</v>
      </c>
      <c r="C4831" s="5" t="s">
        <v>145</v>
      </c>
      <c r="D4831">
        <v>2019</v>
      </c>
      <c r="E4831" s="5" t="s">
        <v>197</v>
      </c>
      <c r="F4831">
        <v>7</v>
      </c>
    </row>
    <row r="4832" spans="1:6" x14ac:dyDescent="0.55000000000000004">
      <c r="A4832">
        <v>93</v>
      </c>
      <c r="B4832" s="5" t="s">
        <v>55</v>
      </c>
      <c r="C4832" s="5" t="s">
        <v>145</v>
      </c>
      <c r="D4832">
        <v>2019</v>
      </c>
      <c r="E4832" s="5" t="s">
        <v>198</v>
      </c>
      <c r="F4832">
        <v>8</v>
      </c>
    </row>
    <row r="4833" spans="1:6" x14ac:dyDescent="0.55000000000000004">
      <c r="A4833">
        <v>93</v>
      </c>
      <c r="B4833" s="5" t="s">
        <v>55</v>
      </c>
      <c r="C4833" s="5" t="s">
        <v>145</v>
      </c>
      <c r="D4833">
        <v>2019</v>
      </c>
      <c r="E4833" s="5" t="s">
        <v>199</v>
      </c>
      <c r="F4833">
        <v>7</v>
      </c>
    </row>
    <row r="4834" spans="1:6" x14ac:dyDescent="0.55000000000000004">
      <c r="A4834">
        <v>93</v>
      </c>
      <c r="B4834" s="5" t="s">
        <v>55</v>
      </c>
      <c r="C4834" s="5" t="s">
        <v>145</v>
      </c>
      <c r="D4834">
        <v>2019</v>
      </c>
      <c r="E4834" s="5" t="s">
        <v>200</v>
      </c>
      <c r="F4834">
        <v>7</v>
      </c>
    </row>
    <row r="4835" spans="1:6" x14ac:dyDescent="0.55000000000000004">
      <c r="A4835">
        <v>93</v>
      </c>
      <c r="B4835" s="5" t="s">
        <v>55</v>
      </c>
      <c r="C4835" s="5" t="s">
        <v>145</v>
      </c>
      <c r="D4835">
        <v>2019</v>
      </c>
      <c r="E4835" s="5" t="s">
        <v>201</v>
      </c>
      <c r="F4835">
        <v>4</v>
      </c>
    </row>
    <row r="4836" spans="1:6" x14ac:dyDescent="0.55000000000000004">
      <c r="A4836">
        <v>93</v>
      </c>
      <c r="B4836" s="5" t="s">
        <v>55</v>
      </c>
      <c r="C4836" s="5" t="s">
        <v>145</v>
      </c>
      <c r="D4836">
        <v>2019</v>
      </c>
      <c r="E4836" s="5" t="s">
        <v>202</v>
      </c>
      <c r="F4836">
        <v>4</v>
      </c>
    </row>
    <row r="4837" spans="1:6" x14ac:dyDescent="0.55000000000000004">
      <c r="A4837">
        <v>93</v>
      </c>
      <c r="B4837" s="5" t="s">
        <v>55</v>
      </c>
      <c r="C4837" s="5" t="s">
        <v>145</v>
      </c>
      <c r="D4837">
        <v>2019</v>
      </c>
      <c r="E4837" s="5" t="s">
        <v>203</v>
      </c>
      <c r="F4837">
        <v>3</v>
      </c>
    </row>
    <row r="4838" spans="1:6" x14ac:dyDescent="0.55000000000000004">
      <c r="A4838">
        <v>94</v>
      </c>
      <c r="B4838" s="5" t="s">
        <v>55</v>
      </c>
      <c r="C4838" s="5" t="s">
        <v>145</v>
      </c>
      <c r="D4838">
        <v>2020</v>
      </c>
      <c r="E4838" s="5" t="s">
        <v>152</v>
      </c>
      <c r="F4838">
        <v>4</v>
      </c>
    </row>
    <row r="4839" spans="1:6" x14ac:dyDescent="0.55000000000000004">
      <c r="A4839">
        <v>94</v>
      </c>
      <c r="B4839" s="5" t="s">
        <v>55</v>
      </c>
      <c r="C4839" s="5" t="s">
        <v>145</v>
      </c>
      <c r="D4839">
        <v>2020</v>
      </c>
      <c r="E4839" s="5" t="s">
        <v>153</v>
      </c>
      <c r="F4839">
        <v>5</v>
      </c>
    </row>
    <row r="4840" spans="1:6" x14ac:dyDescent="0.55000000000000004">
      <c r="A4840">
        <v>94</v>
      </c>
      <c r="B4840" s="5" t="s">
        <v>55</v>
      </c>
      <c r="C4840" s="5" t="s">
        <v>145</v>
      </c>
      <c r="D4840">
        <v>2020</v>
      </c>
      <c r="E4840" s="5" t="s">
        <v>154</v>
      </c>
      <c r="F4840">
        <v>4</v>
      </c>
    </row>
    <row r="4841" spans="1:6" x14ac:dyDescent="0.55000000000000004">
      <c r="A4841">
        <v>94</v>
      </c>
      <c r="B4841" s="5" t="s">
        <v>55</v>
      </c>
      <c r="C4841" s="5" t="s">
        <v>145</v>
      </c>
      <c r="D4841">
        <v>2020</v>
      </c>
      <c r="E4841" s="5" t="s">
        <v>155</v>
      </c>
      <c r="F4841">
        <v>5</v>
      </c>
    </row>
    <row r="4842" spans="1:6" x14ac:dyDescent="0.55000000000000004">
      <c r="A4842">
        <v>94</v>
      </c>
      <c r="B4842" s="5" t="s">
        <v>55</v>
      </c>
      <c r="C4842" s="5" t="s">
        <v>145</v>
      </c>
      <c r="D4842">
        <v>2020</v>
      </c>
      <c r="E4842" s="5" t="s">
        <v>156</v>
      </c>
      <c r="F4842">
        <v>7</v>
      </c>
    </row>
    <row r="4843" spans="1:6" x14ac:dyDescent="0.55000000000000004">
      <c r="A4843">
        <v>94</v>
      </c>
      <c r="B4843" s="5" t="s">
        <v>55</v>
      </c>
      <c r="C4843" s="5" t="s">
        <v>145</v>
      </c>
      <c r="D4843">
        <v>2020</v>
      </c>
      <c r="E4843" s="5" t="s">
        <v>157</v>
      </c>
      <c r="F4843">
        <v>8</v>
      </c>
    </row>
    <row r="4844" spans="1:6" x14ac:dyDescent="0.55000000000000004">
      <c r="A4844">
        <v>94</v>
      </c>
      <c r="B4844" s="5" t="s">
        <v>55</v>
      </c>
      <c r="C4844" s="5" t="s">
        <v>145</v>
      </c>
      <c r="D4844">
        <v>2020</v>
      </c>
      <c r="E4844" s="5" t="s">
        <v>158</v>
      </c>
      <c r="F4844">
        <v>6</v>
      </c>
    </row>
    <row r="4845" spans="1:6" x14ac:dyDescent="0.55000000000000004">
      <c r="A4845">
        <v>94</v>
      </c>
      <c r="B4845" s="5" t="s">
        <v>55</v>
      </c>
      <c r="C4845" s="5" t="s">
        <v>145</v>
      </c>
      <c r="D4845">
        <v>2020</v>
      </c>
      <c r="E4845" s="5" t="s">
        <v>159</v>
      </c>
      <c r="F4845">
        <v>6</v>
      </c>
    </row>
    <row r="4846" spans="1:6" x14ac:dyDescent="0.55000000000000004">
      <c r="A4846">
        <v>94</v>
      </c>
      <c r="B4846" s="5" t="s">
        <v>55</v>
      </c>
      <c r="C4846" s="5" t="s">
        <v>145</v>
      </c>
      <c r="D4846">
        <v>2020</v>
      </c>
      <c r="E4846" s="5" t="s">
        <v>160</v>
      </c>
      <c r="F4846">
        <v>7</v>
      </c>
    </row>
    <row r="4847" spans="1:6" x14ac:dyDescent="0.55000000000000004">
      <c r="A4847">
        <v>94</v>
      </c>
      <c r="B4847" s="5" t="s">
        <v>55</v>
      </c>
      <c r="C4847" s="5" t="s">
        <v>145</v>
      </c>
      <c r="D4847">
        <v>2020</v>
      </c>
      <c r="E4847" s="5" t="s">
        <v>161</v>
      </c>
      <c r="F4847">
        <v>5</v>
      </c>
    </row>
    <row r="4848" spans="1:6" x14ac:dyDescent="0.55000000000000004">
      <c r="A4848">
        <v>94</v>
      </c>
      <c r="B4848" s="5" t="s">
        <v>55</v>
      </c>
      <c r="C4848" s="5" t="s">
        <v>145</v>
      </c>
      <c r="D4848">
        <v>2020</v>
      </c>
      <c r="E4848" s="5" t="s">
        <v>162</v>
      </c>
      <c r="F4848">
        <v>5</v>
      </c>
    </row>
    <row r="4849" spans="1:6" x14ac:dyDescent="0.55000000000000004">
      <c r="A4849">
        <v>94</v>
      </c>
      <c r="B4849" s="5" t="s">
        <v>55</v>
      </c>
      <c r="C4849" s="5" t="s">
        <v>145</v>
      </c>
      <c r="D4849">
        <v>2020</v>
      </c>
      <c r="E4849" s="5" t="s">
        <v>163</v>
      </c>
      <c r="F4849">
        <v>3</v>
      </c>
    </row>
    <row r="4850" spans="1:6" x14ac:dyDescent="0.55000000000000004">
      <c r="A4850">
        <v>94</v>
      </c>
      <c r="B4850" s="5" t="s">
        <v>55</v>
      </c>
      <c r="C4850" s="5" t="s">
        <v>145</v>
      </c>
      <c r="D4850">
        <v>2020</v>
      </c>
      <c r="E4850" s="5" t="s">
        <v>164</v>
      </c>
      <c r="F4850">
        <v>4</v>
      </c>
    </row>
    <row r="4851" spans="1:6" x14ac:dyDescent="0.55000000000000004">
      <c r="A4851">
        <v>94</v>
      </c>
      <c r="B4851" s="5" t="s">
        <v>55</v>
      </c>
      <c r="C4851" s="5" t="s">
        <v>145</v>
      </c>
      <c r="D4851">
        <v>2020</v>
      </c>
      <c r="E4851" s="5" t="s">
        <v>165</v>
      </c>
      <c r="F4851">
        <v>4</v>
      </c>
    </row>
    <row r="4852" spans="1:6" x14ac:dyDescent="0.55000000000000004">
      <c r="A4852">
        <v>94</v>
      </c>
      <c r="B4852" s="5" t="s">
        <v>55</v>
      </c>
      <c r="C4852" s="5" t="s">
        <v>145</v>
      </c>
      <c r="D4852">
        <v>2020</v>
      </c>
      <c r="E4852" s="5" t="s">
        <v>166</v>
      </c>
      <c r="F4852">
        <v>3</v>
      </c>
    </row>
    <row r="4853" spans="1:6" x14ac:dyDescent="0.55000000000000004">
      <c r="A4853">
        <v>94</v>
      </c>
      <c r="B4853" s="5" t="s">
        <v>55</v>
      </c>
      <c r="C4853" s="5" t="s">
        <v>145</v>
      </c>
      <c r="D4853">
        <v>2020</v>
      </c>
      <c r="E4853" s="5" t="s">
        <v>167</v>
      </c>
      <c r="F4853">
        <v>3</v>
      </c>
    </row>
    <row r="4854" spans="1:6" x14ac:dyDescent="0.55000000000000004">
      <c r="A4854">
        <v>94</v>
      </c>
      <c r="B4854" s="5" t="s">
        <v>55</v>
      </c>
      <c r="C4854" s="5" t="s">
        <v>145</v>
      </c>
      <c r="D4854">
        <v>2020</v>
      </c>
      <c r="E4854" s="5" t="s">
        <v>168</v>
      </c>
      <c r="F4854">
        <v>3</v>
      </c>
    </row>
    <row r="4855" spans="1:6" x14ac:dyDescent="0.55000000000000004">
      <c r="A4855">
        <v>94</v>
      </c>
      <c r="B4855" s="5" t="s">
        <v>55</v>
      </c>
      <c r="C4855" s="5" t="s">
        <v>145</v>
      </c>
      <c r="D4855">
        <v>2020</v>
      </c>
      <c r="E4855" s="5" t="s">
        <v>169</v>
      </c>
      <c r="F4855">
        <v>4</v>
      </c>
    </row>
    <row r="4856" spans="1:6" x14ac:dyDescent="0.55000000000000004">
      <c r="A4856">
        <v>94</v>
      </c>
      <c r="B4856" s="5" t="s">
        <v>55</v>
      </c>
      <c r="C4856" s="5" t="s">
        <v>145</v>
      </c>
      <c r="D4856">
        <v>2020</v>
      </c>
      <c r="E4856" s="5" t="s">
        <v>170</v>
      </c>
      <c r="F4856">
        <v>4</v>
      </c>
    </row>
    <row r="4857" spans="1:6" x14ac:dyDescent="0.55000000000000004">
      <c r="A4857">
        <v>94</v>
      </c>
      <c r="B4857" s="5" t="s">
        <v>55</v>
      </c>
      <c r="C4857" s="5" t="s">
        <v>145</v>
      </c>
      <c r="D4857">
        <v>2020</v>
      </c>
      <c r="E4857" s="5" t="s">
        <v>171</v>
      </c>
      <c r="F4857">
        <v>3</v>
      </c>
    </row>
    <row r="4858" spans="1:6" x14ac:dyDescent="0.55000000000000004">
      <c r="A4858">
        <v>94</v>
      </c>
      <c r="B4858" s="5" t="s">
        <v>55</v>
      </c>
      <c r="C4858" s="5" t="s">
        <v>145</v>
      </c>
      <c r="D4858">
        <v>2020</v>
      </c>
      <c r="E4858" s="5" t="s">
        <v>172</v>
      </c>
      <c r="F4858">
        <v>4</v>
      </c>
    </row>
    <row r="4859" spans="1:6" x14ac:dyDescent="0.55000000000000004">
      <c r="A4859">
        <v>94</v>
      </c>
      <c r="B4859" s="5" t="s">
        <v>55</v>
      </c>
      <c r="C4859" s="5" t="s">
        <v>145</v>
      </c>
      <c r="D4859">
        <v>2020</v>
      </c>
      <c r="E4859" s="5" t="s">
        <v>173</v>
      </c>
      <c r="F4859">
        <v>4</v>
      </c>
    </row>
    <row r="4860" spans="1:6" x14ac:dyDescent="0.55000000000000004">
      <c r="A4860">
        <v>94</v>
      </c>
      <c r="B4860" s="5" t="s">
        <v>55</v>
      </c>
      <c r="C4860" s="5" t="s">
        <v>145</v>
      </c>
      <c r="D4860">
        <v>2020</v>
      </c>
      <c r="E4860" s="5" t="s">
        <v>174</v>
      </c>
      <c r="F4860">
        <v>8</v>
      </c>
    </row>
    <row r="4861" spans="1:6" x14ac:dyDescent="0.55000000000000004">
      <c r="A4861">
        <v>94</v>
      </c>
      <c r="B4861" s="5" t="s">
        <v>55</v>
      </c>
      <c r="C4861" s="5" t="s">
        <v>145</v>
      </c>
      <c r="D4861">
        <v>2020</v>
      </c>
      <c r="E4861" s="5" t="s">
        <v>175</v>
      </c>
      <c r="F4861">
        <v>5</v>
      </c>
    </row>
    <row r="4862" spans="1:6" x14ac:dyDescent="0.55000000000000004">
      <c r="A4862">
        <v>94</v>
      </c>
      <c r="B4862" s="5" t="s">
        <v>55</v>
      </c>
      <c r="C4862" s="5" t="s">
        <v>145</v>
      </c>
      <c r="D4862">
        <v>2020</v>
      </c>
      <c r="E4862" s="5" t="s">
        <v>176</v>
      </c>
      <c r="F4862">
        <v>7</v>
      </c>
    </row>
    <row r="4863" spans="1:6" x14ac:dyDescent="0.55000000000000004">
      <c r="A4863">
        <v>94</v>
      </c>
      <c r="B4863" s="5" t="s">
        <v>55</v>
      </c>
      <c r="C4863" s="5" t="s">
        <v>145</v>
      </c>
      <c r="D4863">
        <v>2020</v>
      </c>
      <c r="E4863" s="5" t="s">
        <v>177</v>
      </c>
      <c r="F4863">
        <v>8</v>
      </c>
    </row>
    <row r="4864" spans="1:6" x14ac:dyDescent="0.55000000000000004">
      <c r="A4864">
        <v>94</v>
      </c>
      <c r="B4864" s="5" t="s">
        <v>55</v>
      </c>
      <c r="C4864" s="5" t="s">
        <v>145</v>
      </c>
      <c r="D4864">
        <v>2020</v>
      </c>
      <c r="E4864" s="5" t="s">
        <v>178</v>
      </c>
      <c r="F4864">
        <v>5</v>
      </c>
    </row>
    <row r="4865" spans="1:6" x14ac:dyDescent="0.55000000000000004">
      <c r="A4865">
        <v>94</v>
      </c>
      <c r="B4865" s="5" t="s">
        <v>55</v>
      </c>
      <c r="C4865" s="5" t="s">
        <v>145</v>
      </c>
      <c r="D4865">
        <v>2020</v>
      </c>
      <c r="E4865" s="5" t="s">
        <v>179</v>
      </c>
      <c r="F4865">
        <v>6</v>
      </c>
    </row>
    <row r="4866" spans="1:6" x14ac:dyDescent="0.55000000000000004">
      <c r="A4866">
        <v>94</v>
      </c>
      <c r="B4866" s="5" t="s">
        <v>55</v>
      </c>
      <c r="C4866" s="5" t="s">
        <v>145</v>
      </c>
      <c r="D4866">
        <v>2020</v>
      </c>
      <c r="E4866" s="5" t="s">
        <v>180</v>
      </c>
      <c r="F4866">
        <v>6</v>
      </c>
    </row>
    <row r="4867" spans="1:6" x14ac:dyDescent="0.55000000000000004">
      <c r="A4867">
        <v>94</v>
      </c>
      <c r="B4867" s="5" t="s">
        <v>55</v>
      </c>
      <c r="C4867" s="5" t="s">
        <v>145</v>
      </c>
      <c r="D4867">
        <v>2020</v>
      </c>
      <c r="E4867" s="5" t="s">
        <v>181</v>
      </c>
      <c r="F4867">
        <v>7</v>
      </c>
    </row>
    <row r="4868" spans="1:6" x14ac:dyDescent="0.55000000000000004">
      <c r="A4868">
        <v>94</v>
      </c>
      <c r="B4868" s="5" t="s">
        <v>55</v>
      </c>
      <c r="C4868" s="5" t="s">
        <v>145</v>
      </c>
      <c r="D4868">
        <v>2020</v>
      </c>
      <c r="E4868" s="5" t="s">
        <v>182</v>
      </c>
      <c r="F4868">
        <v>8</v>
      </c>
    </row>
    <row r="4869" spans="1:6" x14ac:dyDescent="0.55000000000000004">
      <c r="A4869">
        <v>94</v>
      </c>
      <c r="B4869" s="5" t="s">
        <v>55</v>
      </c>
      <c r="C4869" s="5" t="s">
        <v>145</v>
      </c>
      <c r="D4869">
        <v>2020</v>
      </c>
      <c r="E4869" s="5" t="s">
        <v>183</v>
      </c>
      <c r="F4869">
        <v>9</v>
      </c>
    </row>
    <row r="4870" spans="1:6" x14ac:dyDescent="0.55000000000000004">
      <c r="A4870">
        <v>94</v>
      </c>
      <c r="B4870" s="5" t="s">
        <v>55</v>
      </c>
      <c r="C4870" s="5" t="s">
        <v>145</v>
      </c>
      <c r="D4870">
        <v>2020</v>
      </c>
      <c r="E4870" s="5" t="s">
        <v>184</v>
      </c>
      <c r="F4870">
        <v>10</v>
      </c>
    </row>
    <row r="4871" spans="1:6" x14ac:dyDescent="0.55000000000000004">
      <c r="A4871">
        <v>94</v>
      </c>
      <c r="B4871" s="5" t="s">
        <v>55</v>
      </c>
      <c r="C4871" s="5" t="s">
        <v>145</v>
      </c>
      <c r="D4871">
        <v>2020</v>
      </c>
      <c r="E4871" s="5" t="s">
        <v>185</v>
      </c>
      <c r="F4871">
        <v>10</v>
      </c>
    </row>
    <row r="4872" spans="1:6" x14ac:dyDescent="0.55000000000000004">
      <c r="A4872">
        <v>94</v>
      </c>
      <c r="B4872" s="5" t="s">
        <v>55</v>
      </c>
      <c r="C4872" s="5" t="s">
        <v>145</v>
      </c>
      <c r="D4872">
        <v>2020</v>
      </c>
      <c r="E4872" s="5" t="s">
        <v>186</v>
      </c>
      <c r="F4872">
        <v>7</v>
      </c>
    </row>
    <row r="4873" spans="1:6" x14ac:dyDescent="0.55000000000000004">
      <c r="A4873">
        <v>94</v>
      </c>
      <c r="B4873" s="5" t="s">
        <v>55</v>
      </c>
      <c r="C4873" s="5" t="s">
        <v>145</v>
      </c>
      <c r="D4873">
        <v>2020</v>
      </c>
      <c r="E4873" s="5" t="s">
        <v>187</v>
      </c>
      <c r="F4873">
        <v>6</v>
      </c>
    </row>
    <row r="4874" spans="1:6" x14ac:dyDescent="0.55000000000000004">
      <c r="A4874">
        <v>94</v>
      </c>
      <c r="B4874" s="5" t="s">
        <v>55</v>
      </c>
      <c r="C4874" s="5" t="s">
        <v>145</v>
      </c>
      <c r="D4874">
        <v>2020</v>
      </c>
      <c r="E4874" s="5" t="s">
        <v>188</v>
      </c>
      <c r="F4874">
        <v>8</v>
      </c>
    </row>
    <row r="4875" spans="1:6" x14ac:dyDescent="0.55000000000000004">
      <c r="A4875">
        <v>94</v>
      </c>
      <c r="B4875" s="5" t="s">
        <v>55</v>
      </c>
      <c r="C4875" s="5" t="s">
        <v>145</v>
      </c>
      <c r="D4875">
        <v>2020</v>
      </c>
      <c r="E4875" s="5" t="s">
        <v>189</v>
      </c>
      <c r="F4875">
        <v>6</v>
      </c>
    </row>
    <row r="4876" spans="1:6" x14ac:dyDescent="0.55000000000000004">
      <c r="A4876">
        <v>94</v>
      </c>
      <c r="B4876" s="5" t="s">
        <v>55</v>
      </c>
      <c r="C4876" s="5" t="s">
        <v>145</v>
      </c>
      <c r="D4876">
        <v>2020</v>
      </c>
      <c r="E4876" s="5" t="s">
        <v>190</v>
      </c>
      <c r="F4876">
        <v>7</v>
      </c>
    </row>
    <row r="4877" spans="1:6" x14ac:dyDescent="0.55000000000000004">
      <c r="A4877">
        <v>94</v>
      </c>
      <c r="B4877" s="5" t="s">
        <v>55</v>
      </c>
      <c r="C4877" s="5" t="s">
        <v>145</v>
      </c>
      <c r="D4877">
        <v>2020</v>
      </c>
      <c r="E4877" s="5" t="s">
        <v>191</v>
      </c>
      <c r="F4877">
        <v>7</v>
      </c>
    </row>
    <row r="4878" spans="1:6" x14ac:dyDescent="0.55000000000000004">
      <c r="A4878">
        <v>94</v>
      </c>
      <c r="B4878" s="5" t="s">
        <v>55</v>
      </c>
      <c r="C4878" s="5" t="s">
        <v>145</v>
      </c>
      <c r="D4878">
        <v>2020</v>
      </c>
      <c r="E4878" s="5" t="s">
        <v>192</v>
      </c>
      <c r="F4878">
        <v>5</v>
      </c>
    </row>
    <row r="4879" spans="1:6" x14ac:dyDescent="0.55000000000000004">
      <c r="A4879">
        <v>94</v>
      </c>
      <c r="B4879" s="5" t="s">
        <v>55</v>
      </c>
      <c r="C4879" s="5" t="s">
        <v>145</v>
      </c>
      <c r="D4879">
        <v>2020</v>
      </c>
      <c r="E4879" s="5" t="s">
        <v>193</v>
      </c>
      <c r="F4879">
        <v>5</v>
      </c>
    </row>
    <row r="4880" spans="1:6" x14ac:dyDescent="0.55000000000000004">
      <c r="A4880">
        <v>94</v>
      </c>
      <c r="B4880" s="5" t="s">
        <v>55</v>
      </c>
      <c r="C4880" s="5" t="s">
        <v>145</v>
      </c>
      <c r="D4880">
        <v>2020</v>
      </c>
      <c r="E4880" s="5" t="s">
        <v>194</v>
      </c>
      <c r="F4880">
        <v>6</v>
      </c>
    </row>
    <row r="4881" spans="1:6" x14ac:dyDescent="0.55000000000000004">
      <c r="A4881">
        <v>94</v>
      </c>
      <c r="B4881" s="5" t="s">
        <v>55</v>
      </c>
      <c r="C4881" s="5" t="s">
        <v>145</v>
      </c>
      <c r="D4881">
        <v>2020</v>
      </c>
      <c r="E4881" s="5" t="s">
        <v>195</v>
      </c>
      <c r="F4881">
        <v>6</v>
      </c>
    </row>
    <row r="4882" spans="1:6" x14ac:dyDescent="0.55000000000000004">
      <c r="A4882">
        <v>94</v>
      </c>
      <c r="B4882" s="5" t="s">
        <v>55</v>
      </c>
      <c r="C4882" s="5" t="s">
        <v>145</v>
      </c>
      <c r="D4882">
        <v>2020</v>
      </c>
      <c r="E4882" s="5" t="s">
        <v>196</v>
      </c>
      <c r="F4882">
        <v>6</v>
      </c>
    </row>
    <row r="4883" spans="1:6" x14ac:dyDescent="0.55000000000000004">
      <c r="A4883">
        <v>94</v>
      </c>
      <c r="B4883" s="5" t="s">
        <v>55</v>
      </c>
      <c r="C4883" s="5" t="s">
        <v>145</v>
      </c>
      <c r="D4883">
        <v>2020</v>
      </c>
      <c r="E4883" s="5" t="s">
        <v>197</v>
      </c>
      <c r="F4883">
        <v>5</v>
      </c>
    </row>
    <row r="4884" spans="1:6" x14ac:dyDescent="0.55000000000000004">
      <c r="A4884">
        <v>94</v>
      </c>
      <c r="B4884" s="5" t="s">
        <v>55</v>
      </c>
      <c r="C4884" s="5" t="s">
        <v>145</v>
      </c>
      <c r="D4884">
        <v>2020</v>
      </c>
      <c r="E4884" s="5" t="s">
        <v>198</v>
      </c>
      <c r="F4884">
        <v>4</v>
      </c>
    </row>
    <row r="4885" spans="1:6" x14ac:dyDescent="0.55000000000000004">
      <c r="A4885">
        <v>94</v>
      </c>
      <c r="B4885" s="5" t="s">
        <v>55</v>
      </c>
      <c r="C4885" s="5" t="s">
        <v>145</v>
      </c>
      <c r="D4885">
        <v>2020</v>
      </c>
      <c r="E4885" s="5" t="s">
        <v>199</v>
      </c>
      <c r="F4885">
        <v>5</v>
      </c>
    </row>
    <row r="4886" spans="1:6" x14ac:dyDescent="0.55000000000000004">
      <c r="A4886">
        <v>94</v>
      </c>
      <c r="B4886" s="5" t="s">
        <v>55</v>
      </c>
      <c r="C4886" s="5" t="s">
        <v>145</v>
      </c>
      <c r="D4886">
        <v>2020</v>
      </c>
      <c r="E4886" s="5" t="s">
        <v>200</v>
      </c>
      <c r="F4886">
        <v>3</v>
      </c>
    </row>
    <row r="4887" spans="1:6" x14ac:dyDescent="0.55000000000000004">
      <c r="A4887">
        <v>94</v>
      </c>
      <c r="B4887" s="5" t="s">
        <v>55</v>
      </c>
      <c r="C4887" s="5" t="s">
        <v>145</v>
      </c>
      <c r="D4887">
        <v>2020</v>
      </c>
      <c r="E4887" s="5" t="s">
        <v>201</v>
      </c>
      <c r="F4887">
        <v>5</v>
      </c>
    </row>
    <row r="4888" spans="1:6" x14ac:dyDescent="0.55000000000000004">
      <c r="A4888">
        <v>94</v>
      </c>
      <c r="B4888" s="5" t="s">
        <v>55</v>
      </c>
      <c r="C4888" s="5" t="s">
        <v>145</v>
      </c>
      <c r="D4888">
        <v>2020</v>
      </c>
      <c r="E4888" s="5" t="s">
        <v>202</v>
      </c>
      <c r="F4888">
        <v>4</v>
      </c>
    </row>
    <row r="4889" spans="1:6" x14ac:dyDescent="0.55000000000000004">
      <c r="A4889">
        <v>94</v>
      </c>
      <c r="B4889" s="5" t="s">
        <v>55</v>
      </c>
      <c r="C4889" s="5" t="s">
        <v>145</v>
      </c>
      <c r="D4889">
        <v>2020</v>
      </c>
      <c r="E4889" s="5" t="s">
        <v>203</v>
      </c>
      <c r="F4889">
        <v>2</v>
      </c>
    </row>
    <row r="4890" spans="1:6" x14ac:dyDescent="0.55000000000000004">
      <c r="A4890">
        <v>95</v>
      </c>
      <c r="B4890" s="5" t="s">
        <v>55</v>
      </c>
      <c r="C4890" s="5" t="s">
        <v>148</v>
      </c>
      <c r="D4890">
        <v>2019</v>
      </c>
      <c r="E4890" s="5" t="s">
        <v>152</v>
      </c>
      <c r="F4890">
        <v>2</v>
      </c>
    </row>
    <row r="4891" spans="1:6" x14ac:dyDescent="0.55000000000000004">
      <c r="A4891">
        <v>95</v>
      </c>
      <c r="B4891" s="5" t="s">
        <v>55</v>
      </c>
      <c r="C4891" s="5" t="s">
        <v>148</v>
      </c>
      <c r="D4891">
        <v>2019</v>
      </c>
      <c r="E4891" s="5" t="s">
        <v>153</v>
      </c>
      <c r="F4891">
        <v>1</v>
      </c>
    </row>
    <row r="4892" spans="1:6" x14ac:dyDescent="0.55000000000000004">
      <c r="A4892">
        <v>95</v>
      </c>
      <c r="B4892" s="5" t="s">
        <v>55</v>
      </c>
      <c r="C4892" s="5" t="s">
        <v>148</v>
      </c>
      <c r="D4892">
        <v>2019</v>
      </c>
      <c r="E4892" s="5" t="s">
        <v>154</v>
      </c>
      <c r="F4892">
        <v>1</v>
      </c>
    </row>
    <row r="4893" spans="1:6" x14ac:dyDescent="0.55000000000000004">
      <c r="A4893">
        <v>95</v>
      </c>
      <c r="B4893" s="5" t="s">
        <v>55</v>
      </c>
      <c r="C4893" s="5" t="s">
        <v>148</v>
      </c>
      <c r="D4893">
        <v>2019</v>
      </c>
      <c r="E4893" s="5" t="s">
        <v>155</v>
      </c>
      <c r="F4893">
        <v>1</v>
      </c>
    </row>
    <row r="4894" spans="1:6" x14ac:dyDescent="0.55000000000000004">
      <c r="A4894">
        <v>95</v>
      </c>
      <c r="B4894" s="5" t="s">
        <v>55</v>
      </c>
      <c r="C4894" s="5" t="s">
        <v>148</v>
      </c>
      <c r="D4894">
        <v>2019</v>
      </c>
      <c r="E4894" s="5" t="s">
        <v>156</v>
      </c>
      <c r="F4894">
        <v>1</v>
      </c>
    </row>
    <row r="4895" spans="1:6" x14ac:dyDescent="0.55000000000000004">
      <c r="A4895">
        <v>95</v>
      </c>
      <c r="B4895" s="5" t="s">
        <v>55</v>
      </c>
      <c r="C4895" s="5" t="s">
        <v>148</v>
      </c>
      <c r="D4895">
        <v>2019</v>
      </c>
      <c r="E4895" s="5" t="s">
        <v>157</v>
      </c>
      <c r="F4895">
        <v>1</v>
      </c>
    </row>
    <row r="4896" spans="1:6" x14ac:dyDescent="0.55000000000000004">
      <c r="A4896">
        <v>95</v>
      </c>
      <c r="B4896" s="5" t="s">
        <v>55</v>
      </c>
      <c r="C4896" s="5" t="s">
        <v>148</v>
      </c>
      <c r="D4896">
        <v>2019</v>
      </c>
      <c r="E4896" s="5" t="s">
        <v>158</v>
      </c>
      <c r="F4896">
        <v>1</v>
      </c>
    </row>
    <row r="4897" spans="1:6" x14ac:dyDescent="0.55000000000000004">
      <c r="A4897">
        <v>95</v>
      </c>
      <c r="B4897" s="5" t="s">
        <v>55</v>
      </c>
      <c r="C4897" s="5" t="s">
        <v>148</v>
      </c>
      <c r="D4897">
        <v>2019</v>
      </c>
      <c r="E4897" s="5" t="s">
        <v>159</v>
      </c>
      <c r="F4897">
        <v>0</v>
      </c>
    </row>
    <row r="4898" spans="1:6" x14ac:dyDescent="0.55000000000000004">
      <c r="A4898">
        <v>95</v>
      </c>
      <c r="B4898" s="5" t="s">
        <v>55</v>
      </c>
      <c r="C4898" s="5" t="s">
        <v>148</v>
      </c>
      <c r="D4898">
        <v>2019</v>
      </c>
      <c r="E4898" s="5" t="s">
        <v>160</v>
      </c>
      <c r="F4898">
        <v>0</v>
      </c>
    </row>
    <row r="4899" spans="1:6" x14ac:dyDescent="0.55000000000000004">
      <c r="A4899">
        <v>95</v>
      </c>
      <c r="B4899" s="5" t="s">
        <v>55</v>
      </c>
      <c r="C4899" s="5" t="s">
        <v>148</v>
      </c>
      <c r="D4899">
        <v>2019</v>
      </c>
      <c r="E4899" s="5" t="s">
        <v>161</v>
      </c>
      <c r="F4899">
        <v>0</v>
      </c>
    </row>
    <row r="4900" spans="1:6" x14ac:dyDescent="0.55000000000000004">
      <c r="A4900">
        <v>95</v>
      </c>
      <c r="B4900" s="5" t="s">
        <v>55</v>
      </c>
      <c r="C4900" s="5" t="s">
        <v>148</v>
      </c>
      <c r="D4900">
        <v>2019</v>
      </c>
      <c r="E4900" s="5" t="s">
        <v>162</v>
      </c>
      <c r="F4900">
        <v>1</v>
      </c>
    </row>
    <row r="4901" spans="1:6" x14ac:dyDescent="0.55000000000000004">
      <c r="A4901">
        <v>95</v>
      </c>
      <c r="B4901" s="5" t="s">
        <v>55</v>
      </c>
      <c r="C4901" s="5" t="s">
        <v>148</v>
      </c>
      <c r="D4901">
        <v>2019</v>
      </c>
      <c r="E4901" s="5" t="s">
        <v>163</v>
      </c>
      <c r="F4901">
        <v>1</v>
      </c>
    </row>
    <row r="4902" spans="1:6" x14ac:dyDescent="0.55000000000000004">
      <c r="A4902">
        <v>95</v>
      </c>
      <c r="B4902" s="5" t="s">
        <v>55</v>
      </c>
      <c r="C4902" s="5" t="s">
        <v>148</v>
      </c>
      <c r="D4902">
        <v>2019</v>
      </c>
      <c r="E4902" s="5" t="s">
        <v>164</v>
      </c>
      <c r="F4902">
        <v>1</v>
      </c>
    </row>
    <row r="4903" spans="1:6" x14ac:dyDescent="0.55000000000000004">
      <c r="A4903">
        <v>95</v>
      </c>
      <c r="B4903" s="5" t="s">
        <v>55</v>
      </c>
      <c r="C4903" s="5" t="s">
        <v>148</v>
      </c>
      <c r="D4903">
        <v>2019</v>
      </c>
      <c r="E4903" s="5" t="s">
        <v>165</v>
      </c>
      <c r="F4903">
        <v>1</v>
      </c>
    </row>
    <row r="4904" spans="1:6" x14ac:dyDescent="0.55000000000000004">
      <c r="A4904">
        <v>95</v>
      </c>
      <c r="B4904" s="5" t="s">
        <v>55</v>
      </c>
      <c r="C4904" s="5" t="s">
        <v>148</v>
      </c>
      <c r="D4904">
        <v>2019</v>
      </c>
      <c r="E4904" s="5" t="s">
        <v>166</v>
      </c>
      <c r="F4904">
        <v>0</v>
      </c>
    </row>
    <row r="4905" spans="1:6" x14ac:dyDescent="0.55000000000000004">
      <c r="A4905">
        <v>95</v>
      </c>
      <c r="B4905" s="5" t="s">
        <v>55</v>
      </c>
      <c r="C4905" s="5" t="s">
        <v>148</v>
      </c>
      <c r="D4905">
        <v>2019</v>
      </c>
      <c r="E4905" s="5" t="s">
        <v>167</v>
      </c>
      <c r="F4905">
        <v>0</v>
      </c>
    </row>
    <row r="4906" spans="1:6" x14ac:dyDescent="0.55000000000000004">
      <c r="A4906">
        <v>95</v>
      </c>
      <c r="B4906" s="5" t="s">
        <v>55</v>
      </c>
      <c r="C4906" s="5" t="s">
        <v>148</v>
      </c>
      <c r="D4906">
        <v>2019</v>
      </c>
      <c r="E4906" s="5" t="s">
        <v>168</v>
      </c>
      <c r="F4906">
        <v>0</v>
      </c>
    </row>
    <row r="4907" spans="1:6" x14ac:dyDescent="0.55000000000000004">
      <c r="A4907">
        <v>95</v>
      </c>
      <c r="B4907" s="5" t="s">
        <v>55</v>
      </c>
      <c r="C4907" s="5" t="s">
        <v>148</v>
      </c>
      <c r="D4907">
        <v>2019</v>
      </c>
      <c r="E4907" s="5" t="s">
        <v>169</v>
      </c>
      <c r="F4907">
        <v>0</v>
      </c>
    </row>
    <row r="4908" spans="1:6" x14ac:dyDescent="0.55000000000000004">
      <c r="A4908">
        <v>95</v>
      </c>
      <c r="B4908" s="5" t="s">
        <v>55</v>
      </c>
      <c r="C4908" s="5" t="s">
        <v>148</v>
      </c>
      <c r="D4908">
        <v>2019</v>
      </c>
      <c r="E4908" s="5" t="s">
        <v>170</v>
      </c>
      <c r="F4908">
        <v>0</v>
      </c>
    </row>
    <row r="4909" spans="1:6" x14ac:dyDescent="0.55000000000000004">
      <c r="A4909">
        <v>95</v>
      </c>
      <c r="B4909" s="5" t="s">
        <v>55</v>
      </c>
      <c r="C4909" s="5" t="s">
        <v>148</v>
      </c>
      <c r="D4909">
        <v>2019</v>
      </c>
      <c r="E4909" s="5" t="s">
        <v>171</v>
      </c>
      <c r="F4909">
        <v>0</v>
      </c>
    </row>
    <row r="4910" spans="1:6" x14ac:dyDescent="0.55000000000000004">
      <c r="A4910">
        <v>95</v>
      </c>
      <c r="B4910" s="5" t="s">
        <v>55</v>
      </c>
      <c r="C4910" s="5" t="s">
        <v>148</v>
      </c>
      <c r="D4910">
        <v>2019</v>
      </c>
      <c r="E4910" s="5" t="s">
        <v>172</v>
      </c>
      <c r="F4910">
        <v>0</v>
      </c>
    </row>
    <row r="4911" spans="1:6" x14ac:dyDescent="0.55000000000000004">
      <c r="A4911">
        <v>95</v>
      </c>
      <c r="B4911" s="5" t="s">
        <v>55</v>
      </c>
      <c r="C4911" s="5" t="s">
        <v>148</v>
      </c>
      <c r="D4911">
        <v>2019</v>
      </c>
      <c r="E4911" s="5" t="s">
        <v>173</v>
      </c>
      <c r="F4911">
        <v>0</v>
      </c>
    </row>
    <row r="4912" spans="1:6" x14ac:dyDescent="0.55000000000000004">
      <c r="A4912">
        <v>95</v>
      </c>
      <c r="B4912" s="5" t="s">
        <v>55</v>
      </c>
      <c r="C4912" s="5" t="s">
        <v>148</v>
      </c>
      <c r="D4912">
        <v>2019</v>
      </c>
      <c r="E4912" s="5" t="s">
        <v>174</v>
      </c>
      <c r="F4912">
        <v>1</v>
      </c>
    </row>
    <row r="4913" spans="1:6" x14ac:dyDescent="0.55000000000000004">
      <c r="A4913">
        <v>95</v>
      </c>
      <c r="B4913" s="5" t="s">
        <v>55</v>
      </c>
      <c r="C4913" s="5" t="s">
        <v>148</v>
      </c>
      <c r="D4913">
        <v>2019</v>
      </c>
      <c r="E4913" s="5" t="s">
        <v>175</v>
      </c>
      <c r="F4913">
        <v>1</v>
      </c>
    </row>
    <row r="4914" spans="1:6" x14ac:dyDescent="0.55000000000000004">
      <c r="A4914">
        <v>95</v>
      </c>
      <c r="B4914" s="5" t="s">
        <v>55</v>
      </c>
      <c r="C4914" s="5" t="s">
        <v>148</v>
      </c>
      <c r="D4914">
        <v>2019</v>
      </c>
      <c r="E4914" s="5" t="s">
        <v>176</v>
      </c>
      <c r="F4914">
        <v>2</v>
      </c>
    </row>
    <row r="4915" spans="1:6" x14ac:dyDescent="0.55000000000000004">
      <c r="A4915">
        <v>95</v>
      </c>
      <c r="B4915" s="5" t="s">
        <v>55</v>
      </c>
      <c r="C4915" s="5" t="s">
        <v>148</v>
      </c>
      <c r="D4915">
        <v>2019</v>
      </c>
      <c r="E4915" s="5" t="s">
        <v>177</v>
      </c>
      <c r="F4915">
        <v>3</v>
      </c>
    </row>
    <row r="4916" spans="1:6" x14ac:dyDescent="0.55000000000000004">
      <c r="A4916">
        <v>95</v>
      </c>
      <c r="B4916" s="5" t="s">
        <v>55</v>
      </c>
      <c r="C4916" s="5" t="s">
        <v>148</v>
      </c>
      <c r="D4916">
        <v>2019</v>
      </c>
      <c r="E4916" s="5" t="s">
        <v>178</v>
      </c>
      <c r="F4916">
        <v>1</v>
      </c>
    </row>
    <row r="4917" spans="1:6" x14ac:dyDescent="0.55000000000000004">
      <c r="A4917">
        <v>95</v>
      </c>
      <c r="B4917" s="5" t="s">
        <v>55</v>
      </c>
      <c r="C4917" s="5" t="s">
        <v>148</v>
      </c>
      <c r="D4917">
        <v>2019</v>
      </c>
      <c r="E4917" s="5" t="s">
        <v>179</v>
      </c>
      <c r="F4917">
        <v>1</v>
      </c>
    </row>
    <row r="4918" spans="1:6" x14ac:dyDescent="0.55000000000000004">
      <c r="A4918">
        <v>95</v>
      </c>
      <c r="B4918" s="5" t="s">
        <v>55</v>
      </c>
      <c r="C4918" s="5" t="s">
        <v>148</v>
      </c>
      <c r="D4918">
        <v>2019</v>
      </c>
      <c r="E4918" s="5" t="s">
        <v>180</v>
      </c>
      <c r="F4918">
        <v>1</v>
      </c>
    </row>
    <row r="4919" spans="1:6" x14ac:dyDescent="0.55000000000000004">
      <c r="A4919">
        <v>95</v>
      </c>
      <c r="B4919" s="5" t="s">
        <v>55</v>
      </c>
      <c r="C4919" s="5" t="s">
        <v>148</v>
      </c>
      <c r="D4919">
        <v>2019</v>
      </c>
      <c r="E4919" s="5" t="s">
        <v>181</v>
      </c>
      <c r="F4919">
        <v>1</v>
      </c>
    </row>
    <row r="4920" spans="1:6" x14ac:dyDescent="0.55000000000000004">
      <c r="A4920">
        <v>95</v>
      </c>
      <c r="B4920" s="5" t="s">
        <v>55</v>
      </c>
      <c r="C4920" s="5" t="s">
        <v>148</v>
      </c>
      <c r="D4920">
        <v>2019</v>
      </c>
      <c r="E4920" s="5" t="s">
        <v>182</v>
      </c>
      <c r="F4920">
        <v>2</v>
      </c>
    </row>
    <row r="4921" spans="1:6" x14ac:dyDescent="0.55000000000000004">
      <c r="A4921">
        <v>95</v>
      </c>
      <c r="B4921" s="5" t="s">
        <v>55</v>
      </c>
      <c r="C4921" s="5" t="s">
        <v>148</v>
      </c>
      <c r="D4921">
        <v>2019</v>
      </c>
      <c r="E4921" s="5" t="s">
        <v>183</v>
      </c>
      <c r="F4921">
        <v>1</v>
      </c>
    </row>
    <row r="4922" spans="1:6" x14ac:dyDescent="0.55000000000000004">
      <c r="A4922">
        <v>95</v>
      </c>
      <c r="B4922" s="5" t="s">
        <v>55</v>
      </c>
      <c r="C4922" s="5" t="s">
        <v>148</v>
      </c>
      <c r="D4922">
        <v>2019</v>
      </c>
      <c r="E4922" s="5" t="s">
        <v>184</v>
      </c>
      <c r="F4922">
        <v>2</v>
      </c>
    </row>
    <row r="4923" spans="1:6" x14ac:dyDescent="0.55000000000000004">
      <c r="A4923">
        <v>95</v>
      </c>
      <c r="B4923" s="5" t="s">
        <v>55</v>
      </c>
      <c r="C4923" s="5" t="s">
        <v>148</v>
      </c>
      <c r="D4923">
        <v>2019</v>
      </c>
      <c r="E4923" s="5" t="s">
        <v>185</v>
      </c>
      <c r="F4923">
        <v>3</v>
      </c>
    </row>
    <row r="4924" spans="1:6" x14ac:dyDescent="0.55000000000000004">
      <c r="A4924">
        <v>95</v>
      </c>
      <c r="B4924" s="5" t="s">
        <v>55</v>
      </c>
      <c r="C4924" s="5" t="s">
        <v>148</v>
      </c>
      <c r="D4924">
        <v>2019</v>
      </c>
      <c r="E4924" s="5" t="s">
        <v>186</v>
      </c>
      <c r="F4924">
        <v>3</v>
      </c>
    </row>
    <row r="4925" spans="1:6" x14ac:dyDescent="0.55000000000000004">
      <c r="A4925">
        <v>95</v>
      </c>
      <c r="B4925" s="5" t="s">
        <v>55</v>
      </c>
      <c r="C4925" s="5" t="s">
        <v>148</v>
      </c>
      <c r="D4925">
        <v>2019</v>
      </c>
      <c r="E4925" s="5" t="s">
        <v>187</v>
      </c>
      <c r="F4925">
        <v>3</v>
      </c>
    </row>
    <row r="4926" spans="1:6" x14ac:dyDescent="0.55000000000000004">
      <c r="A4926">
        <v>95</v>
      </c>
      <c r="B4926" s="5" t="s">
        <v>55</v>
      </c>
      <c r="C4926" s="5" t="s">
        <v>148</v>
      </c>
      <c r="D4926">
        <v>2019</v>
      </c>
      <c r="E4926" s="5" t="s">
        <v>188</v>
      </c>
      <c r="F4926">
        <v>2</v>
      </c>
    </row>
    <row r="4927" spans="1:6" x14ac:dyDescent="0.55000000000000004">
      <c r="A4927">
        <v>95</v>
      </c>
      <c r="B4927" s="5" t="s">
        <v>55</v>
      </c>
      <c r="C4927" s="5" t="s">
        <v>148</v>
      </c>
      <c r="D4927">
        <v>2019</v>
      </c>
      <c r="E4927" s="5" t="s">
        <v>189</v>
      </c>
      <c r="F4927">
        <v>2</v>
      </c>
    </row>
    <row r="4928" spans="1:6" x14ac:dyDescent="0.55000000000000004">
      <c r="A4928">
        <v>95</v>
      </c>
      <c r="B4928" s="5" t="s">
        <v>55</v>
      </c>
      <c r="C4928" s="5" t="s">
        <v>148</v>
      </c>
      <c r="D4928">
        <v>2019</v>
      </c>
      <c r="E4928" s="5" t="s">
        <v>190</v>
      </c>
      <c r="F4928">
        <v>1</v>
      </c>
    </row>
    <row r="4929" spans="1:6" x14ac:dyDescent="0.55000000000000004">
      <c r="A4929">
        <v>95</v>
      </c>
      <c r="B4929" s="5" t="s">
        <v>55</v>
      </c>
      <c r="C4929" s="5" t="s">
        <v>148</v>
      </c>
      <c r="D4929">
        <v>2019</v>
      </c>
      <c r="E4929" s="5" t="s">
        <v>191</v>
      </c>
      <c r="F4929">
        <v>1</v>
      </c>
    </row>
    <row r="4930" spans="1:6" x14ac:dyDescent="0.55000000000000004">
      <c r="A4930">
        <v>95</v>
      </c>
      <c r="B4930" s="5" t="s">
        <v>55</v>
      </c>
      <c r="C4930" s="5" t="s">
        <v>148</v>
      </c>
      <c r="D4930">
        <v>2019</v>
      </c>
      <c r="E4930" s="5" t="s">
        <v>192</v>
      </c>
      <c r="F4930">
        <v>1</v>
      </c>
    </row>
    <row r="4931" spans="1:6" x14ac:dyDescent="0.55000000000000004">
      <c r="A4931">
        <v>95</v>
      </c>
      <c r="B4931" s="5" t="s">
        <v>55</v>
      </c>
      <c r="C4931" s="5" t="s">
        <v>148</v>
      </c>
      <c r="D4931">
        <v>2019</v>
      </c>
      <c r="E4931" s="5" t="s">
        <v>193</v>
      </c>
      <c r="F4931">
        <v>1</v>
      </c>
    </row>
    <row r="4932" spans="1:6" x14ac:dyDescent="0.55000000000000004">
      <c r="A4932">
        <v>95</v>
      </c>
      <c r="B4932" s="5" t="s">
        <v>55</v>
      </c>
      <c r="C4932" s="5" t="s">
        <v>148</v>
      </c>
      <c r="D4932">
        <v>2019</v>
      </c>
      <c r="E4932" s="5" t="s">
        <v>194</v>
      </c>
      <c r="F4932">
        <v>1</v>
      </c>
    </row>
    <row r="4933" spans="1:6" x14ac:dyDescent="0.55000000000000004">
      <c r="A4933">
        <v>95</v>
      </c>
      <c r="B4933" s="5" t="s">
        <v>55</v>
      </c>
      <c r="C4933" s="5" t="s">
        <v>148</v>
      </c>
      <c r="D4933">
        <v>2019</v>
      </c>
      <c r="E4933" s="5" t="s">
        <v>195</v>
      </c>
      <c r="F4933">
        <v>1</v>
      </c>
    </row>
    <row r="4934" spans="1:6" x14ac:dyDescent="0.55000000000000004">
      <c r="A4934">
        <v>95</v>
      </c>
      <c r="B4934" s="5" t="s">
        <v>55</v>
      </c>
      <c r="C4934" s="5" t="s">
        <v>148</v>
      </c>
      <c r="D4934">
        <v>2019</v>
      </c>
      <c r="E4934" s="5" t="s">
        <v>196</v>
      </c>
      <c r="F4934">
        <v>0</v>
      </c>
    </row>
    <row r="4935" spans="1:6" x14ac:dyDescent="0.55000000000000004">
      <c r="A4935">
        <v>95</v>
      </c>
      <c r="B4935" s="5" t="s">
        <v>55</v>
      </c>
      <c r="C4935" s="5" t="s">
        <v>148</v>
      </c>
      <c r="D4935">
        <v>2019</v>
      </c>
      <c r="E4935" s="5" t="s">
        <v>197</v>
      </c>
      <c r="F4935">
        <v>0</v>
      </c>
    </row>
    <row r="4936" spans="1:6" x14ac:dyDescent="0.55000000000000004">
      <c r="A4936">
        <v>95</v>
      </c>
      <c r="B4936" s="5" t="s">
        <v>55</v>
      </c>
      <c r="C4936" s="5" t="s">
        <v>148</v>
      </c>
      <c r="D4936">
        <v>2019</v>
      </c>
      <c r="E4936" s="5" t="s">
        <v>198</v>
      </c>
      <c r="F4936">
        <v>0</v>
      </c>
    </row>
    <row r="4937" spans="1:6" x14ac:dyDescent="0.55000000000000004">
      <c r="A4937">
        <v>95</v>
      </c>
      <c r="B4937" s="5" t="s">
        <v>55</v>
      </c>
      <c r="C4937" s="5" t="s">
        <v>148</v>
      </c>
      <c r="D4937">
        <v>2019</v>
      </c>
      <c r="E4937" s="5" t="s">
        <v>199</v>
      </c>
      <c r="F4937">
        <v>0</v>
      </c>
    </row>
    <row r="4938" spans="1:6" x14ac:dyDescent="0.55000000000000004">
      <c r="A4938">
        <v>95</v>
      </c>
      <c r="B4938" s="5" t="s">
        <v>55</v>
      </c>
      <c r="C4938" s="5" t="s">
        <v>148</v>
      </c>
      <c r="D4938">
        <v>2019</v>
      </c>
      <c r="E4938" s="5" t="s">
        <v>200</v>
      </c>
      <c r="F4938">
        <v>1</v>
      </c>
    </row>
    <row r="4939" spans="1:6" x14ac:dyDescent="0.55000000000000004">
      <c r="A4939">
        <v>95</v>
      </c>
      <c r="B4939" s="5" t="s">
        <v>55</v>
      </c>
      <c r="C4939" s="5" t="s">
        <v>148</v>
      </c>
      <c r="D4939">
        <v>2019</v>
      </c>
      <c r="E4939" s="5" t="s">
        <v>201</v>
      </c>
      <c r="F4939">
        <v>1</v>
      </c>
    </row>
    <row r="4940" spans="1:6" x14ac:dyDescent="0.55000000000000004">
      <c r="A4940">
        <v>95</v>
      </c>
      <c r="B4940" s="5" t="s">
        <v>55</v>
      </c>
      <c r="C4940" s="5" t="s">
        <v>148</v>
      </c>
      <c r="D4940">
        <v>2019</v>
      </c>
      <c r="E4940" s="5" t="s">
        <v>202</v>
      </c>
      <c r="F4940">
        <v>1</v>
      </c>
    </row>
    <row r="4941" spans="1:6" x14ac:dyDescent="0.55000000000000004">
      <c r="A4941">
        <v>95</v>
      </c>
      <c r="B4941" s="5" t="s">
        <v>55</v>
      </c>
      <c r="C4941" s="5" t="s">
        <v>148</v>
      </c>
      <c r="D4941">
        <v>2019</v>
      </c>
      <c r="E4941" s="5" t="s">
        <v>203</v>
      </c>
      <c r="F4941">
        <v>1</v>
      </c>
    </row>
    <row r="4942" spans="1:6" x14ac:dyDescent="0.55000000000000004">
      <c r="A4942">
        <v>96</v>
      </c>
      <c r="B4942" s="5" t="s">
        <v>55</v>
      </c>
      <c r="C4942" s="5" t="s">
        <v>148</v>
      </c>
      <c r="D4942">
        <v>2020</v>
      </c>
      <c r="E4942" s="5" t="s">
        <v>152</v>
      </c>
      <c r="F4942">
        <v>1</v>
      </c>
    </row>
    <row r="4943" spans="1:6" x14ac:dyDescent="0.55000000000000004">
      <c r="A4943">
        <v>96</v>
      </c>
      <c r="B4943" s="5" t="s">
        <v>55</v>
      </c>
      <c r="C4943" s="5" t="s">
        <v>148</v>
      </c>
      <c r="D4943">
        <v>2020</v>
      </c>
      <c r="E4943" s="5" t="s">
        <v>153</v>
      </c>
      <c r="F4943">
        <v>1</v>
      </c>
    </row>
    <row r="4944" spans="1:6" x14ac:dyDescent="0.55000000000000004">
      <c r="A4944">
        <v>96</v>
      </c>
      <c r="B4944" s="5" t="s">
        <v>55</v>
      </c>
      <c r="C4944" s="5" t="s">
        <v>148</v>
      </c>
      <c r="D4944">
        <v>2020</v>
      </c>
      <c r="E4944" s="5" t="s">
        <v>154</v>
      </c>
      <c r="F4944">
        <v>1</v>
      </c>
    </row>
    <row r="4945" spans="1:6" x14ac:dyDescent="0.55000000000000004">
      <c r="A4945">
        <v>96</v>
      </c>
      <c r="B4945" s="5" t="s">
        <v>55</v>
      </c>
      <c r="C4945" s="5" t="s">
        <v>148</v>
      </c>
      <c r="D4945">
        <v>2020</v>
      </c>
      <c r="E4945" s="5" t="s">
        <v>155</v>
      </c>
      <c r="F4945">
        <v>1</v>
      </c>
    </row>
    <row r="4946" spans="1:6" x14ac:dyDescent="0.55000000000000004">
      <c r="A4946">
        <v>96</v>
      </c>
      <c r="B4946" s="5" t="s">
        <v>55</v>
      </c>
      <c r="C4946" s="5" t="s">
        <v>148</v>
      </c>
      <c r="D4946">
        <v>2020</v>
      </c>
      <c r="E4946" s="5" t="s">
        <v>156</v>
      </c>
      <c r="F4946">
        <v>2</v>
      </c>
    </row>
    <row r="4947" spans="1:6" x14ac:dyDescent="0.55000000000000004">
      <c r="A4947">
        <v>96</v>
      </c>
      <c r="B4947" s="5" t="s">
        <v>55</v>
      </c>
      <c r="C4947" s="5" t="s">
        <v>148</v>
      </c>
      <c r="D4947">
        <v>2020</v>
      </c>
      <c r="E4947" s="5" t="s">
        <v>157</v>
      </c>
      <c r="F4947">
        <v>1</v>
      </c>
    </row>
    <row r="4948" spans="1:6" x14ac:dyDescent="0.55000000000000004">
      <c r="A4948">
        <v>96</v>
      </c>
      <c r="B4948" s="5" t="s">
        <v>55</v>
      </c>
      <c r="C4948" s="5" t="s">
        <v>148</v>
      </c>
      <c r="D4948">
        <v>2020</v>
      </c>
      <c r="E4948" s="5" t="s">
        <v>158</v>
      </c>
      <c r="F4948">
        <v>1</v>
      </c>
    </row>
    <row r="4949" spans="1:6" x14ac:dyDescent="0.55000000000000004">
      <c r="A4949">
        <v>96</v>
      </c>
      <c r="B4949" s="5" t="s">
        <v>55</v>
      </c>
      <c r="C4949" s="5" t="s">
        <v>148</v>
      </c>
      <c r="D4949">
        <v>2020</v>
      </c>
      <c r="E4949" s="5" t="s">
        <v>159</v>
      </c>
      <c r="F4949">
        <v>1</v>
      </c>
    </row>
    <row r="4950" spans="1:6" x14ac:dyDescent="0.55000000000000004">
      <c r="A4950">
        <v>96</v>
      </c>
      <c r="B4950" s="5" t="s">
        <v>55</v>
      </c>
      <c r="C4950" s="5" t="s">
        <v>148</v>
      </c>
      <c r="D4950">
        <v>2020</v>
      </c>
      <c r="E4950" s="5" t="s">
        <v>160</v>
      </c>
      <c r="F4950">
        <v>0</v>
      </c>
    </row>
    <row r="4951" spans="1:6" x14ac:dyDescent="0.55000000000000004">
      <c r="A4951">
        <v>96</v>
      </c>
      <c r="B4951" s="5" t="s">
        <v>55</v>
      </c>
      <c r="C4951" s="5" t="s">
        <v>148</v>
      </c>
      <c r="D4951">
        <v>2020</v>
      </c>
      <c r="E4951" s="5" t="s">
        <v>161</v>
      </c>
      <c r="F4951">
        <v>0</v>
      </c>
    </row>
    <row r="4952" spans="1:6" x14ac:dyDescent="0.55000000000000004">
      <c r="A4952">
        <v>96</v>
      </c>
      <c r="B4952" s="5" t="s">
        <v>55</v>
      </c>
      <c r="C4952" s="5" t="s">
        <v>148</v>
      </c>
      <c r="D4952">
        <v>2020</v>
      </c>
      <c r="E4952" s="5" t="s">
        <v>162</v>
      </c>
      <c r="F4952">
        <v>0</v>
      </c>
    </row>
    <row r="4953" spans="1:6" x14ac:dyDescent="0.55000000000000004">
      <c r="A4953">
        <v>96</v>
      </c>
      <c r="B4953" s="5" t="s">
        <v>55</v>
      </c>
      <c r="C4953" s="5" t="s">
        <v>148</v>
      </c>
      <c r="D4953">
        <v>2020</v>
      </c>
      <c r="E4953" s="5" t="s">
        <v>163</v>
      </c>
      <c r="F4953">
        <v>0</v>
      </c>
    </row>
    <row r="4954" spans="1:6" x14ac:dyDescent="0.55000000000000004">
      <c r="A4954">
        <v>96</v>
      </c>
      <c r="B4954" s="5" t="s">
        <v>55</v>
      </c>
      <c r="C4954" s="5" t="s">
        <v>148</v>
      </c>
      <c r="D4954">
        <v>2020</v>
      </c>
      <c r="E4954" s="5" t="s">
        <v>164</v>
      </c>
      <c r="F4954">
        <v>0</v>
      </c>
    </row>
    <row r="4955" spans="1:6" x14ac:dyDescent="0.55000000000000004">
      <c r="A4955">
        <v>96</v>
      </c>
      <c r="B4955" s="5" t="s">
        <v>55</v>
      </c>
      <c r="C4955" s="5" t="s">
        <v>148</v>
      </c>
      <c r="D4955">
        <v>2020</v>
      </c>
      <c r="E4955" s="5" t="s">
        <v>165</v>
      </c>
      <c r="F4955">
        <v>0</v>
      </c>
    </row>
    <row r="4956" spans="1:6" x14ac:dyDescent="0.55000000000000004">
      <c r="A4956">
        <v>96</v>
      </c>
      <c r="B4956" s="5" t="s">
        <v>55</v>
      </c>
      <c r="C4956" s="5" t="s">
        <v>148</v>
      </c>
      <c r="D4956">
        <v>2020</v>
      </c>
      <c r="E4956" s="5" t="s">
        <v>166</v>
      </c>
      <c r="F4956">
        <v>0</v>
      </c>
    </row>
    <row r="4957" spans="1:6" x14ac:dyDescent="0.55000000000000004">
      <c r="A4957">
        <v>96</v>
      </c>
      <c r="B4957" s="5" t="s">
        <v>55</v>
      </c>
      <c r="C4957" s="5" t="s">
        <v>148</v>
      </c>
      <c r="D4957">
        <v>2020</v>
      </c>
      <c r="E4957" s="5" t="s">
        <v>167</v>
      </c>
      <c r="F4957">
        <v>0</v>
      </c>
    </row>
    <row r="4958" spans="1:6" x14ac:dyDescent="0.55000000000000004">
      <c r="A4958">
        <v>96</v>
      </c>
      <c r="B4958" s="5" t="s">
        <v>55</v>
      </c>
      <c r="C4958" s="5" t="s">
        <v>148</v>
      </c>
      <c r="D4958">
        <v>2020</v>
      </c>
      <c r="E4958" s="5" t="s">
        <v>168</v>
      </c>
      <c r="F4958">
        <v>0</v>
      </c>
    </row>
    <row r="4959" spans="1:6" x14ac:dyDescent="0.55000000000000004">
      <c r="A4959">
        <v>96</v>
      </c>
      <c r="B4959" s="5" t="s">
        <v>55</v>
      </c>
      <c r="C4959" s="5" t="s">
        <v>148</v>
      </c>
      <c r="D4959">
        <v>2020</v>
      </c>
      <c r="E4959" s="5" t="s">
        <v>169</v>
      </c>
      <c r="F4959">
        <v>0</v>
      </c>
    </row>
    <row r="4960" spans="1:6" x14ac:dyDescent="0.55000000000000004">
      <c r="A4960">
        <v>96</v>
      </c>
      <c r="B4960" s="5" t="s">
        <v>55</v>
      </c>
      <c r="C4960" s="5" t="s">
        <v>148</v>
      </c>
      <c r="D4960">
        <v>2020</v>
      </c>
      <c r="E4960" s="5" t="s">
        <v>170</v>
      </c>
      <c r="F4960">
        <v>0</v>
      </c>
    </row>
    <row r="4961" spans="1:6" x14ac:dyDescent="0.55000000000000004">
      <c r="A4961">
        <v>96</v>
      </c>
      <c r="B4961" s="5" t="s">
        <v>55</v>
      </c>
      <c r="C4961" s="5" t="s">
        <v>148</v>
      </c>
      <c r="D4961">
        <v>2020</v>
      </c>
      <c r="E4961" s="5" t="s">
        <v>171</v>
      </c>
      <c r="F4961">
        <v>0</v>
      </c>
    </row>
    <row r="4962" spans="1:6" x14ac:dyDescent="0.55000000000000004">
      <c r="A4962">
        <v>96</v>
      </c>
      <c r="B4962" s="5" t="s">
        <v>55</v>
      </c>
      <c r="C4962" s="5" t="s">
        <v>148</v>
      </c>
      <c r="D4962">
        <v>2020</v>
      </c>
      <c r="E4962" s="5" t="s">
        <v>172</v>
      </c>
      <c r="F4962">
        <v>1</v>
      </c>
    </row>
    <row r="4963" spans="1:6" x14ac:dyDescent="0.55000000000000004">
      <c r="A4963">
        <v>96</v>
      </c>
      <c r="B4963" s="5" t="s">
        <v>55</v>
      </c>
      <c r="C4963" s="5" t="s">
        <v>148</v>
      </c>
      <c r="D4963">
        <v>2020</v>
      </c>
      <c r="E4963" s="5" t="s">
        <v>173</v>
      </c>
      <c r="F4963">
        <v>0</v>
      </c>
    </row>
    <row r="4964" spans="1:6" x14ac:dyDescent="0.55000000000000004">
      <c r="A4964">
        <v>96</v>
      </c>
      <c r="B4964" s="5" t="s">
        <v>55</v>
      </c>
      <c r="C4964" s="5" t="s">
        <v>148</v>
      </c>
      <c r="D4964">
        <v>2020</v>
      </c>
      <c r="E4964" s="5" t="s">
        <v>174</v>
      </c>
      <c r="F4964">
        <v>1</v>
      </c>
    </row>
    <row r="4965" spans="1:6" x14ac:dyDescent="0.55000000000000004">
      <c r="A4965">
        <v>96</v>
      </c>
      <c r="B4965" s="5" t="s">
        <v>55</v>
      </c>
      <c r="C4965" s="5" t="s">
        <v>148</v>
      </c>
      <c r="D4965">
        <v>2020</v>
      </c>
      <c r="E4965" s="5" t="s">
        <v>175</v>
      </c>
      <c r="F4965">
        <v>1</v>
      </c>
    </row>
    <row r="4966" spans="1:6" x14ac:dyDescent="0.55000000000000004">
      <c r="A4966">
        <v>96</v>
      </c>
      <c r="B4966" s="5" t="s">
        <v>55</v>
      </c>
      <c r="C4966" s="5" t="s">
        <v>148</v>
      </c>
      <c r="D4966">
        <v>2020</v>
      </c>
      <c r="E4966" s="5" t="s">
        <v>176</v>
      </c>
      <c r="F4966">
        <v>2</v>
      </c>
    </row>
    <row r="4967" spans="1:6" x14ac:dyDescent="0.55000000000000004">
      <c r="A4967">
        <v>96</v>
      </c>
      <c r="B4967" s="5" t="s">
        <v>55</v>
      </c>
      <c r="C4967" s="5" t="s">
        <v>148</v>
      </c>
      <c r="D4967">
        <v>2020</v>
      </c>
      <c r="E4967" s="5" t="s">
        <v>177</v>
      </c>
      <c r="F4967">
        <v>2</v>
      </c>
    </row>
    <row r="4968" spans="1:6" x14ac:dyDescent="0.55000000000000004">
      <c r="A4968">
        <v>96</v>
      </c>
      <c r="B4968" s="5" t="s">
        <v>55</v>
      </c>
      <c r="C4968" s="5" t="s">
        <v>148</v>
      </c>
      <c r="D4968">
        <v>2020</v>
      </c>
      <c r="E4968" s="5" t="s">
        <v>178</v>
      </c>
      <c r="F4968">
        <v>2</v>
      </c>
    </row>
    <row r="4969" spans="1:6" x14ac:dyDescent="0.55000000000000004">
      <c r="A4969">
        <v>96</v>
      </c>
      <c r="B4969" s="5" t="s">
        <v>55</v>
      </c>
      <c r="C4969" s="5" t="s">
        <v>148</v>
      </c>
      <c r="D4969">
        <v>2020</v>
      </c>
      <c r="E4969" s="5" t="s">
        <v>179</v>
      </c>
      <c r="F4969">
        <v>2</v>
      </c>
    </row>
    <row r="4970" spans="1:6" x14ac:dyDescent="0.55000000000000004">
      <c r="A4970">
        <v>96</v>
      </c>
      <c r="B4970" s="5" t="s">
        <v>55</v>
      </c>
      <c r="C4970" s="5" t="s">
        <v>148</v>
      </c>
      <c r="D4970">
        <v>2020</v>
      </c>
      <c r="E4970" s="5" t="s">
        <v>180</v>
      </c>
      <c r="F4970">
        <v>2</v>
      </c>
    </row>
    <row r="4971" spans="1:6" x14ac:dyDescent="0.55000000000000004">
      <c r="A4971">
        <v>96</v>
      </c>
      <c r="B4971" s="5" t="s">
        <v>55</v>
      </c>
      <c r="C4971" s="5" t="s">
        <v>148</v>
      </c>
      <c r="D4971">
        <v>2020</v>
      </c>
      <c r="E4971" s="5" t="s">
        <v>181</v>
      </c>
      <c r="F4971">
        <v>3</v>
      </c>
    </row>
    <row r="4972" spans="1:6" x14ac:dyDescent="0.55000000000000004">
      <c r="A4972">
        <v>96</v>
      </c>
      <c r="B4972" s="5" t="s">
        <v>55</v>
      </c>
      <c r="C4972" s="5" t="s">
        <v>148</v>
      </c>
      <c r="D4972">
        <v>2020</v>
      </c>
      <c r="E4972" s="5" t="s">
        <v>182</v>
      </c>
      <c r="F4972">
        <v>2</v>
      </c>
    </row>
    <row r="4973" spans="1:6" x14ac:dyDescent="0.55000000000000004">
      <c r="A4973">
        <v>96</v>
      </c>
      <c r="B4973" s="5" t="s">
        <v>55</v>
      </c>
      <c r="C4973" s="5" t="s">
        <v>148</v>
      </c>
      <c r="D4973">
        <v>2020</v>
      </c>
      <c r="E4973" s="5" t="s">
        <v>183</v>
      </c>
      <c r="F4973">
        <v>3</v>
      </c>
    </row>
    <row r="4974" spans="1:6" x14ac:dyDescent="0.55000000000000004">
      <c r="A4974">
        <v>96</v>
      </c>
      <c r="B4974" s="5" t="s">
        <v>55</v>
      </c>
      <c r="C4974" s="5" t="s">
        <v>148</v>
      </c>
      <c r="D4974">
        <v>2020</v>
      </c>
      <c r="E4974" s="5" t="s">
        <v>184</v>
      </c>
      <c r="F4974">
        <v>4</v>
      </c>
    </row>
    <row r="4975" spans="1:6" x14ac:dyDescent="0.55000000000000004">
      <c r="A4975">
        <v>96</v>
      </c>
      <c r="B4975" s="5" t="s">
        <v>55</v>
      </c>
      <c r="C4975" s="5" t="s">
        <v>148</v>
      </c>
      <c r="D4975">
        <v>2020</v>
      </c>
      <c r="E4975" s="5" t="s">
        <v>185</v>
      </c>
      <c r="F4975">
        <v>3</v>
      </c>
    </row>
    <row r="4976" spans="1:6" x14ac:dyDescent="0.55000000000000004">
      <c r="A4976">
        <v>96</v>
      </c>
      <c r="B4976" s="5" t="s">
        <v>55</v>
      </c>
      <c r="C4976" s="5" t="s">
        <v>148</v>
      </c>
      <c r="D4976">
        <v>2020</v>
      </c>
      <c r="E4976" s="5" t="s">
        <v>186</v>
      </c>
      <c r="F4976">
        <v>2</v>
      </c>
    </row>
    <row r="4977" spans="1:6" x14ac:dyDescent="0.55000000000000004">
      <c r="A4977">
        <v>96</v>
      </c>
      <c r="B4977" s="5" t="s">
        <v>55</v>
      </c>
      <c r="C4977" s="5" t="s">
        <v>148</v>
      </c>
      <c r="D4977">
        <v>2020</v>
      </c>
      <c r="E4977" s="5" t="s">
        <v>187</v>
      </c>
      <c r="F4977">
        <v>1</v>
      </c>
    </row>
    <row r="4978" spans="1:6" x14ac:dyDescent="0.55000000000000004">
      <c r="A4978">
        <v>96</v>
      </c>
      <c r="B4978" s="5" t="s">
        <v>55</v>
      </c>
      <c r="C4978" s="5" t="s">
        <v>148</v>
      </c>
      <c r="D4978">
        <v>2020</v>
      </c>
      <c r="E4978" s="5" t="s">
        <v>188</v>
      </c>
      <c r="F4978">
        <v>1</v>
      </c>
    </row>
    <row r="4979" spans="1:6" x14ac:dyDescent="0.55000000000000004">
      <c r="A4979">
        <v>96</v>
      </c>
      <c r="B4979" s="5" t="s">
        <v>55</v>
      </c>
      <c r="C4979" s="5" t="s">
        <v>148</v>
      </c>
      <c r="D4979">
        <v>2020</v>
      </c>
      <c r="E4979" s="5" t="s">
        <v>189</v>
      </c>
      <c r="F4979">
        <v>0</v>
      </c>
    </row>
    <row r="4980" spans="1:6" x14ac:dyDescent="0.55000000000000004">
      <c r="A4980">
        <v>96</v>
      </c>
      <c r="B4980" s="5" t="s">
        <v>55</v>
      </c>
      <c r="C4980" s="5" t="s">
        <v>148</v>
      </c>
      <c r="D4980">
        <v>2020</v>
      </c>
      <c r="E4980" s="5" t="s">
        <v>190</v>
      </c>
      <c r="F4980">
        <v>0</v>
      </c>
    </row>
    <row r="4981" spans="1:6" x14ac:dyDescent="0.55000000000000004">
      <c r="A4981">
        <v>96</v>
      </c>
      <c r="B4981" s="5" t="s">
        <v>55</v>
      </c>
      <c r="C4981" s="5" t="s">
        <v>148</v>
      </c>
      <c r="D4981">
        <v>2020</v>
      </c>
      <c r="E4981" s="5" t="s">
        <v>191</v>
      </c>
      <c r="F4981">
        <v>0</v>
      </c>
    </row>
    <row r="4982" spans="1:6" x14ac:dyDescent="0.55000000000000004">
      <c r="A4982">
        <v>96</v>
      </c>
      <c r="B4982" s="5" t="s">
        <v>55</v>
      </c>
      <c r="C4982" s="5" t="s">
        <v>148</v>
      </c>
      <c r="D4982">
        <v>2020</v>
      </c>
      <c r="E4982" s="5" t="s">
        <v>192</v>
      </c>
      <c r="F4982">
        <v>0</v>
      </c>
    </row>
    <row r="4983" spans="1:6" x14ac:dyDescent="0.55000000000000004">
      <c r="A4983">
        <v>96</v>
      </c>
      <c r="B4983" s="5" t="s">
        <v>55</v>
      </c>
      <c r="C4983" s="5" t="s">
        <v>148</v>
      </c>
      <c r="D4983">
        <v>2020</v>
      </c>
      <c r="E4983" s="5" t="s">
        <v>193</v>
      </c>
      <c r="F4983">
        <v>0</v>
      </c>
    </row>
    <row r="4984" spans="1:6" x14ac:dyDescent="0.55000000000000004">
      <c r="A4984">
        <v>96</v>
      </c>
      <c r="B4984" s="5" t="s">
        <v>55</v>
      </c>
      <c r="C4984" s="5" t="s">
        <v>148</v>
      </c>
      <c r="D4984">
        <v>2020</v>
      </c>
      <c r="E4984" s="5" t="s">
        <v>194</v>
      </c>
      <c r="F4984">
        <v>0</v>
      </c>
    </row>
    <row r="4985" spans="1:6" x14ac:dyDescent="0.55000000000000004">
      <c r="A4985">
        <v>96</v>
      </c>
      <c r="B4985" s="5" t="s">
        <v>55</v>
      </c>
      <c r="C4985" s="5" t="s">
        <v>148</v>
      </c>
      <c r="D4985">
        <v>2020</v>
      </c>
      <c r="E4985" s="5" t="s">
        <v>195</v>
      </c>
      <c r="F4985">
        <v>0</v>
      </c>
    </row>
    <row r="4986" spans="1:6" x14ac:dyDescent="0.55000000000000004">
      <c r="A4986">
        <v>96</v>
      </c>
      <c r="B4986" s="5" t="s">
        <v>55</v>
      </c>
      <c r="C4986" s="5" t="s">
        <v>148</v>
      </c>
      <c r="D4986">
        <v>2020</v>
      </c>
      <c r="E4986" s="5" t="s">
        <v>196</v>
      </c>
      <c r="F4986">
        <v>0</v>
      </c>
    </row>
    <row r="4987" spans="1:6" x14ac:dyDescent="0.55000000000000004">
      <c r="A4987">
        <v>96</v>
      </c>
      <c r="B4987" s="5" t="s">
        <v>55</v>
      </c>
      <c r="C4987" s="5" t="s">
        <v>148</v>
      </c>
      <c r="D4987">
        <v>2020</v>
      </c>
      <c r="E4987" s="5" t="s">
        <v>197</v>
      </c>
      <c r="F4987">
        <v>0</v>
      </c>
    </row>
    <row r="4988" spans="1:6" x14ac:dyDescent="0.55000000000000004">
      <c r="A4988">
        <v>96</v>
      </c>
      <c r="B4988" s="5" t="s">
        <v>55</v>
      </c>
      <c r="C4988" s="5" t="s">
        <v>148</v>
      </c>
      <c r="D4988">
        <v>2020</v>
      </c>
      <c r="E4988" s="5" t="s">
        <v>198</v>
      </c>
      <c r="F4988">
        <v>0</v>
      </c>
    </row>
    <row r="4989" spans="1:6" x14ac:dyDescent="0.55000000000000004">
      <c r="A4989">
        <v>96</v>
      </c>
      <c r="B4989" s="5" t="s">
        <v>55</v>
      </c>
      <c r="C4989" s="5" t="s">
        <v>148</v>
      </c>
      <c r="D4989">
        <v>2020</v>
      </c>
      <c r="E4989" s="5" t="s">
        <v>199</v>
      </c>
      <c r="F4989">
        <v>0</v>
      </c>
    </row>
    <row r="4990" spans="1:6" x14ac:dyDescent="0.55000000000000004">
      <c r="A4990">
        <v>96</v>
      </c>
      <c r="B4990" s="5" t="s">
        <v>55</v>
      </c>
      <c r="C4990" s="5" t="s">
        <v>148</v>
      </c>
      <c r="D4990">
        <v>2020</v>
      </c>
      <c r="E4990" s="5" t="s">
        <v>200</v>
      </c>
      <c r="F4990">
        <v>0</v>
      </c>
    </row>
    <row r="4991" spans="1:6" x14ac:dyDescent="0.55000000000000004">
      <c r="A4991">
        <v>96</v>
      </c>
      <c r="B4991" s="5" t="s">
        <v>55</v>
      </c>
      <c r="C4991" s="5" t="s">
        <v>148</v>
      </c>
      <c r="D4991">
        <v>2020</v>
      </c>
      <c r="E4991" s="5" t="s">
        <v>201</v>
      </c>
      <c r="F4991">
        <v>0</v>
      </c>
    </row>
    <row r="4992" spans="1:6" x14ac:dyDescent="0.55000000000000004">
      <c r="A4992">
        <v>96</v>
      </c>
      <c r="B4992" s="5" t="s">
        <v>55</v>
      </c>
      <c r="C4992" s="5" t="s">
        <v>148</v>
      </c>
      <c r="D4992">
        <v>2020</v>
      </c>
      <c r="E4992" s="5" t="s">
        <v>202</v>
      </c>
      <c r="F4992">
        <v>0</v>
      </c>
    </row>
    <row r="4993" spans="1:6" x14ac:dyDescent="0.55000000000000004">
      <c r="A4993">
        <v>96</v>
      </c>
      <c r="B4993" s="5" t="s">
        <v>55</v>
      </c>
      <c r="C4993" s="5" t="s">
        <v>148</v>
      </c>
      <c r="D4993">
        <v>2020</v>
      </c>
      <c r="E4993" s="5" t="s">
        <v>203</v>
      </c>
      <c r="F4993">
        <v>0</v>
      </c>
    </row>
    <row r="4994" spans="1:6" x14ac:dyDescent="0.55000000000000004">
      <c r="A4994">
        <v>97</v>
      </c>
      <c r="B4994" s="5" t="s">
        <v>55</v>
      </c>
      <c r="C4994" s="5" t="s">
        <v>146</v>
      </c>
      <c r="D4994">
        <v>2019</v>
      </c>
      <c r="E4994" s="5" t="s">
        <v>152</v>
      </c>
      <c r="F4994">
        <v>2</v>
      </c>
    </row>
    <row r="4995" spans="1:6" x14ac:dyDescent="0.55000000000000004">
      <c r="A4995">
        <v>97</v>
      </c>
      <c r="B4995" s="5" t="s">
        <v>55</v>
      </c>
      <c r="C4995" s="5" t="s">
        <v>146</v>
      </c>
      <c r="D4995">
        <v>2019</v>
      </c>
      <c r="E4995" s="5" t="s">
        <v>153</v>
      </c>
      <c r="F4995">
        <v>2</v>
      </c>
    </row>
    <row r="4996" spans="1:6" x14ac:dyDescent="0.55000000000000004">
      <c r="A4996">
        <v>97</v>
      </c>
      <c r="B4996" s="5" t="s">
        <v>55</v>
      </c>
      <c r="C4996" s="5" t="s">
        <v>146</v>
      </c>
      <c r="D4996">
        <v>2019</v>
      </c>
      <c r="E4996" s="5" t="s">
        <v>154</v>
      </c>
      <c r="F4996">
        <v>3</v>
      </c>
    </row>
    <row r="4997" spans="1:6" x14ac:dyDescent="0.55000000000000004">
      <c r="A4997">
        <v>97</v>
      </c>
      <c r="B4997" s="5" t="s">
        <v>55</v>
      </c>
      <c r="C4997" s="5" t="s">
        <v>146</v>
      </c>
      <c r="D4997">
        <v>2019</v>
      </c>
      <c r="E4997" s="5" t="s">
        <v>155</v>
      </c>
      <c r="F4997">
        <v>5</v>
      </c>
    </row>
    <row r="4998" spans="1:6" x14ac:dyDescent="0.55000000000000004">
      <c r="A4998">
        <v>97</v>
      </c>
      <c r="B4998" s="5" t="s">
        <v>55</v>
      </c>
      <c r="C4998" s="5" t="s">
        <v>146</v>
      </c>
      <c r="D4998">
        <v>2019</v>
      </c>
      <c r="E4998" s="5" t="s">
        <v>156</v>
      </c>
      <c r="F4998">
        <v>7</v>
      </c>
    </row>
    <row r="4999" spans="1:6" x14ac:dyDescent="0.55000000000000004">
      <c r="A4999">
        <v>97</v>
      </c>
      <c r="B4999" s="5" t="s">
        <v>55</v>
      </c>
      <c r="C4999" s="5" t="s">
        <v>146</v>
      </c>
      <c r="D4999">
        <v>2019</v>
      </c>
      <c r="E4999" s="5" t="s">
        <v>157</v>
      </c>
      <c r="F4999">
        <v>5</v>
      </c>
    </row>
    <row r="5000" spans="1:6" x14ac:dyDescent="0.55000000000000004">
      <c r="A5000">
        <v>97</v>
      </c>
      <c r="B5000" s="5" t="s">
        <v>55</v>
      </c>
      <c r="C5000" s="5" t="s">
        <v>146</v>
      </c>
      <c r="D5000">
        <v>2019</v>
      </c>
      <c r="E5000" s="5" t="s">
        <v>158</v>
      </c>
      <c r="F5000">
        <v>3</v>
      </c>
    </row>
    <row r="5001" spans="1:6" x14ac:dyDescent="0.55000000000000004">
      <c r="A5001">
        <v>97</v>
      </c>
      <c r="B5001" s="5" t="s">
        <v>55</v>
      </c>
      <c r="C5001" s="5" t="s">
        <v>146</v>
      </c>
      <c r="D5001">
        <v>2019</v>
      </c>
      <c r="E5001" s="5" t="s">
        <v>159</v>
      </c>
      <c r="F5001">
        <v>4</v>
      </c>
    </row>
    <row r="5002" spans="1:6" x14ac:dyDescent="0.55000000000000004">
      <c r="A5002">
        <v>97</v>
      </c>
      <c r="B5002" s="5" t="s">
        <v>55</v>
      </c>
      <c r="C5002" s="5" t="s">
        <v>146</v>
      </c>
      <c r="D5002">
        <v>2019</v>
      </c>
      <c r="E5002" s="5" t="s">
        <v>160</v>
      </c>
      <c r="F5002">
        <v>5</v>
      </c>
    </row>
    <row r="5003" spans="1:6" x14ac:dyDescent="0.55000000000000004">
      <c r="A5003">
        <v>97</v>
      </c>
      <c r="B5003" s="5" t="s">
        <v>55</v>
      </c>
      <c r="C5003" s="5" t="s">
        <v>146</v>
      </c>
      <c r="D5003">
        <v>2019</v>
      </c>
      <c r="E5003" s="5" t="s">
        <v>161</v>
      </c>
      <c r="F5003">
        <v>4</v>
      </c>
    </row>
    <row r="5004" spans="1:6" x14ac:dyDescent="0.55000000000000004">
      <c r="A5004">
        <v>97</v>
      </c>
      <c r="B5004" s="5" t="s">
        <v>55</v>
      </c>
      <c r="C5004" s="5" t="s">
        <v>146</v>
      </c>
      <c r="D5004">
        <v>2019</v>
      </c>
      <c r="E5004" s="5" t="s">
        <v>162</v>
      </c>
      <c r="F5004">
        <v>5</v>
      </c>
    </row>
    <row r="5005" spans="1:6" x14ac:dyDescent="0.55000000000000004">
      <c r="A5005">
        <v>97</v>
      </c>
      <c r="B5005" s="5" t="s">
        <v>55</v>
      </c>
      <c r="C5005" s="5" t="s">
        <v>146</v>
      </c>
      <c r="D5005">
        <v>2019</v>
      </c>
      <c r="E5005" s="5" t="s">
        <v>163</v>
      </c>
      <c r="F5005">
        <v>5</v>
      </c>
    </row>
    <row r="5006" spans="1:6" x14ac:dyDescent="0.55000000000000004">
      <c r="A5006">
        <v>97</v>
      </c>
      <c r="B5006" s="5" t="s">
        <v>55</v>
      </c>
      <c r="C5006" s="5" t="s">
        <v>146</v>
      </c>
      <c r="D5006">
        <v>2019</v>
      </c>
      <c r="E5006" s="5" t="s">
        <v>164</v>
      </c>
      <c r="F5006">
        <v>6</v>
      </c>
    </row>
    <row r="5007" spans="1:6" x14ac:dyDescent="0.55000000000000004">
      <c r="A5007">
        <v>97</v>
      </c>
      <c r="B5007" s="5" t="s">
        <v>55</v>
      </c>
      <c r="C5007" s="5" t="s">
        <v>146</v>
      </c>
      <c r="D5007">
        <v>2019</v>
      </c>
      <c r="E5007" s="5" t="s">
        <v>165</v>
      </c>
      <c r="F5007">
        <v>4</v>
      </c>
    </row>
    <row r="5008" spans="1:6" x14ac:dyDescent="0.55000000000000004">
      <c r="A5008">
        <v>97</v>
      </c>
      <c r="B5008" s="5" t="s">
        <v>55</v>
      </c>
      <c r="C5008" s="5" t="s">
        <v>146</v>
      </c>
      <c r="D5008">
        <v>2019</v>
      </c>
      <c r="E5008" s="5" t="s">
        <v>166</v>
      </c>
      <c r="F5008">
        <v>4</v>
      </c>
    </row>
    <row r="5009" spans="1:6" x14ac:dyDescent="0.55000000000000004">
      <c r="A5009">
        <v>97</v>
      </c>
      <c r="B5009" s="5" t="s">
        <v>55</v>
      </c>
      <c r="C5009" s="5" t="s">
        <v>146</v>
      </c>
      <c r="D5009">
        <v>2019</v>
      </c>
      <c r="E5009" s="5" t="s">
        <v>167</v>
      </c>
      <c r="F5009">
        <v>4</v>
      </c>
    </row>
    <row r="5010" spans="1:6" x14ac:dyDescent="0.55000000000000004">
      <c r="A5010">
        <v>97</v>
      </c>
      <c r="B5010" s="5" t="s">
        <v>55</v>
      </c>
      <c r="C5010" s="5" t="s">
        <v>146</v>
      </c>
      <c r="D5010">
        <v>2019</v>
      </c>
      <c r="E5010" s="5" t="s">
        <v>168</v>
      </c>
      <c r="F5010">
        <v>4</v>
      </c>
    </row>
    <row r="5011" spans="1:6" x14ac:dyDescent="0.55000000000000004">
      <c r="A5011">
        <v>97</v>
      </c>
      <c r="B5011" s="5" t="s">
        <v>55</v>
      </c>
      <c r="C5011" s="5" t="s">
        <v>146</v>
      </c>
      <c r="D5011">
        <v>2019</v>
      </c>
      <c r="E5011" s="5" t="s">
        <v>169</v>
      </c>
      <c r="F5011">
        <v>4</v>
      </c>
    </row>
    <row r="5012" spans="1:6" x14ac:dyDescent="0.55000000000000004">
      <c r="A5012">
        <v>97</v>
      </c>
      <c r="B5012" s="5" t="s">
        <v>55</v>
      </c>
      <c r="C5012" s="5" t="s">
        <v>146</v>
      </c>
      <c r="D5012">
        <v>2019</v>
      </c>
      <c r="E5012" s="5" t="s">
        <v>170</v>
      </c>
      <c r="F5012">
        <v>4</v>
      </c>
    </row>
    <row r="5013" spans="1:6" x14ac:dyDescent="0.55000000000000004">
      <c r="A5013">
        <v>97</v>
      </c>
      <c r="B5013" s="5" t="s">
        <v>55</v>
      </c>
      <c r="C5013" s="5" t="s">
        <v>146</v>
      </c>
      <c r="D5013">
        <v>2019</v>
      </c>
      <c r="E5013" s="5" t="s">
        <v>171</v>
      </c>
      <c r="F5013">
        <v>2</v>
      </c>
    </row>
    <row r="5014" spans="1:6" x14ac:dyDescent="0.55000000000000004">
      <c r="A5014">
        <v>97</v>
      </c>
      <c r="B5014" s="5" t="s">
        <v>55</v>
      </c>
      <c r="C5014" s="5" t="s">
        <v>146</v>
      </c>
      <c r="D5014">
        <v>2019</v>
      </c>
      <c r="E5014" s="5" t="s">
        <v>172</v>
      </c>
      <c r="F5014">
        <v>1</v>
      </c>
    </row>
    <row r="5015" spans="1:6" x14ac:dyDescent="0.55000000000000004">
      <c r="A5015">
        <v>97</v>
      </c>
      <c r="B5015" s="5" t="s">
        <v>55</v>
      </c>
      <c r="C5015" s="5" t="s">
        <v>146</v>
      </c>
      <c r="D5015">
        <v>2019</v>
      </c>
      <c r="E5015" s="5" t="s">
        <v>173</v>
      </c>
      <c r="F5015">
        <v>2</v>
      </c>
    </row>
    <row r="5016" spans="1:6" x14ac:dyDescent="0.55000000000000004">
      <c r="A5016">
        <v>97</v>
      </c>
      <c r="B5016" s="5" t="s">
        <v>55</v>
      </c>
      <c r="C5016" s="5" t="s">
        <v>146</v>
      </c>
      <c r="D5016">
        <v>2019</v>
      </c>
      <c r="E5016" s="5" t="s">
        <v>174</v>
      </c>
      <c r="F5016">
        <v>2</v>
      </c>
    </row>
    <row r="5017" spans="1:6" x14ac:dyDescent="0.55000000000000004">
      <c r="A5017">
        <v>97</v>
      </c>
      <c r="B5017" s="5" t="s">
        <v>55</v>
      </c>
      <c r="C5017" s="5" t="s">
        <v>146</v>
      </c>
      <c r="D5017">
        <v>2019</v>
      </c>
      <c r="E5017" s="5" t="s">
        <v>175</v>
      </c>
      <c r="F5017">
        <v>4</v>
      </c>
    </row>
    <row r="5018" spans="1:6" x14ac:dyDescent="0.55000000000000004">
      <c r="A5018">
        <v>97</v>
      </c>
      <c r="B5018" s="5" t="s">
        <v>55</v>
      </c>
      <c r="C5018" s="5" t="s">
        <v>146</v>
      </c>
      <c r="D5018">
        <v>2019</v>
      </c>
      <c r="E5018" s="5" t="s">
        <v>176</v>
      </c>
      <c r="F5018">
        <v>3</v>
      </c>
    </row>
    <row r="5019" spans="1:6" x14ac:dyDescent="0.55000000000000004">
      <c r="A5019">
        <v>97</v>
      </c>
      <c r="B5019" s="5" t="s">
        <v>55</v>
      </c>
      <c r="C5019" s="5" t="s">
        <v>146</v>
      </c>
      <c r="D5019">
        <v>2019</v>
      </c>
      <c r="E5019" s="5" t="s">
        <v>177</v>
      </c>
      <c r="F5019">
        <v>4</v>
      </c>
    </row>
    <row r="5020" spans="1:6" x14ac:dyDescent="0.55000000000000004">
      <c r="A5020">
        <v>97</v>
      </c>
      <c r="B5020" s="5" t="s">
        <v>55</v>
      </c>
      <c r="C5020" s="5" t="s">
        <v>146</v>
      </c>
      <c r="D5020">
        <v>2019</v>
      </c>
      <c r="E5020" s="5" t="s">
        <v>178</v>
      </c>
      <c r="F5020">
        <v>4</v>
      </c>
    </row>
    <row r="5021" spans="1:6" x14ac:dyDescent="0.55000000000000004">
      <c r="A5021">
        <v>97</v>
      </c>
      <c r="B5021" s="5" t="s">
        <v>55</v>
      </c>
      <c r="C5021" s="5" t="s">
        <v>146</v>
      </c>
      <c r="D5021">
        <v>2019</v>
      </c>
      <c r="E5021" s="5" t="s">
        <v>179</v>
      </c>
      <c r="F5021">
        <v>6</v>
      </c>
    </row>
    <row r="5022" spans="1:6" x14ac:dyDescent="0.55000000000000004">
      <c r="A5022">
        <v>97</v>
      </c>
      <c r="B5022" s="5" t="s">
        <v>55</v>
      </c>
      <c r="C5022" s="5" t="s">
        <v>146</v>
      </c>
      <c r="D5022">
        <v>2019</v>
      </c>
      <c r="E5022" s="5" t="s">
        <v>180</v>
      </c>
      <c r="F5022">
        <v>10</v>
      </c>
    </row>
    <row r="5023" spans="1:6" x14ac:dyDescent="0.55000000000000004">
      <c r="A5023">
        <v>97</v>
      </c>
      <c r="B5023" s="5" t="s">
        <v>55</v>
      </c>
      <c r="C5023" s="5" t="s">
        <v>146</v>
      </c>
      <c r="D5023">
        <v>2019</v>
      </c>
      <c r="E5023" s="5" t="s">
        <v>181</v>
      </c>
      <c r="F5023">
        <v>6</v>
      </c>
    </row>
    <row r="5024" spans="1:6" x14ac:dyDescent="0.55000000000000004">
      <c r="A5024">
        <v>97</v>
      </c>
      <c r="B5024" s="5" t="s">
        <v>55</v>
      </c>
      <c r="C5024" s="5" t="s">
        <v>146</v>
      </c>
      <c r="D5024">
        <v>2019</v>
      </c>
      <c r="E5024" s="5" t="s">
        <v>182</v>
      </c>
      <c r="F5024">
        <v>11</v>
      </c>
    </row>
    <row r="5025" spans="1:6" x14ac:dyDescent="0.55000000000000004">
      <c r="A5025">
        <v>97</v>
      </c>
      <c r="B5025" s="5" t="s">
        <v>55</v>
      </c>
      <c r="C5025" s="5" t="s">
        <v>146</v>
      </c>
      <c r="D5025">
        <v>2019</v>
      </c>
      <c r="E5025" s="5" t="s">
        <v>183</v>
      </c>
      <c r="F5025">
        <v>6</v>
      </c>
    </row>
    <row r="5026" spans="1:6" x14ac:dyDescent="0.55000000000000004">
      <c r="A5026">
        <v>97</v>
      </c>
      <c r="B5026" s="5" t="s">
        <v>55</v>
      </c>
      <c r="C5026" s="5" t="s">
        <v>146</v>
      </c>
      <c r="D5026">
        <v>2019</v>
      </c>
      <c r="E5026" s="5" t="s">
        <v>184</v>
      </c>
      <c r="F5026">
        <v>6</v>
      </c>
    </row>
    <row r="5027" spans="1:6" x14ac:dyDescent="0.55000000000000004">
      <c r="A5027">
        <v>97</v>
      </c>
      <c r="B5027" s="5" t="s">
        <v>55</v>
      </c>
      <c r="C5027" s="5" t="s">
        <v>146</v>
      </c>
      <c r="D5027">
        <v>2019</v>
      </c>
      <c r="E5027" s="5" t="s">
        <v>185</v>
      </c>
      <c r="F5027">
        <v>8</v>
      </c>
    </row>
    <row r="5028" spans="1:6" x14ac:dyDescent="0.55000000000000004">
      <c r="A5028">
        <v>97</v>
      </c>
      <c r="B5028" s="5" t="s">
        <v>55</v>
      </c>
      <c r="C5028" s="5" t="s">
        <v>146</v>
      </c>
      <c r="D5028">
        <v>2019</v>
      </c>
      <c r="E5028" s="5" t="s">
        <v>186</v>
      </c>
      <c r="F5028">
        <v>5</v>
      </c>
    </row>
    <row r="5029" spans="1:6" x14ac:dyDescent="0.55000000000000004">
      <c r="A5029">
        <v>97</v>
      </c>
      <c r="B5029" s="5" t="s">
        <v>55</v>
      </c>
      <c r="C5029" s="5" t="s">
        <v>146</v>
      </c>
      <c r="D5029">
        <v>2019</v>
      </c>
      <c r="E5029" s="5" t="s">
        <v>187</v>
      </c>
      <c r="F5029">
        <v>2</v>
      </c>
    </row>
    <row r="5030" spans="1:6" x14ac:dyDescent="0.55000000000000004">
      <c r="A5030">
        <v>97</v>
      </c>
      <c r="B5030" s="5" t="s">
        <v>55</v>
      </c>
      <c r="C5030" s="5" t="s">
        <v>146</v>
      </c>
      <c r="D5030">
        <v>2019</v>
      </c>
      <c r="E5030" s="5" t="s">
        <v>188</v>
      </c>
      <c r="F5030">
        <v>3</v>
      </c>
    </row>
    <row r="5031" spans="1:6" x14ac:dyDescent="0.55000000000000004">
      <c r="A5031">
        <v>97</v>
      </c>
      <c r="B5031" s="5" t="s">
        <v>55</v>
      </c>
      <c r="C5031" s="5" t="s">
        <v>146</v>
      </c>
      <c r="D5031">
        <v>2019</v>
      </c>
      <c r="E5031" s="5" t="s">
        <v>189</v>
      </c>
      <c r="F5031">
        <v>2</v>
      </c>
    </row>
    <row r="5032" spans="1:6" x14ac:dyDescent="0.55000000000000004">
      <c r="A5032">
        <v>97</v>
      </c>
      <c r="B5032" s="5" t="s">
        <v>55</v>
      </c>
      <c r="C5032" s="5" t="s">
        <v>146</v>
      </c>
      <c r="D5032">
        <v>2019</v>
      </c>
      <c r="E5032" s="5" t="s">
        <v>190</v>
      </c>
      <c r="F5032">
        <v>2</v>
      </c>
    </row>
    <row r="5033" spans="1:6" x14ac:dyDescent="0.55000000000000004">
      <c r="A5033">
        <v>97</v>
      </c>
      <c r="B5033" s="5" t="s">
        <v>55</v>
      </c>
      <c r="C5033" s="5" t="s">
        <v>146</v>
      </c>
      <c r="D5033">
        <v>2019</v>
      </c>
      <c r="E5033" s="5" t="s">
        <v>191</v>
      </c>
      <c r="F5033">
        <v>1</v>
      </c>
    </row>
    <row r="5034" spans="1:6" x14ac:dyDescent="0.55000000000000004">
      <c r="A5034">
        <v>97</v>
      </c>
      <c r="B5034" s="5" t="s">
        <v>55</v>
      </c>
      <c r="C5034" s="5" t="s">
        <v>146</v>
      </c>
      <c r="D5034">
        <v>2019</v>
      </c>
      <c r="E5034" s="5" t="s">
        <v>192</v>
      </c>
      <c r="F5034">
        <v>0</v>
      </c>
    </row>
    <row r="5035" spans="1:6" x14ac:dyDescent="0.55000000000000004">
      <c r="A5035">
        <v>97</v>
      </c>
      <c r="B5035" s="5" t="s">
        <v>55</v>
      </c>
      <c r="C5035" s="5" t="s">
        <v>146</v>
      </c>
      <c r="D5035">
        <v>2019</v>
      </c>
      <c r="E5035" s="5" t="s">
        <v>193</v>
      </c>
      <c r="F5035">
        <v>0</v>
      </c>
    </row>
    <row r="5036" spans="1:6" x14ac:dyDescent="0.55000000000000004">
      <c r="A5036">
        <v>97</v>
      </c>
      <c r="B5036" s="5" t="s">
        <v>55</v>
      </c>
      <c r="C5036" s="5" t="s">
        <v>146</v>
      </c>
      <c r="D5036">
        <v>2019</v>
      </c>
      <c r="E5036" s="5" t="s">
        <v>194</v>
      </c>
      <c r="F5036">
        <v>1</v>
      </c>
    </row>
    <row r="5037" spans="1:6" x14ac:dyDescent="0.55000000000000004">
      <c r="A5037">
        <v>97</v>
      </c>
      <c r="B5037" s="5" t="s">
        <v>55</v>
      </c>
      <c r="C5037" s="5" t="s">
        <v>146</v>
      </c>
      <c r="D5037">
        <v>2019</v>
      </c>
      <c r="E5037" s="5" t="s">
        <v>195</v>
      </c>
      <c r="F5037">
        <v>2</v>
      </c>
    </row>
    <row r="5038" spans="1:6" x14ac:dyDescent="0.55000000000000004">
      <c r="A5038">
        <v>97</v>
      </c>
      <c r="B5038" s="5" t="s">
        <v>55</v>
      </c>
      <c r="C5038" s="5" t="s">
        <v>146</v>
      </c>
      <c r="D5038">
        <v>2019</v>
      </c>
      <c r="E5038" s="5" t="s">
        <v>196</v>
      </c>
      <c r="F5038">
        <v>2</v>
      </c>
    </row>
    <row r="5039" spans="1:6" x14ac:dyDescent="0.55000000000000004">
      <c r="A5039">
        <v>97</v>
      </c>
      <c r="B5039" s="5" t="s">
        <v>55</v>
      </c>
      <c r="C5039" s="5" t="s">
        <v>146</v>
      </c>
      <c r="D5039">
        <v>2019</v>
      </c>
      <c r="E5039" s="5" t="s">
        <v>197</v>
      </c>
      <c r="F5039">
        <v>3</v>
      </c>
    </row>
    <row r="5040" spans="1:6" x14ac:dyDescent="0.55000000000000004">
      <c r="A5040">
        <v>97</v>
      </c>
      <c r="B5040" s="5" t="s">
        <v>55</v>
      </c>
      <c r="C5040" s="5" t="s">
        <v>146</v>
      </c>
      <c r="D5040">
        <v>2019</v>
      </c>
      <c r="E5040" s="5" t="s">
        <v>198</v>
      </c>
      <c r="F5040">
        <v>4</v>
      </c>
    </row>
    <row r="5041" spans="1:6" x14ac:dyDescent="0.55000000000000004">
      <c r="A5041">
        <v>97</v>
      </c>
      <c r="B5041" s="5" t="s">
        <v>55</v>
      </c>
      <c r="C5041" s="5" t="s">
        <v>146</v>
      </c>
      <c r="D5041">
        <v>2019</v>
      </c>
      <c r="E5041" s="5" t="s">
        <v>199</v>
      </c>
      <c r="F5041">
        <v>3</v>
      </c>
    </row>
    <row r="5042" spans="1:6" x14ac:dyDescent="0.55000000000000004">
      <c r="A5042">
        <v>97</v>
      </c>
      <c r="B5042" s="5" t="s">
        <v>55</v>
      </c>
      <c r="C5042" s="5" t="s">
        <v>146</v>
      </c>
      <c r="D5042">
        <v>2019</v>
      </c>
      <c r="E5042" s="5" t="s">
        <v>200</v>
      </c>
      <c r="F5042">
        <v>4</v>
      </c>
    </row>
    <row r="5043" spans="1:6" x14ac:dyDescent="0.55000000000000004">
      <c r="A5043">
        <v>97</v>
      </c>
      <c r="B5043" s="5" t="s">
        <v>55</v>
      </c>
      <c r="C5043" s="5" t="s">
        <v>146</v>
      </c>
      <c r="D5043">
        <v>2019</v>
      </c>
      <c r="E5043" s="5" t="s">
        <v>201</v>
      </c>
      <c r="F5043">
        <v>3</v>
      </c>
    </row>
    <row r="5044" spans="1:6" x14ac:dyDescent="0.55000000000000004">
      <c r="A5044">
        <v>97</v>
      </c>
      <c r="B5044" s="5" t="s">
        <v>55</v>
      </c>
      <c r="C5044" s="5" t="s">
        <v>146</v>
      </c>
      <c r="D5044">
        <v>2019</v>
      </c>
      <c r="E5044" s="5" t="s">
        <v>202</v>
      </c>
      <c r="F5044">
        <v>3</v>
      </c>
    </row>
    <row r="5045" spans="1:6" x14ac:dyDescent="0.55000000000000004">
      <c r="A5045">
        <v>97</v>
      </c>
      <c r="B5045" s="5" t="s">
        <v>55</v>
      </c>
      <c r="C5045" s="5" t="s">
        <v>146</v>
      </c>
      <c r="D5045">
        <v>2019</v>
      </c>
      <c r="E5045" s="5" t="s">
        <v>203</v>
      </c>
      <c r="F5045">
        <v>2</v>
      </c>
    </row>
    <row r="5046" spans="1:6" x14ac:dyDescent="0.55000000000000004">
      <c r="A5046">
        <v>98</v>
      </c>
      <c r="B5046" s="5" t="s">
        <v>55</v>
      </c>
      <c r="C5046" s="5" t="s">
        <v>146</v>
      </c>
      <c r="D5046">
        <v>2020</v>
      </c>
      <c r="E5046" s="5" t="s">
        <v>152</v>
      </c>
      <c r="F5046">
        <v>1</v>
      </c>
    </row>
    <row r="5047" spans="1:6" x14ac:dyDescent="0.55000000000000004">
      <c r="A5047">
        <v>98</v>
      </c>
      <c r="B5047" s="5" t="s">
        <v>55</v>
      </c>
      <c r="C5047" s="5" t="s">
        <v>146</v>
      </c>
      <c r="D5047">
        <v>2020</v>
      </c>
      <c r="E5047" s="5" t="s">
        <v>153</v>
      </c>
      <c r="F5047">
        <v>3</v>
      </c>
    </row>
    <row r="5048" spans="1:6" x14ac:dyDescent="0.55000000000000004">
      <c r="A5048">
        <v>98</v>
      </c>
      <c r="B5048" s="5" t="s">
        <v>55</v>
      </c>
      <c r="C5048" s="5" t="s">
        <v>146</v>
      </c>
      <c r="D5048">
        <v>2020</v>
      </c>
      <c r="E5048" s="5" t="s">
        <v>154</v>
      </c>
      <c r="F5048">
        <v>1</v>
      </c>
    </row>
    <row r="5049" spans="1:6" x14ac:dyDescent="0.55000000000000004">
      <c r="A5049">
        <v>98</v>
      </c>
      <c r="B5049" s="5" t="s">
        <v>55</v>
      </c>
      <c r="C5049" s="5" t="s">
        <v>146</v>
      </c>
      <c r="D5049">
        <v>2020</v>
      </c>
      <c r="E5049" s="5" t="s">
        <v>155</v>
      </c>
      <c r="F5049">
        <v>1</v>
      </c>
    </row>
    <row r="5050" spans="1:6" x14ac:dyDescent="0.55000000000000004">
      <c r="A5050">
        <v>98</v>
      </c>
      <c r="B5050" s="5" t="s">
        <v>55</v>
      </c>
      <c r="C5050" s="5" t="s">
        <v>146</v>
      </c>
      <c r="D5050">
        <v>2020</v>
      </c>
      <c r="E5050" s="5" t="s">
        <v>156</v>
      </c>
      <c r="F5050">
        <v>0</v>
      </c>
    </row>
    <row r="5051" spans="1:6" x14ac:dyDescent="0.55000000000000004">
      <c r="A5051">
        <v>98</v>
      </c>
      <c r="B5051" s="5" t="s">
        <v>55</v>
      </c>
      <c r="C5051" s="5" t="s">
        <v>146</v>
      </c>
      <c r="D5051">
        <v>2020</v>
      </c>
      <c r="E5051" s="5" t="s">
        <v>157</v>
      </c>
      <c r="F5051">
        <v>4</v>
      </c>
    </row>
    <row r="5052" spans="1:6" x14ac:dyDescent="0.55000000000000004">
      <c r="A5052">
        <v>98</v>
      </c>
      <c r="B5052" s="5" t="s">
        <v>55</v>
      </c>
      <c r="C5052" s="5" t="s">
        <v>146</v>
      </c>
      <c r="D5052">
        <v>2020</v>
      </c>
      <c r="E5052" s="5" t="s">
        <v>158</v>
      </c>
      <c r="F5052">
        <v>8</v>
      </c>
    </row>
    <row r="5053" spans="1:6" x14ac:dyDescent="0.55000000000000004">
      <c r="A5053">
        <v>98</v>
      </c>
      <c r="B5053" s="5" t="s">
        <v>55</v>
      </c>
      <c r="C5053" s="5" t="s">
        <v>146</v>
      </c>
      <c r="D5053">
        <v>2020</v>
      </c>
      <c r="E5053" s="5" t="s">
        <v>159</v>
      </c>
      <c r="F5053">
        <v>8</v>
      </c>
    </row>
    <row r="5054" spans="1:6" x14ac:dyDescent="0.55000000000000004">
      <c r="A5054">
        <v>98</v>
      </c>
      <c r="B5054" s="5" t="s">
        <v>55</v>
      </c>
      <c r="C5054" s="5" t="s">
        <v>146</v>
      </c>
      <c r="D5054">
        <v>2020</v>
      </c>
      <c r="E5054" s="5" t="s">
        <v>160</v>
      </c>
      <c r="F5054">
        <v>17</v>
      </c>
    </row>
    <row r="5055" spans="1:6" x14ac:dyDescent="0.55000000000000004">
      <c r="A5055">
        <v>98</v>
      </c>
      <c r="B5055" s="5" t="s">
        <v>55</v>
      </c>
      <c r="C5055" s="5" t="s">
        <v>146</v>
      </c>
      <c r="D5055">
        <v>2020</v>
      </c>
      <c r="E5055" s="5" t="s">
        <v>161</v>
      </c>
      <c r="F5055">
        <v>12</v>
      </c>
    </row>
    <row r="5056" spans="1:6" x14ac:dyDescent="0.55000000000000004">
      <c r="A5056">
        <v>98</v>
      </c>
      <c r="B5056" s="5" t="s">
        <v>55</v>
      </c>
      <c r="C5056" s="5" t="s">
        <v>146</v>
      </c>
      <c r="D5056">
        <v>2020</v>
      </c>
      <c r="E5056" s="5" t="s">
        <v>162</v>
      </c>
      <c r="F5056">
        <v>7</v>
      </c>
    </row>
    <row r="5057" spans="1:6" x14ac:dyDescent="0.55000000000000004">
      <c r="A5057">
        <v>98</v>
      </c>
      <c r="B5057" s="5" t="s">
        <v>55</v>
      </c>
      <c r="C5057" s="5" t="s">
        <v>146</v>
      </c>
      <c r="D5057">
        <v>2020</v>
      </c>
      <c r="E5057" s="5" t="s">
        <v>163</v>
      </c>
      <c r="F5057">
        <v>3</v>
      </c>
    </row>
    <row r="5058" spans="1:6" x14ac:dyDescent="0.55000000000000004">
      <c r="A5058">
        <v>98</v>
      </c>
      <c r="B5058" s="5" t="s">
        <v>55</v>
      </c>
      <c r="C5058" s="5" t="s">
        <v>146</v>
      </c>
      <c r="D5058">
        <v>2020</v>
      </c>
      <c r="E5058" s="5" t="s">
        <v>164</v>
      </c>
      <c r="F5058">
        <v>0</v>
      </c>
    </row>
    <row r="5059" spans="1:6" x14ac:dyDescent="0.55000000000000004">
      <c r="A5059">
        <v>98</v>
      </c>
      <c r="B5059" s="5" t="s">
        <v>55</v>
      </c>
      <c r="C5059" s="5" t="s">
        <v>146</v>
      </c>
      <c r="D5059">
        <v>2020</v>
      </c>
      <c r="E5059" s="5" t="s">
        <v>165</v>
      </c>
      <c r="F5059">
        <v>0</v>
      </c>
    </row>
    <row r="5060" spans="1:6" x14ac:dyDescent="0.55000000000000004">
      <c r="A5060">
        <v>98</v>
      </c>
      <c r="B5060" s="5" t="s">
        <v>55</v>
      </c>
      <c r="C5060" s="5" t="s">
        <v>146</v>
      </c>
      <c r="D5060">
        <v>2020</v>
      </c>
      <c r="E5060" s="5" t="s">
        <v>166</v>
      </c>
      <c r="F5060">
        <v>0</v>
      </c>
    </row>
    <row r="5061" spans="1:6" x14ac:dyDescent="0.55000000000000004">
      <c r="A5061">
        <v>98</v>
      </c>
      <c r="B5061" s="5" t="s">
        <v>55</v>
      </c>
      <c r="C5061" s="5" t="s">
        <v>146</v>
      </c>
      <c r="D5061">
        <v>2020</v>
      </c>
      <c r="E5061" s="5" t="s">
        <v>167</v>
      </c>
      <c r="F5061">
        <v>1</v>
      </c>
    </row>
    <row r="5062" spans="1:6" x14ac:dyDescent="0.55000000000000004">
      <c r="A5062">
        <v>98</v>
      </c>
      <c r="B5062" s="5" t="s">
        <v>55</v>
      </c>
      <c r="C5062" s="5" t="s">
        <v>146</v>
      </c>
      <c r="D5062">
        <v>2020</v>
      </c>
      <c r="E5062" s="5" t="s">
        <v>168</v>
      </c>
      <c r="F5062">
        <v>1</v>
      </c>
    </row>
    <row r="5063" spans="1:6" x14ac:dyDescent="0.55000000000000004">
      <c r="A5063">
        <v>98</v>
      </c>
      <c r="B5063" s="5" t="s">
        <v>55</v>
      </c>
      <c r="C5063" s="5" t="s">
        <v>146</v>
      </c>
      <c r="D5063">
        <v>2020</v>
      </c>
      <c r="E5063" s="5" t="s">
        <v>169</v>
      </c>
      <c r="F5063">
        <v>1</v>
      </c>
    </row>
    <row r="5064" spans="1:6" x14ac:dyDescent="0.55000000000000004">
      <c r="A5064">
        <v>98</v>
      </c>
      <c r="B5064" s="5" t="s">
        <v>55</v>
      </c>
      <c r="C5064" s="5" t="s">
        <v>146</v>
      </c>
      <c r="D5064">
        <v>2020</v>
      </c>
      <c r="E5064" s="5" t="s">
        <v>170</v>
      </c>
      <c r="F5064">
        <v>1</v>
      </c>
    </row>
    <row r="5065" spans="1:6" x14ac:dyDescent="0.55000000000000004">
      <c r="A5065">
        <v>98</v>
      </c>
      <c r="B5065" s="5" t="s">
        <v>55</v>
      </c>
      <c r="C5065" s="5" t="s">
        <v>146</v>
      </c>
      <c r="D5065">
        <v>2020</v>
      </c>
      <c r="E5065" s="5" t="s">
        <v>171</v>
      </c>
      <c r="F5065">
        <v>1</v>
      </c>
    </row>
    <row r="5066" spans="1:6" x14ac:dyDescent="0.55000000000000004">
      <c r="A5066">
        <v>98</v>
      </c>
      <c r="B5066" s="5" t="s">
        <v>55</v>
      </c>
      <c r="C5066" s="5" t="s">
        <v>146</v>
      </c>
      <c r="D5066">
        <v>2020</v>
      </c>
      <c r="E5066" s="5" t="s">
        <v>172</v>
      </c>
      <c r="F5066">
        <v>1</v>
      </c>
    </row>
    <row r="5067" spans="1:6" x14ac:dyDescent="0.55000000000000004">
      <c r="A5067">
        <v>98</v>
      </c>
      <c r="B5067" s="5" t="s">
        <v>55</v>
      </c>
      <c r="C5067" s="5" t="s">
        <v>146</v>
      </c>
      <c r="D5067">
        <v>2020</v>
      </c>
      <c r="E5067" s="5" t="s">
        <v>173</v>
      </c>
      <c r="F5067">
        <v>2</v>
      </c>
    </row>
    <row r="5068" spans="1:6" x14ac:dyDescent="0.55000000000000004">
      <c r="A5068">
        <v>98</v>
      </c>
      <c r="B5068" s="5" t="s">
        <v>55</v>
      </c>
      <c r="C5068" s="5" t="s">
        <v>146</v>
      </c>
      <c r="D5068">
        <v>2020</v>
      </c>
      <c r="E5068" s="5" t="s">
        <v>174</v>
      </c>
      <c r="F5068">
        <v>4</v>
      </c>
    </row>
    <row r="5069" spans="1:6" x14ac:dyDescent="0.55000000000000004">
      <c r="A5069">
        <v>98</v>
      </c>
      <c r="B5069" s="5" t="s">
        <v>55</v>
      </c>
      <c r="C5069" s="5" t="s">
        <v>146</v>
      </c>
      <c r="D5069">
        <v>2020</v>
      </c>
      <c r="E5069" s="5" t="s">
        <v>175</v>
      </c>
      <c r="F5069">
        <v>3</v>
      </c>
    </row>
    <row r="5070" spans="1:6" x14ac:dyDescent="0.55000000000000004">
      <c r="A5070">
        <v>98</v>
      </c>
      <c r="B5070" s="5" t="s">
        <v>55</v>
      </c>
      <c r="C5070" s="5" t="s">
        <v>146</v>
      </c>
      <c r="D5070">
        <v>2020</v>
      </c>
      <c r="E5070" s="5" t="s">
        <v>176</v>
      </c>
      <c r="F5070">
        <v>5</v>
      </c>
    </row>
    <row r="5071" spans="1:6" x14ac:dyDescent="0.55000000000000004">
      <c r="A5071">
        <v>98</v>
      </c>
      <c r="B5071" s="5" t="s">
        <v>55</v>
      </c>
      <c r="C5071" s="5" t="s">
        <v>146</v>
      </c>
      <c r="D5071">
        <v>2020</v>
      </c>
      <c r="E5071" s="5" t="s">
        <v>177</v>
      </c>
      <c r="F5071">
        <v>4</v>
      </c>
    </row>
    <row r="5072" spans="1:6" x14ac:dyDescent="0.55000000000000004">
      <c r="A5072">
        <v>98</v>
      </c>
      <c r="B5072" s="5" t="s">
        <v>55</v>
      </c>
      <c r="C5072" s="5" t="s">
        <v>146</v>
      </c>
      <c r="D5072">
        <v>2020</v>
      </c>
      <c r="E5072" s="5" t="s">
        <v>178</v>
      </c>
      <c r="F5072">
        <v>14</v>
      </c>
    </row>
    <row r="5073" spans="1:6" x14ac:dyDescent="0.55000000000000004">
      <c r="A5073">
        <v>98</v>
      </c>
      <c r="B5073" s="5" t="s">
        <v>55</v>
      </c>
      <c r="C5073" s="5" t="s">
        <v>146</v>
      </c>
      <c r="D5073">
        <v>2020</v>
      </c>
      <c r="E5073" s="5" t="s">
        <v>179</v>
      </c>
      <c r="F5073">
        <v>10</v>
      </c>
    </row>
    <row r="5074" spans="1:6" x14ac:dyDescent="0.55000000000000004">
      <c r="A5074">
        <v>98</v>
      </c>
      <c r="B5074" s="5" t="s">
        <v>55</v>
      </c>
      <c r="C5074" s="5" t="s">
        <v>146</v>
      </c>
      <c r="D5074">
        <v>2020</v>
      </c>
      <c r="E5074" s="5" t="s">
        <v>180</v>
      </c>
      <c r="F5074">
        <v>13</v>
      </c>
    </row>
    <row r="5075" spans="1:6" x14ac:dyDescent="0.55000000000000004">
      <c r="A5075">
        <v>98</v>
      </c>
      <c r="B5075" s="5" t="s">
        <v>55</v>
      </c>
      <c r="C5075" s="5" t="s">
        <v>146</v>
      </c>
      <c r="D5075">
        <v>2020</v>
      </c>
      <c r="E5075" s="5" t="s">
        <v>181</v>
      </c>
      <c r="F5075">
        <v>12</v>
      </c>
    </row>
    <row r="5076" spans="1:6" x14ac:dyDescent="0.55000000000000004">
      <c r="A5076">
        <v>98</v>
      </c>
      <c r="B5076" s="5" t="s">
        <v>55</v>
      </c>
      <c r="C5076" s="5" t="s">
        <v>146</v>
      </c>
      <c r="D5076">
        <v>2020</v>
      </c>
      <c r="E5076" s="5" t="s">
        <v>182</v>
      </c>
      <c r="F5076">
        <v>5</v>
      </c>
    </row>
    <row r="5077" spans="1:6" x14ac:dyDescent="0.55000000000000004">
      <c r="A5077">
        <v>98</v>
      </c>
      <c r="B5077" s="5" t="s">
        <v>55</v>
      </c>
      <c r="C5077" s="5" t="s">
        <v>146</v>
      </c>
      <c r="D5077">
        <v>2020</v>
      </c>
      <c r="E5077" s="5" t="s">
        <v>183</v>
      </c>
      <c r="F5077">
        <v>8</v>
      </c>
    </row>
    <row r="5078" spans="1:6" x14ac:dyDescent="0.55000000000000004">
      <c r="A5078">
        <v>98</v>
      </c>
      <c r="B5078" s="5" t="s">
        <v>55</v>
      </c>
      <c r="C5078" s="5" t="s">
        <v>146</v>
      </c>
      <c r="D5078">
        <v>2020</v>
      </c>
      <c r="E5078" s="5" t="s">
        <v>184</v>
      </c>
      <c r="F5078">
        <v>4</v>
      </c>
    </row>
    <row r="5079" spans="1:6" x14ac:dyDescent="0.55000000000000004">
      <c r="A5079">
        <v>98</v>
      </c>
      <c r="B5079" s="5" t="s">
        <v>55</v>
      </c>
      <c r="C5079" s="5" t="s">
        <v>146</v>
      </c>
      <c r="D5079">
        <v>2020</v>
      </c>
      <c r="E5079" s="5" t="s">
        <v>185</v>
      </c>
      <c r="F5079">
        <v>4</v>
      </c>
    </row>
    <row r="5080" spans="1:6" x14ac:dyDescent="0.55000000000000004">
      <c r="A5080">
        <v>98</v>
      </c>
      <c r="B5080" s="5" t="s">
        <v>55</v>
      </c>
      <c r="C5080" s="5" t="s">
        <v>146</v>
      </c>
      <c r="D5080">
        <v>2020</v>
      </c>
      <c r="E5080" s="5" t="s">
        <v>186</v>
      </c>
      <c r="F5080">
        <v>4</v>
      </c>
    </row>
    <row r="5081" spans="1:6" x14ac:dyDescent="0.55000000000000004">
      <c r="A5081">
        <v>98</v>
      </c>
      <c r="B5081" s="5" t="s">
        <v>55</v>
      </c>
      <c r="C5081" s="5" t="s">
        <v>146</v>
      </c>
      <c r="D5081">
        <v>2020</v>
      </c>
      <c r="E5081" s="5" t="s">
        <v>187</v>
      </c>
      <c r="F5081">
        <v>3</v>
      </c>
    </row>
    <row r="5082" spans="1:6" x14ac:dyDescent="0.55000000000000004">
      <c r="A5082">
        <v>98</v>
      </c>
      <c r="B5082" s="5" t="s">
        <v>55</v>
      </c>
      <c r="C5082" s="5" t="s">
        <v>146</v>
      </c>
      <c r="D5082">
        <v>2020</v>
      </c>
      <c r="E5082" s="5" t="s">
        <v>188</v>
      </c>
      <c r="F5082">
        <v>3</v>
      </c>
    </row>
    <row r="5083" spans="1:6" x14ac:dyDescent="0.55000000000000004">
      <c r="A5083">
        <v>98</v>
      </c>
      <c r="B5083" s="5" t="s">
        <v>55</v>
      </c>
      <c r="C5083" s="5" t="s">
        <v>146</v>
      </c>
      <c r="D5083">
        <v>2020</v>
      </c>
      <c r="E5083" s="5" t="s">
        <v>189</v>
      </c>
      <c r="F5083">
        <v>3</v>
      </c>
    </row>
    <row r="5084" spans="1:6" x14ac:dyDescent="0.55000000000000004">
      <c r="A5084">
        <v>98</v>
      </c>
      <c r="B5084" s="5" t="s">
        <v>55</v>
      </c>
      <c r="C5084" s="5" t="s">
        <v>146</v>
      </c>
      <c r="D5084">
        <v>2020</v>
      </c>
      <c r="E5084" s="5" t="s">
        <v>190</v>
      </c>
      <c r="F5084">
        <v>2</v>
      </c>
    </row>
    <row r="5085" spans="1:6" x14ac:dyDescent="0.55000000000000004">
      <c r="A5085">
        <v>98</v>
      </c>
      <c r="B5085" s="5" t="s">
        <v>55</v>
      </c>
      <c r="C5085" s="5" t="s">
        <v>146</v>
      </c>
      <c r="D5085">
        <v>2020</v>
      </c>
      <c r="E5085" s="5" t="s">
        <v>191</v>
      </c>
      <c r="F5085">
        <v>1</v>
      </c>
    </row>
    <row r="5086" spans="1:6" x14ac:dyDescent="0.55000000000000004">
      <c r="A5086">
        <v>98</v>
      </c>
      <c r="B5086" s="5" t="s">
        <v>55</v>
      </c>
      <c r="C5086" s="5" t="s">
        <v>146</v>
      </c>
      <c r="D5086">
        <v>2020</v>
      </c>
      <c r="E5086" s="5" t="s">
        <v>192</v>
      </c>
      <c r="F5086">
        <v>1</v>
      </c>
    </row>
    <row r="5087" spans="1:6" x14ac:dyDescent="0.55000000000000004">
      <c r="A5087">
        <v>98</v>
      </c>
      <c r="B5087" s="5" t="s">
        <v>55</v>
      </c>
      <c r="C5087" s="5" t="s">
        <v>146</v>
      </c>
      <c r="D5087">
        <v>2020</v>
      </c>
      <c r="E5087" s="5" t="s">
        <v>193</v>
      </c>
      <c r="F5087">
        <v>2</v>
      </c>
    </row>
    <row r="5088" spans="1:6" x14ac:dyDescent="0.55000000000000004">
      <c r="A5088">
        <v>98</v>
      </c>
      <c r="B5088" s="5" t="s">
        <v>55</v>
      </c>
      <c r="C5088" s="5" t="s">
        <v>146</v>
      </c>
      <c r="D5088">
        <v>2020</v>
      </c>
      <c r="E5088" s="5" t="s">
        <v>194</v>
      </c>
      <c r="F5088">
        <v>3</v>
      </c>
    </row>
    <row r="5089" spans="1:6" x14ac:dyDescent="0.55000000000000004">
      <c r="A5089">
        <v>98</v>
      </c>
      <c r="B5089" s="5" t="s">
        <v>55</v>
      </c>
      <c r="C5089" s="5" t="s">
        <v>146</v>
      </c>
      <c r="D5089">
        <v>2020</v>
      </c>
      <c r="E5089" s="5" t="s">
        <v>195</v>
      </c>
      <c r="F5089">
        <v>4</v>
      </c>
    </row>
    <row r="5090" spans="1:6" x14ac:dyDescent="0.55000000000000004">
      <c r="A5090">
        <v>98</v>
      </c>
      <c r="B5090" s="5" t="s">
        <v>55</v>
      </c>
      <c r="C5090" s="5" t="s">
        <v>146</v>
      </c>
      <c r="D5090">
        <v>2020</v>
      </c>
      <c r="E5090" s="5" t="s">
        <v>196</v>
      </c>
      <c r="F5090">
        <v>4</v>
      </c>
    </row>
    <row r="5091" spans="1:6" x14ac:dyDescent="0.55000000000000004">
      <c r="A5091">
        <v>98</v>
      </c>
      <c r="B5091" s="5" t="s">
        <v>55</v>
      </c>
      <c r="C5091" s="5" t="s">
        <v>146</v>
      </c>
      <c r="D5091">
        <v>2020</v>
      </c>
      <c r="E5091" s="5" t="s">
        <v>197</v>
      </c>
      <c r="F5091">
        <v>5</v>
      </c>
    </row>
    <row r="5092" spans="1:6" x14ac:dyDescent="0.55000000000000004">
      <c r="A5092">
        <v>98</v>
      </c>
      <c r="B5092" s="5" t="s">
        <v>55</v>
      </c>
      <c r="C5092" s="5" t="s">
        <v>146</v>
      </c>
      <c r="D5092">
        <v>2020</v>
      </c>
      <c r="E5092" s="5" t="s">
        <v>198</v>
      </c>
      <c r="F5092">
        <v>4</v>
      </c>
    </row>
    <row r="5093" spans="1:6" x14ac:dyDescent="0.55000000000000004">
      <c r="A5093">
        <v>98</v>
      </c>
      <c r="B5093" s="5" t="s">
        <v>55</v>
      </c>
      <c r="C5093" s="5" t="s">
        <v>146</v>
      </c>
      <c r="D5093">
        <v>2020</v>
      </c>
      <c r="E5093" s="5" t="s">
        <v>199</v>
      </c>
      <c r="F5093">
        <v>3</v>
      </c>
    </row>
    <row r="5094" spans="1:6" x14ac:dyDescent="0.55000000000000004">
      <c r="A5094">
        <v>98</v>
      </c>
      <c r="B5094" s="5" t="s">
        <v>55</v>
      </c>
      <c r="C5094" s="5" t="s">
        <v>146</v>
      </c>
      <c r="D5094">
        <v>2020</v>
      </c>
      <c r="E5094" s="5" t="s">
        <v>200</v>
      </c>
      <c r="F5094">
        <v>3</v>
      </c>
    </row>
    <row r="5095" spans="1:6" x14ac:dyDescent="0.55000000000000004">
      <c r="A5095">
        <v>98</v>
      </c>
      <c r="B5095" s="5" t="s">
        <v>55</v>
      </c>
      <c r="C5095" s="5" t="s">
        <v>146</v>
      </c>
      <c r="D5095">
        <v>2020</v>
      </c>
      <c r="E5095" s="5" t="s">
        <v>201</v>
      </c>
      <c r="F5095">
        <v>3</v>
      </c>
    </row>
    <row r="5096" spans="1:6" x14ac:dyDescent="0.55000000000000004">
      <c r="A5096">
        <v>98</v>
      </c>
      <c r="B5096" s="5" t="s">
        <v>55</v>
      </c>
      <c r="C5096" s="5" t="s">
        <v>146</v>
      </c>
      <c r="D5096">
        <v>2020</v>
      </c>
      <c r="E5096" s="5" t="s">
        <v>202</v>
      </c>
      <c r="F5096">
        <v>3</v>
      </c>
    </row>
    <row r="5097" spans="1:6" x14ac:dyDescent="0.55000000000000004">
      <c r="A5097">
        <v>98</v>
      </c>
      <c r="B5097" s="5" t="s">
        <v>55</v>
      </c>
      <c r="C5097" s="5" t="s">
        <v>146</v>
      </c>
      <c r="D5097">
        <v>2020</v>
      </c>
      <c r="E5097" s="5" t="s">
        <v>203</v>
      </c>
      <c r="F5097">
        <v>2</v>
      </c>
    </row>
    <row r="5098" spans="1:6" x14ac:dyDescent="0.55000000000000004">
      <c r="A5098">
        <v>99</v>
      </c>
      <c r="B5098" s="5" t="s">
        <v>55</v>
      </c>
      <c r="C5098" s="5" t="s">
        <v>149</v>
      </c>
      <c r="D5098">
        <v>2019</v>
      </c>
      <c r="E5098" s="5" t="s">
        <v>152</v>
      </c>
      <c r="F5098">
        <v>0</v>
      </c>
    </row>
    <row r="5099" spans="1:6" x14ac:dyDescent="0.55000000000000004">
      <c r="A5099">
        <v>99</v>
      </c>
      <c r="B5099" s="5" t="s">
        <v>55</v>
      </c>
      <c r="C5099" s="5" t="s">
        <v>149</v>
      </c>
      <c r="D5099">
        <v>2019</v>
      </c>
      <c r="E5099" s="5" t="s">
        <v>153</v>
      </c>
      <c r="F5099">
        <v>0</v>
      </c>
    </row>
    <row r="5100" spans="1:6" x14ac:dyDescent="0.55000000000000004">
      <c r="A5100">
        <v>99</v>
      </c>
      <c r="B5100" s="5" t="s">
        <v>55</v>
      </c>
      <c r="C5100" s="5" t="s">
        <v>149</v>
      </c>
      <c r="D5100">
        <v>2019</v>
      </c>
      <c r="E5100" s="5" t="s">
        <v>154</v>
      </c>
      <c r="F5100">
        <v>0</v>
      </c>
    </row>
    <row r="5101" spans="1:6" x14ac:dyDescent="0.55000000000000004">
      <c r="A5101">
        <v>99</v>
      </c>
      <c r="B5101" s="5" t="s">
        <v>55</v>
      </c>
      <c r="C5101" s="5" t="s">
        <v>149</v>
      </c>
      <c r="D5101">
        <v>2019</v>
      </c>
      <c r="E5101" s="5" t="s">
        <v>155</v>
      </c>
      <c r="F5101">
        <v>0</v>
      </c>
    </row>
    <row r="5102" spans="1:6" x14ac:dyDescent="0.55000000000000004">
      <c r="A5102">
        <v>99</v>
      </c>
      <c r="B5102" s="5" t="s">
        <v>55</v>
      </c>
      <c r="C5102" s="5" t="s">
        <v>149</v>
      </c>
      <c r="D5102">
        <v>2019</v>
      </c>
      <c r="E5102" s="5" t="s">
        <v>156</v>
      </c>
      <c r="F5102">
        <v>0</v>
      </c>
    </row>
    <row r="5103" spans="1:6" x14ac:dyDescent="0.55000000000000004">
      <c r="A5103">
        <v>99</v>
      </c>
      <c r="B5103" s="5" t="s">
        <v>55</v>
      </c>
      <c r="C5103" s="5" t="s">
        <v>149</v>
      </c>
      <c r="D5103">
        <v>2019</v>
      </c>
      <c r="E5103" s="5" t="s">
        <v>157</v>
      </c>
      <c r="F5103">
        <v>0</v>
      </c>
    </row>
    <row r="5104" spans="1:6" x14ac:dyDescent="0.55000000000000004">
      <c r="A5104">
        <v>99</v>
      </c>
      <c r="B5104" s="5" t="s">
        <v>55</v>
      </c>
      <c r="C5104" s="5" t="s">
        <v>149</v>
      </c>
      <c r="D5104">
        <v>2019</v>
      </c>
      <c r="E5104" s="5" t="s">
        <v>158</v>
      </c>
      <c r="F5104">
        <v>0</v>
      </c>
    </row>
    <row r="5105" spans="1:6" x14ac:dyDescent="0.55000000000000004">
      <c r="A5105">
        <v>99</v>
      </c>
      <c r="B5105" s="5" t="s">
        <v>55</v>
      </c>
      <c r="C5105" s="5" t="s">
        <v>149</v>
      </c>
      <c r="D5105">
        <v>2019</v>
      </c>
      <c r="E5105" s="5" t="s">
        <v>159</v>
      </c>
      <c r="F5105">
        <v>0</v>
      </c>
    </row>
    <row r="5106" spans="1:6" x14ac:dyDescent="0.55000000000000004">
      <c r="A5106">
        <v>99</v>
      </c>
      <c r="B5106" s="5" t="s">
        <v>55</v>
      </c>
      <c r="C5106" s="5" t="s">
        <v>149</v>
      </c>
      <c r="D5106">
        <v>2019</v>
      </c>
      <c r="E5106" s="5" t="s">
        <v>160</v>
      </c>
      <c r="F5106">
        <v>0</v>
      </c>
    </row>
    <row r="5107" spans="1:6" x14ac:dyDescent="0.55000000000000004">
      <c r="A5107">
        <v>99</v>
      </c>
      <c r="B5107" s="5" t="s">
        <v>55</v>
      </c>
      <c r="C5107" s="5" t="s">
        <v>149</v>
      </c>
      <c r="D5107">
        <v>2019</v>
      </c>
      <c r="E5107" s="5" t="s">
        <v>161</v>
      </c>
      <c r="F5107">
        <v>0</v>
      </c>
    </row>
    <row r="5108" spans="1:6" x14ac:dyDescent="0.55000000000000004">
      <c r="A5108">
        <v>99</v>
      </c>
      <c r="B5108" s="5" t="s">
        <v>55</v>
      </c>
      <c r="C5108" s="5" t="s">
        <v>149</v>
      </c>
      <c r="D5108">
        <v>2019</v>
      </c>
      <c r="E5108" s="5" t="s">
        <v>162</v>
      </c>
      <c r="F5108">
        <v>0</v>
      </c>
    </row>
    <row r="5109" spans="1:6" x14ac:dyDescent="0.55000000000000004">
      <c r="A5109">
        <v>99</v>
      </c>
      <c r="B5109" s="5" t="s">
        <v>55</v>
      </c>
      <c r="C5109" s="5" t="s">
        <v>149</v>
      </c>
      <c r="D5109">
        <v>2019</v>
      </c>
      <c r="E5109" s="5" t="s">
        <v>163</v>
      </c>
      <c r="F5109">
        <v>0</v>
      </c>
    </row>
    <row r="5110" spans="1:6" x14ac:dyDescent="0.55000000000000004">
      <c r="A5110">
        <v>99</v>
      </c>
      <c r="B5110" s="5" t="s">
        <v>55</v>
      </c>
      <c r="C5110" s="5" t="s">
        <v>149</v>
      </c>
      <c r="D5110">
        <v>2019</v>
      </c>
      <c r="E5110" s="5" t="s">
        <v>164</v>
      </c>
      <c r="F5110">
        <v>0</v>
      </c>
    </row>
    <row r="5111" spans="1:6" x14ac:dyDescent="0.55000000000000004">
      <c r="A5111">
        <v>99</v>
      </c>
      <c r="B5111" s="5" t="s">
        <v>55</v>
      </c>
      <c r="C5111" s="5" t="s">
        <v>149</v>
      </c>
      <c r="D5111">
        <v>2019</v>
      </c>
      <c r="E5111" s="5" t="s">
        <v>165</v>
      </c>
      <c r="F5111">
        <v>0</v>
      </c>
    </row>
    <row r="5112" spans="1:6" x14ac:dyDescent="0.55000000000000004">
      <c r="A5112">
        <v>99</v>
      </c>
      <c r="B5112" s="5" t="s">
        <v>55</v>
      </c>
      <c r="C5112" s="5" t="s">
        <v>149</v>
      </c>
      <c r="D5112">
        <v>2019</v>
      </c>
      <c r="E5112" s="5" t="s">
        <v>166</v>
      </c>
      <c r="F5112">
        <v>0</v>
      </c>
    </row>
    <row r="5113" spans="1:6" x14ac:dyDescent="0.55000000000000004">
      <c r="A5113">
        <v>99</v>
      </c>
      <c r="B5113" s="5" t="s">
        <v>55</v>
      </c>
      <c r="C5113" s="5" t="s">
        <v>149</v>
      </c>
      <c r="D5113">
        <v>2019</v>
      </c>
      <c r="E5113" s="5" t="s">
        <v>167</v>
      </c>
      <c r="F5113">
        <v>0</v>
      </c>
    </row>
    <row r="5114" spans="1:6" x14ac:dyDescent="0.55000000000000004">
      <c r="A5114">
        <v>99</v>
      </c>
      <c r="B5114" s="5" t="s">
        <v>55</v>
      </c>
      <c r="C5114" s="5" t="s">
        <v>149</v>
      </c>
      <c r="D5114">
        <v>2019</v>
      </c>
      <c r="E5114" s="5" t="s">
        <v>168</v>
      </c>
      <c r="F5114">
        <v>0</v>
      </c>
    </row>
    <row r="5115" spans="1:6" x14ac:dyDescent="0.55000000000000004">
      <c r="A5115">
        <v>99</v>
      </c>
      <c r="B5115" s="5" t="s">
        <v>55</v>
      </c>
      <c r="C5115" s="5" t="s">
        <v>149</v>
      </c>
      <c r="D5115">
        <v>2019</v>
      </c>
      <c r="E5115" s="5" t="s">
        <v>169</v>
      </c>
      <c r="F5115">
        <v>0</v>
      </c>
    </row>
    <row r="5116" spans="1:6" x14ac:dyDescent="0.55000000000000004">
      <c r="A5116">
        <v>99</v>
      </c>
      <c r="B5116" s="5" t="s">
        <v>55</v>
      </c>
      <c r="C5116" s="5" t="s">
        <v>149</v>
      </c>
      <c r="D5116">
        <v>2019</v>
      </c>
      <c r="E5116" s="5" t="s">
        <v>170</v>
      </c>
      <c r="F5116">
        <v>0</v>
      </c>
    </row>
    <row r="5117" spans="1:6" x14ac:dyDescent="0.55000000000000004">
      <c r="A5117">
        <v>99</v>
      </c>
      <c r="B5117" s="5" t="s">
        <v>55</v>
      </c>
      <c r="C5117" s="5" t="s">
        <v>149</v>
      </c>
      <c r="D5117">
        <v>2019</v>
      </c>
      <c r="E5117" s="5" t="s">
        <v>171</v>
      </c>
      <c r="F5117">
        <v>0</v>
      </c>
    </row>
    <row r="5118" spans="1:6" x14ac:dyDescent="0.55000000000000004">
      <c r="A5118">
        <v>99</v>
      </c>
      <c r="B5118" s="5" t="s">
        <v>55</v>
      </c>
      <c r="C5118" s="5" t="s">
        <v>149</v>
      </c>
      <c r="D5118">
        <v>2019</v>
      </c>
      <c r="E5118" s="5" t="s">
        <v>172</v>
      </c>
      <c r="F5118">
        <v>1</v>
      </c>
    </row>
    <row r="5119" spans="1:6" x14ac:dyDescent="0.55000000000000004">
      <c r="A5119">
        <v>99</v>
      </c>
      <c r="B5119" s="5" t="s">
        <v>55</v>
      </c>
      <c r="C5119" s="5" t="s">
        <v>149</v>
      </c>
      <c r="D5119">
        <v>2019</v>
      </c>
      <c r="E5119" s="5" t="s">
        <v>173</v>
      </c>
      <c r="F5119">
        <v>1</v>
      </c>
    </row>
    <row r="5120" spans="1:6" x14ac:dyDescent="0.55000000000000004">
      <c r="A5120">
        <v>99</v>
      </c>
      <c r="B5120" s="5" t="s">
        <v>55</v>
      </c>
      <c r="C5120" s="5" t="s">
        <v>149</v>
      </c>
      <c r="D5120">
        <v>2019</v>
      </c>
      <c r="E5120" s="5" t="s">
        <v>174</v>
      </c>
      <c r="F5120">
        <v>0</v>
      </c>
    </row>
    <row r="5121" spans="1:6" x14ac:dyDescent="0.55000000000000004">
      <c r="A5121">
        <v>99</v>
      </c>
      <c r="B5121" s="5" t="s">
        <v>55</v>
      </c>
      <c r="C5121" s="5" t="s">
        <v>149</v>
      </c>
      <c r="D5121">
        <v>2019</v>
      </c>
      <c r="E5121" s="5" t="s">
        <v>175</v>
      </c>
      <c r="F5121">
        <v>0</v>
      </c>
    </row>
    <row r="5122" spans="1:6" x14ac:dyDescent="0.55000000000000004">
      <c r="A5122">
        <v>99</v>
      </c>
      <c r="B5122" s="5" t="s">
        <v>55</v>
      </c>
      <c r="C5122" s="5" t="s">
        <v>149</v>
      </c>
      <c r="D5122">
        <v>2019</v>
      </c>
      <c r="E5122" s="5" t="s">
        <v>176</v>
      </c>
      <c r="F5122">
        <v>0</v>
      </c>
    </row>
    <row r="5123" spans="1:6" x14ac:dyDescent="0.55000000000000004">
      <c r="A5123">
        <v>99</v>
      </c>
      <c r="B5123" s="5" t="s">
        <v>55</v>
      </c>
      <c r="C5123" s="5" t="s">
        <v>149</v>
      </c>
      <c r="D5123">
        <v>2019</v>
      </c>
      <c r="E5123" s="5" t="s">
        <v>177</v>
      </c>
      <c r="F5123">
        <v>0</v>
      </c>
    </row>
    <row r="5124" spans="1:6" x14ac:dyDescent="0.55000000000000004">
      <c r="A5124">
        <v>99</v>
      </c>
      <c r="B5124" s="5" t="s">
        <v>55</v>
      </c>
      <c r="C5124" s="5" t="s">
        <v>149</v>
      </c>
      <c r="D5124">
        <v>2019</v>
      </c>
      <c r="E5124" s="5" t="s">
        <v>178</v>
      </c>
      <c r="F5124">
        <v>1</v>
      </c>
    </row>
    <row r="5125" spans="1:6" x14ac:dyDescent="0.55000000000000004">
      <c r="A5125">
        <v>99</v>
      </c>
      <c r="B5125" s="5" t="s">
        <v>55</v>
      </c>
      <c r="C5125" s="5" t="s">
        <v>149</v>
      </c>
      <c r="D5125">
        <v>2019</v>
      </c>
      <c r="E5125" s="5" t="s">
        <v>179</v>
      </c>
      <c r="F5125">
        <v>1</v>
      </c>
    </row>
    <row r="5126" spans="1:6" x14ac:dyDescent="0.55000000000000004">
      <c r="A5126">
        <v>99</v>
      </c>
      <c r="B5126" s="5" t="s">
        <v>55</v>
      </c>
      <c r="C5126" s="5" t="s">
        <v>149</v>
      </c>
      <c r="D5126">
        <v>2019</v>
      </c>
      <c r="E5126" s="5" t="s">
        <v>180</v>
      </c>
      <c r="F5126">
        <v>2</v>
      </c>
    </row>
    <row r="5127" spans="1:6" x14ac:dyDescent="0.55000000000000004">
      <c r="A5127">
        <v>99</v>
      </c>
      <c r="B5127" s="5" t="s">
        <v>55</v>
      </c>
      <c r="C5127" s="5" t="s">
        <v>149</v>
      </c>
      <c r="D5127">
        <v>2019</v>
      </c>
      <c r="E5127" s="5" t="s">
        <v>181</v>
      </c>
      <c r="F5127">
        <v>1</v>
      </c>
    </row>
    <row r="5128" spans="1:6" x14ac:dyDescent="0.55000000000000004">
      <c r="A5128">
        <v>99</v>
      </c>
      <c r="B5128" s="5" t="s">
        <v>55</v>
      </c>
      <c r="C5128" s="5" t="s">
        <v>149</v>
      </c>
      <c r="D5128">
        <v>2019</v>
      </c>
      <c r="E5128" s="5" t="s">
        <v>182</v>
      </c>
      <c r="F5128">
        <v>2</v>
      </c>
    </row>
    <row r="5129" spans="1:6" x14ac:dyDescent="0.55000000000000004">
      <c r="A5129">
        <v>99</v>
      </c>
      <c r="B5129" s="5" t="s">
        <v>55</v>
      </c>
      <c r="C5129" s="5" t="s">
        <v>149</v>
      </c>
      <c r="D5129">
        <v>2019</v>
      </c>
      <c r="E5129" s="5" t="s">
        <v>183</v>
      </c>
      <c r="F5129">
        <v>1</v>
      </c>
    </row>
    <row r="5130" spans="1:6" x14ac:dyDescent="0.55000000000000004">
      <c r="A5130">
        <v>99</v>
      </c>
      <c r="B5130" s="5" t="s">
        <v>55</v>
      </c>
      <c r="C5130" s="5" t="s">
        <v>149</v>
      </c>
      <c r="D5130">
        <v>2019</v>
      </c>
      <c r="E5130" s="5" t="s">
        <v>184</v>
      </c>
      <c r="F5130">
        <v>0</v>
      </c>
    </row>
    <row r="5131" spans="1:6" x14ac:dyDescent="0.55000000000000004">
      <c r="A5131">
        <v>99</v>
      </c>
      <c r="B5131" s="5" t="s">
        <v>55</v>
      </c>
      <c r="C5131" s="5" t="s">
        <v>149</v>
      </c>
      <c r="D5131">
        <v>2019</v>
      </c>
      <c r="E5131" s="5" t="s">
        <v>185</v>
      </c>
      <c r="F5131">
        <v>1</v>
      </c>
    </row>
    <row r="5132" spans="1:6" x14ac:dyDescent="0.55000000000000004">
      <c r="A5132">
        <v>99</v>
      </c>
      <c r="B5132" s="5" t="s">
        <v>55</v>
      </c>
      <c r="C5132" s="5" t="s">
        <v>149</v>
      </c>
      <c r="D5132">
        <v>2019</v>
      </c>
      <c r="E5132" s="5" t="s">
        <v>186</v>
      </c>
      <c r="F5132">
        <v>0</v>
      </c>
    </row>
    <row r="5133" spans="1:6" x14ac:dyDescent="0.55000000000000004">
      <c r="A5133">
        <v>99</v>
      </c>
      <c r="B5133" s="5" t="s">
        <v>55</v>
      </c>
      <c r="C5133" s="5" t="s">
        <v>149</v>
      </c>
      <c r="D5133">
        <v>2019</v>
      </c>
      <c r="E5133" s="5" t="s">
        <v>187</v>
      </c>
      <c r="F5133">
        <v>0</v>
      </c>
    </row>
    <row r="5134" spans="1:6" x14ac:dyDescent="0.55000000000000004">
      <c r="A5134">
        <v>99</v>
      </c>
      <c r="B5134" s="5" t="s">
        <v>55</v>
      </c>
      <c r="C5134" s="5" t="s">
        <v>149</v>
      </c>
      <c r="D5134">
        <v>2019</v>
      </c>
      <c r="E5134" s="5" t="s">
        <v>188</v>
      </c>
      <c r="F5134">
        <v>0</v>
      </c>
    </row>
    <row r="5135" spans="1:6" x14ac:dyDescent="0.55000000000000004">
      <c r="A5135">
        <v>99</v>
      </c>
      <c r="B5135" s="5" t="s">
        <v>55</v>
      </c>
      <c r="C5135" s="5" t="s">
        <v>149</v>
      </c>
      <c r="D5135">
        <v>2019</v>
      </c>
      <c r="E5135" s="5" t="s">
        <v>189</v>
      </c>
      <c r="F5135">
        <v>0</v>
      </c>
    </row>
    <row r="5136" spans="1:6" x14ac:dyDescent="0.55000000000000004">
      <c r="A5136">
        <v>99</v>
      </c>
      <c r="B5136" s="5" t="s">
        <v>55</v>
      </c>
      <c r="C5136" s="5" t="s">
        <v>149</v>
      </c>
      <c r="D5136">
        <v>2019</v>
      </c>
      <c r="E5136" s="5" t="s">
        <v>190</v>
      </c>
      <c r="F5136">
        <v>0</v>
      </c>
    </row>
    <row r="5137" spans="1:6" x14ac:dyDescent="0.55000000000000004">
      <c r="A5137">
        <v>99</v>
      </c>
      <c r="B5137" s="5" t="s">
        <v>55</v>
      </c>
      <c r="C5137" s="5" t="s">
        <v>149</v>
      </c>
      <c r="D5137">
        <v>2019</v>
      </c>
      <c r="E5137" s="5" t="s">
        <v>191</v>
      </c>
      <c r="F5137">
        <v>0</v>
      </c>
    </row>
    <row r="5138" spans="1:6" x14ac:dyDescent="0.55000000000000004">
      <c r="A5138">
        <v>99</v>
      </c>
      <c r="B5138" s="5" t="s">
        <v>55</v>
      </c>
      <c r="C5138" s="5" t="s">
        <v>149</v>
      </c>
      <c r="D5138">
        <v>2019</v>
      </c>
      <c r="E5138" s="5" t="s">
        <v>192</v>
      </c>
      <c r="F5138">
        <v>0</v>
      </c>
    </row>
    <row r="5139" spans="1:6" x14ac:dyDescent="0.55000000000000004">
      <c r="A5139">
        <v>99</v>
      </c>
      <c r="B5139" s="5" t="s">
        <v>55</v>
      </c>
      <c r="C5139" s="5" t="s">
        <v>149</v>
      </c>
      <c r="D5139">
        <v>2019</v>
      </c>
      <c r="E5139" s="5" t="s">
        <v>193</v>
      </c>
      <c r="F5139">
        <v>0</v>
      </c>
    </row>
    <row r="5140" spans="1:6" x14ac:dyDescent="0.55000000000000004">
      <c r="A5140">
        <v>99</v>
      </c>
      <c r="B5140" s="5" t="s">
        <v>55</v>
      </c>
      <c r="C5140" s="5" t="s">
        <v>149</v>
      </c>
      <c r="D5140">
        <v>2019</v>
      </c>
      <c r="E5140" s="5" t="s">
        <v>194</v>
      </c>
      <c r="F5140">
        <v>0</v>
      </c>
    </row>
    <row r="5141" spans="1:6" x14ac:dyDescent="0.55000000000000004">
      <c r="A5141">
        <v>99</v>
      </c>
      <c r="B5141" s="5" t="s">
        <v>55</v>
      </c>
      <c r="C5141" s="5" t="s">
        <v>149</v>
      </c>
      <c r="D5141">
        <v>2019</v>
      </c>
      <c r="E5141" s="5" t="s">
        <v>195</v>
      </c>
      <c r="F5141">
        <v>0</v>
      </c>
    </row>
    <row r="5142" spans="1:6" x14ac:dyDescent="0.55000000000000004">
      <c r="A5142">
        <v>99</v>
      </c>
      <c r="B5142" s="5" t="s">
        <v>55</v>
      </c>
      <c r="C5142" s="5" t="s">
        <v>149</v>
      </c>
      <c r="D5142">
        <v>2019</v>
      </c>
      <c r="E5142" s="5" t="s">
        <v>196</v>
      </c>
      <c r="F5142">
        <v>0</v>
      </c>
    </row>
    <row r="5143" spans="1:6" x14ac:dyDescent="0.55000000000000004">
      <c r="A5143">
        <v>99</v>
      </c>
      <c r="B5143" s="5" t="s">
        <v>55</v>
      </c>
      <c r="C5143" s="5" t="s">
        <v>149</v>
      </c>
      <c r="D5143">
        <v>2019</v>
      </c>
      <c r="E5143" s="5" t="s">
        <v>197</v>
      </c>
      <c r="F5143">
        <v>0</v>
      </c>
    </row>
    <row r="5144" spans="1:6" x14ac:dyDescent="0.55000000000000004">
      <c r="A5144">
        <v>99</v>
      </c>
      <c r="B5144" s="5" t="s">
        <v>55</v>
      </c>
      <c r="C5144" s="5" t="s">
        <v>149</v>
      </c>
      <c r="D5144">
        <v>2019</v>
      </c>
      <c r="E5144" s="5" t="s">
        <v>198</v>
      </c>
      <c r="F5144">
        <v>0</v>
      </c>
    </row>
    <row r="5145" spans="1:6" x14ac:dyDescent="0.55000000000000004">
      <c r="A5145">
        <v>99</v>
      </c>
      <c r="B5145" s="5" t="s">
        <v>55</v>
      </c>
      <c r="C5145" s="5" t="s">
        <v>149</v>
      </c>
      <c r="D5145">
        <v>2019</v>
      </c>
      <c r="E5145" s="5" t="s">
        <v>199</v>
      </c>
      <c r="F5145">
        <v>1</v>
      </c>
    </row>
    <row r="5146" spans="1:6" x14ac:dyDescent="0.55000000000000004">
      <c r="A5146">
        <v>99</v>
      </c>
      <c r="B5146" s="5" t="s">
        <v>55</v>
      </c>
      <c r="C5146" s="5" t="s">
        <v>149</v>
      </c>
      <c r="D5146">
        <v>2019</v>
      </c>
      <c r="E5146" s="5" t="s">
        <v>200</v>
      </c>
      <c r="F5146">
        <v>1</v>
      </c>
    </row>
    <row r="5147" spans="1:6" x14ac:dyDescent="0.55000000000000004">
      <c r="A5147">
        <v>99</v>
      </c>
      <c r="B5147" s="5" t="s">
        <v>55</v>
      </c>
      <c r="C5147" s="5" t="s">
        <v>149</v>
      </c>
      <c r="D5147">
        <v>2019</v>
      </c>
      <c r="E5147" s="5" t="s">
        <v>201</v>
      </c>
      <c r="F5147">
        <v>1</v>
      </c>
    </row>
    <row r="5148" spans="1:6" x14ac:dyDescent="0.55000000000000004">
      <c r="A5148">
        <v>99</v>
      </c>
      <c r="B5148" s="5" t="s">
        <v>55</v>
      </c>
      <c r="C5148" s="5" t="s">
        <v>149</v>
      </c>
      <c r="D5148">
        <v>2019</v>
      </c>
      <c r="E5148" s="5" t="s">
        <v>202</v>
      </c>
      <c r="F5148">
        <v>1</v>
      </c>
    </row>
    <row r="5149" spans="1:6" x14ac:dyDescent="0.55000000000000004">
      <c r="A5149">
        <v>99</v>
      </c>
      <c r="B5149" s="5" t="s">
        <v>55</v>
      </c>
      <c r="C5149" s="5" t="s">
        <v>149</v>
      </c>
      <c r="D5149">
        <v>2019</v>
      </c>
      <c r="E5149" s="5" t="s">
        <v>203</v>
      </c>
      <c r="F5149">
        <v>1</v>
      </c>
    </row>
    <row r="5150" spans="1:6" x14ac:dyDescent="0.55000000000000004">
      <c r="A5150">
        <v>100</v>
      </c>
      <c r="B5150" s="5" t="s">
        <v>55</v>
      </c>
      <c r="C5150" s="5" t="s">
        <v>149</v>
      </c>
      <c r="D5150">
        <v>2020</v>
      </c>
      <c r="E5150" s="5" t="s">
        <v>152</v>
      </c>
      <c r="F5150">
        <v>0</v>
      </c>
    </row>
    <row r="5151" spans="1:6" x14ac:dyDescent="0.55000000000000004">
      <c r="A5151">
        <v>100</v>
      </c>
      <c r="B5151" s="5" t="s">
        <v>55</v>
      </c>
      <c r="C5151" s="5" t="s">
        <v>149</v>
      </c>
      <c r="D5151">
        <v>2020</v>
      </c>
      <c r="E5151" s="5" t="s">
        <v>153</v>
      </c>
      <c r="F5151">
        <v>0</v>
      </c>
    </row>
    <row r="5152" spans="1:6" x14ac:dyDescent="0.55000000000000004">
      <c r="A5152">
        <v>100</v>
      </c>
      <c r="B5152" s="5" t="s">
        <v>55</v>
      </c>
      <c r="C5152" s="5" t="s">
        <v>149</v>
      </c>
      <c r="D5152">
        <v>2020</v>
      </c>
      <c r="E5152" s="5" t="s">
        <v>154</v>
      </c>
      <c r="F5152">
        <v>0</v>
      </c>
    </row>
    <row r="5153" spans="1:6" x14ac:dyDescent="0.55000000000000004">
      <c r="A5153">
        <v>100</v>
      </c>
      <c r="B5153" s="5" t="s">
        <v>55</v>
      </c>
      <c r="C5153" s="5" t="s">
        <v>149</v>
      </c>
      <c r="D5153">
        <v>2020</v>
      </c>
      <c r="E5153" s="5" t="s">
        <v>155</v>
      </c>
      <c r="F5153">
        <v>0</v>
      </c>
    </row>
    <row r="5154" spans="1:6" x14ac:dyDescent="0.55000000000000004">
      <c r="A5154">
        <v>100</v>
      </c>
      <c r="B5154" s="5" t="s">
        <v>55</v>
      </c>
      <c r="C5154" s="5" t="s">
        <v>149</v>
      </c>
      <c r="D5154">
        <v>2020</v>
      </c>
      <c r="E5154" s="5" t="s">
        <v>156</v>
      </c>
      <c r="F5154">
        <v>0</v>
      </c>
    </row>
    <row r="5155" spans="1:6" x14ac:dyDescent="0.55000000000000004">
      <c r="A5155">
        <v>100</v>
      </c>
      <c r="B5155" s="5" t="s">
        <v>55</v>
      </c>
      <c r="C5155" s="5" t="s">
        <v>149</v>
      </c>
      <c r="D5155">
        <v>2020</v>
      </c>
      <c r="E5155" s="5" t="s">
        <v>157</v>
      </c>
      <c r="F5155">
        <v>0</v>
      </c>
    </row>
    <row r="5156" spans="1:6" x14ac:dyDescent="0.55000000000000004">
      <c r="A5156">
        <v>100</v>
      </c>
      <c r="B5156" s="5" t="s">
        <v>55</v>
      </c>
      <c r="C5156" s="5" t="s">
        <v>149</v>
      </c>
      <c r="D5156">
        <v>2020</v>
      </c>
      <c r="E5156" s="5" t="s">
        <v>158</v>
      </c>
      <c r="F5156">
        <v>0</v>
      </c>
    </row>
    <row r="5157" spans="1:6" x14ac:dyDescent="0.55000000000000004">
      <c r="A5157">
        <v>100</v>
      </c>
      <c r="B5157" s="5" t="s">
        <v>55</v>
      </c>
      <c r="C5157" s="5" t="s">
        <v>149</v>
      </c>
      <c r="D5157">
        <v>2020</v>
      </c>
      <c r="E5157" s="5" t="s">
        <v>159</v>
      </c>
      <c r="F5157">
        <v>0</v>
      </c>
    </row>
    <row r="5158" spans="1:6" x14ac:dyDescent="0.55000000000000004">
      <c r="A5158">
        <v>100</v>
      </c>
      <c r="B5158" s="5" t="s">
        <v>55</v>
      </c>
      <c r="C5158" s="5" t="s">
        <v>149</v>
      </c>
      <c r="D5158">
        <v>2020</v>
      </c>
      <c r="E5158" s="5" t="s">
        <v>160</v>
      </c>
      <c r="F5158">
        <v>0</v>
      </c>
    </row>
    <row r="5159" spans="1:6" x14ac:dyDescent="0.55000000000000004">
      <c r="A5159">
        <v>100</v>
      </c>
      <c r="B5159" s="5" t="s">
        <v>55</v>
      </c>
      <c r="C5159" s="5" t="s">
        <v>149</v>
      </c>
      <c r="D5159">
        <v>2020</v>
      </c>
      <c r="E5159" s="5" t="s">
        <v>161</v>
      </c>
      <c r="F5159">
        <v>0</v>
      </c>
    </row>
    <row r="5160" spans="1:6" x14ac:dyDescent="0.55000000000000004">
      <c r="A5160">
        <v>100</v>
      </c>
      <c r="B5160" s="5" t="s">
        <v>55</v>
      </c>
      <c r="C5160" s="5" t="s">
        <v>149</v>
      </c>
      <c r="D5160">
        <v>2020</v>
      </c>
      <c r="E5160" s="5" t="s">
        <v>162</v>
      </c>
      <c r="F5160">
        <v>0</v>
      </c>
    </row>
    <row r="5161" spans="1:6" x14ac:dyDescent="0.55000000000000004">
      <c r="A5161">
        <v>100</v>
      </c>
      <c r="B5161" s="5" t="s">
        <v>55</v>
      </c>
      <c r="C5161" s="5" t="s">
        <v>149</v>
      </c>
      <c r="D5161">
        <v>2020</v>
      </c>
      <c r="E5161" s="5" t="s">
        <v>163</v>
      </c>
      <c r="F5161">
        <v>0</v>
      </c>
    </row>
    <row r="5162" spans="1:6" x14ac:dyDescent="0.55000000000000004">
      <c r="A5162">
        <v>100</v>
      </c>
      <c r="B5162" s="5" t="s">
        <v>55</v>
      </c>
      <c r="C5162" s="5" t="s">
        <v>149</v>
      </c>
      <c r="D5162">
        <v>2020</v>
      </c>
      <c r="E5162" s="5" t="s">
        <v>164</v>
      </c>
      <c r="F5162">
        <v>0</v>
      </c>
    </row>
    <row r="5163" spans="1:6" x14ac:dyDescent="0.55000000000000004">
      <c r="A5163">
        <v>100</v>
      </c>
      <c r="B5163" s="5" t="s">
        <v>55</v>
      </c>
      <c r="C5163" s="5" t="s">
        <v>149</v>
      </c>
      <c r="D5163">
        <v>2020</v>
      </c>
      <c r="E5163" s="5" t="s">
        <v>165</v>
      </c>
      <c r="F5163">
        <v>0</v>
      </c>
    </row>
    <row r="5164" spans="1:6" x14ac:dyDescent="0.55000000000000004">
      <c r="A5164">
        <v>100</v>
      </c>
      <c r="B5164" s="5" t="s">
        <v>55</v>
      </c>
      <c r="C5164" s="5" t="s">
        <v>149</v>
      </c>
      <c r="D5164">
        <v>2020</v>
      </c>
      <c r="E5164" s="5" t="s">
        <v>166</v>
      </c>
      <c r="F5164">
        <v>0</v>
      </c>
    </row>
    <row r="5165" spans="1:6" x14ac:dyDescent="0.55000000000000004">
      <c r="A5165">
        <v>100</v>
      </c>
      <c r="B5165" s="5" t="s">
        <v>55</v>
      </c>
      <c r="C5165" s="5" t="s">
        <v>149</v>
      </c>
      <c r="D5165">
        <v>2020</v>
      </c>
      <c r="E5165" s="5" t="s">
        <v>167</v>
      </c>
      <c r="F5165">
        <v>0</v>
      </c>
    </row>
    <row r="5166" spans="1:6" x14ac:dyDescent="0.55000000000000004">
      <c r="A5166">
        <v>100</v>
      </c>
      <c r="B5166" s="5" t="s">
        <v>55</v>
      </c>
      <c r="C5166" s="5" t="s">
        <v>149</v>
      </c>
      <c r="D5166">
        <v>2020</v>
      </c>
      <c r="E5166" s="5" t="s">
        <v>168</v>
      </c>
      <c r="F5166">
        <v>0</v>
      </c>
    </row>
    <row r="5167" spans="1:6" x14ac:dyDescent="0.55000000000000004">
      <c r="A5167">
        <v>100</v>
      </c>
      <c r="B5167" s="5" t="s">
        <v>55</v>
      </c>
      <c r="C5167" s="5" t="s">
        <v>149</v>
      </c>
      <c r="D5167">
        <v>2020</v>
      </c>
      <c r="E5167" s="5" t="s">
        <v>169</v>
      </c>
      <c r="F5167">
        <v>0</v>
      </c>
    </row>
    <row r="5168" spans="1:6" x14ac:dyDescent="0.55000000000000004">
      <c r="A5168">
        <v>100</v>
      </c>
      <c r="B5168" s="5" t="s">
        <v>55</v>
      </c>
      <c r="C5168" s="5" t="s">
        <v>149</v>
      </c>
      <c r="D5168">
        <v>2020</v>
      </c>
      <c r="E5168" s="5" t="s">
        <v>170</v>
      </c>
      <c r="F5168">
        <v>0</v>
      </c>
    </row>
    <row r="5169" spans="1:6" x14ac:dyDescent="0.55000000000000004">
      <c r="A5169">
        <v>100</v>
      </c>
      <c r="B5169" s="5" t="s">
        <v>55</v>
      </c>
      <c r="C5169" s="5" t="s">
        <v>149</v>
      </c>
      <c r="D5169">
        <v>2020</v>
      </c>
      <c r="E5169" s="5" t="s">
        <v>171</v>
      </c>
      <c r="F5169">
        <v>0</v>
      </c>
    </row>
    <row r="5170" spans="1:6" x14ac:dyDescent="0.55000000000000004">
      <c r="A5170">
        <v>100</v>
      </c>
      <c r="B5170" s="5" t="s">
        <v>55</v>
      </c>
      <c r="C5170" s="5" t="s">
        <v>149</v>
      </c>
      <c r="D5170">
        <v>2020</v>
      </c>
      <c r="E5170" s="5" t="s">
        <v>172</v>
      </c>
      <c r="F5170">
        <v>0</v>
      </c>
    </row>
    <row r="5171" spans="1:6" x14ac:dyDescent="0.55000000000000004">
      <c r="A5171">
        <v>100</v>
      </c>
      <c r="B5171" s="5" t="s">
        <v>55</v>
      </c>
      <c r="C5171" s="5" t="s">
        <v>149</v>
      </c>
      <c r="D5171">
        <v>2020</v>
      </c>
      <c r="E5171" s="5" t="s">
        <v>173</v>
      </c>
      <c r="F5171">
        <v>0</v>
      </c>
    </row>
    <row r="5172" spans="1:6" x14ac:dyDescent="0.55000000000000004">
      <c r="A5172">
        <v>100</v>
      </c>
      <c r="B5172" s="5" t="s">
        <v>55</v>
      </c>
      <c r="C5172" s="5" t="s">
        <v>149</v>
      </c>
      <c r="D5172">
        <v>2020</v>
      </c>
      <c r="E5172" s="5" t="s">
        <v>174</v>
      </c>
      <c r="F5172">
        <v>1</v>
      </c>
    </row>
    <row r="5173" spans="1:6" x14ac:dyDescent="0.55000000000000004">
      <c r="A5173">
        <v>100</v>
      </c>
      <c r="B5173" s="5" t="s">
        <v>55</v>
      </c>
      <c r="C5173" s="5" t="s">
        <v>149</v>
      </c>
      <c r="D5173">
        <v>2020</v>
      </c>
      <c r="E5173" s="5" t="s">
        <v>175</v>
      </c>
      <c r="F5173">
        <v>0</v>
      </c>
    </row>
    <row r="5174" spans="1:6" x14ac:dyDescent="0.55000000000000004">
      <c r="A5174">
        <v>100</v>
      </c>
      <c r="B5174" s="5" t="s">
        <v>55</v>
      </c>
      <c r="C5174" s="5" t="s">
        <v>149</v>
      </c>
      <c r="D5174">
        <v>2020</v>
      </c>
      <c r="E5174" s="5" t="s">
        <v>176</v>
      </c>
      <c r="F5174">
        <v>1</v>
      </c>
    </row>
    <row r="5175" spans="1:6" x14ac:dyDescent="0.55000000000000004">
      <c r="A5175">
        <v>100</v>
      </c>
      <c r="B5175" s="5" t="s">
        <v>55</v>
      </c>
      <c r="C5175" s="5" t="s">
        <v>149</v>
      </c>
      <c r="D5175">
        <v>2020</v>
      </c>
      <c r="E5175" s="5" t="s">
        <v>177</v>
      </c>
      <c r="F5175">
        <v>1</v>
      </c>
    </row>
    <row r="5176" spans="1:6" x14ac:dyDescent="0.55000000000000004">
      <c r="A5176">
        <v>100</v>
      </c>
      <c r="B5176" s="5" t="s">
        <v>55</v>
      </c>
      <c r="C5176" s="5" t="s">
        <v>149</v>
      </c>
      <c r="D5176">
        <v>2020</v>
      </c>
      <c r="E5176" s="5" t="s">
        <v>178</v>
      </c>
      <c r="F5176">
        <v>0</v>
      </c>
    </row>
    <row r="5177" spans="1:6" x14ac:dyDescent="0.55000000000000004">
      <c r="A5177">
        <v>100</v>
      </c>
      <c r="B5177" s="5" t="s">
        <v>55</v>
      </c>
      <c r="C5177" s="5" t="s">
        <v>149</v>
      </c>
      <c r="D5177">
        <v>2020</v>
      </c>
      <c r="E5177" s="5" t="s">
        <v>179</v>
      </c>
      <c r="F5177">
        <v>0</v>
      </c>
    </row>
    <row r="5178" spans="1:6" x14ac:dyDescent="0.55000000000000004">
      <c r="A5178">
        <v>100</v>
      </c>
      <c r="B5178" s="5" t="s">
        <v>55</v>
      </c>
      <c r="C5178" s="5" t="s">
        <v>149</v>
      </c>
      <c r="D5178">
        <v>2020</v>
      </c>
      <c r="E5178" s="5" t="s">
        <v>180</v>
      </c>
      <c r="F5178">
        <v>0</v>
      </c>
    </row>
    <row r="5179" spans="1:6" x14ac:dyDescent="0.55000000000000004">
      <c r="A5179">
        <v>100</v>
      </c>
      <c r="B5179" s="5" t="s">
        <v>55</v>
      </c>
      <c r="C5179" s="5" t="s">
        <v>149</v>
      </c>
      <c r="D5179">
        <v>2020</v>
      </c>
      <c r="E5179" s="5" t="s">
        <v>181</v>
      </c>
      <c r="F5179">
        <v>0</v>
      </c>
    </row>
    <row r="5180" spans="1:6" x14ac:dyDescent="0.55000000000000004">
      <c r="A5180">
        <v>100</v>
      </c>
      <c r="B5180" s="5" t="s">
        <v>55</v>
      </c>
      <c r="C5180" s="5" t="s">
        <v>149</v>
      </c>
      <c r="D5180">
        <v>2020</v>
      </c>
      <c r="E5180" s="5" t="s">
        <v>182</v>
      </c>
      <c r="F5180">
        <v>0</v>
      </c>
    </row>
    <row r="5181" spans="1:6" x14ac:dyDescent="0.55000000000000004">
      <c r="A5181">
        <v>100</v>
      </c>
      <c r="B5181" s="5" t="s">
        <v>55</v>
      </c>
      <c r="C5181" s="5" t="s">
        <v>149</v>
      </c>
      <c r="D5181">
        <v>2020</v>
      </c>
      <c r="E5181" s="5" t="s">
        <v>183</v>
      </c>
      <c r="F5181">
        <v>1</v>
      </c>
    </row>
    <row r="5182" spans="1:6" x14ac:dyDescent="0.55000000000000004">
      <c r="A5182">
        <v>100</v>
      </c>
      <c r="B5182" s="5" t="s">
        <v>55</v>
      </c>
      <c r="C5182" s="5" t="s">
        <v>149</v>
      </c>
      <c r="D5182">
        <v>2020</v>
      </c>
      <c r="E5182" s="5" t="s">
        <v>184</v>
      </c>
      <c r="F5182">
        <v>1</v>
      </c>
    </row>
    <row r="5183" spans="1:6" x14ac:dyDescent="0.55000000000000004">
      <c r="A5183">
        <v>100</v>
      </c>
      <c r="B5183" s="5" t="s">
        <v>55</v>
      </c>
      <c r="C5183" s="5" t="s">
        <v>149</v>
      </c>
      <c r="D5183">
        <v>2020</v>
      </c>
      <c r="E5183" s="5" t="s">
        <v>185</v>
      </c>
      <c r="F5183">
        <v>1</v>
      </c>
    </row>
    <row r="5184" spans="1:6" x14ac:dyDescent="0.55000000000000004">
      <c r="A5184">
        <v>100</v>
      </c>
      <c r="B5184" s="5" t="s">
        <v>55</v>
      </c>
      <c r="C5184" s="5" t="s">
        <v>149</v>
      </c>
      <c r="D5184">
        <v>2020</v>
      </c>
      <c r="E5184" s="5" t="s">
        <v>186</v>
      </c>
      <c r="F5184">
        <v>0</v>
      </c>
    </row>
    <row r="5185" spans="1:6" x14ac:dyDescent="0.55000000000000004">
      <c r="A5185">
        <v>100</v>
      </c>
      <c r="B5185" s="5" t="s">
        <v>55</v>
      </c>
      <c r="C5185" s="5" t="s">
        <v>149</v>
      </c>
      <c r="D5185">
        <v>2020</v>
      </c>
      <c r="E5185" s="5" t="s">
        <v>187</v>
      </c>
      <c r="F5185">
        <v>0</v>
      </c>
    </row>
    <row r="5186" spans="1:6" x14ac:dyDescent="0.55000000000000004">
      <c r="A5186">
        <v>100</v>
      </c>
      <c r="B5186" s="5" t="s">
        <v>55</v>
      </c>
      <c r="C5186" s="5" t="s">
        <v>149</v>
      </c>
      <c r="D5186">
        <v>2020</v>
      </c>
      <c r="E5186" s="5" t="s">
        <v>188</v>
      </c>
      <c r="F5186">
        <v>0</v>
      </c>
    </row>
    <row r="5187" spans="1:6" x14ac:dyDescent="0.55000000000000004">
      <c r="A5187">
        <v>100</v>
      </c>
      <c r="B5187" s="5" t="s">
        <v>55</v>
      </c>
      <c r="C5187" s="5" t="s">
        <v>149</v>
      </c>
      <c r="D5187">
        <v>2020</v>
      </c>
      <c r="E5187" s="5" t="s">
        <v>189</v>
      </c>
      <c r="F5187">
        <v>0</v>
      </c>
    </row>
    <row r="5188" spans="1:6" x14ac:dyDescent="0.55000000000000004">
      <c r="A5188">
        <v>100</v>
      </c>
      <c r="B5188" s="5" t="s">
        <v>55</v>
      </c>
      <c r="C5188" s="5" t="s">
        <v>149</v>
      </c>
      <c r="D5188">
        <v>2020</v>
      </c>
      <c r="E5188" s="5" t="s">
        <v>190</v>
      </c>
      <c r="F5188">
        <v>0</v>
      </c>
    </row>
    <row r="5189" spans="1:6" x14ac:dyDescent="0.55000000000000004">
      <c r="A5189">
        <v>100</v>
      </c>
      <c r="B5189" s="5" t="s">
        <v>55</v>
      </c>
      <c r="C5189" s="5" t="s">
        <v>149</v>
      </c>
      <c r="D5189">
        <v>2020</v>
      </c>
      <c r="E5189" s="5" t="s">
        <v>191</v>
      </c>
      <c r="F5189">
        <v>0</v>
      </c>
    </row>
    <row r="5190" spans="1:6" x14ac:dyDescent="0.55000000000000004">
      <c r="A5190">
        <v>100</v>
      </c>
      <c r="B5190" s="5" t="s">
        <v>55</v>
      </c>
      <c r="C5190" s="5" t="s">
        <v>149</v>
      </c>
      <c r="D5190">
        <v>2020</v>
      </c>
      <c r="E5190" s="5" t="s">
        <v>192</v>
      </c>
      <c r="F5190">
        <v>0</v>
      </c>
    </row>
    <row r="5191" spans="1:6" x14ac:dyDescent="0.55000000000000004">
      <c r="A5191">
        <v>100</v>
      </c>
      <c r="B5191" s="5" t="s">
        <v>55</v>
      </c>
      <c r="C5191" s="5" t="s">
        <v>149</v>
      </c>
      <c r="D5191">
        <v>2020</v>
      </c>
      <c r="E5191" s="5" t="s">
        <v>193</v>
      </c>
      <c r="F5191">
        <v>0</v>
      </c>
    </row>
    <row r="5192" spans="1:6" x14ac:dyDescent="0.55000000000000004">
      <c r="A5192">
        <v>100</v>
      </c>
      <c r="B5192" s="5" t="s">
        <v>55</v>
      </c>
      <c r="C5192" s="5" t="s">
        <v>149</v>
      </c>
      <c r="D5192">
        <v>2020</v>
      </c>
      <c r="E5192" s="5" t="s">
        <v>194</v>
      </c>
      <c r="F5192">
        <v>0</v>
      </c>
    </row>
    <row r="5193" spans="1:6" x14ac:dyDescent="0.55000000000000004">
      <c r="A5193">
        <v>100</v>
      </c>
      <c r="B5193" s="5" t="s">
        <v>55</v>
      </c>
      <c r="C5193" s="5" t="s">
        <v>149</v>
      </c>
      <c r="D5193">
        <v>2020</v>
      </c>
      <c r="E5193" s="5" t="s">
        <v>195</v>
      </c>
      <c r="F5193">
        <v>0</v>
      </c>
    </row>
    <row r="5194" spans="1:6" x14ac:dyDescent="0.55000000000000004">
      <c r="A5194">
        <v>100</v>
      </c>
      <c r="B5194" s="5" t="s">
        <v>55</v>
      </c>
      <c r="C5194" s="5" t="s">
        <v>149</v>
      </c>
      <c r="D5194">
        <v>2020</v>
      </c>
      <c r="E5194" s="5" t="s">
        <v>196</v>
      </c>
      <c r="F5194">
        <v>0</v>
      </c>
    </row>
    <row r="5195" spans="1:6" x14ac:dyDescent="0.55000000000000004">
      <c r="A5195">
        <v>100</v>
      </c>
      <c r="B5195" s="5" t="s">
        <v>55</v>
      </c>
      <c r="C5195" s="5" t="s">
        <v>149</v>
      </c>
      <c r="D5195">
        <v>2020</v>
      </c>
      <c r="E5195" s="5" t="s">
        <v>197</v>
      </c>
      <c r="F5195">
        <v>0</v>
      </c>
    </row>
    <row r="5196" spans="1:6" x14ac:dyDescent="0.55000000000000004">
      <c r="A5196">
        <v>100</v>
      </c>
      <c r="B5196" s="5" t="s">
        <v>55</v>
      </c>
      <c r="C5196" s="5" t="s">
        <v>149</v>
      </c>
      <c r="D5196">
        <v>2020</v>
      </c>
      <c r="E5196" s="5" t="s">
        <v>198</v>
      </c>
      <c r="F5196">
        <v>0</v>
      </c>
    </row>
    <row r="5197" spans="1:6" x14ac:dyDescent="0.55000000000000004">
      <c r="A5197">
        <v>100</v>
      </c>
      <c r="B5197" s="5" t="s">
        <v>55</v>
      </c>
      <c r="C5197" s="5" t="s">
        <v>149</v>
      </c>
      <c r="D5197">
        <v>2020</v>
      </c>
      <c r="E5197" s="5" t="s">
        <v>199</v>
      </c>
      <c r="F5197">
        <v>0</v>
      </c>
    </row>
    <row r="5198" spans="1:6" x14ac:dyDescent="0.55000000000000004">
      <c r="A5198">
        <v>100</v>
      </c>
      <c r="B5198" s="5" t="s">
        <v>55</v>
      </c>
      <c r="C5198" s="5" t="s">
        <v>149</v>
      </c>
      <c r="D5198">
        <v>2020</v>
      </c>
      <c r="E5198" s="5" t="s">
        <v>200</v>
      </c>
      <c r="F5198">
        <v>0</v>
      </c>
    </row>
    <row r="5199" spans="1:6" x14ac:dyDescent="0.55000000000000004">
      <c r="A5199">
        <v>100</v>
      </c>
      <c r="B5199" s="5" t="s">
        <v>55</v>
      </c>
      <c r="C5199" s="5" t="s">
        <v>149</v>
      </c>
      <c r="D5199">
        <v>2020</v>
      </c>
      <c r="E5199" s="5" t="s">
        <v>201</v>
      </c>
      <c r="F5199">
        <v>0</v>
      </c>
    </row>
    <row r="5200" spans="1:6" x14ac:dyDescent="0.55000000000000004">
      <c r="A5200">
        <v>100</v>
      </c>
      <c r="B5200" s="5" t="s">
        <v>55</v>
      </c>
      <c r="C5200" s="5" t="s">
        <v>149</v>
      </c>
      <c r="D5200">
        <v>2020</v>
      </c>
      <c r="E5200" s="5" t="s">
        <v>202</v>
      </c>
      <c r="F5200">
        <v>0</v>
      </c>
    </row>
    <row r="5201" spans="1:6" x14ac:dyDescent="0.55000000000000004">
      <c r="A5201">
        <v>100</v>
      </c>
      <c r="B5201" s="5" t="s">
        <v>55</v>
      </c>
      <c r="C5201" s="5" t="s">
        <v>149</v>
      </c>
      <c r="D5201">
        <v>2020</v>
      </c>
      <c r="E5201" s="5" t="s">
        <v>203</v>
      </c>
      <c r="F5201">
        <v>0</v>
      </c>
    </row>
    <row r="5202" spans="1:6" x14ac:dyDescent="0.55000000000000004">
      <c r="A5202">
        <v>101</v>
      </c>
      <c r="B5202" s="5" t="s">
        <v>66</v>
      </c>
      <c r="C5202" s="5" t="s">
        <v>147</v>
      </c>
      <c r="D5202">
        <v>2019</v>
      </c>
      <c r="E5202" s="5" t="s">
        <v>152</v>
      </c>
      <c r="F5202">
        <v>4</v>
      </c>
    </row>
    <row r="5203" spans="1:6" x14ac:dyDescent="0.55000000000000004">
      <c r="A5203">
        <v>101</v>
      </c>
      <c r="B5203" s="5" t="s">
        <v>66</v>
      </c>
      <c r="C5203" s="5" t="s">
        <v>147</v>
      </c>
      <c r="D5203">
        <v>2019</v>
      </c>
      <c r="E5203" s="5" t="s">
        <v>153</v>
      </c>
      <c r="F5203">
        <v>5</v>
      </c>
    </row>
    <row r="5204" spans="1:6" x14ac:dyDescent="0.55000000000000004">
      <c r="A5204">
        <v>101</v>
      </c>
      <c r="B5204" s="5" t="s">
        <v>66</v>
      </c>
      <c r="C5204" s="5" t="s">
        <v>147</v>
      </c>
      <c r="D5204">
        <v>2019</v>
      </c>
      <c r="E5204" s="5" t="s">
        <v>154</v>
      </c>
      <c r="F5204">
        <v>4</v>
      </c>
    </row>
    <row r="5205" spans="1:6" x14ac:dyDescent="0.55000000000000004">
      <c r="A5205">
        <v>101</v>
      </c>
      <c r="B5205" s="5" t="s">
        <v>66</v>
      </c>
      <c r="C5205" s="5" t="s">
        <v>147</v>
      </c>
      <c r="D5205">
        <v>2019</v>
      </c>
      <c r="E5205" s="5" t="s">
        <v>155</v>
      </c>
      <c r="F5205">
        <v>6</v>
      </c>
    </row>
    <row r="5206" spans="1:6" x14ac:dyDescent="0.55000000000000004">
      <c r="A5206">
        <v>101</v>
      </c>
      <c r="B5206" s="5" t="s">
        <v>66</v>
      </c>
      <c r="C5206" s="5" t="s">
        <v>147</v>
      </c>
      <c r="D5206">
        <v>2019</v>
      </c>
      <c r="E5206" s="5" t="s">
        <v>156</v>
      </c>
      <c r="F5206">
        <v>5</v>
      </c>
    </row>
    <row r="5207" spans="1:6" x14ac:dyDescent="0.55000000000000004">
      <c r="A5207">
        <v>101</v>
      </c>
      <c r="B5207" s="5" t="s">
        <v>66</v>
      </c>
      <c r="C5207" s="5" t="s">
        <v>147</v>
      </c>
      <c r="D5207">
        <v>2019</v>
      </c>
      <c r="E5207" s="5" t="s">
        <v>157</v>
      </c>
      <c r="F5207">
        <v>5</v>
      </c>
    </row>
    <row r="5208" spans="1:6" x14ac:dyDescent="0.55000000000000004">
      <c r="A5208">
        <v>101</v>
      </c>
      <c r="B5208" s="5" t="s">
        <v>66</v>
      </c>
      <c r="C5208" s="5" t="s">
        <v>147</v>
      </c>
      <c r="D5208">
        <v>2019</v>
      </c>
      <c r="E5208" s="5" t="s">
        <v>158</v>
      </c>
      <c r="F5208">
        <v>5</v>
      </c>
    </row>
    <row r="5209" spans="1:6" x14ac:dyDescent="0.55000000000000004">
      <c r="A5209">
        <v>101</v>
      </c>
      <c r="B5209" s="5" t="s">
        <v>66</v>
      </c>
      <c r="C5209" s="5" t="s">
        <v>147</v>
      </c>
      <c r="D5209">
        <v>2019</v>
      </c>
      <c r="E5209" s="5" t="s">
        <v>159</v>
      </c>
      <c r="F5209">
        <v>6</v>
      </c>
    </row>
    <row r="5210" spans="1:6" x14ac:dyDescent="0.55000000000000004">
      <c r="A5210">
        <v>101</v>
      </c>
      <c r="B5210" s="5" t="s">
        <v>66</v>
      </c>
      <c r="C5210" s="5" t="s">
        <v>147</v>
      </c>
      <c r="D5210">
        <v>2019</v>
      </c>
      <c r="E5210" s="5" t="s">
        <v>160</v>
      </c>
      <c r="F5210">
        <v>4</v>
      </c>
    </row>
    <row r="5211" spans="1:6" x14ac:dyDescent="0.55000000000000004">
      <c r="A5211">
        <v>101</v>
      </c>
      <c r="B5211" s="5" t="s">
        <v>66</v>
      </c>
      <c r="C5211" s="5" t="s">
        <v>147</v>
      </c>
      <c r="D5211">
        <v>2019</v>
      </c>
      <c r="E5211" s="5" t="s">
        <v>161</v>
      </c>
      <c r="F5211">
        <v>3</v>
      </c>
    </row>
    <row r="5212" spans="1:6" x14ac:dyDescent="0.55000000000000004">
      <c r="A5212">
        <v>101</v>
      </c>
      <c r="B5212" s="5" t="s">
        <v>66</v>
      </c>
      <c r="C5212" s="5" t="s">
        <v>147</v>
      </c>
      <c r="D5212">
        <v>2019</v>
      </c>
      <c r="E5212" s="5" t="s">
        <v>162</v>
      </c>
      <c r="F5212">
        <v>3</v>
      </c>
    </row>
    <row r="5213" spans="1:6" x14ac:dyDescent="0.55000000000000004">
      <c r="A5213">
        <v>101</v>
      </c>
      <c r="B5213" s="5" t="s">
        <v>66</v>
      </c>
      <c r="C5213" s="5" t="s">
        <v>147</v>
      </c>
      <c r="D5213">
        <v>2019</v>
      </c>
      <c r="E5213" s="5" t="s">
        <v>163</v>
      </c>
      <c r="F5213">
        <v>1</v>
      </c>
    </row>
    <row r="5214" spans="1:6" x14ac:dyDescent="0.55000000000000004">
      <c r="A5214">
        <v>101</v>
      </c>
      <c r="B5214" s="5" t="s">
        <v>66</v>
      </c>
      <c r="C5214" s="5" t="s">
        <v>147</v>
      </c>
      <c r="D5214">
        <v>2019</v>
      </c>
      <c r="E5214" s="5" t="s">
        <v>164</v>
      </c>
      <c r="F5214">
        <v>0</v>
      </c>
    </row>
    <row r="5215" spans="1:6" x14ac:dyDescent="0.55000000000000004">
      <c r="A5215">
        <v>101</v>
      </c>
      <c r="B5215" s="5" t="s">
        <v>66</v>
      </c>
      <c r="C5215" s="5" t="s">
        <v>147</v>
      </c>
      <c r="D5215">
        <v>2019</v>
      </c>
      <c r="E5215" s="5" t="s">
        <v>165</v>
      </c>
      <c r="F5215">
        <v>1</v>
      </c>
    </row>
    <row r="5216" spans="1:6" x14ac:dyDescent="0.55000000000000004">
      <c r="A5216">
        <v>101</v>
      </c>
      <c r="B5216" s="5" t="s">
        <v>66</v>
      </c>
      <c r="C5216" s="5" t="s">
        <v>147</v>
      </c>
      <c r="D5216">
        <v>2019</v>
      </c>
      <c r="E5216" s="5" t="s">
        <v>166</v>
      </c>
      <c r="F5216">
        <v>1</v>
      </c>
    </row>
    <row r="5217" spans="1:6" x14ac:dyDescent="0.55000000000000004">
      <c r="A5217">
        <v>101</v>
      </c>
      <c r="B5217" s="5" t="s">
        <v>66</v>
      </c>
      <c r="C5217" s="5" t="s">
        <v>147</v>
      </c>
      <c r="D5217">
        <v>2019</v>
      </c>
      <c r="E5217" s="5" t="s">
        <v>167</v>
      </c>
      <c r="F5217">
        <v>2</v>
      </c>
    </row>
    <row r="5218" spans="1:6" x14ac:dyDescent="0.55000000000000004">
      <c r="A5218">
        <v>101</v>
      </c>
      <c r="B5218" s="5" t="s">
        <v>66</v>
      </c>
      <c r="C5218" s="5" t="s">
        <v>147</v>
      </c>
      <c r="D5218">
        <v>2019</v>
      </c>
      <c r="E5218" s="5" t="s">
        <v>168</v>
      </c>
      <c r="F5218">
        <v>3</v>
      </c>
    </row>
    <row r="5219" spans="1:6" x14ac:dyDescent="0.55000000000000004">
      <c r="A5219">
        <v>101</v>
      </c>
      <c r="B5219" s="5" t="s">
        <v>66</v>
      </c>
      <c r="C5219" s="5" t="s">
        <v>147</v>
      </c>
      <c r="D5219">
        <v>2019</v>
      </c>
      <c r="E5219" s="5" t="s">
        <v>169</v>
      </c>
      <c r="F5219">
        <v>2</v>
      </c>
    </row>
    <row r="5220" spans="1:6" x14ac:dyDescent="0.55000000000000004">
      <c r="A5220">
        <v>101</v>
      </c>
      <c r="B5220" s="5" t="s">
        <v>66</v>
      </c>
      <c r="C5220" s="5" t="s">
        <v>147</v>
      </c>
      <c r="D5220">
        <v>2019</v>
      </c>
      <c r="E5220" s="5" t="s">
        <v>170</v>
      </c>
      <c r="F5220">
        <v>4</v>
      </c>
    </row>
    <row r="5221" spans="1:6" x14ac:dyDescent="0.55000000000000004">
      <c r="A5221">
        <v>101</v>
      </c>
      <c r="B5221" s="5" t="s">
        <v>66</v>
      </c>
      <c r="C5221" s="5" t="s">
        <v>147</v>
      </c>
      <c r="D5221">
        <v>2019</v>
      </c>
      <c r="E5221" s="5" t="s">
        <v>171</v>
      </c>
      <c r="F5221">
        <v>3</v>
      </c>
    </row>
    <row r="5222" spans="1:6" x14ac:dyDescent="0.55000000000000004">
      <c r="A5222">
        <v>101</v>
      </c>
      <c r="B5222" s="5" t="s">
        <v>66</v>
      </c>
      <c r="C5222" s="5" t="s">
        <v>147</v>
      </c>
      <c r="D5222">
        <v>2019</v>
      </c>
      <c r="E5222" s="5" t="s">
        <v>172</v>
      </c>
      <c r="F5222">
        <v>3</v>
      </c>
    </row>
    <row r="5223" spans="1:6" x14ac:dyDescent="0.55000000000000004">
      <c r="A5223">
        <v>101</v>
      </c>
      <c r="B5223" s="5" t="s">
        <v>66</v>
      </c>
      <c r="C5223" s="5" t="s">
        <v>147</v>
      </c>
      <c r="D5223">
        <v>2019</v>
      </c>
      <c r="E5223" s="5" t="s">
        <v>173</v>
      </c>
      <c r="F5223">
        <v>4</v>
      </c>
    </row>
    <row r="5224" spans="1:6" x14ac:dyDescent="0.55000000000000004">
      <c r="A5224">
        <v>101</v>
      </c>
      <c r="B5224" s="5" t="s">
        <v>66</v>
      </c>
      <c r="C5224" s="5" t="s">
        <v>147</v>
      </c>
      <c r="D5224">
        <v>2019</v>
      </c>
      <c r="E5224" s="5" t="s">
        <v>174</v>
      </c>
      <c r="F5224">
        <v>6</v>
      </c>
    </row>
    <row r="5225" spans="1:6" x14ac:dyDescent="0.55000000000000004">
      <c r="A5225">
        <v>101</v>
      </c>
      <c r="B5225" s="5" t="s">
        <v>66</v>
      </c>
      <c r="C5225" s="5" t="s">
        <v>147</v>
      </c>
      <c r="D5225">
        <v>2019</v>
      </c>
      <c r="E5225" s="5" t="s">
        <v>175</v>
      </c>
      <c r="F5225">
        <v>6</v>
      </c>
    </row>
    <row r="5226" spans="1:6" x14ac:dyDescent="0.55000000000000004">
      <c r="A5226">
        <v>101</v>
      </c>
      <c r="B5226" s="5" t="s">
        <v>66</v>
      </c>
      <c r="C5226" s="5" t="s">
        <v>147</v>
      </c>
      <c r="D5226">
        <v>2019</v>
      </c>
      <c r="E5226" s="5" t="s">
        <v>176</v>
      </c>
      <c r="F5226">
        <v>7</v>
      </c>
    </row>
    <row r="5227" spans="1:6" x14ac:dyDescent="0.55000000000000004">
      <c r="A5227">
        <v>101</v>
      </c>
      <c r="B5227" s="5" t="s">
        <v>66</v>
      </c>
      <c r="C5227" s="5" t="s">
        <v>147</v>
      </c>
      <c r="D5227">
        <v>2019</v>
      </c>
      <c r="E5227" s="5" t="s">
        <v>177</v>
      </c>
      <c r="F5227">
        <v>5</v>
      </c>
    </row>
    <row r="5228" spans="1:6" x14ac:dyDescent="0.55000000000000004">
      <c r="A5228">
        <v>101</v>
      </c>
      <c r="B5228" s="5" t="s">
        <v>66</v>
      </c>
      <c r="C5228" s="5" t="s">
        <v>147</v>
      </c>
      <c r="D5228">
        <v>2019</v>
      </c>
      <c r="E5228" s="5" t="s">
        <v>178</v>
      </c>
      <c r="F5228">
        <v>5</v>
      </c>
    </row>
    <row r="5229" spans="1:6" x14ac:dyDescent="0.55000000000000004">
      <c r="A5229">
        <v>101</v>
      </c>
      <c r="B5229" s="5" t="s">
        <v>66</v>
      </c>
      <c r="C5229" s="5" t="s">
        <v>147</v>
      </c>
      <c r="D5229">
        <v>2019</v>
      </c>
      <c r="E5229" s="5" t="s">
        <v>179</v>
      </c>
      <c r="F5229">
        <v>5</v>
      </c>
    </row>
    <row r="5230" spans="1:6" x14ac:dyDescent="0.55000000000000004">
      <c r="A5230">
        <v>101</v>
      </c>
      <c r="B5230" s="5" t="s">
        <v>66</v>
      </c>
      <c r="C5230" s="5" t="s">
        <v>147</v>
      </c>
      <c r="D5230">
        <v>2019</v>
      </c>
      <c r="E5230" s="5" t="s">
        <v>180</v>
      </c>
      <c r="F5230">
        <v>5</v>
      </c>
    </row>
    <row r="5231" spans="1:6" x14ac:dyDescent="0.55000000000000004">
      <c r="A5231">
        <v>101</v>
      </c>
      <c r="B5231" s="5" t="s">
        <v>66</v>
      </c>
      <c r="C5231" s="5" t="s">
        <v>147</v>
      </c>
      <c r="D5231">
        <v>2019</v>
      </c>
      <c r="E5231" s="5" t="s">
        <v>181</v>
      </c>
      <c r="F5231">
        <v>5</v>
      </c>
    </row>
    <row r="5232" spans="1:6" x14ac:dyDescent="0.55000000000000004">
      <c r="A5232">
        <v>101</v>
      </c>
      <c r="B5232" s="5" t="s">
        <v>66</v>
      </c>
      <c r="C5232" s="5" t="s">
        <v>147</v>
      </c>
      <c r="D5232">
        <v>2019</v>
      </c>
      <c r="E5232" s="5" t="s">
        <v>182</v>
      </c>
      <c r="F5232">
        <v>8</v>
      </c>
    </row>
    <row r="5233" spans="1:6" x14ac:dyDescent="0.55000000000000004">
      <c r="A5233">
        <v>101</v>
      </c>
      <c r="B5233" s="5" t="s">
        <v>66</v>
      </c>
      <c r="C5233" s="5" t="s">
        <v>147</v>
      </c>
      <c r="D5233">
        <v>2019</v>
      </c>
      <c r="E5233" s="5" t="s">
        <v>183</v>
      </c>
      <c r="F5233">
        <v>8</v>
      </c>
    </row>
    <row r="5234" spans="1:6" x14ac:dyDescent="0.55000000000000004">
      <c r="A5234">
        <v>101</v>
      </c>
      <c r="B5234" s="5" t="s">
        <v>66</v>
      </c>
      <c r="C5234" s="5" t="s">
        <v>147</v>
      </c>
      <c r="D5234">
        <v>2019</v>
      </c>
      <c r="E5234" s="5" t="s">
        <v>184</v>
      </c>
      <c r="F5234">
        <v>12</v>
      </c>
    </row>
    <row r="5235" spans="1:6" x14ac:dyDescent="0.55000000000000004">
      <c r="A5235">
        <v>101</v>
      </c>
      <c r="B5235" s="5" t="s">
        <v>66</v>
      </c>
      <c r="C5235" s="5" t="s">
        <v>147</v>
      </c>
      <c r="D5235">
        <v>2019</v>
      </c>
      <c r="E5235" s="5" t="s">
        <v>185</v>
      </c>
      <c r="F5235">
        <v>11</v>
      </c>
    </row>
    <row r="5236" spans="1:6" x14ac:dyDescent="0.55000000000000004">
      <c r="A5236">
        <v>101</v>
      </c>
      <c r="B5236" s="5" t="s">
        <v>66</v>
      </c>
      <c r="C5236" s="5" t="s">
        <v>147</v>
      </c>
      <c r="D5236">
        <v>2019</v>
      </c>
      <c r="E5236" s="5" t="s">
        <v>186</v>
      </c>
      <c r="F5236">
        <v>7</v>
      </c>
    </row>
    <row r="5237" spans="1:6" x14ac:dyDescent="0.55000000000000004">
      <c r="A5237">
        <v>101</v>
      </c>
      <c r="B5237" s="5" t="s">
        <v>66</v>
      </c>
      <c r="C5237" s="5" t="s">
        <v>147</v>
      </c>
      <c r="D5237">
        <v>2019</v>
      </c>
      <c r="E5237" s="5" t="s">
        <v>187</v>
      </c>
      <c r="F5237">
        <v>5</v>
      </c>
    </row>
    <row r="5238" spans="1:6" x14ac:dyDescent="0.55000000000000004">
      <c r="A5238">
        <v>101</v>
      </c>
      <c r="B5238" s="5" t="s">
        <v>66</v>
      </c>
      <c r="C5238" s="5" t="s">
        <v>147</v>
      </c>
      <c r="D5238">
        <v>2019</v>
      </c>
      <c r="E5238" s="5" t="s">
        <v>188</v>
      </c>
      <c r="F5238">
        <v>4</v>
      </c>
    </row>
    <row r="5239" spans="1:6" x14ac:dyDescent="0.55000000000000004">
      <c r="A5239">
        <v>101</v>
      </c>
      <c r="B5239" s="5" t="s">
        <v>66</v>
      </c>
      <c r="C5239" s="5" t="s">
        <v>147</v>
      </c>
      <c r="D5239">
        <v>2019</v>
      </c>
      <c r="E5239" s="5" t="s">
        <v>189</v>
      </c>
      <c r="F5239">
        <v>4</v>
      </c>
    </row>
    <row r="5240" spans="1:6" x14ac:dyDescent="0.55000000000000004">
      <c r="A5240">
        <v>101</v>
      </c>
      <c r="B5240" s="5" t="s">
        <v>66</v>
      </c>
      <c r="C5240" s="5" t="s">
        <v>147</v>
      </c>
      <c r="D5240">
        <v>2019</v>
      </c>
      <c r="E5240" s="5" t="s">
        <v>190</v>
      </c>
      <c r="F5240">
        <v>3</v>
      </c>
    </row>
    <row r="5241" spans="1:6" x14ac:dyDescent="0.55000000000000004">
      <c r="A5241">
        <v>101</v>
      </c>
      <c r="B5241" s="5" t="s">
        <v>66</v>
      </c>
      <c r="C5241" s="5" t="s">
        <v>147</v>
      </c>
      <c r="D5241">
        <v>2019</v>
      </c>
      <c r="E5241" s="5" t="s">
        <v>191</v>
      </c>
      <c r="F5241">
        <v>3</v>
      </c>
    </row>
    <row r="5242" spans="1:6" x14ac:dyDescent="0.55000000000000004">
      <c r="A5242">
        <v>101</v>
      </c>
      <c r="B5242" s="5" t="s">
        <v>66</v>
      </c>
      <c r="C5242" s="5" t="s">
        <v>147</v>
      </c>
      <c r="D5242">
        <v>2019</v>
      </c>
      <c r="E5242" s="5" t="s">
        <v>192</v>
      </c>
      <c r="F5242">
        <v>3</v>
      </c>
    </row>
    <row r="5243" spans="1:6" x14ac:dyDescent="0.55000000000000004">
      <c r="A5243">
        <v>101</v>
      </c>
      <c r="B5243" s="5" t="s">
        <v>66</v>
      </c>
      <c r="C5243" s="5" t="s">
        <v>147</v>
      </c>
      <c r="D5243">
        <v>2019</v>
      </c>
      <c r="E5243" s="5" t="s">
        <v>193</v>
      </c>
      <c r="F5243">
        <v>2</v>
      </c>
    </row>
    <row r="5244" spans="1:6" x14ac:dyDescent="0.55000000000000004">
      <c r="A5244">
        <v>101</v>
      </c>
      <c r="B5244" s="5" t="s">
        <v>66</v>
      </c>
      <c r="C5244" s="5" t="s">
        <v>147</v>
      </c>
      <c r="D5244">
        <v>2019</v>
      </c>
      <c r="E5244" s="5" t="s">
        <v>194</v>
      </c>
      <c r="F5244">
        <v>2</v>
      </c>
    </row>
    <row r="5245" spans="1:6" x14ac:dyDescent="0.55000000000000004">
      <c r="A5245">
        <v>101</v>
      </c>
      <c r="B5245" s="5" t="s">
        <v>66</v>
      </c>
      <c r="C5245" s="5" t="s">
        <v>147</v>
      </c>
      <c r="D5245">
        <v>2019</v>
      </c>
      <c r="E5245" s="5" t="s">
        <v>195</v>
      </c>
      <c r="F5245">
        <v>2</v>
      </c>
    </row>
    <row r="5246" spans="1:6" x14ac:dyDescent="0.55000000000000004">
      <c r="A5246">
        <v>101</v>
      </c>
      <c r="B5246" s="5" t="s">
        <v>66</v>
      </c>
      <c r="C5246" s="5" t="s">
        <v>147</v>
      </c>
      <c r="D5246">
        <v>2019</v>
      </c>
      <c r="E5246" s="5" t="s">
        <v>196</v>
      </c>
      <c r="F5246">
        <v>1</v>
      </c>
    </row>
    <row r="5247" spans="1:6" x14ac:dyDescent="0.55000000000000004">
      <c r="A5247">
        <v>101</v>
      </c>
      <c r="B5247" s="5" t="s">
        <v>66</v>
      </c>
      <c r="C5247" s="5" t="s">
        <v>147</v>
      </c>
      <c r="D5247">
        <v>2019</v>
      </c>
      <c r="E5247" s="5" t="s">
        <v>197</v>
      </c>
      <c r="F5247">
        <v>1</v>
      </c>
    </row>
    <row r="5248" spans="1:6" x14ac:dyDescent="0.55000000000000004">
      <c r="A5248">
        <v>101</v>
      </c>
      <c r="B5248" s="5" t="s">
        <v>66</v>
      </c>
      <c r="C5248" s="5" t="s">
        <v>147</v>
      </c>
      <c r="D5248">
        <v>2019</v>
      </c>
      <c r="E5248" s="5" t="s">
        <v>198</v>
      </c>
      <c r="F5248">
        <v>1</v>
      </c>
    </row>
    <row r="5249" spans="1:6" x14ac:dyDescent="0.55000000000000004">
      <c r="A5249">
        <v>101</v>
      </c>
      <c r="B5249" s="5" t="s">
        <v>66</v>
      </c>
      <c r="C5249" s="5" t="s">
        <v>147</v>
      </c>
      <c r="D5249">
        <v>2019</v>
      </c>
      <c r="E5249" s="5" t="s">
        <v>199</v>
      </c>
      <c r="F5249">
        <v>1</v>
      </c>
    </row>
    <row r="5250" spans="1:6" x14ac:dyDescent="0.55000000000000004">
      <c r="A5250">
        <v>101</v>
      </c>
      <c r="B5250" s="5" t="s">
        <v>66</v>
      </c>
      <c r="C5250" s="5" t="s">
        <v>147</v>
      </c>
      <c r="D5250">
        <v>2019</v>
      </c>
      <c r="E5250" s="5" t="s">
        <v>200</v>
      </c>
      <c r="F5250">
        <v>0</v>
      </c>
    </row>
    <row r="5251" spans="1:6" x14ac:dyDescent="0.55000000000000004">
      <c r="A5251">
        <v>101</v>
      </c>
      <c r="B5251" s="5" t="s">
        <v>66</v>
      </c>
      <c r="C5251" s="5" t="s">
        <v>147</v>
      </c>
      <c r="D5251">
        <v>2019</v>
      </c>
      <c r="E5251" s="5" t="s">
        <v>201</v>
      </c>
      <c r="F5251">
        <v>0</v>
      </c>
    </row>
    <row r="5252" spans="1:6" x14ac:dyDescent="0.55000000000000004">
      <c r="A5252">
        <v>101</v>
      </c>
      <c r="B5252" s="5" t="s">
        <v>66</v>
      </c>
      <c r="C5252" s="5" t="s">
        <v>147</v>
      </c>
      <c r="D5252">
        <v>2019</v>
      </c>
      <c r="E5252" s="5" t="s">
        <v>202</v>
      </c>
      <c r="F5252">
        <v>0</v>
      </c>
    </row>
    <row r="5253" spans="1:6" x14ac:dyDescent="0.55000000000000004">
      <c r="A5253">
        <v>101</v>
      </c>
      <c r="B5253" s="5" t="s">
        <v>66</v>
      </c>
      <c r="C5253" s="5" t="s">
        <v>147</v>
      </c>
      <c r="D5253">
        <v>2019</v>
      </c>
      <c r="E5253" s="5" t="s">
        <v>203</v>
      </c>
      <c r="F5253">
        <v>0</v>
      </c>
    </row>
    <row r="5254" spans="1:6" x14ac:dyDescent="0.55000000000000004">
      <c r="A5254">
        <v>102</v>
      </c>
      <c r="B5254" s="5" t="s">
        <v>66</v>
      </c>
      <c r="C5254" s="5" t="s">
        <v>147</v>
      </c>
      <c r="D5254">
        <v>2020</v>
      </c>
      <c r="E5254" s="5" t="s">
        <v>152</v>
      </c>
      <c r="F5254">
        <v>0</v>
      </c>
    </row>
    <row r="5255" spans="1:6" x14ac:dyDescent="0.55000000000000004">
      <c r="A5255">
        <v>102</v>
      </c>
      <c r="B5255" s="5" t="s">
        <v>66</v>
      </c>
      <c r="C5255" s="5" t="s">
        <v>147</v>
      </c>
      <c r="D5255">
        <v>2020</v>
      </c>
      <c r="E5255" s="5" t="s">
        <v>153</v>
      </c>
      <c r="F5255">
        <v>1</v>
      </c>
    </row>
    <row r="5256" spans="1:6" x14ac:dyDescent="0.55000000000000004">
      <c r="A5256">
        <v>102</v>
      </c>
      <c r="B5256" s="5" t="s">
        <v>66</v>
      </c>
      <c r="C5256" s="5" t="s">
        <v>147</v>
      </c>
      <c r="D5256">
        <v>2020</v>
      </c>
      <c r="E5256" s="5" t="s">
        <v>154</v>
      </c>
      <c r="F5256">
        <v>1</v>
      </c>
    </row>
    <row r="5257" spans="1:6" x14ac:dyDescent="0.55000000000000004">
      <c r="A5257">
        <v>102</v>
      </c>
      <c r="B5257" s="5" t="s">
        <v>66</v>
      </c>
      <c r="C5257" s="5" t="s">
        <v>147</v>
      </c>
      <c r="D5257">
        <v>2020</v>
      </c>
      <c r="E5257" s="5" t="s">
        <v>155</v>
      </c>
      <c r="F5257">
        <v>3</v>
      </c>
    </row>
    <row r="5258" spans="1:6" x14ac:dyDescent="0.55000000000000004">
      <c r="A5258">
        <v>102</v>
      </c>
      <c r="B5258" s="5" t="s">
        <v>66</v>
      </c>
      <c r="C5258" s="5" t="s">
        <v>147</v>
      </c>
      <c r="D5258">
        <v>2020</v>
      </c>
      <c r="E5258" s="5" t="s">
        <v>156</v>
      </c>
      <c r="F5258">
        <v>3</v>
      </c>
    </row>
    <row r="5259" spans="1:6" x14ac:dyDescent="0.55000000000000004">
      <c r="A5259">
        <v>102</v>
      </c>
      <c r="B5259" s="5" t="s">
        <v>66</v>
      </c>
      <c r="C5259" s="5" t="s">
        <v>147</v>
      </c>
      <c r="D5259">
        <v>2020</v>
      </c>
      <c r="E5259" s="5" t="s">
        <v>157</v>
      </c>
      <c r="F5259">
        <v>3</v>
      </c>
    </row>
    <row r="5260" spans="1:6" x14ac:dyDescent="0.55000000000000004">
      <c r="A5260">
        <v>102</v>
      </c>
      <c r="B5260" s="5" t="s">
        <v>66</v>
      </c>
      <c r="C5260" s="5" t="s">
        <v>147</v>
      </c>
      <c r="D5260">
        <v>2020</v>
      </c>
      <c r="E5260" s="5" t="s">
        <v>158</v>
      </c>
      <c r="F5260">
        <v>3</v>
      </c>
    </row>
    <row r="5261" spans="1:6" x14ac:dyDescent="0.55000000000000004">
      <c r="A5261">
        <v>102</v>
      </c>
      <c r="B5261" s="5" t="s">
        <v>66</v>
      </c>
      <c r="C5261" s="5" t="s">
        <v>147</v>
      </c>
      <c r="D5261">
        <v>2020</v>
      </c>
      <c r="E5261" s="5" t="s">
        <v>159</v>
      </c>
      <c r="F5261">
        <v>5</v>
      </c>
    </row>
    <row r="5262" spans="1:6" x14ac:dyDescent="0.55000000000000004">
      <c r="A5262">
        <v>102</v>
      </c>
      <c r="B5262" s="5" t="s">
        <v>66</v>
      </c>
      <c r="C5262" s="5" t="s">
        <v>147</v>
      </c>
      <c r="D5262">
        <v>2020</v>
      </c>
      <c r="E5262" s="5" t="s">
        <v>160</v>
      </c>
      <c r="F5262">
        <v>4</v>
      </c>
    </row>
    <row r="5263" spans="1:6" x14ac:dyDescent="0.55000000000000004">
      <c r="A5263">
        <v>102</v>
      </c>
      <c r="B5263" s="5" t="s">
        <v>66</v>
      </c>
      <c r="C5263" s="5" t="s">
        <v>147</v>
      </c>
      <c r="D5263">
        <v>2020</v>
      </c>
      <c r="E5263" s="5" t="s">
        <v>161</v>
      </c>
      <c r="F5263">
        <v>4</v>
      </c>
    </row>
    <row r="5264" spans="1:6" x14ac:dyDescent="0.55000000000000004">
      <c r="A5264">
        <v>102</v>
      </c>
      <c r="B5264" s="5" t="s">
        <v>66</v>
      </c>
      <c r="C5264" s="5" t="s">
        <v>147</v>
      </c>
      <c r="D5264">
        <v>2020</v>
      </c>
      <c r="E5264" s="5" t="s">
        <v>162</v>
      </c>
      <c r="F5264">
        <v>4</v>
      </c>
    </row>
    <row r="5265" spans="1:6" x14ac:dyDescent="0.55000000000000004">
      <c r="A5265">
        <v>102</v>
      </c>
      <c r="B5265" s="5" t="s">
        <v>66</v>
      </c>
      <c r="C5265" s="5" t="s">
        <v>147</v>
      </c>
      <c r="D5265">
        <v>2020</v>
      </c>
      <c r="E5265" s="5" t="s">
        <v>163</v>
      </c>
      <c r="F5265">
        <v>3</v>
      </c>
    </row>
    <row r="5266" spans="1:6" x14ac:dyDescent="0.55000000000000004">
      <c r="A5266">
        <v>102</v>
      </c>
      <c r="B5266" s="5" t="s">
        <v>66</v>
      </c>
      <c r="C5266" s="5" t="s">
        <v>147</v>
      </c>
      <c r="D5266">
        <v>2020</v>
      </c>
      <c r="E5266" s="5" t="s">
        <v>164</v>
      </c>
      <c r="F5266">
        <v>2</v>
      </c>
    </row>
    <row r="5267" spans="1:6" x14ac:dyDescent="0.55000000000000004">
      <c r="A5267">
        <v>102</v>
      </c>
      <c r="B5267" s="5" t="s">
        <v>66</v>
      </c>
      <c r="C5267" s="5" t="s">
        <v>147</v>
      </c>
      <c r="D5267">
        <v>2020</v>
      </c>
      <c r="E5267" s="5" t="s">
        <v>165</v>
      </c>
      <c r="F5267">
        <v>2</v>
      </c>
    </row>
    <row r="5268" spans="1:6" x14ac:dyDescent="0.55000000000000004">
      <c r="A5268">
        <v>102</v>
      </c>
      <c r="B5268" s="5" t="s">
        <v>66</v>
      </c>
      <c r="C5268" s="5" t="s">
        <v>147</v>
      </c>
      <c r="D5268">
        <v>2020</v>
      </c>
      <c r="E5268" s="5" t="s">
        <v>166</v>
      </c>
      <c r="F5268">
        <v>3</v>
      </c>
    </row>
    <row r="5269" spans="1:6" x14ac:dyDescent="0.55000000000000004">
      <c r="A5269">
        <v>102</v>
      </c>
      <c r="B5269" s="5" t="s">
        <v>66</v>
      </c>
      <c r="C5269" s="5" t="s">
        <v>147</v>
      </c>
      <c r="D5269">
        <v>2020</v>
      </c>
      <c r="E5269" s="5" t="s">
        <v>167</v>
      </c>
      <c r="F5269">
        <v>5</v>
      </c>
    </row>
    <row r="5270" spans="1:6" x14ac:dyDescent="0.55000000000000004">
      <c r="A5270">
        <v>102</v>
      </c>
      <c r="B5270" s="5" t="s">
        <v>66</v>
      </c>
      <c r="C5270" s="5" t="s">
        <v>147</v>
      </c>
      <c r="D5270">
        <v>2020</v>
      </c>
      <c r="E5270" s="5" t="s">
        <v>168</v>
      </c>
      <c r="F5270">
        <v>4</v>
      </c>
    </row>
    <row r="5271" spans="1:6" x14ac:dyDescent="0.55000000000000004">
      <c r="A5271">
        <v>102</v>
      </c>
      <c r="B5271" s="5" t="s">
        <v>66</v>
      </c>
      <c r="C5271" s="5" t="s">
        <v>147</v>
      </c>
      <c r="D5271">
        <v>2020</v>
      </c>
      <c r="E5271" s="5" t="s">
        <v>169</v>
      </c>
      <c r="F5271">
        <v>4</v>
      </c>
    </row>
    <row r="5272" spans="1:6" x14ac:dyDescent="0.55000000000000004">
      <c r="A5272">
        <v>102</v>
      </c>
      <c r="B5272" s="5" t="s">
        <v>66</v>
      </c>
      <c r="C5272" s="5" t="s">
        <v>147</v>
      </c>
      <c r="D5272">
        <v>2020</v>
      </c>
      <c r="E5272" s="5" t="s">
        <v>170</v>
      </c>
      <c r="F5272">
        <v>5</v>
      </c>
    </row>
    <row r="5273" spans="1:6" x14ac:dyDescent="0.55000000000000004">
      <c r="A5273">
        <v>102</v>
      </c>
      <c r="B5273" s="5" t="s">
        <v>66</v>
      </c>
      <c r="C5273" s="5" t="s">
        <v>147</v>
      </c>
      <c r="D5273">
        <v>2020</v>
      </c>
      <c r="E5273" s="5" t="s">
        <v>171</v>
      </c>
      <c r="F5273">
        <v>4</v>
      </c>
    </row>
    <row r="5274" spans="1:6" x14ac:dyDescent="0.55000000000000004">
      <c r="A5274">
        <v>102</v>
      </c>
      <c r="B5274" s="5" t="s">
        <v>66</v>
      </c>
      <c r="C5274" s="5" t="s">
        <v>147</v>
      </c>
      <c r="D5274">
        <v>2020</v>
      </c>
      <c r="E5274" s="5" t="s">
        <v>172</v>
      </c>
      <c r="F5274">
        <v>5</v>
      </c>
    </row>
    <row r="5275" spans="1:6" x14ac:dyDescent="0.55000000000000004">
      <c r="A5275">
        <v>102</v>
      </c>
      <c r="B5275" s="5" t="s">
        <v>66</v>
      </c>
      <c r="C5275" s="5" t="s">
        <v>147</v>
      </c>
      <c r="D5275">
        <v>2020</v>
      </c>
      <c r="E5275" s="5" t="s">
        <v>173</v>
      </c>
      <c r="F5275">
        <v>6</v>
      </c>
    </row>
    <row r="5276" spans="1:6" x14ac:dyDescent="0.55000000000000004">
      <c r="A5276">
        <v>102</v>
      </c>
      <c r="B5276" s="5" t="s">
        <v>66</v>
      </c>
      <c r="C5276" s="5" t="s">
        <v>147</v>
      </c>
      <c r="D5276">
        <v>2020</v>
      </c>
      <c r="E5276" s="5" t="s">
        <v>174</v>
      </c>
      <c r="F5276">
        <v>5</v>
      </c>
    </row>
    <row r="5277" spans="1:6" x14ac:dyDescent="0.55000000000000004">
      <c r="A5277">
        <v>102</v>
      </c>
      <c r="B5277" s="5" t="s">
        <v>66</v>
      </c>
      <c r="C5277" s="5" t="s">
        <v>147</v>
      </c>
      <c r="D5277">
        <v>2020</v>
      </c>
      <c r="E5277" s="5" t="s">
        <v>175</v>
      </c>
      <c r="F5277">
        <v>5</v>
      </c>
    </row>
    <row r="5278" spans="1:6" x14ac:dyDescent="0.55000000000000004">
      <c r="A5278">
        <v>102</v>
      </c>
      <c r="B5278" s="5" t="s">
        <v>66</v>
      </c>
      <c r="C5278" s="5" t="s">
        <v>147</v>
      </c>
      <c r="D5278">
        <v>2020</v>
      </c>
      <c r="E5278" s="5" t="s">
        <v>176</v>
      </c>
      <c r="F5278">
        <v>7</v>
      </c>
    </row>
    <row r="5279" spans="1:6" x14ac:dyDescent="0.55000000000000004">
      <c r="A5279">
        <v>102</v>
      </c>
      <c r="B5279" s="5" t="s">
        <v>66</v>
      </c>
      <c r="C5279" s="5" t="s">
        <v>147</v>
      </c>
      <c r="D5279">
        <v>2020</v>
      </c>
      <c r="E5279" s="5" t="s">
        <v>177</v>
      </c>
      <c r="F5279">
        <v>5</v>
      </c>
    </row>
    <row r="5280" spans="1:6" x14ac:dyDescent="0.55000000000000004">
      <c r="A5280">
        <v>102</v>
      </c>
      <c r="B5280" s="5" t="s">
        <v>66</v>
      </c>
      <c r="C5280" s="5" t="s">
        <v>147</v>
      </c>
      <c r="D5280">
        <v>2020</v>
      </c>
      <c r="E5280" s="5" t="s">
        <v>178</v>
      </c>
      <c r="F5280">
        <v>5</v>
      </c>
    </row>
    <row r="5281" spans="1:6" x14ac:dyDescent="0.55000000000000004">
      <c r="A5281">
        <v>102</v>
      </c>
      <c r="B5281" s="5" t="s">
        <v>66</v>
      </c>
      <c r="C5281" s="5" t="s">
        <v>147</v>
      </c>
      <c r="D5281">
        <v>2020</v>
      </c>
      <c r="E5281" s="5" t="s">
        <v>179</v>
      </c>
      <c r="F5281">
        <v>5</v>
      </c>
    </row>
    <row r="5282" spans="1:6" x14ac:dyDescent="0.55000000000000004">
      <c r="A5282">
        <v>102</v>
      </c>
      <c r="B5282" s="5" t="s">
        <v>66</v>
      </c>
      <c r="C5282" s="5" t="s">
        <v>147</v>
      </c>
      <c r="D5282">
        <v>2020</v>
      </c>
      <c r="E5282" s="5" t="s">
        <v>180</v>
      </c>
      <c r="F5282">
        <v>6</v>
      </c>
    </row>
    <row r="5283" spans="1:6" x14ac:dyDescent="0.55000000000000004">
      <c r="A5283">
        <v>102</v>
      </c>
      <c r="B5283" s="5" t="s">
        <v>66</v>
      </c>
      <c r="C5283" s="5" t="s">
        <v>147</v>
      </c>
      <c r="D5283">
        <v>2020</v>
      </c>
      <c r="E5283" s="5" t="s">
        <v>181</v>
      </c>
      <c r="F5283">
        <v>7</v>
      </c>
    </row>
    <row r="5284" spans="1:6" x14ac:dyDescent="0.55000000000000004">
      <c r="A5284">
        <v>102</v>
      </c>
      <c r="B5284" s="5" t="s">
        <v>66</v>
      </c>
      <c r="C5284" s="5" t="s">
        <v>147</v>
      </c>
      <c r="D5284">
        <v>2020</v>
      </c>
      <c r="E5284" s="5" t="s">
        <v>182</v>
      </c>
      <c r="F5284">
        <v>7</v>
      </c>
    </row>
    <row r="5285" spans="1:6" x14ac:dyDescent="0.55000000000000004">
      <c r="A5285">
        <v>102</v>
      </c>
      <c r="B5285" s="5" t="s">
        <v>66</v>
      </c>
      <c r="C5285" s="5" t="s">
        <v>147</v>
      </c>
      <c r="D5285">
        <v>2020</v>
      </c>
      <c r="E5285" s="5" t="s">
        <v>183</v>
      </c>
      <c r="F5285">
        <v>4</v>
      </c>
    </row>
    <row r="5286" spans="1:6" x14ac:dyDescent="0.55000000000000004">
      <c r="A5286">
        <v>102</v>
      </c>
      <c r="B5286" s="5" t="s">
        <v>66</v>
      </c>
      <c r="C5286" s="5" t="s">
        <v>147</v>
      </c>
      <c r="D5286">
        <v>2020</v>
      </c>
      <c r="E5286" s="5" t="s">
        <v>184</v>
      </c>
      <c r="F5286">
        <v>6</v>
      </c>
    </row>
    <row r="5287" spans="1:6" x14ac:dyDescent="0.55000000000000004">
      <c r="A5287">
        <v>102</v>
      </c>
      <c r="B5287" s="5" t="s">
        <v>66</v>
      </c>
      <c r="C5287" s="5" t="s">
        <v>147</v>
      </c>
      <c r="D5287">
        <v>2020</v>
      </c>
      <c r="E5287" s="5" t="s">
        <v>185</v>
      </c>
      <c r="F5287">
        <v>6</v>
      </c>
    </row>
    <row r="5288" spans="1:6" x14ac:dyDescent="0.55000000000000004">
      <c r="A5288">
        <v>102</v>
      </c>
      <c r="B5288" s="5" t="s">
        <v>66</v>
      </c>
      <c r="C5288" s="5" t="s">
        <v>147</v>
      </c>
      <c r="D5288">
        <v>2020</v>
      </c>
      <c r="E5288" s="5" t="s">
        <v>186</v>
      </c>
      <c r="F5288">
        <v>6</v>
      </c>
    </row>
    <row r="5289" spans="1:6" x14ac:dyDescent="0.55000000000000004">
      <c r="A5289">
        <v>102</v>
      </c>
      <c r="B5289" s="5" t="s">
        <v>66</v>
      </c>
      <c r="C5289" s="5" t="s">
        <v>147</v>
      </c>
      <c r="D5289">
        <v>2020</v>
      </c>
      <c r="E5289" s="5" t="s">
        <v>187</v>
      </c>
      <c r="F5289">
        <v>4</v>
      </c>
    </row>
    <row r="5290" spans="1:6" x14ac:dyDescent="0.55000000000000004">
      <c r="A5290">
        <v>102</v>
      </c>
      <c r="B5290" s="5" t="s">
        <v>66</v>
      </c>
      <c r="C5290" s="5" t="s">
        <v>147</v>
      </c>
      <c r="D5290">
        <v>2020</v>
      </c>
      <c r="E5290" s="5" t="s">
        <v>188</v>
      </c>
      <c r="F5290">
        <v>4</v>
      </c>
    </row>
    <row r="5291" spans="1:6" x14ac:dyDescent="0.55000000000000004">
      <c r="A5291">
        <v>102</v>
      </c>
      <c r="B5291" s="5" t="s">
        <v>66</v>
      </c>
      <c r="C5291" s="5" t="s">
        <v>147</v>
      </c>
      <c r="D5291">
        <v>2020</v>
      </c>
      <c r="E5291" s="5" t="s">
        <v>189</v>
      </c>
      <c r="F5291">
        <v>5</v>
      </c>
    </row>
    <row r="5292" spans="1:6" x14ac:dyDescent="0.55000000000000004">
      <c r="A5292">
        <v>102</v>
      </c>
      <c r="B5292" s="5" t="s">
        <v>66</v>
      </c>
      <c r="C5292" s="5" t="s">
        <v>147</v>
      </c>
      <c r="D5292">
        <v>2020</v>
      </c>
      <c r="E5292" s="5" t="s">
        <v>190</v>
      </c>
      <c r="F5292">
        <v>6</v>
      </c>
    </row>
    <row r="5293" spans="1:6" x14ac:dyDescent="0.55000000000000004">
      <c r="A5293">
        <v>102</v>
      </c>
      <c r="B5293" s="5" t="s">
        <v>66</v>
      </c>
      <c r="C5293" s="5" t="s">
        <v>147</v>
      </c>
      <c r="D5293">
        <v>2020</v>
      </c>
      <c r="E5293" s="5" t="s">
        <v>191</v>
      </c>
      <c r="F5293">
        <v>4</v>
      </c>
    </row>
    <row r="5294" spans="1:6" x14ac:dyDescent="0.55000000000000004">
      <c r="A5294">
        <v>102</v>
      </c>
      <c r="B5294" s="5" t="s">
        <v>66</v>
      </c>
      <c r="C5294" s="5" t="s">
        <v>147</v>
      </c>
      <c r="D5294">
        <v>2020</v>
      </c>
      <c r="E5294" s="5" t="s">
        <v>192</v>
      </c>
      <c r="F5294">
        <v>3</v>
      </c>
    </row>
    <row r="5295" spans="1:6" x14ac:dyDescent="0.55000000000000004">
      <c r="A5295">
        <v>102</v>
      </c>
      <c r="B5295" s="5" t="s">
        <v>66</v>
      </c>
      <c r="C5295" s="5" t="s">
        <v>147</v>
      </c>
      <c r="D5295">
        <v>2020</v>
      </c>
      <c r="E5295" s="5" t="s">
        <v>193</v>
      </c>
      <c r="F5295">
        <v>3</v>
      </c>
    </row>
    <row r="5296" spans="1:6" x14ac:dyDescent="0.55000000000000004">
      <c r="A5296">
        <v>102</v>
      </c>
      <c r="B5296" s="5" t="s">
        <v>66</v>
      </c>
      <c r="C5296" s="5" t="s">
        <v>147</v>
      </c>
      <c r="D5296">
        <v>2020</v>
      </c>
      <c r="E5296" s="5" t="s">
        <v>194</v>
      </c>
      <c r="F5296">
        <v>2</v>
      </c>
    </row>
    <row r="5297" spans="1:6" x14ac:dyDescent="0.55000000000000004">
      <c r="A5297">
        <v>102</v>
      </c>
      <c r="B5297" s="5" t="s">
        <v>66</v>
      </c>
      <c r="C5297" s="5" t="s">
        <v>147</v>
      </c>
      <c r="D5297">
        <v>2020</v>
      </c>
      <c r="E5297" s="5" t="s">
        <v>195</v>
      </c>
      <c r="F5297">
        <v>2</v>
      </c>
    </row>
    <row r="5298" spans="1:6" x14ac:dyDescent="0.55000000000000004">
      <c r="A5298">
        <v>102</v>
      </c>
      <c r="B5298" s="5" t="s">
        <v>66</v>
      </c>
      <c r="C5298" s="5" t="s">
        <v>147</v>
      </c>
      <c r="D5298">
        <v>2020</v>
      </c>
      <c r="E5298" s="5" t="s">
        <v>196</v>
      </c>
      <c r="F5298">
        <v>3</v>
      </c>
    </row>
    <row r="5299" spans="1:6" x14ac:dyDescent="0.55000000000000004">
      <c r="A5299">
        <v>102</v>
      </c>
      <c r="B5299" s="5" t="s">
        <v>66</v>
      </c>
      <c r="C5299" s="5" t="s">
        <v>147</v>
      </c>
      <c r="D5299">
        <v>2020</v>
      </c>
      <c r="E5299" s="5" t="s">
        <v>197</v>
      </c>
      <c r="F5299">
        <v>3</v>
      </c>
    </row>
    <row r="5300" spans="1:6" x14ac:dyDescent="0.55000000000000004">
      <c r="A5300">
        <v>102</v>
      </c>
      <c r="B5300" s="5" t="s">
        <v>66</v>
      </c>
      <c r="C5300" s="5" t="s">
        <v>147</v>
      </c>
      <c r="D5300">
        <v>2020</v>
      </c>
      <c r="E5300" s="5" t="s">
        <v>198</v>
      </c>
      <c r="F5300">
        <v>3</v>
      </c>
    </row>
    <row r="5301" spans="1:6" x14ac:dyDescent="0.55000000000000004">
      <c r="A5301">
        <v>102</v>
      </c>
      <c r="B5301" s="5" t="s">
        <v>66</v>
      </c>
      <c r="C5301" s="5" t="s">
        <v>147</v>
      </c>
      <c r="D5301">
        <v>2020</v>
      </c>
      <c r="E5301" s="5" t="s">
        <v>199</v>
      </c>
      <c r="F5301">
        <v>2</v>
      </c>
    </row>
    <row r="5302" spans="1:6" x14ac:dyDescent="0.55000000000000004">
      <c r="A5302">
        <v>102</v>
      </c>
      <c r="B5302" s="5" t="s">
        <v>66</v>
      </c>
      <c r="C5302" s="5" t="s">
        <v>147</v>
      </c>
      <c r="D5302">
        <v>2020</v>
      </c>
      <c r="E5302" s="5" t="s">
        <v>200</v>
      </c>
      <c r="F5302">
        <v>2</v>
      </c>
    </row>
    <row r="5303" spans="1:6" x14ac:dyDescent="0.55000000000000004">
      <c r="A5303">
        <v>102</v>
      </c>
      <c r="B5303" s="5" t="s">
        <v>66</v>
      </c>
      <c r="C5303" s="5" t="s">
        <v>147</v>
      </c>
      <c r="D5303">
        <v>2020</v>
      </c>
      <c r="E5303" s="5" t="s">
        <v>201</v>
      </c>
      <c r="F5303">
        <v>2</v>
      </c>
    </row>
    <row r="5304" spans="1:6" x14ac:dyDescent="0.55000000000000004">
      <c r="A5304">
        <v>102</v>
      </c>
      <c r="B5304" s="5" t="s">
        <v>66</v>
      </c>
      <c r="C5304" s="5" t="s">
        <v>147</v>
      </c>
      <c r="D5304">
        <v>2020</v>
      </c>
      <c r="E5304" s="5" t="s">
        <v>202</v>
      </c>
      <c r="F5304">
        <v>1</v>
      </c>
    </row>
    <row r="5305" spans="1:6" x14ac:dyDescent="0.55000000000000004">
      <c r="A5305">
        <v>102</v>
      </c>
      <c r="B5305" s="5" t="s">
        <v>66</v>
      </c>
      <c r="C5305" s="5" t="s">
        <v>147</v>
      </c>
      <c r="D5305">
        <v>2020</v>
      </c>
      <c r="E5305" s="5" t="s">
        <v>203</v>
      </c>
      <c r="F5305">
        <v>1</v>
      </c>
    </row>
    <row r="5306" spans="1:6" x14ac:dyDescent="0.55000000000000004">
      <c r="A5306">
        <v>103</v>
      </c>
      <c r="B5306" s="5" t="s">
        <v>66</v>
      </c>
      <c r="C5306" s="5" t="s">
        <v>145</v>
      </c>
      <c r="D5306">
        <v>2019</v>
      </c>
      <c r="E5306" s="5" t="s">
        <v>152</v>
      </c>
      <c r="F5306">
        <v>3</v>
      </c>
    </row>
    <row r="5307" spans="1:6" x14ac:dyDescent="0.55000000000000004">
      <c r="A5307">
        <v>103</v>
      </c>
      <c r="B5307" s="5" t="s">
        <v>66</v>
      </c>
      <c r="C5307" s="5" t="s">
        <v>145</v>
      </c>
      <c r="D5307">
        <v>2019</v>
      </c>
      <c r="E5307" s="5" t="s">
        <v>153</v>
      </c>
      <c r="F5307">
        <v>7</v>
      </c>
    </row>
    <row r="5308" spans="1:6" x14ac:dyDescent="0.55000000000000004">
      <c r="A5308">
        <v>103</v>
      </c>
      <c r="B5308" s="5" t="s">
        <v>66</v>
      </c>
      <c r="C5308" s="5" t="s">
        <v>145</v>
      </c>
      <c r="D5308">
        <v>2019</v>
      </c>
      <c r="E5308" s="5" t="s">
        <v>154</v>
      </c>
      <c r="F5308">
        <v>5</v>
      </c>
    </row>
    <row r="5309" spans="1:6" x14ac:dyDescent="0.55000000000000004">
      <c r="A5309">
        <v>103</v>
      </c>
      <c r="B5309" s="5" t="s">
        <v>66</v>
      </c>
      <c r="C5309" s="5" t="s">
        <v>145</v>
      </c>
      <c r="D5309">
        <v>2019</v>
      </c>
      <c r="E5309" s="5" t="s">
        <v>155</v>
      </c>
      <c r="F5309">
        <v>7</v>
      </c>
    </row>
    <row r="5310" spans="1:6" x14ac:dyDescent="0.55000000000000004">
      <c r="A5310">
        <v>103</v>
      </c>
      <c r="B5310" s="5" t="s">
        <v>66</v>
      </c>
      <c r="C5310" s="5" t="s">
        <v>145</v>
      </c>
      <c r="D5310">
        <v>2019</v>
      </c>
      <c r="E5310" s="5" t="s">
        <v>156</v>
      </c>
      <c r="F5310">
        <v>8</v>
      </c>
    </row>
    <row r="5311" spans="1:6" x14ac:dyDescent="0.55000000000000004">
      <c r="A5311">
        <v>103</v>
      </c>
      <c r="B5311" s="5" t="s">
        <v>66</v>
      </c>
      <c r="C5311" s="5" t="s">
        <v>145</v>
      </c>
      <c r="D5311">
        <v>2019</v>
      </c>
      <c r="E5311" s="5" t="s">
        <v>157</v>
      </c>
      <c r="F5311">
        <v>7</v>
      </c>
    </row>
    <row r="5312" spans="1:6" x14ac:dyDescent="0.55000000000000004">
      <c r="A5312">
        <v>103</v>
      </c>
      <c r="B5312" s="5" t="s">
        <v>66</v>
      </c>
      <c r="C5312" s="5" t="s">
        <v>145</v>
      </c>
      <c r="D5312">
        <v>2019</v>
      </c>
      <c r="E5312" s="5" t="s">
        <v>158</v>
      </c>
      <c r="F5312">
        <v>9</v>
      </c>
    </row>
    <row r="5313" spans="1:6" x14ac:dyDescent="0.55000000000000004">
      <c r="A5313">
        <v>103</v>
      </c>
      <c r="B5313" s="5" t="s">
        <v>66</v>
      </c>
      <c r="C5313" s="5" t="s">
        <v>145</v>
      </c>
      <c r="D5313">
        <v>2019</v>
      </c>
      <c r="E5313" s="5" t="s">
        <v>159</v>
      </c>
      <c r="F5313">
        <v>7</v>
      </c>
    </row>
    <row r="5314" spans="1:6" x14ac:dyDescent="0.55000000000000004">
      <c r="A5314">
        <v>103</v>
      </c>
      <c r="B5314" s="5" t="s">
        <v>66</v>
      </c>
      <c r="C5314" s="5" t="s">
        <v>145</v>
      </c>
      <c r="D5314">
        <v>2019</v>
      </c>
      <c r="E5314" s="5" t="s">
        <v>160</v>
      </c>
      <c r="F5314">
        <v>7</v>
      </c>
    </row>
    <row r="5315" spans="1:6" x14ac:dyDescent="0.55000000000000004">
      <c r="A5315">
        <v>103</v>
      </c>
      <c r="B5315" s="5" t="s">
        <v>66</v>
      </c>
      <c r="C5315" s="5" t="s">
        <v>145</v>
      </c>
      <c r="D5315">
        <v>2019</v>
      </c>
      <c r="E5315" s="5" t="s">
        <v>161</v>
      </c>
      <c r="F5315">
        <v>4</v>
      </c>
    </row>
    <row r="5316" spans="1:6" x14ac:dyDescent="0.55000000000000004">
      <c r="A5316">
        <v>103</v>
      </c>
      <c r="B5316" s="5" t="s">
        <v>66</v>
      </c>
      <c r="C5316" s="5" t="s">
        <v>145</v>
      </c>
      <c r="D5316">
        <v>2019</v>
      </c>
      <c r="E5316" s="5" t="s">
        <v>162</v>
      </c>
      <c r="F5316">
        <v>4</v>
      </c>
    </row>
    <row r="5317" spans="1:6" x14ac:dyDescent="0.55000000000000004">
      <c r="A5317">
        <v>103</v>
      </c>
      <c r="B5317" s="5" t="s">
        <v>66</v>
      </c>
      <c r="C5317" s="5" t="s">
        <v>145</v>
      </c>
      <c r="D5317">
        <v>2019</v>
      </c>
      <c r="E5317" s="5" t="s">
        <v>163</v>
      </c>
      <c r="F5317">
        <v>3</v>
      </c>
    </row>
    <row r="5318" spans="1:6" x14ac:dyDescent="0.55000000000000004">
      <c r="A5318">
        <v>103</v>
      </c>
      <c r="B5318" s="5" t="s">
        <v>66</v>
      </c>
      <c r="C5318" s="5" t="s">
        <v>145</v>
      </c>
      <c r="D5318">
        <v>2019</v>
      </c>
      <c r="E5318" s="5" t="s">
        <v>164</v>
      </c>
      <c r="F5318">
        <v>3</v>
      </c>
    </row>
    <row r="5319" spans="1:6" x14ac:dyDescent="0.55000000000000004">
      <c r="A5319">
        <v>103</v>
      </c>
      <c r="B5319" s="5" t="s">
        <v>66</v>
      </c>
      <c r="C5319" s="5" t="s">
        <v>145</v>
      </c>
      <c r="D5319">
        <v>2019</v>
      </c>
      <c r="E5319" s="5" t="s">
        <v>165</v>
      </c>
      <c r="F5319">
        <v>3</v>
      </c>
    </row>
    <row r="5320" spans="1:6" x14ac:dyDescent="0.55000000000000004">
      <c r="A5320">
        <v>103</v>
      </c>
      <c r="B5320" s="5" t="s">
        <v>66</v>
      </c>
      <c r="C5320" s="5" t="s">
        <v>145</v>
      </c>
      <c r="D5320">
        <v>2019</v>
      </c>
      <c r="E5320" s="5" t="s">
        <v>166</v>
      </c>
      <c r="F5320">
        <v>3</v>
      </c>
    </row>
    <row r="5321" spans="1:6" x14ac:dyDescent="0.55000000000000004">
      <c r="A5321">
        <v>103</v>
      </c>
      <c r="B5321" s="5" t="s">
        <v>66</v>
      </c>
      <c r="C5321" s="5" t="s">
        <v>145</v>
      </c>
      <c r="D5321">
        <v>2019</v>
      </c>
      <c r="E5321" s="5" t="s">
        <v>167</v>
      </c>
      <c r="F5321">
        <v>4</v>
      </c>
    </row>
    <row r="5322" spans="1:6" x14ac:dyDescent="0.55000000000000004">
      <c r="A5322">
        <v>103</v>
      </c>
      <c r="B5322" s="5" t="s">
        <v>66</v>
      </c>
      <c r="C5322" s="5" t="s">
        <v>145</v>
      </c>
      <c r="D5322">
        <v>2019</v>
      </c>
      <c r="E5322" s="5" t="s">
        <v>168</v>
      </c>
      <c r="F5322">
        <v>5</v>
      </c>
    </row>
    <row r="5323" spans="1:6" x14ac:dyDescent="0.55000000000000004">
      <c r="A5323">
        <v>103</v>
      </c>
      <c r="B5323" s="5" t="s">
        <v>66</v>
      </c>
      <c r="C5323" s="5" t="s">
        <v>145</v>
      </c>
      <c r="D5323">
        <v>2019</v>
      </c>
      <c r="E5323" s="5" t="s">
        <v>169</v>
      </c>
      <c r="F5323">
        <v>4</v>
      </c>
    </row>
    <row r="5324" spans="1:6" x14ac:dyDescent="0.55000000000000004">
      <c r="A5324">
        <v>103</v>
      </c>
      <c r="B5324" s="5" t="s">
        <v>66</v>
      </c>
      <c r="C5324" s="5" t="s">
        <v>145</v>
      </c>
      <c r="D5324">
        <v>2019</v>
      </c>
      <c r="E5324" s="5" t="s">
        <v>170</v>
      </c>
      <c r="F5324">
        <v>5</v>
      </c>
    </row>
    <row r="5325" spans="1:6" x14ac:dyDescent="0.55000000000000004">
      <c r="A5325">
        <v>103</v>
      </c>
      <c r="B5325" s="5" t="s">
        <v>66</v>
      </c>
      <c r="C5325" s="5" t="s">
        <v>145</v>
      </c>
      <c r="D5325">
        <v>2019</v>
      </c>
      <c r="E5325" s="5" t="s">
        <v>171</v>
      </c>
      <c r="F5325">
        <v>4</v>
      </c>
    </row>
    <row r="5326" spans="1:6" x14ac:dyDescent="0.55000000000000004">
      <c r="A5326">
        <v>103</v>
      </c>
      <c r="B5326" s="5" t="s">
        <v>66</v>
      </c>
      <c r="C5326" s="5" t="s">
        <v>145</v>
      </c>
      <c r="D5326">
        <v>2019</v>
      </c>
      <c r="E5326" s="5" t="s">
        <v>172</v>
      </c>
      <c r="F5326">
        <v>5</v>
      </c>
    </row>
    <row r="5327" spans="1:6" x14ac:dyDescent="0.55000000000000004">
      <c r="A5327">
        <v>103</v>
      </c>
      <c r="B5327" s="5" t="s">
        <v>66</v>
      </c>
      <c r="C5327" s="5" t="s">
        <v>145</v>
      </c>
      <c r="D5327">
        <v>2019</v>
      </c>
      <c r="E5327" s="5" t="s">
        <v>173</v>
      </c>
      <c r="F5327">
        <v>5</v>
      </c>
    </row>
    <row r="5328" spans="1:6" x14ac:dyDescent="0.55000000000000004">
      <c r="A5328">
        <v>103</v>
      </c>
      <c r="B5328" s="5" t="s">
        <v>66</v>
      </c>
      <c r="C5328" s="5" t="s">
        <v>145</v>
      </c>
      <c r="D5328">
        <v>2019</v>
      </c>
      <c r="E5328" s="5" t="s">
        <v>174</v>
      </c>
      <c r="F5328">
        <v>7</v>
      </c>
    </row>
    <row r="5329" spans="1:6" x14ac:dyDescent="0.55000000000000004">
      <c r="A5329">
        <v>103</v>
      </c>
      <c r="B5329" s="5" t="s">
        <v>66</v>
      </c>
      <c r="C5329" s="5" t="s">
        <v>145</v>
      </c>
      <c r="D5329">
        <v>2019</v>
      </c>
      <c r="E5329" s="5" t="s">
        <v>175</v>
      </c>
      <c r="F5329">
        <v>6</v>
      </c>
    </row>
    <row r="5330" spans="1:6" x14ac:dyDescent="0.55000000000000004">
      <c r="A5330">
        <v>103</v>
      </c>
      <c r="B5330" s="5" t="s">
        <v>66</v>
      </c>
      <c r="C5330" s="5" t="s">
        <v>145</v>
      </c>
      <c r="D5330">
        <v>2019</v>
      </c>
      <c r="E5330" s="5" t="s">
        <v>176</v>
      </c>
      <c r="F5330">
        <v>7</v>
      </c>
    </row>
    <row r="5331" spans="1:6" x14ac:dyDescent="0.55000000000000004">
      <c r="A5331">
        <v>103</v>
      </c>
      <c r="B5331" s="5" t="s">
        <v>66</v>
      </c>
      <c r="C5331" s="5" t="s">
        <v>145</v>
      </c>
      <c r="D5331">
        <v>2019</v>
      </c>
      <c r="E5331" s="5" t="s">
        <v>177</v>
      </c>
      <c r="F5331">
        <v>6</v>
      </c>
    </row>
    <row r="5332" spans="1:6" x14ac:dyDescent="0.55000000000000004">
      <c r="A5332">
        <v>103</v>
      </c>
      <c r="B5332" s="5" t="s">
        <v>66</v>
      </c>
      <c r="C5332" s="5" t="s">
        <v>145</v>
      </c>
      <c r="D5332">
        <v>2019</v>
      </c>
      <c r="E5332" s="5" t="s">
        <v>178</v>
      </c>
      <c r="F5332">
        <v>5</v>
      </c>
    </row>
    <row r="5333" spans="1:6" x14ac:dyDescent="0.55000000000000004">
      <c r="A5333">
        <v>103</v>
      </c>
      <c r="B5333" s="5" t="s">
        <v>66</v>
      </c>
      <c r="C5333" s="5" t="s">
        <v>145</v>
      </c>
      <c r="D5333">
        <v>2019</v>
      </c>
      <c r="E5333" s="5" t="s">
        <v>179</v>
      </c>
      <c r="F5333">
        <v>6</v>
      </c>
    </row>
    <row r="5334" spans="1:6" x14ac:dyDescent="0.55000000000000004">
      <c r="A5334">
        <v>103</v>
      </c>
      <c r="B5334" s="5" t="s">
        <v>66</v>
      </c>
      <c r="C5334" s="5" t="s">
        <v>145</v>
      </c>
      <c r="D5334">
        <v>2019</v>
      </c>
      <c r="E5334" s="5" t="s">
        <v>180</v>
      </c>
      <c r="F5334">
        <v>6</v>
      </c>
    </row>
    <row r="5335" spans="1:6" x14ac:dyDescent="0.55000000000000004">
      <c r="A5335">
        <v>103</v>
      </c>
      <c r="B5335" s="5" t="s">
        <v>66</v>
      </c>
      <c r="C5335" s="5" t="s">
        <v>145</v>
      </c>
      <c r="D5335">
        <v>2019</v>
      </c>
      <c r="E5335" s="5" t="s">
        <v>181</v>
      </c>
      <c r="F5335">
        <v>8</v>
      </c>
    </row>
    <row r="5336" spans="1:6" x14ac:dyDescent="0.55000000000000004">
      <c r="A5336">
        <v>103</v>
      </c>
      <c r="B5336" s="5" t="s">
        <v>66</v>
      </c>
      <c r="C5336" s="5" t="s">
        <v>145</v>
      </c>
      <c r="D5336">
        <v>2019</v>
      </c>
      <c r="E5336" s="5" t="s">
        <v>182</v>
      </c>
      <c r="F5336">
        <v>7</v>
      </c>
    </row>
    <row r="5337" spans="1:6" x14ac:dyDescent="0.55000000000000004">
      <c r="A5337">
        <v>103</v>
      </c>
      <c r="B5337" s="5" t="s">
        <v>66</v>
      </c>
      <c r="C5337" s="5" t="s">
        <v>145</v>
      </c>
      <c r="D5337">
        <v>2019</v>
      </c>
      <c r="E5337" s="5" t="s">
        <v>183</v>
      </c>
      <c r="F5337">
        <v>6</v>
      </c>
    </row>
    <row r="5338" spans="1:6" x14ac:dyDescent="0.55000000000000004">
      <c r="A5338">
        <v>103</v>
      </c>
      <c r="B5338" s="5" t="s">
        <v>66</v>
      </c>
      <c r="C5338" s="5" t="s">
        <v>145</v>
      </c>
      <c r="D5338">
        <v>2019</v>
      </c>
      <c r="E5338" s="5" t="s">
        <v>184</v>
      </c>
      <c r="F5338">
        <v>6</v>
      </c>
    </row>
    <row r="5339" spans="1:6" x14ac:dyDescent="0.55000000000000004">
      <c r="A5339">
        <v>103</v>
      </c>
      <c r="B5339" s="5" t="s">
        <v>66</v>
      </c>
      <c r="C5339" s="5" t="s">
        <v>145</v>
      </c>
      <c r="D5339">
        <v>2019</v>
      </c>
      <c r="E5339" s="5" t="s">
        <v>185</v>
      </c>
      <c r="F5339">
        <v>7</v>
      </c>
    </row>
    <row r="5340" spans="1:6" x14ac:dyDescent="0.55000000000000004">
      <c r="A5340">
        <v>103</v>
      </c>
      <c r="B5340" s="5" t="s">
        <v>66</v>
      </c>
      <c r="C5340" s="5" t="s">
        <v>145</v>
      </c>
      <c r="D5340">
        <v>2019</v>
      </c>
      <c r="E5340" s="5" t="s">
        <v>186</v>
      </c>
      <c r="F5340">
        <v>5</v>
      </c>
    </row>
    <row r="5341" spans="1:6" x14ac:dyDescent="0.55000000000000004">
      <c r="A5341">
        <v>103</v>
      </c>
      <c r="B5341" s="5" t="s">
        <v>66</v>
      </c>
      <c r="C5341" s="5" t="s">
        <v>145</v>
      </c>
      <c r="D5341">
        <v>2019</v>
      </c>
      <c r="E5341" s="5" t="s">
        <v>187</v>
      </c>
      <c r="F5341">
        <v>6</v>
      </c>
    </row>
    <row r="5342" spans="1:6" x14ac:dyDescent="0.55000000000000004">
      <c r="A5342">
        <v>103</v>
      </c>
      <c r="B5342" s="5" t="s">
        <v>66</v>
      </c>
      <c r="C5342" s="5" t="s">
        <v>145</v>
      </c>
      <c r="D5342">
        <v>2019</v>
      </c>
      <c r="E5342" s="5" t="s">
        <v>188</v>
      </c>
      <c r="F5342">
        <v>7</v>
      </c>
    </row>
    <row r="5343" spans="1:6" x14ac:dyDescent="0.55000000000000004">
      <c r="A5343">
        <v>103</v>
      </c>
      <c r="B5343" s="5" t="s">
        <v>66</v>
      </c>
      <c r="C5343" s="5" t="s">
        <v>145</v>
      </c>
      <c r="D5343">
        <v>2019</v>
      </c>
      <c r="E5343" s="5" t="s">
        <v>189</v>
      </c>
      <c r="F5343">
        <v>6</v>
      </c>
    </row>
    <row r="5344" spans="1:6" x14ac:dyDescent="0.55000000000000004">
      <c r="A5344">
        <v>103</v>
      </c>
      <c r="B5344" s="5" t="s">
        <v>66</v>
      </c>
      <c r="C5344" s="5" t="s">
        <v>145</v>
      </c>
      <c r="D5344">
        <v>2019</v>
      </c>
      <c r="E5344" s="5" t="s">
        <v>190</v>
      </c>
      <c r="F5344">
        <v>4</v>
      </c>
    </row>
    <row r="5345" spans="1:6" x14ac:dyDescent="0.55000000000000004">
      <c r="A5345">
        <v>103</v>
      </c>
      <c r="B5345" s="5" t="s">
        <v>66</v>
      </c>
      <c r="C5345" s="5" t="s">
        <v>145</v>
      </c>
      <c r="D5345">
        <v>2019</v>
      </c>
      <c r="E5345" s="5" t="s">
        <v>191</v>
      </c>
      <c r="F5345">
        <v>6</v>
      </c>
    </row>
    <row r="5346" spans="1:6" x14ac:dyDescent="0.55000000000000004">
      <c r="A5346">
        <v>103</v>
      </c>
      <c r="B5346" s="5" t="s">
        <v>66</v>
      </c>
      <c r="C5346" s="5" t="s">
        <v>145</v>
      </c>
      <c r="D5346">
        <v>2019</v>
      </c>
      <c r="E5346" s="5" t="s">
        <v>192</v>
      </c>
      <c r="F5346">
        <v>8</v>
      </c>
    </row>
    <row r="5347" spans="1:6" x14ac:dyDescent="0.55000000000000004">
      <c r="A5347">
        <v>103</v>
      </c>
      <c r="B5347" s="5" t="s">
        <v>66</v>
      </c>
      <c r="C5347" s="5" t="s">
        <v>145</v>
      </c>
      <c r="D5347">
        <v>2019</v>
      </c>
      <c r="E5347" s="5" t="s">
        <v>193</v>
      </c>
      <c r="F5347">
        <v>6</v>
      </c>
    </row>
    <row r="5348" spans="1:6" x14ac:dyDescent="0.55000000000000004">
      <c r="A5348">
        <v>103</v>
      </c>
      <c r="B5348" s="5" t="s">
        <v>66</v>
      </c>
      <c r="C5348" s="5" t="s">
        <v>145</v>
      </c>
      <c r="D5348">
        <v>2019</v>
      </c>
      <c r="E5348" s="5" t="s">
        <v>194</v>
      </c>
      <c r="F5348">
        <v>7</v>
      </c>
    </row>
    <row r="5349" spans="1:6" x14ac:dyDescent="0.55000000000000004">
      <c r="A5349">
        <v>103</v>
      </c>
      <c r="B5349" s="5" t="s">
        <v>66</v>
      </c>
      <c r="C5349" s="5" t="s">
        <v>145</v>
      </c>
      <c r="D5349">
        <v>2019</v>
      </c>
      <c r="E5349" s="5" t="s">
        <v>195</v>
      </c>
      <c r="F5349">
        <v>9</v>
      </c>
    </row>
    <row r="5350" spans="1:6" x14ac:dyDescent="0.55000000000000004">
      <c r="A5350">
        <v>103</v>
      </c>
      <c r="B5350" s="5" t="s">
        <v>66</v>
      </c>
      <c r="C5350" s="5" t="s">
        <v>145</v>
      </c>
      <c r="D5350">
        <v>2019</v>
      </c>
      <c r="E5350" s="5" t="s">
        <v>196</v>
      </c>
      <c r="F5350">
        <v>6</v>
      </c>
    </row>
    <row r="5351" spans="1:6" x14ac:dyDescent="0.55000000000000004">
      <c r="A5351">
        <v>103</v>
      </c>
      <c r="B5351" s="5" t="s">
        <v>66</v>
      </c>
      <c r="C5351" s="5" t="s">
        <v>145</v>
      </c>
      <c r="D5351">
        <v>2019</v>
      </c>
      <c r="E5351" s="5" t="s">
        <v>197</v>
      </c>
      <c r="F5351">
        <v>5</v>
      </c>
    </row>
    <row r="5352" spans="1:6" x14ac:dyDescent="0.55000000000000004">
      <c r="A5352">
        <v>103</v>
      </c>
      <c r="B5352" s="5" t="s">
        <v>66</v>
      </c>
      <c r="C5352" s="5" t="s">
        <v>145</v>
      </c>
      <c r="D5352">
        <v>2019</v>
      </c>
      <c r="E5352" s="5" t="s">
        <v>198</v>
      </c>
      <c r="F5352">
        <v>6</v>
      </c>
    </row>
    <row r="5353" spans="1:6" x14ac:dyDescent="0.55000000000000004">
      <c r="A5353">
        <v>103</v>
      </c>
      <c r="B5353" s="5" t="s">
        <v>66</v>
      </c>
      <c r="C5353" s="5" t="s">
        <v>145</v>
      </c>
      <c r="D5353">
        <v>2019</v>
      </c>
      <c r="E5353" s="5" t="s">
        <v>199</v>
      </c>
      <c r="F5353">
        <v>6</v>
      </c>
    </row>
    <row r="5354" spans="1:6" x14ac:dyDescent="0.55000000000000004">
      <c r="A5354">
        <v>103</v>
      </c>
      <c r="B5354" s="5" t="s">
        <v>66</v>
      </c>
      <c r="C5354" s="5" t="s">
        <v>145</v>
      </c>
      <c r="D5354">
        <v>2019</v>
      </c>
      <c r="E5354" s="5" t="s">
        <v>200</v>
      </c>
      <c r="F5354">
        <v>4</v>
      </c>
    </row>
    <row r="5355" spans="1:6" x14ac:dyDescent="0.55000000000000004">
      <c r="A5355">
        <v>103</v>
      </c>
      <c r="B5355" s="5" t="s">
        <v>66</v>
      </c>
      <c r="C5355" s="5" t="s">
        <v>145</v>
      </c>
      <c r="D5355">
        <v>2019</v>
      </c>
      <c r="E5355" s="5" t="s">
        <v>201</v>
      </c>
      <c r="F5355">
        <v>6</v>
      </c>
    </row>
    <row r="5356" spans="1:6" x14ac:dyDescent="0.55000000000000004">
      <c r="A5356">
        <v>103</v>
      </c>
      <c r="B5356" s="5" t="s">
        <v>66</v>
      </c>
      <c r="C5356" s="5" t="s">
        <v>145</v>
      </c>
      <c r="D5356">
        <v>2019</v>
      </c>
      <c r="E5356" s="5" t="s">
        <v>202</v>
      </c>
      <c r="F5356">
        <v>5</v>
      </c>
    </row>
    <row r="5357" spans="1:6" x14ac:dyDescent="0.55000000000000004">
      <c r="A5357">
        <v>103</v>
      </c>
      <c r="B5357" s="5" t="s">
        <v>66</v>
      </c>
      <c r="C5357" s="5" t="s">
        <v>145</v>
      </c>
      <c r="D5357">
        <v>2019</v>
      </c>
      <c r="E5357" s="5" t="s">
        <v>203</v>
      </c>
      <c r="F5357">
        <v>2</v>
      </c>
    </row>
    <row r="5358" spans="1:6" x14ac:dyDescent="0.55000000000000004">
      <c r="A5358">
        <v>104</v>
      </c>
      <c r="B5358" s="5" t="s">
        <v>66</v>
      </c>
      <c r="C5358" s="5" t="s">
        <v>145</v>
      </c>
      <c r="D5358">
        <v>2020</v>
      </c>
      <c r="E5358" s="5" t="s">
        <v>152</v>
      </c>
      <c r="F5358">
        <v>5</v>
      </c>
    </row>
    <row r="5359" spans="1:6" x14ac:dyDescent="0.55000000000000004">
      <c r="A5359">
        <v>104</v>
      </c>
      <c r="B5359" s="5" t="s">
        <v>66</v>
      </c>
      <c r="C5359" s="5" t="s">
        <v>145</v>
      </c>
      <c r="D5359">
        <v>2020</v>
      </c>
      <c r="E5359" s="5" t="s">
        <v>153</v>
      </c>
      <c r="F5359">
        <v>4</v>
      </c>
    </row>
    <row r="5360" spans="1:6" x14ac:dyDescent="0.55000000000000004">
      <c r="A5360">
        <v>104</v>
      </c>
      <c r="B5360" s="5" t="s">
        <v>66</v>
      </c>
      <c r="C5360" s="5" t="s">
        <v>145</v>
      </c>
      <c r="D5360">
        <v>2020</v>
      </c>
      <c r="E5360" s="5" t="s">
        <v>154</v>
      </c>
      <c r="F5360">
        <v>6</v>
      </c>
    </row>
    <row r="5361" spans="1:6" x14ac:dyDescent="0.55000000000000004">
      <c r="A5361">
        <v>104</v>
      </c>
      <c r="B5361" s="5" t="s">
        <v>66</v>
      </c>
      <c r="C5361" s="5" t="s">
        <v>145</v>
      </c>
      <c r="D5361">
        <v>2020</v>
      </c>
      <c r="E5361" s="5" t="s">
        <v>155</v>
      </c>
      <c r="F5361">
        <v>8</v>
      </c>
    </row>
    <row r="5362" spans="1:6" x14ac:dyDescent="0.55000000000000004">
      <c r="A5362">
        <v>104</v>
      </c>
      <c r="B5362" s="5" t="s">
        <v>66</v>
      </c>
      <c r="C5362" s="5" t="s">
        <v>145</v>
      </c>
      <c r="D5362">
        <v>2020</v>
      </c>
      <c r="E5362" s="5" t="s">
        <v>156</v>
      </c>
      <c r="F5362">
        <v>10</v>
      </c>
    </row>
    <row r="5363" spans="1:6" x14ac:dyDescent="0.55000000000000004">
      <c r="A5363">
        <v>104</v>
      </c>
      <c r="B5363" s="5" t="s">
        <v>66</v>
      </c>
      <c r="C5363" s="5" t="s">
        <v>145</v>
      </c>
      <c r="D5363">
        <v>2020</v>
      </c>
      <c r="E5363" s="5" t="s">
        <v>157</v>
      </c>
      <c r="F5363">
        <v>8</v>
      </c>
    </row>
    <row r="5364" spans="1:6" x14ac:dyDescent="0.55000000000000004">
      <c r="A5364">
        <v>104</v>
      </c>
      <c r="B5364" s="5" t="s">
        <v>66</v>
      </c>
      <c r="C5364" s="5" t="s">
        <v>145</v>
      </c>
      <c r="D5364">
        <v>2020</v>
      </c>
      <c r="E5364" s="5" t="s">
        <v>158</v>
      </c>
      <c r="F5364">
        <v>8</v>
      </c>
    </row>
    <row r="5365" spans="1:6" x14ac:dyDescent="0.55000000000000004">
      <c r="A5365">
        <v>104</v>
      </c>
      <c r="B5365" s="5" t="s">
        <v>66</v>
      </c>
      <c r="C5365" s="5" t="s">
        <v>145</v>
      </c>
      <c r="D5365">
        <v>2020</v>
      </c>
      <c r="E5365" s="5" t="s">
        <v>159</v>
      </c>
      <c r="F5365">
        <v>5</v>
      </c>
    </row>
    <row r="5366" spans="1:6" x14ac:dyDescent="0.55000000000000004">
      <c r="A5366">
        <v>104</v>
      </c>
      <c r="B5366" s="5" t="s">
        <v>66</v>
      </c>
      <c r="C5366" s="5" t="s">
        <v>145</v>
      </c>
      <c r="D5366">
        <v>2020</v>
      </c>
      <c r="E5366" s="5" t="s">
        <v>160</v>
      </c>
      <c r="F5366">
        <v>7</v>
      </c>
    </row>
    <row r="5367" spans="1:6" x14ac:dyDescent="0.55000000000000004">
      <c r="A5367">
        <v>104</v>
      </c>
      <c r="B5367" s="5" t="s">
        <v>66</v>
      </c>
      <c r="C5367" s="5" t="s">
        <v>145</v>
      </c>
      <c r="D5367">
        <v>2020</v>
      </c>
      <c r="E5367" s="5" t="s">
        <v>161</v>
      </c>
      <c r="F5367">
        <v>8</v>
      </c>
    </row>
    <row r="5368" spans="1:6" x14ac:dyDescent="0.55000000000000004">
      <c r="A5368">
        <v>104</v>
      </c>
      <c r="B5368" s="5" t="s">
        <v>66</v>
      </c>
      <c r="C5368" s="5" t="s">
        <v>145</v>
      </c>
      <c r="D5368">
        <v>2020</v>
      </c>
      <c r="E5368" s="5" t="s">
        <v>162</v>
      </c>
      <c r="F5368">
        <v>4</v>
      </c>
    </row>
    <row r="5369" spans="1:6" x14ac:dyDescent="0.55000000000000004">
      <c r="A5369">
        <v>104</v>
      </c>
      <c r="B5369" s="5" t="s">
        <v>66</v>
      </c>
      <c r="C5369" s="5" t="s">
        <v>145</v>
      </c>
      <c r="D5369">
        <v>2020</v>
      </c>
      <c r="E5369" s="5" t="s">
        <v>163</v>
      </c>
      <c r="F5369">
        <v>5</v>
      </c>
    </row>
    <row r="5370" spans="1:6" x14ac:dyDescent="0.55000000000000004">
      <c r="A5370">
        <v>104</v>
      </c>
      <c r="B5370" s="5" t="s">
        <v>66</v>
      </c>
      <c r="C5370" s="5" t="s">
        <v>145</v>
      </c>
      <c r="D5370">
        <v>2020</v>
      </c>
      <c r="E5370" s="5" t="s">
        <v>164</v>
      </c>
      <c r="F5370">
        <v>4</v>
      </c>
    </row>
    <row r="5371" spans="1:6" x14ac:dyDescent="0.55000000000000004">
      <c r="A5371">
        <v>104</v>
      </c>
      <c r="B5371" s="5" t="s">
        <v>66</v>
      </c>
      <c r="C5371" s="5" t="s">
        <v>145</v>
      </c>
      <c r="D5371">
        <v>2020</v>
      </c>
      <c r="E5371" s="5" t="s">
        <v>165</v>
      </c>
      <c r="F5371">
        <v>4</v>
      </c>
    </row>
    <row r="5372" spans="1:6" x14ac:dyDescent="0.55000000000000004">
      <c r="A5372">
        <v>104</v>
      </c>
      <c r="B5372" s="5" t="s">
        <v>66</v>
      </c>
      <c r="C5372" s="5" t="s">
        <v>145</v>
      </c>
      <c r="D5372">
        <v>2020</v>
      </c>
      <c r="E5372" s="5" t="s">
        <v>166</v>
      </c>
      <c r="F5372">
        <v>3</v>
      </c>
    </row>
    <row r="5373" spans="1:6" x14ac:dyDescent="0.55000000000000004">
      <c r="A5373">
        <v>104</v>
      </c>
      <c r="B5373" s="5" t="s">
        <v>66</v>
      </c>
      <c r="C5373" s="5" t="s">
        <v>145</v>
      </c>
      <c r="D5373">
        <v>2020</v>
      </c>
      <c r="E5373" s="5" t="s">
        <v>167</v>
      </c>
      <c r="F5373">
        <v>4</v>
      </c>
    </row>
    <row r="5374" spans="1:6" x14ac:dyDescent="0.55000000000000004">
      <c r="A5374">
        <v>104</v>
      </c>
      <c r="B5374" s="5" t="s">
        <v>66</v>
      </c>
      <c r="C5374" s="5" t="s">
        <v>145</v>
      </c>
      <c r="D5374">
        <v>2020</v>
      </c>
      <c r="E5374" s="5" t="s">
        <v>168</v>
      </c>
      <c r="F5374">
        <v>4</v>
      </c>
    </row>
    <row r="5375" spans="1:6" x14ac:dyDescent="0.55000000000000004">
      <c r="A5375">
        <v>104</v>
      </c>
      <c r="B5375" s="5" t="s">
        <v>66</v>
      </c>
      <c r="C5375" s="5" t="s">
        <v>145</v>
      </c>
      <c r="D5375">
        <v>2020</v>
      </c>
      <c r="E5375" s="5" t="s">
        <v>169</v>
      </c>
      <c r="F5375">
        <v>3</v>
      </c>
    </row>
    <row r="5376" spans="1:6" x14ac:dyDescent="0.55000000000000004">
      <c r="A5376">
        <v>104</v>
      </c>
      <c r="B5376" s="5" t="s">
        <v>66</v>
      </c>
      <c r="C5376" s="5" t="s">
        <v>145</v>
      </c>
      <c r="D5376">
        <v>2020</v>
      </c>
      <c r="E5376" s="5" t="s">
        <v>170</v>
      </c>
      <c r="F5376">
        <v>4</v>
      </c>
    </row>
    <row r="5377" spans="1:6" x14ac:dyDescent="0.55000000000000004">
      <c r="A5377">
        <v>104</v>
      </c>
      <c r="B5377" s="5" t="s">
        <v>66</v>
      </c>
      <c r="C5377" s="5" t="s">
        <v>145</v>
      </c>
      <c r="D5377">
        <v>2020</v>
      </c>
      <c r="E5377" s="5" t="s">
        <v>171</v>
      </c>
      <c r="F5377">
        <v>5</v>
      </c>
    </row>
    <row r="5378" spans="1:6" x14ac:dyDescent="0.55000000000000004">
      <c r="A5378">
        <v>104</v>
      </c>
      <c r="B5378" s="5" t="s">
        <v>66</v>
      </c>
      <c r="C5378" s="5" t="s">
        <v>145</v>
      </c>
      <c r="D5378">
        <v>2020</v>
      </c>
      <c r="E5378" s="5" t="s">
        <v>172</v>
      </c>
      <c r="F5378">
        <v>5</v>
      </c>
    </row>
    <row r="5379" spans="1:6" x14ac:dyDescent="0.55000000000000004">
      <c r="A5379">
        <v>104</v>
      </c>
      <c r="B5379" s="5" t="s">
        <v>66</v>
      </c>
      <c r="C5379" s="5" t="s">
        <v>145</v>
      </c>
      <c r="D5379">
        <v>2020</v>
      </c>
      <c r="E5379" s="5" t="s">
        <v>173</v>
      </c>
      <c r="F5379">
        <v>5</v>
      </c>
    </row>
    <row r="5380" spans="1:6" x14ac:dyDescent="0.55000000000000004">
      <c r="A5380">
        <v>104</v>
      </c>
      <c r="B5380" s="5" t="s">
        <v>66</v>
      </c>
      <c r="C5380" s="5" t="s">
        <v>145</v>
      </c>
      <c r="D5380">
        <v>2020</v>
      </c>
      <c r="E5380" s="5" t="s">
        <v>174</v>
      </c>
      <c r="F5380">
        <v>6</v>
      </c>
    </row>
    <row r="5381" spans="1:6" x14ac:dyDescent="0.55000000000000004">
      <c r="A5381">
        <v>104</v>
      </c>
      <c r="B5381" s="5" t="s">
        <v>66</v>
      </c>
      <c r="C5381" s="5" t="s">
        <v>145</v>
      </c>
      <c r="D5381">
        <v>2020</v>
      </c>
      <c r="E5381" s="5" t="s">
        <v>175</v>
      </c>
      <c r="F5381">
        <v>9</v>
      </c>
    </row>
    <row r="5382" spans="1:6" x14ac:dyDescent="0.55000000000000004">
      <c r="A5382">
        <v>104</v>
      </c>
      <c r="B5382" s="5" t="s">
        <v>66</v>
      </c>
      <c r="C5382" s="5" t="s">
        <v>145</v>
      </c>
      <c r="D5382">
        <v>2020</v>
      </c>
      <c r="E5382" s="5" t="s">
        <v>176</v>
      </c>
      <c r="F5382">
        <v>7</v>
      </c>
    </row>
    <row r="5383" spans="1:6" x14ac:dyDescent="0.55000000000000004">
      <c r="A5383">
        <v>104</v>
      </c>
      <c r="B5383" s="5" t="s">
        <v>66</v>
      </c>
      <c r="C5383" s="5" t="s">
        <v>145</v>
      </c>
      <c r="D5383">
        <v>2020</v>
      </c>
      <c r="E5383" s="5" t="s">
        <v>177</v>
      </c>
      <c r="F5383">
        <v>4</v>
      </c>
    </row>
    <row r="5384" spans="1:6" x14ac:dyDescent="0.55000000000000004">
      <c r="A5384">
        <v>104</v>
      </c>
      <c r="B5384" s="5" t="s">
        <v>66</v>
      </c>
      <c r="C5384" s="5" t="s">
        <v>145</v>
      </c>
      <c r="D5384">
        <v>2020</v>
      </c>
      <c r="E5384" s="5" t="s">
        <v>178</v>
      </c>
      <c r="F5384">
        <v>6</v>
      </c>
    </row>
    <row r="5385" spans="1:6" x14ac:dyDescent="0.55000000000000004">
      <c r="A5385">
        <v>104</v>
      </c>
      <c r="B5385" s="5" t="s">
        <v>66</v>
      </c>
      <c r="C5385" s="5" t="s">
        <v>145</v>
      </c>
      <c r="D5385">
        <v>2020</v>
      </c>
      <c r="E5385" s="5" t="s">
        <v>179</v>
      </c>
      <c r="F5385">
        <v>7</v>
      </c>
    </row>
    <row r="5386" spans="1:6" x14ac:dyDescent="0.55000000000000004">
      <c r="A5386">
        <v>104</v>
      </c>
      <c r="B5386" s="5" t="s">
        <v>66</v>
      </c>
      <c r="C5386" s="5" t="s">
        <v>145</v>
      </c>
      <c r="D5386">
        <v>2020</v>
      </c>
      <c r="E5386" s="5" t="s">
        <v>180</v>
      </c>
      <c r="F5386">
        <v>10</v>
      </c>
    </row>
    <row r="5387" spans="1:6" x14ac:dyDescent="0.55000000000000004">
      <c r="A5387">
        <v>104</v>
      </c>
      <c r="B5387" s="5" t="s">
        <v>66</v>
      </c>
      <c r="C5387" s="5" t="s">
        <v>145</v>
      </c>
      <c r="D5387">
        <v>2020</v>
      </c>
      <c r="E5387" s="5" t="s">
        <v>181</v>
      </c>
      <c r="F5387">
        <v>7</v>
      </c>
    </row>
    <row r="5388" spans="1:6" x14ac:dyDescent="0.55000000000000004">
      <c r="A5388">
        <v>104</v>
      </c>
      <c r="B5388" s="5" t="s">
        <v>66</v>
      </c>
      <c r="C5388" s="5" t="s">
        <v>145</v>
      </c>
      <c r="D5388">
        <v>2020</v>
      </c>
      <c r="E5388" s="5" t="s">
        <v>182</v>
      </c>
      <c r="F5388">
        <v>10</v>
      </c>
    </row>
    <row r="5389" spans="1:6" x14ac:dyDescent="0.55000000000000004">
      <c r="A5389">
        <v>104</v>
      </c>
      <c r="B5389" s="5" t="s">
        <v>66</v>
      </c>
      <c r="C5389" s="5" t="s">
        <v>145</v>
      </c>
      <c r="D5389">
        <v>2020</v>
      </c>
      <c r="E5389" s="5" t="s">
        <v>183</v>
      </c>
      <c r="F5389">
        <v>10</v>
      </c>
    </row>
    <row r="5390" spans="1:6" x14ac:dyDescent="0.55000000000000004">
      <c r="A5390">
        <v>104</v>
      </c>
      <c r="B5390" s="5" t="s">
        <v>66</v>
      </c>
      <c r="C5390" s="5" t="s">
        <v>145</v>
      </c>
      <c r="D5390">
        <v>2020</v>
      </c>
      <c r="E5390" s="5" t="s">
        <v>184</v>
      </c>
      <c r="F5390">
        <v>7</v>
      </c>
    </row>
    <row r="5391" spans="1:6" x14ac:dyDescent="0.55000000000000004">
      <c r="A5391">
        <v>104</v>
      </c>
      <c r="B5391" s="5" t="s">
        <v>66</v>
      </c>
      <c r="C5391" s="5" t="s">
        <v>145</v>
      </c>
      <c r="D5391">
        <v>2020</v>
      </c>
      <c r="E5391" s="5" t="s">
        <v>185</v>
      </c>
      <c r="F5391">
        <v>6</v>
      </c>
    </row>
    <row r="5392" spans="1:6" x14ac:dyDescent="0.55000000000000004">
      <c r="A5392">
        <v>104</v>
      </c>
      <c r="B5392" s="5" t="s">
        <v>66</v>
      </c>
      <c r="C5392" s="5" t="s">
        <v>145</v>
      </c>
      <c r="D5392">
        <v>2020</v>
      </c>
      <c r="E5392" s="5" t="s">
        <v>186</v>
      </c>
      <c r="F5392">
        <v>7</v>
      </c>
    </row>
    <row r="5393" spans="1:6" x14ac:dyDescent="0.55000000000000004">
      <c r="A5393">
        <v>104</v>
      </c>
      <c r="B5393" s="5" t="s">
        <v>66</v>
      </c>
      <c r="C5393" s="5" t="s">
        <v>145</v>
      </c>
      <c r="D5393">
        <v>2020</v>
      </c>
      <c r="E5393" s="5" t="s">
        <v>187</v>
      </c>
      <c r="F5393">
        <v>7</v>
      </c>
    </row>
    <row r="5394" spans="1:6" x14ac:dyDescent="0.55000000000000004">
      <c r="A5394">
        <v>104</v>
      </c>
      <c r="B5394" s="5" t="s">
        <v>66</v>
      </c>
      <c r="C5394" s="5" t="s">
        <v>145</v>
      </c>
      <c r="D5394">
        <v>2020</v>
      </c>
      <c r="E5394" s="5" t="s">
        <v>188</v>
      </c>
      <c r="F5394">
        <v>5</v>
      </c>
    </row>
    <row r="5395" spans="1:6" x14ac:dyDescent="0.55000000000000004">
      <c r="A5395">
        <v>104</v>
      </c>
      <c r="B5395" s="5" t="s">
        <v>66</v>
      </c>
      <c r="C5395" s="5" t="s">
        <v>145</v>
      </c>
      <c r="D5395">
        <v>2020</v>
      </c>
      <c r="E5395" s="5" t="s">
        <v>189</v>
      </c>
      <c r="F5395">
        <v>5</v>
      </c>
    </row>
    <row r="5396" spans="1:6" x14ac:dyDescent="0.55000000000000004">
      <c r="A5396">
        <v>104</v>
      </c>
      <c r="B5396" s="5" t="s">
        <v>66</v>
      </c>
      <c r="C5396" s="5" t="s">
        <v>145</v>
      </c>
      <c r="D5396">
        <v>2020</v>
      </c>
      <c r="E5396" s="5" t="s">
        <v>190</v>
      </c>
      <c r="F5396">
        <v>3</v>
      </c>
    </row>
    <row r="5397" spans="1:6" x14ac:dyDescent="0.55000000000000004">
      <c r="A5397">
        <v>104</v>
      </c>
      <c r="B5397" s="5" t="s">
        <v>66</v>
      </c>
      <c r="C5397" s="5" t="s">
        <v>145</v>
      </c>
      <c r="D5397">
        <v>2020</v>
      </c>
      <c r="E5397" s="5" t="s">
        <v>191</v>
      </c>
      <c r="F5397">
        <v>5</v>
      </c>
    </row>
    <row r="5398" spans="1:6" x14ac:dyDescent="0.55000000000000004">
      <c r="A5398">
        <v>104</v>
      </c>
      <c r="B5398" s="5" t="s">
        <v>66</v>
      </c>
      <c r="C5398" s="5" t="s">
        <v>145</v>
      </c>
      <c r="D5398">
        <v>2020</v>
      </c>
      <c r="E5398" s="5" t="s">
        <v>192</v>
      </c>
      <c r="F5398">
        <v>6</v>
      </c>
    </row>
    <row r="5399" spans="1:6" x14ac:dyDescent="0.55000000000000004">
      <c r="A5399">
        <v>104</v>
      </c>
      <c r="B5399" s="5" t="s">
        <v>66</v>
      </c>
      <c r="C5399" s="5" t="s">
        <v>145</v>
      </c>
      <c r="D5399">
        <v>2020</v>
      </c>
      <c r="E5399" s="5" t="s">
        <v>193</v>
      </c>
      <c r="F5399">
        <v>6</v>
      </c>
    </row>
    <row r="5400" spans="1:6" x14ac:dyDescent="0.55000000000000004">
      <c r="A5400">
        <v>104</v>
      </c>
      <c r="B5400" s="5" t="s">
        <v>66</v>
      </c>
      <c r="C5400" s="5" t="s">
        <v>145</v>
      </c>
      <c r="D5400">
        <v>2020</v>
      </c>
      <c r="E5400" s="5" t="s">
        <v>194</v>
      </c>
      <c r="F5400">
        <v>6</v>
      </c>
    </row>
    <row r="5401" spans="1:6" x14ac:dyDescent="0.55000000000000004">
      <c r="A5401">
        <v>104</v>
      </c>
      <c r="B5401" s="5" t="s">
        <v>66</v>
      </c>
      <c r="C5401" s="5" t="s">
        <v>145</v>
      </c>
      <c r="D5401">
        <v>2020</v>
      </c>
      <c r="E5401" s="5" t="s">
        <v>195</v>
      </c>
      <c r="F5401">
        <v>5</v>
      </c>
    </row>
    <row r="5402" spans="1:6" x14ac:dyDescent="0.55000000000000004">
      <c r="A5402">
        <v>104</v>
      </c>
      <c r="B5402" s="5" t="s">
        <v>66</v>
      </c>
      <c r="C5402" s="5" t="s">
        <v>145</v>
      </c>
      <c r="D5402">
        <v>2020</v>
      </c>
      <c r="E5402" s="5" t="s">
        <v>196</v>
      </c>
      <c r="F5402">
        <v>7</v>
      </c>
    </row>
    <row r="5403" spans="1:6" x14ac:dyDescent="0.55000000000000004">
      <c r="A5403">
        <v>104</v>
      </c>
      <c r="B5403" s="5" t="s">
        <v>66</v>
      </c>
      <c r="C5403" s="5" t="s">
        <v>145</v>
      </c>
      <c r="D5403">
        <v>2020</v>
      </c>
      <c r="E5403" s="5" t="s">
        <v>197</v>
      </c>
      <c r="F5403">
        <v>4</v>
      </c>
    </row>
    <row r="5404" spans="1:6" x14ac:dyDescent="0.55000000000000004">
      <c r="A5404">
        <v>104</v>
      </c>
      <c r="B5404" s="5" t="s">
        <v>66</v>
      </c>
      <c r="C5404" s="5" t="s">
        <v>145</v>
      </c>
      <c r="D5404">
        <v>2020</v>
      </c>
      <c r="E5404" s="5" t="s">
        <v>198</v>
      </c>
      <c r="F5404">
        <v>6</v>
      </c>
    </row>
    <row r="5405" spans="1:6" x14ac:dyDescent="0.55000000000000004">
      <c r="A5405">
        <v>104</v>
      </c>
      <c r="B5405" s="5" t="s">
        <v>66</v>
      </c>
      <c r="C5405" s="5" t="s">
        <v>145</v>
      </c>
      <c r="D5405">
        <v>2020</v>
      </c>
      <c r="E5405" s="5" t="s">
        <v>199</v>
      </c>
      <c r="F5405">
        <v>6</v>
      </c>
    </row>
    <row r="5406" spans="1:6" x14ac:dyDescent="0.55000000000000004">
      <c r="A5406">
        <v>104</v>
      </c>
      <c r="B5406" s="5" t="s">
        <v>66</v>
      </c>
      <c r="C5406" s="5" t="s">
        <v>145</v>
      </c>
      <c r="D5406">
        <v>2020</v>
      </c>
      <c r="E5406" s="5" t="s">
        <v>200</v>
      </c>
      <c r="F5406">
        <v>5</v>
      </c>
    </row>
    <row r="5407" spans="1:6" x14ac:dyDescent="0.55000000000000004">
      <c r="A5407">
        <v>104</v>
      </c>
      <c r="B5407" s="5" t="s">
        <v>66</v>
      </c>
      <c r="C5407" s="5" t="s">
        <v>145</v>
      </c>
      <c r="D5407">
        <v>2020</v>
      </c>
      <c r="E5407" s="5" t="s">
        <v>201</v>
      </c>
      <c r="F5407">
        <v>2</v>
      </c>
    </row>
    <row r="5408" spans="1:6" x14ac:dyDescent="0.55000000000000004">
      <c r="A5408">
        <v>104</v>
      </c>
      <c r="B5408" s="5" t="s">
        <v>66</v>
      </c>
      <c r="C5408" s="5" t="s">
        <v>145</v>
      </c>
      <c r="D5408">
        <v>2020</v>
      </c>
      <c r="E5408" s="5" t="s">
        <v>202</v>
      </c>
      <c r="F5408">
        <v>4</v>
      </c>
    </row>
    <row r="5409" spans="1:6" x14ac:dyDescent="0.55000000000000004">
      <c r="A5409">
        <v>104</v>
      </c>
      <c r="B5409" s="5" t="s">
        <v>66</v>
      </c>
      <c r="C5409" s="5" t="s">
        <v>145</v>
      </c>
      <c r="D5409">
        <v>2020</v>
      </c>
      <c r="E5409" s="5" t="s">
        <v>203</v>
      </c>
      <c r="F5409">
        <v>3</v>
      </c>
    </row>
    <row r="5410" spans="1:6" x14ac:dyDescent="0.55000000000000004">
      <c r="A5410">
        <v>105</v>
      </c>
      <c r="B5410" s="5" t="s">
        <v>66</v>
      </c>
      <c r="C5410" s="5" t="s">
        <v>148</v>
      </c>
      <c r="D5410">
        <v>2019</v>
      </c>
      <c r="E5410" s="5" t="s">
        <v>152</v>
      </c>
      <c r="F5410">
        <v>2</v>
      </c>
    </row>
    <row r="5411" spans="1:6" x14ac:dyDescent="0.55000000000000004">
      <c r="A5411">
        <v>105</v>
      </c>
      <c r="B5411" s="5" t="s">
        <v>66</v>
      </c>
      <c r="C5411" s="5" t="s">
        <v>148</v>
      </c>
      <c r="D5411">
        <v>2019</v>
      </c>
      <c r="E5411" s="5" t="s">
        <v>153</v>
      </c>
      <c r="F5411">
        <v>2</v>
      </c>
    </row>
    <row r="5412" spans="1:6" x14ac:dyDescent="0.55000000000000004">
      <c r="A5412">
        <v>105</v>
      </c>
      <c r="B5412" s="5" t="s">
        <v>66</v>
      </c>
      <c r="C5412" s="5" t="s">
        <v>148</v>
      </c>
      <c r="D5412">
        <v>2019</v>
      </c>
      <c r="E5412" s="5" t="s">
        <v>154</v>
      </c>
      <c r="F5412">
        <v>3</v>
      </c>
    </row>
    <row r="5413" spans="1:6" x14ac:dyDescent="0.55000000000000004">
      <c r="A5413">
        <v>105</v>
      </c>
      <c r="B5413" s="5" t="s">
        <v>66</v>
      </c>
      <c r="C5413" s="5" t="s">
        <v>148</v>
      </c>
      <c r="D5413">
        <v>2019</v>
      </c>
      <c r="E5413" s="5" t="s">
        <v>155</v>
      </c>
      <c r="F5413">
        <v>3</v>
      </c>
    </row>
    <row r="5414" spans="1:6" x14ac:dyDescent="0.55000000000000004">
      <c r="A5414">
        <v>105</v>
      </c>
      <c r="B5414" s="5" t="s">
        <v>66</v>
      </c>
      <c r="C5414" s="5" t="s">
        <v>148</v>
      </c>
      <c r="D5414">
        <v>2019</v>
      </c>
      <c r="E5414" s="5" t="s">
        <v>156</v>
      </c>
      <c r="F5414">
        <v>3</v>
      </c>
    </row>
    <row r="5415" spans="1:6" x14ac:dyDescent="0.55000000000000004">
      <c r="A5415">
        <v>105</v>
      </c>
      <c r="B5415" s="5" t="s">
        <v>66</v>
      </c>
      <c r="C5415" s="5" t="s">
        <v>148</v>
      </c>
      <c r="D5415">
        <v>2019</v>
      </c>
      <c r="E5415" s="5" t="s">
        <v>157</v>
      </c>
      <c r="F5415">
        <v>4</v>
      </c>
    </row>
    <row r="5416" spans="1:6" x14ac:dyDescent="0.55000000000000004">
      <c r="A5416">
        <v>105</v>
      </c>
      <c r="B5416" s="5" t="s">
        <v>66</v>
      </c>
      <c r="C5416" s="5" t="s">
        <v>148</v>
      </c>
      <c r="D5416">
        <v>2019</v>
      </c>
      <c r="E5416" s="5" t="s">
        <v>158</v>
      </c>
      <c r="F5416">
        <v>2</v>
      </c>
    </row>
    <row r="5417" spans="1:6" x14ac:dyDescent="0.55000000000000004">
      <c r="A5417">
        <v>105</v>
      </c>
      <c r="B5417" s="5" t="s">
        <v>66</v>
      </c>
      <c r="C5417" s="5" t="s">
        <v>148</v>
      </c>
      <c r="D5417">
        <v>2019</v>
      </c>
      <c r="E5417" s="5" t="s">
        <v>159</v>
      </c>
      <c r="F5417">
        <v>2</v>
      </c>
    </row>
    <row r="5418" spans="1:6" x14ac:dyDescent="0.55000000000000004">
      <c r="A5418">
        <v>105</v>
      </c>
      <c r="B5418" s="5" t="s">
        <v>66</v>
      </c>
      <c r="C5418" s="5" t="s">
        <v>148</v>
      </c>
      <c r="D5418">
        <v>2019</v>
      </c>
      <c r="E5418" s="5" t="s">
        <v>160</v>
      </c>
      <c r="F5418">
        <v>1</v>
      </c>
    </row>
    <row r="5419" spans="1:6" x14ac:dyDescent="0.55000000000000004">
      <c r="A5419">
        <v>105</v>
      </c>
      <c r="B5419" s="5" t="s">
        <v>66</v>
      </c>
      <c r="C5419" s="5" t="s">
        <v>148</v>
      </c>
      <c r="D5419">
        <v>2019</v>
      </c>
      <c r="E5419" s="5" t="s">
        <v>161</v>
      </c>
      <c r="F5419">
        <v>1</v>
      </c>
    </row>
    <row r="5420" spans="1:6" x14ac:dyDescent="0.55000000000000004">
      <c r="A5420">
        <v>105</v>
      </c>
      <c r="B5420" s="5" t="s">
        <v>66</v>
      </c>
      <c r="C5420" s="5" t="s">
        <v>148</v>
      </c>
      <c r="D5420">
        <v>2019</v>
      </c>
      <c r="E5420" s="5" t="s">
        <v>162</v>
      </c>
      <c r="F5420">
        <v>1</v>
      </c>
    </row>
    <row r="5421" spans="1:6" x14ac:dyDescent="0.55000000000000004">
      <c r="A5421">
        <v>105</v>
      </c>
      <c r="B5421" s="5" t="s">
        <v>66</v>
      </c>
      <c r="C5421" s="5" t="s">
        <v>148</v>
      </c>
      <c r="D5421">
        <v>2019</v>
      </c>
      <c r="E5421" s="5" t="s">
        <v>163</v>
      </c>
      <c r="F5421">
        <v>3</v>
      </c>
    </row>
    <row r="5422" spans="1:6" x14ac:dyDescent="0.55000000000000004">
      <c r="A5422">
        <v>105</v>
      </c>
      <c r="B5422" s="5" t="s">
        <v>66</v>
      </c>
      <c r="C5422" s="5" t="s">
        <v>148</v>
      </c>
      <c r="D5422">
        <v>2019</v>
      </c>
      <c r="E5422" s="5" t="s">
        <v>164</v>
      </c>
      <c r="F5422">
        <v>2</v>
      </c>
    </row>
    <row r="5423" spans="1:6" x14ac:dyDescent="0.55000000000000004">
      <c r="A5423">
        <v>105</v>
      </c>
      <c r="B5423" s="5" t="s">
        <v>66</v>
      </c>
      <c r="C5423" s="5" t="s">
        <v>148</v>
      </c>
      <c r="D5423">
        <v>2019</v>
      </c>
      <c r="E5423" s="5" t="s">
        <v>165</v>
      </c>
      <c r="F5423">
        <v>2</v>
      </c>
    </row>
    <row r="5424" spans="1:6" x14ac:dyDescent="0.55000000000000004">
      <c r="A5424">
        <v>105</v>
      </c>
      <c r="B5424" s="5" t="s">
        <v>66</v>
      </c>
      <c r="C5424" s="5" t="s">
        <v>148</v>
      </c>
      <c r="D5424">
        <v>2019</v>
      </c>
      <c r="E5424" s="5" t="s">
        <v>166</v>
      </c>
      <c r="F5424">
        <v>2</v>
      </c>
    </row>
    <row r="5425" spans="1:6" x14ac:dyDescent="0.55000000000000004">
      <c r="A5425">
        <v>105</v>
      </c>
      <c r="B5425" s="5" t="s">
        <v>66</v>
      </c>
      <c r="C5425" s="5" t="s">
        <v>148</v>
      </c>
      <c r="D5425">
        <v>2019</v>
      </c>
      <c r="E5425" s="5" t="s">
        <v>167</v>
      </c>
      <c r="F5425">
        <v>1</v>
      </c>
    </row>
    <row r="5426" spans="1:6" x14ac:dyDescent="0.55000000000000004">
      <c r="A5426">
        <v>105</v>
      </c>
      <c r="B5426" s="5" t="s">
        <v>66</v>
      </c>
      <c r="C5426" s="5" t="s">
        <v>148</v>
      </c>
      <c r="D5426">
        <v>2019</v>
      </c>
      <c r="E5426" s="5" t="s">
        <v>168</v>
      </c>
      <c r="F5426">
        <v>1</v>
      </c>
    </row>
    <row r="5427" spans="1:6" x14ac:dyDescent="0.55000000000000004">
      <c r="A5427">
        <v>105</v>
      </c>
      <c r="B5427" s="5" t="s">
        <v>66</v>
      </c>
      <c r="C5427" s="5" t="s">
        <v>148</v>
      </c>
      <c r="D5427">
        <v>2019</v>
      </c>
      <c r="E5427" s="5" t="s">
        <v>169</v>
      </c>
      <c r="F5427">
        <v>1</v>
      </c>
    </row>
    <row r="5428" spans="1:6" x14ac:dyDescent="0.55000000000000004">
      <c r="A5428">
        <v>105</v>
      </c>
      <c r="B5428" s="5" t="s">
        <v>66</v>
      </c>
      <c r="C5428" s="5" t="s">
        <v>148</v>
      </c>
      <c r="D5428">
        <v>2019</v>
      </c>
      <c r="E5428" s="5" t="s">
        <v>170</v>
      </c>
      <c r="F5428">
        <v>1</v>
      </c>
    </row>
    <row r="5429" spans="1:6" x14ac:dyDescent="0.55000000000000004">
      <c r="A5429">
        <v>105</v>
      </c>
      <c r="B5429" s="5" t="s">
        <v>66</v>
      </c>
      <c r="C5429" s="5" t="s">
        <v>148</v>
      </c>
      <c r="D5429">
        <v>2019</v>
      </c>
      <c r="E5429" s="5" t="s">
        <v>171</v>
      </c>
      <c r="F5429">
        <v>1</v>
      </c>
    </row>
    <row r="5430" spans="1:6" x14ac:dyDescent="0.55000000000000004">
      <c r="A5430">
        <v>105</v>
      </c>
      <c r="B5430" s="5" t="s">
        <v>66</v>
      </c>
      <c r="C5430" s="5" t="s">
        <v>148</v>
      </c>
      <c r="D5430">
        <v>2019</v>
      </c>
      <c r="E5430" s="5" t="s">
        <v>172</v>
      </c>
      <c r="F5430">
        <v>1</v>
      </c>
    </row>
    <row r="5431" spans="1:6" x14ac:dyDescent="0.55000000000000004">
      <c r="A5431">
        <v>105</v>
      </c>
      <c r="B5431" s="5" t="s">
        <v>66</v>
      </c>
      <c r="C5431" s="5" t="s">
        <v>148</v>
      </c>
      <c r="D5431">
        <v>2019</v>
      </c>
      <c r="E5431" s="5" t="s">
        <v>173</v>
      </c>
      <c r="F5431">
        <v>1</v>
      </c>
    </row>
    <row r="5432" spans="1:6" x14ac:dyDescent="0.55000000000000004">
      <c r="A5432">
        <v>105</v>
      </c>
      <c r="B5432" s="5" t="s">
        <v>66</v>
      </c>
      <c r="C5432" s="5" t="s">
        <v>148</v>
      </c>
      <c r="D5432">
        <v>2019</v>
      </c>
      <c r="E5432" s="5" t="s">
        <v>174</v>
      </c>
      <c r="F5432">
        <v>2</v>
      </c>
    </row>
    <row r="5433" spans="1:6" x14ac:dyDescent="0.55000000000000004">
      <c r="A5433">
        <v>105</v>
      </c>
      <c r="B5433" s="5" t="s">
        <v>66</v>
      </c>
      <c r="C5433" s="5" t="s">
        <v>148</v>
      </c>
      <c r="D5433">
        <v>2019</v>
      </c>
      <c r="E5433" s="5" t="s">
        <v>175</v>
      </c>
      <c r="F5433">
        <v>2</v>
      </c>
    </row>
    <row r="5434" spans="1:6" x14ac:dyDescent="0.55000000000000004">
      <c r="A5434">
        <v>105</v>
      </c>
      <c r="B5434" s="5" t="s">
        <v>66</v>
      </c>
      <c r="C5434" s="5" t="s">
        <v>148</v>
      </c>
      <c r="D5434">
        <v>2019</v>
      </c>
      <c r="E5434" s="5" t="s">
        <v>176</v>
      </c>
      <c r="F5434">
        <v>2</v>
      </c>
    </row>
    <row r="5435" spans="1:6" x14ac:dyDescent="0.55000000000000004">
      <c r="A5435">
        <v>105</v>
      </c>
      <c r="B5435" s="5" t="s">
        <v>66</v>
      </c>
      <c r="C5435" s="5" t="s">
        <v>148</v>
      </c>
      <c r="D5435">
        <v>2019</v>
      </c>
      <c r="E5435" s="5" t="s">
        <v>177</v>
      </c>
      <c r="F5435">
        <v>2</v>
      </c>
    </row>
    <row r="5436" spans="1:6" x14ac:dyDescent="0.55000000000000004">
      <c r="A5436">
        <v>105</v>
      </c>
      <c r="B5436" s="5" t="s">
        <v>66</v>
      </c>
      <c r="C5436" s="5" t="s">
        <v>148</v>
      </c>
      <c r="D5436">
        <v>2019</v>
      </c>
      <c r="E5436" s="5" t="s">
        <v>178</v>
      </c>
      <c r="F5436">
        <v>2</v>
      </c>
    </row>
    <row r="5437" spans="1:6" x14ac:dyDescent="0.55000000000000004">
      <c r="A5437">
        <v>105</v>
      </c>
      <c r="B5437" s="5" t="s">
        <v>66</v>
      </c>
      <c r="C5437" s="5" t="s">
        <v>148</v>
      </c>
      <c r="D5437">
        <v>2019</v>
      </c>
      <c r="E5437" s="5" t="s">
        <v>179</v>
      </c>
      <c r="F5437">
        <v>1</v>
      </c>
    </row>
    <row r="5438" spans="1:6" x14ac:dyDescent="0.55000000000000004">
      <c r="A5438">
        <v>105</v>
      </c>
      <c r="B5438" s="5" t="s">
        <v>66</v>
      </c>
      <c r="C5438" s="5" t="s">
        <v>148</v>
      </c>
      <c r="D5438">
        <v>2019</v>
      </c>
      <c r="E5438" s="5" t="s">
        <v>180</v>
      </c>
      <c r="F5438">
        <v>2</v>
      </c>
    </row>
    <row r="5439" spans="1:6" x14ac:dyDescent="0.55000000000000004">
      <c r="A5439">
        <v>105</v>
      </c>
      <c r="B5439" s="5" t="s">
        <v>66</v>
      </c>
      <c r="C5439" s="5" t="s">
        <v>148</v>
      </c>
      <c r="D5439">
        <v>2019</v>
      </c>
      <c r="E5439" s="5" t="s">
        <v>181</v>
      </c>
      <c r="F5439">
        <v>3</v>
      </c>
    </row>
    <row r="5440" spans="1:6" x14ac:dyDescent="0.55000000000000004">
      <c r="A5440">
        <v>105</v>
      </c>
      <c r="B5440" s="5" t="s">
        <v>66</v>
      </c>
      <c r="C5440" s="5" t="s">
        <v>148</v>
      </c>
      <c r="D5440">
        <v>2019</v>
      </c>
      <c r="E5440" s="5" t="s">
        <v>182</v>
      </c>
      <c r="F5440">
        <v>2</v>
      </c>
    </row>
    <row r="5441" spans="1:6" x14ac:dyDescent="0.55000000000000004">
      <c r="A5441">
        <v>105</v>
      </c>
      <c r="B5441" s="5" t="s">
        <v>66</v>
      </c>
      <c r="C5441" s="5" t="s">
        <v>148</v>
      </c>
      <c r="D5441">
        <v>2019</v>
      </c>
      <c r="E5441" s="5" t="s">
        <v>183</v>
      </c>
      <c r="F5441">
        <v>3</v>
      </c>
    </row>
    <row r="5442" spans="1:6" x14ac:dyDescent="0.55000000000000004">
      <c r="A5442">
        <v>105</v>
      </c>
      <c r="B5442" s="5" t="s">
        <v>66</v>
      </c>
      <c r="C5442" s="5" t="s">
        <v>148</v>
      </c>
      <c r="D5442">
        <v>2019</v>
      </c>
      <c r="E5442" s="5" t="s">
        <v>184</v>
      </c>
      <c r="F5442">
        <v>2</v>
      </c>
    </row>
    <row r="5443" spans="1:6" x14ac:dyDescent="0.55000000000000004">
      <c r="A5443">
        <v>105</v>
      </c>
      <c r="B5443" s="5" t="s">
        <v>66</v>
      </c>
      <c r="C5443" s="5" t="s">
        <v>148</v>
      </c>
      <c r="D5443">
        <v>2019</v>
      </c>
      <c r="E5443" s="5" t="s">
        <v>185</v>
      </c>
      <c r="F5443">
        <v>3</v>
      </c>
    </row>
    <row r="5444" spans="1:6" x14ac:dyDescent="0.55000000000000004">
      <c r="A5444">
        <v>105</v>
      </c>
      <c r="B5444" s="5" t="s">
        <v>66</v>
      </c>
      <c r="C5444" s="5" t="s">
        <v>148</v>
      </c>
      <c r="D5444">
        <v>2019</v>
      </c>
      <c r="E5444" s="5" t="s">
        <v>186</v>
      </c>
      <c r="F5444">
        <v>3</v>
      </c>
    </row>
    <row r="5445" spans="1:6" x14ac:dyDescent="0.55000000000000004">
      <c r="A5445">
        <v>105</v>
      </c>
      <c r="B5445" s="5" t="s">
        <v>66</v>
      </c>
      <c r="C5445" s="5" t="s">
        <v>148</v>
      </c>
      <c r="D5445">
        <v>2019</v>
      </c>
      <c r="E5445" s="5" t="s">
        <v>187</v>
      </c>
      <c r="F5445">
        <v>3</v>
      </c>
    </row>
    <row r="5446" spans="1:6" x14ac:dyDescent="0.55000000000000004">
      <c r="A5446">
        <v>105</v>
      </c>
      <c r="B5446" s="5" t="s">
        <v>66</v>
      </c>
      <c r="C5446" s="5" t="s">
        <v>148</v>
      </c>
      <c r="D5446">
        <v>2019</v>
      </c>
      <c r="E5446" s="5" t="s">
        <v>188</v>
      </c>
      <c r="F5446">
        <v>3</v>
      </c>
    </row>
    <row r="5447" spans="1:6" x14ac:dyDescent="0.55000000000000004">
      <c r="A5447">
        <v>105</v>
      </c>
      <c r="B5447" s="5" t="s">
        <v>66</v>
      </c>
      <c r="C5447" s="5" t="s">
        <v>148</v>
      </c>
      <c r="D5447">
        <v>2019</v>
      </c>
      <c r="E5447" s="5" t="s">
        <v>189</v>
      </c>
      <c r="F5447">
        <v>4</v>
      </c>
    </row>
    <row r="5448" spans="1:6" x14ac:dyDescent="0.55000000000000004">
      <c r="A5448">
        <v>105</v>
      </c>
      <c r="B5448" s="5" t="s">
        <v>66</v>
      </c>
      <c r="C5448" s="5" t="s">
        <v>148</v>
      </c>
      <c r="D5448">
        <v>2019</v>
      </c>
      <c r="E5448" s="5" t="s">
        <v>190</v>
      </c>
      <c r="F5448">
        <v>2</v>
      </c>
    </row>
    <row r="5449" spans="1:6" x14ac:dyDescent="0.55000000000000004">
      <c r="A5449">
        <v>105</v>
      </c>
      <c r="B5449" s="5" t="s">
        <v>66</v>
      </c>
      <c r="C5449" s="5" t="s">
        <v>148</v>
      </c>
      <c r="D5449">
        <v>2019</v>
      </c>
      <c r="E5449" s="5" t="s">
        <v>191</v>
      </c>
      <c r="F5449">
        <v>2</v>
      </c>
    </row>
    <row r="5450" spans="1:6" x14ac:dyDescent="0.55000000000000004">
      <c r="A5450">
        <v>105</v>
      </c>
      <c r="B5450" s="5" t="s">
        <v>66</v>
      </c>
      <c r="C5450" s="5" t="s">
        <v>148</v>
      </c>
      <c r="D5450">
        <v>2019</v>
      </c>
      <c r="E5450" s="5" t="s">
        <v>192</v>
      </c>
      <c r="F5450">
        <v>1</v>
      </c>
    </row>
    <row r="5451" spans="1:6" x14ac:dyDescent="0.55000000000000004">
      <c r="A5451">
        <v>105</v>
      </c>
      <c r="B5451" s="5" t="s">
        <v>66</v>
      </c>
      <c r="C5451" s="5" t="s">
        <v>148</v>
      </c>
      <c r="D5451">
        <v>2019</v>
      </c>
      <c r="E5451" s="5" t="s">
        <v>193</v>
      </c>
      <c r="F5451">
        <v>1</v>
      </c>
    </row>
    <row r="5452" spans="1:6" x14ac:dyDescent="0.55000000000000004">
      <c r="A5452">
        <v>105</v>
      </c>
      <c r="B5452" s="5" t="s">
        <v>66</v>
      </c>
      <c r="C5452" s="5" t="s">
        <v>148</v>
      </c>
      <c r="D5452">
        <v>2019</v>
      </c>
      <c r="E5452" s="5" t="s">
        <v>194</v>
      </c>
      <c r="F5452">
        <v>1</v>
      </c>
    </row>
    <row r="5453" spans="1:6" x14ac:dyDescent="0.55000000000000004">
      <c r="A5453">
        <v>105</v>
      </c>
      <c r="B5453" s="5" t="s">
        <v>66</v>
      </c>
      <c r="C5453" s="5" t="s">
        <v>148</v>
      </c>
      <c r="D5453">
        <v>2019</v>
      </c>
      <c r="E5453" s="5" t="s">
        <v>195</v>
      </c>
      <c r="F5453">
        <v>1</v>
      </c>
    </row>
    <row r="5454" spans="1:6" x14ac:dyDescent="0.55000000000000004">
      <c r="A5454">
        <v>105</v>
      </c>
      <c r="B5454" s="5" t="s">
        <v>66</v>
      </c>
      <c r="C5454" s="5" t="s">
        <v>148</v>
      </c>
      <c r="D5454">
        <v>2019</v>
      </c>
      <c r="E5454" s="5" t="s">
        <v>196</v>
      </c>
      <c r="F5454">
        <v>1</v>
      </c>
    </row>
    <row r="5455" spans="1:6" x14ac:dyDescent="0.55000000000000004">
      <c r="A5455">
        <v>105</v>
      </c>
      <c r="B5455" s="5" t="s">
        <v>66</v>
      </c>
      <c r="C5455" s="5" t="s">
        <v>148</v>
      </c>
      <c r="D5455">
        <v>2019</v>
      </c>
      <c r="E5455" s="5" t="s">
        <v>197</v>
      </c>
      <c r="F5455">
        <v>1</v>
      </c>
    </row>
    <row r="5456" spans="1:6" x14ac:dyDescent="0.55000000000000004">
      <c r="A5456">
        <v>105</v>
      </c>
      <c r="B5456" s="5" t="s">
        <v>66</v>
      </c>
      <c r="C5456" s="5" t="s">
        <v>148</v>
      </c>
      <c r="D5456">
        <v>2019</v>
      </c>
      <c r="E5456" s="5" t="s">
        <v>198</v>
      </c>
      <c r="F5456">
        <v>1</v>
      </c>
    </row>
    <row r="5457" spans="1:6" x14ac:dyDescent="0.55000000000000004">
      <c r="A5457">
        <v>105</v>
      </c>
      <c r="B5457" s="5" t="s">
        <v>66</v>
      </c>
      <c r="C5457" s="5" t="s">
        <v>148</v>
      </c>
      <c r="D5457">
        <v>2019</v>
      </c>
      <c r="E5457" s="5" t="s">
        <v>199</v>
      </c>
      <c r="F5457">
        <v>1</v>
      </c>
    </row>
    <row r="5458" spans="1:6" x14ac:dyDescent="0.55000000000000004">
      <c r="A5458">
        <v>105</v>
      </c>
      <c r="B5458" s="5" t="s">
        <v>66</v>
      </c>
      <c r="C5458" s="5" t="s">
        <v>148</v>
      </c>
      <c r="D5458">
        <v>2019</v>
      </c>
      <c r="E5458" s="5" t="s">
        <v>200</v>
      </c>
      <c r="F5458">
        <v>1</v>
      </c>
    </row>
    <row r="5459" spans="1:6" x14ac:dyDescent="0.55000000000000004">
      <c r="A5459">
        <v>105</v>
      </c>
      <c r="B5459" s="5" t="s">
        <v>66</v>
      </c>
      <c r="C5459" s="5" t="s">
        <v>148</v>
      </c>
      <c r="D5459">
        <v>2019</v>
      </c>
      <c r="E5459" s="5" t="s">
        <v>201</v>
      </c>
      <c r="F5459">
        <v>1</v>
      </c>
    </row>
    <row r="5460" spans="1:6" x14ac:dyDescent="0.55000000000000004">
      <c r="A5460">
        <v>105</v>
      </c>
      <c r="B5460" s="5" t="s">
        <v>66</v>
      </c>
      <c r="C5460" s="5" t="s">
        <v>148</v>
      </c>
      <c r="D5460">
        <v>2019</v>
      </c>
      <c r="E5460" s="5" t="s">
        <v>202</v>
      </c>
      <c r="F5460">
        <v>1</v>
      </c>
    </row>
    <row r="5461" spans="1:6" x14ac:dyDescent="0.55000000000000004">
      <c r="A5461">
        <v>105</v>
      </c>
      <c r="B5461" s="5" t="s">
        <v>66</v>
      </c>
      <c r="C5461" s="5" t="s">
        <v>148</v>
      </c>
      <c r="D5461">
        <v>2019</v>
      </c>
      <c r="E5461" s="5" t="s">
        <v>203</v>
      </c>
      <c r="F5461">
        <v>1</v>
      </c>
    </row>
    <row r="5462" spans="1:6" x14ac:dyDescent="0.55000000000000004">
      <c r="A5462">
        <v>106</v>
      </c>
      <c r="B5462" s="5" t="s">
        <v>66</v>
      </c>
      <c r="C5462" s="5" t="s">
        <v>148</v>
      </c>
      <c r="D5462">
        <v>2020</v>
      </c>
      <c r="E5462" s="5" t="s">
        <v>152</v>
      </c>
      <c r="F5462">
        <v>1</v>
      </c>
    </row>
    <row r="5463" spans="1:6" x14ac:dyDescent="0.55000000000000004">
      <c r="A5463">
        <v>106</v>
      </c>
      <c r="B5463" s="5" t="s">
        <v>66</v>
      </c>
      <c r="C5463" s="5" t="s">
        <v>148</v>
      </c>
      <c r="D5463">
        <v>2020</v>
      </c>
      <c r="E5463" s="5" t="s">
        <v>153</v>
      </c>
      <c r="F5463">
        <v>1</v>
      </c>
    </row>
    <row r="5464" spans="1:6" x14ac:dyDescent="0.55000000000000004">
      <c r="A5464">
        <v>106</v>
      </c>
      <c r="B5464" s="5" t="s">
        <v>66</v>
      </c>
      <c r="C5464" s="5" t="s">
        <v>148</v>
      </c>
      <c r="D5464">
        <v>2020</v>
      </c>
      <c r="E5464" s="5" t="s">
        <v>154</v>
      </c>
      <c r="F5464">
        <v>2</v>
      </c>
    </row>
    <row r="5465" spans="1:6" x14ac:dyDescent="0.55000000000000004">
      <c r="A5465">
        <v>106</v>
      </c>
      <c r="B5465" s="5" t="s">
        <v>66</v>
      </c>
      <c r="C5465" s="5" t="s">
        <v>148</v>
      </c>
      <c r="D5465">
        <v>2020</v>
      </c>
      <c r="E5465" s="5" t="s">
        <v>155</v>
      </c>
      <c r="F5465">
        <v>3</v>
      </c>
    </row>
    <row r="5466" spans="1:6" x14ac:dyDescent="0.55000000000000004">
      <c r="A5466">
        <v>106</v>
      </c>
      <c r="B5466" s="5" t="s">
        <v>66</v>
      </c>
      <c r="C5466" s="5" t="s">
        <v>148</v>
      </c>
      <c r="D5466">
        <v>2020</v>
      </c>
      <c r="E5466" s="5" t="s">
        <v>156</v>
      </c>
      <c r="F5466">
        <v>2</v>
      </c>
    </row>
    <row r="5467" spans="1:6" x14ac:dyDescent="0.55000000000000004">
      <c r="A5467">
        <v>106</v>
      </c>
      <c r="B5467" s="5" t="s">
        <v>66</v>
      </c>
      <c r="C5467" s="5" t="s">
        <v>148</v>
      </c>
      <c r="D5467">
        <v>2020</v>
      </c>
      <c r="E5467" s="5" t="s">
        <v>157</v>
      </c>
      <c r="F5467">
        <v>2</v>
      </c>
    </row>
    <row r="5468" spans="1:6" x14ac:dyDescent="0.55000000000000004">
      <c r="A5468">
        <v>106</v>
      </c>
      <c r="B5468" s="5" t="s">
        <v>66</v>
      </c>
      <c r="C5468" s="5" t="s">
        <v>148</v>
      </c>
      <c r="D5468">
        <v>2020</v>
      </c>
      <c r="E5468" s="5" t="s">
        <v>158</v>
      </c>
      <c r="F5468">
        <v>1</v>
      </c>
    </row>
    <row r="5469" spans="1:6" x14ac:dyDescent="0.55000000000000004">
      <c r="A5469">
        <v>106</v>
      </c>
      <c r="B5469" s="5" t="s">
        <v>66</v>
      </c>
      <c r="C5469" s="5" t="s">
        <v>148</v>
      </c>
      <c r="D5469">
        <v>2020</v>
      </c>
      <c r="E5469" s="5" t="s">
        <v>159</v>
      </c>
      <c r="F5469">
        <v>1</v>
      </c>
    </row>
    <row r="5470" spans="1:6" x14ac:dyDescent="0.55000000000000004">
      <c r="A5470">
        <v>106</v>
      </c>
      <c r="B5470" s="5" t="s">
        <v>66</v>
      </c>
      <c r="C5470" s="5" t="s">
        <v>148</v>
      </c>
      <c r="D5470">
        <v>2020</v>
      </c>
      <c r="E5470" s="5" t="s">
        <v>160</v>
      </c>
      <c r="F5470">
        <v>0</v>
      </c>
    </row>
    <row r="5471" spans="1:6" x14ac:dyDescent="0.55000000000000004">
      <c r="A5471">
        <v>106</v>
      </c>
      <c r="B5471" s="5" t="s">
        <v>66</v>
      </c>
      <c r="C5471" s="5" t="s">
        <v>148</v>
      </c>
      <c r="D5471">
        <v>2020</v>
      </c>
      <c r="E5471" s="5" t="s">
        <v>161</v>
      </c>
      <c r="F5471">
        <v>0</v>
      </c>
    </row>
    <row r="5472" spans="1:6" x14ac:dyDescent="0.55000000000000004">
      <c r="A5472">
        <v>106</v>
      </c>
      <c r="B5472" s="5" t="s">
        <v>66</v>
      </c>
      <c r="C5472" s="5" t="s">
        <v>148</v>
      </c>
      <c r="D5472">
        <v>2020</v>
      </c>
      <c r="E5472" s="5" t="s">
        <v>162</v>
      </c>
      <c r="F5472">
        <v>0</v>
      </c>
    </row>
    <row r="5473" spans="1:6" x14ac:dyDescent="0.55000000000000004">
      <c r="A5473">
        <v>106</v>
      </c>
      <c r="B5473" s="5" t="s">
        <v>66</v>
      </c>
      <c r="C5473" s="5" t="s">
        <v>148</v>
      </c>
      <c r="D5473">
        <v>2020</v>
      </c>
      <c r="E5473" s="5" t="s">
        <v>163</v>
      </c>
      <c r="F5473">
        <v>0</v>
      </c>
    </row>
    <row r="5474" spans="1:6" x14ac:dyDescent="0.55000000000000004">
      <c r="A5474">
        <v>106</v>
      </c>
      <c r="B5474" s="5" t="s">
        <v>66</v>
      </c>
      <c r="C5474" s="5" t="s">
        <v>148</v>
      </c>
      <c r="D5474">
        <v>2020</v>
      </c>
      <c r="E5474" s="5" t="s">
        <v>164</v>
      </c>
      <c r="F5474">
        <v>0</v>
      </c>
    </row>
    <row r="5475" spans="1:6" x14ac:dyDescent="0.55000000000000004">
      <c r="A5475">
        <v>106</v>
      </c>
      <c r="B5475" s="5" t="s">
        <v>66</v>
      </c>
      <c r="C5475" s="5" t="s">
        <v>148</v>
      </c>
      <c r="D5475">
        <v>2020</v>
      </c>
      <c r="E5475" s="5" t="s">
        <v>165</v>
      </c>
      <c r="F5475">
        <v>1</v>
      </c>
    </row>
    <row r="5476" spans="1:6" x14ac:dyDescent="0.55000000000000004">
      <c r="A5476">
        <v>106</v>
      </c>
      <c r="B5476" s="5" t="s">
        <v>66</v>
      </c>
      <c r="C5476" s="5" t="s">
        <v>148</v>
      </c>
      <c r="D5476">
        <v>2020</v>
      </c>
      <c r="E5476" s="5" t="s">
        <v>166</v>
      </c>
      <c r="F5476">
        <v>1</v>
      </c>
    </row>
    <row r="5477" spans="1:6" x14ac:dyDescent="0.55000000000000004">
      <c r="A5477">
        <v>106</v>
      </c>
      <c r="B5477" s="5" t="s">
        <v>66</v>
      </c>
      <c r="C5477" s="5" t="s">
        <v>148</v>
      </c>
      <c r="D5477">
        <v>2020</v>
      </c>
      <c r="E5477" s="5" t="s">
        <v>167</v>
      </c>
      <c r="F5477">
        <v>1</v>
      </c>
    </row>
    <row r="5478" spans="1:6" x14ac:dyDescent="0.55000000000000004">
      <c r="A5478">
        <v>106</v>
      </c>
      <c r="B5478" s="5" t="s">
        <v>66</v>
      </c>
      <c r="C5478" s="5" t="s">
        <v>148</v>
      </c>
      <c r="D5478">
        <v>2020</v>
      </c>
      <c r="E5478" s="5" t="s">
        <v>168</v>
      </c>
      <c r="F5478">
        <v>1</v>
      </c>
    </row>
    <row r="5479" spans="1:6" x14ac:dyDescent="0.55000000000000004">
      <c r="A5479">
        <v>106</v>
      </c>
      <c r="B5479" s="5" t="s">
        <v>66</v>
      </c>
      <c r="C5479" s="5" t="s">
        <v>148</v>
      </c>
      <c r="D5479">
        <v>2020</v>
      </c>
      <c r="E5479" s="5" t="s">
        <v>169</v>
      </c>
      <c r="F5479">
        <v>2</v>
      </c>
    </row>
    <row r="5480" spans="1:6" x14ac:dyDescent="0.55000000000000004">
      <c r="A5480">
        <v>106</v>
      </c>
      <c r="B5480" s="5" t="s">
        <v>66</v>
      </c>
      <c r="C5480" s="5" t="s">
        <v>148</v>
      </c>
      <c r="D5480">
        <v>2020</v>
      </c>
      <c r="E5480" s="5" t="s">
        <v>170</v>
      </c>
      <c r="F5480">
        <v>1</v>
      </c>
    </row>
    <row r="5481" spans="1:6" x14ac:dyDescent="0.55000000000000004">
      <c r="A5481">
        <v>106</v>
      </c>
      <c r="B5481" s="5" t="s">
        <v>66</v>
      </c>
      <c r="C5481" s="5" t="s">
        <v>148</v>
      </c>
      <c r="D5481">
        <v>2020</v>
      </c>
      <c r="E5481" s="5" t="s">
        <v>171</v>
      </c>
      <c r="F5481">
        <v>1</v>
      </c>
    </row>
    <row r="5482" spans="1:6" x14ac:dyDescent="0.55000000000000004">
      <c r="A5482">
        <v>106</v>
      </c>
      <c r="B5482" s="5" t="s">
        <v>66</v>
      </c>
      <c r="C5482" s="5" t="s">
        <v>148</v>
      </c>
      <c r="D5482">
        <v>2020</v>
      </c>
      <c r="E5482" s="5" t="s">
        <v>172</v>
      </c>
      <c r="F5482">
        <v>2</v>
      </c>
    </row>
    <row r="5483" spans="1:6" x14ac:dyDescent="0.55000000000000004">
      <c r="A5483">
        <v>106</v>
      </c>
      <c r="B5483" s="5" t="s">
        <v>66</v>
      </c>
      <c r="C5483" s="5" t="s">
        <v>148</v>
      </c>
      <c r="D5483">
        <v>2020</v>
      </c>
      <c r="E5483" s="5" t="s">
        <v>173</v>
      </c>
      <c r="F5483">
        <v>2</v>
      </c>
    </row>
    <row r="5484" spans="1:6" x14ac:dyDescent="0.55000000000000004">
      <c r="A5484">
        <v>106</v>
      </c>
      <c r="B5484" s="5" t="s">
        <v>66</v>
      </c>
      <c r="C5484" s="5" t="s">
        <v>148</v>
      </c>
      <c r="D5484">
        <v>2020</v>
      </c>
      <c r="E5484" s="5" t="s">
        <v>174</v>
      </c>
      <c r="F5484">
        <v>2</v>
      </c>
    </row>
    <row r="5485" spans="1:6" x14ac:dyDescent="0.55000000000000004">
      <c r="A5485">
        <v>106</v>
      </c>
      <c r="B5485" s="5" t="s">
        <v>66</v>
      </c>
      <c r="C5485" s="5" t="s">
        <v>148</v>
      </c>
      <c r="D5485">
        <v>2020</v>
      </c>
      <c r="E5485" s="5" t="s">
        <v>175</v>
      </c>
      <c r="F5485">
        <v>2</v>
      </c>
    </row>
    <row r="5486" spans="1:6" x14ac:dyDescent="0.55000000000000004">
      <c r="A5486">
        <v>106</v>
      </c>
      <c r="B5486" s="5" t="s">
        <v>66</v>
      </c>
      <c r="C5486" s="5" t="s">
        <v>148</v>
      </c>
      <c r="D5486">
        <v>2020</v>
      </c>
      <c r="E5486" s="5" t="s">
        <v>176</v>
      </c>
      <c r="F5486">
        <v>2</v>
      </c>
    </row>
    <row r="5487" spans="1:6" x14ac:dyDescent="0.55000000000000004">
      <c r="A5487">
        <v>106</v>
      </c>
      <c r="B5487" s="5" t="s">
        <v>66</v>
      </c>
      <c r="C5487" s="5" t="s">
        <v>148</v>
      </c>
      <c r="D5487">
        <v>2020</v>
      </c>
      <c r="E5487" s="5" t="s">
        <v>177</v>
      </c>
      <c r="F5487">
        <v>1</v>
      </c>
    </row>
    <row r="5488" spans="1:6" x14ac:dyDescent="0.55000000000000004">
      <c r="A5488">
        <v>106</v>
      </c>
      <c r="B5488" s="5" t="s">
        <v>66</v>
      </c>
      <c r="C5488" s="5" t="s">
        <v>148</v>
      </c>
      <c r="D5488">
        <v>2020</v>
      </c>
      <c r="E5488" s="5" t="s">
        <v>178</v>
      </c>
      <c r="F5488">
        <v>3</v>
      </c>
    </row>
    <row r="5489" spans="1:6" x14ac:dyDescent="0.55000000000000004">
      <c r="A5489">
        <v>106</v>
      </c>
      <c r="B5489" s="5" t="s">
        <v>66</v>
      </c>
      <c r="C5489" s="5" t="s">
        <v>148</v>
      </c>
      <c r="D5489">
        <v>2020</v>
      </c>
      <c r="E5489" s="5" t="s">
        <v>179</v>
      </c>
      <c r="F5489">
        <v>3</v>
      </c>
    </row>
    <row r="5490" spans="1:6" x14ac:dyDescent="0.55000000000000004">
      <c r="A5490">
        <v>106</v>
      </c>
      <c r="B5490" s="5" t="s">
        <v>66</v>
      </c>
      <c r="C5490" s="5" t="s">
        <v>148</v>
      </c>
      <c r="D5490">
        <v>2020</v>
      </c>
      <c r="E5490" s="5" t="s">
        <v>180</v>
      </c>
      <c r="F5490">
        <v>3</v>
      </c>
    </row>
    <row r="5491" spans="1:6" x14ac:dyDescent="0.55000000000000004">
      <c r="A5491">
        <v>106</v>
      </c>
      <c r="B5491" s="5" t="s">
        <v>66</v>
      </c>
      <c r="C5491" s="5" t="s">
        <v>148</v>
      </c>
      <c r="D5491">
        <v>2020</v>
      </c>
      <c r="E5491" s="5" t="s">
        <v>181</v>
      </c>
      <c r="F5491">
        <v>3</v>
      </c>
    </row>
    <row r="5492" spans="1:6" x14ac:dyDescent="0.55000000000000004">
      <c r="A5492">
        <v>106</v>
      </c>
      <c r="B5492" s="5" t="s">
        <v>66</v>
      </c>
      <c r="C5492" s="5" t="s">
        <v>148</v>
      </c>
      <c r="D5492">
        <v>2020</v>
      </c>
      <c r="E5492" s="5" t="s">
        <v>182</v>
      </c>
      <c r="F5492">
        <v>5</v>
      </c>
    </row>
    <row r="5493" spans="1:6" x14ac:dyDescent="0.55000000000000004">
      <c r="A5493">
        <v>106</v>
      </c>
      <c r="B5493" s="5" t="s">
        <v>66</v>
      </c>
      <c r="C5493" s="5" t="s">
        <v>148</v>
      </c>
      <c r="D5493">
        <v>2020</v>
      </c>
      <c r="E5493" s="5" t="s">
        <v>183</v>
      </c>
      <c r="F5493">
        <v>5</v>
      </c>
    </row>
    <row r="5494" spans="1:6" x14ac:dyDescent="0.55000000000000004">
      <c r="A5494">
        <v>106</v>
      </c>
      <c r="B5494" s="5" t="s">
        <v>66</v>
      </c>
      <c r="C5494" s="5" t="s">
        <v>148</v>
      </c>
      <c r="D5494">
        <v>2020</v>
      </c>
      <c r="E5494" s="5" t="s">
        <v>184</v>
      </c>
      <c r="F5494">
        <v>5</v>
      </c>
    </row>
    <row r="5495" spans="1:6" x14ac:dyDescent="0.55000000000000004">
      <c r="A5495">
        <v>106</v>
      </c>
      <c r="B5495" s="5" t="s">
        <v>66</v>
      </c>
      <c r="C5495" s="5" t="s">
        <v>148</v>
      </c>
      <c r="D5495">
        <v>2020</v>
      </c>
      <c r="E5495" s="5" t="s">
        <v>185</v>
      </c>
      <c r="F5495">
        <v>3</v>
      </c>
    </row>
    <row r="5496" spans="1:6" x14ac:dyDescent="0.55000000000000004">
      <c r="A5496">
        <v>106</v>
      </c>
      <c r="B5496" s="5" t="s">
        <v>66</v>
      </c>
      <c r="C5496" s="5" t="s">
        <v>148</v>
      </c>
      <c r="D5496">
        <v>2020</v>
      </c>
      <c r="E5496" s="5" t="s">
        <v>186</v>
      </c>
      <c r="F5496">
        <v>3</v>
      </c>
    </row>
    <row r="5497" spans="1:6" x14ac:dyDescent="0.55000000000000004">
      <c r="A5497">
        <v>106</v>
      </c>
      <c r="B5497" s="5" t="s">
        <v>66</v>
      </c>
      <c r="C5497" s="5" t="s">
        <v>148</v>
      </c>
      <c r="D5497">
        <v>2020</v>
      </c>
      <c r="E5497" s="5" t="s">
        <v>187</v>
      </c>
      <c r="F5497">
        <v>3</v>
      </c>
    </row>
    <row r="5498" spans="1:6" x14ac:dyDescent="0.55000000000000004">
      <c r="A5498">
        <v>106</v>
      </c>
      <c r="B5498" s="5" t="s">
        <v>66</v>
      </c>
      <c r="C5498" s="5" t="s">
        <v>148</v>
      </c>
      <c r="D5498">
        <v>2020</v>
      </c>
      <c r="E5498" s="5" t="s">
        <v>188</v>
      </c>
      <c r="F5498">
        <v>2</v>
      </c>
    </row>
    <row r="5499" spans="1:6" x14ac:dyDescent="0.55000000000000004">
      <c r="A5499">
        <v>106</v>
      </c>
      <c r="B5499" s="5" t="s">
        <v>66</v>
      </c>
      <c r="C5499" s="5" t="s">
        <v>148</v>
      </c>
      <c r="D5499">
        <v>2020</v>
      </c>
      <c r="E5499" s="5" t="s">
        <v>189</v>
      </c>
      <c r="F5499">
        <v>1</v>
      </c>
    </row>
    <row r="5500" spans="1:6" x14ac:dyDescent="0.55000000000000004">
      <c r="A5500">
        <v>106</v>
      </c>
      <c r="B5500" s="5" t="s">
        <v>66</v>
      </c>
      <c r="C5500" s="5" t="s">
        <v>148</v>
      </c>
      <c r="D5500">
        <v>2020</v>
      </c>
      <c r="E5500" s="5" t="s">
        <v>190</v>
      </c>
      <c r="F5500">
        <v>1</v>
      </c>
    </row>
    <row r="5501" spans="1:6" x14ac:dyDescent="0.55000000000000004">
      <c r="A5501">
        <v>106</v>
      </c>
      <c r="B5501" s="5" t="s">
        <v>66</v>
      </c>
      <c r="C5501" s="5" t="s">
        <v>148</v>
      </c>
      <c r="D5501">
        <v>2020</v>
      </c>
      <c r="E5501" s="5" t="s">
        <v>191</v>
      </c>
      <c r="F5501">
        <v>1</v>
      </c>
    </row>
    <row r="5502" spans="1:6" x14ac:dyDescent="0.55000000000000004">
      <c r="A5502">
        <v>106</v>
      </c>
      <c r="B5502" s="5" t="s">
        <v>66</v>
      </c>
      <c r="C5502" s="5" t="s">
        <v>148</v>
      </c>
      <c r="D5502">
        <v>2020</v>
      </c>
      <c r="E5502" s="5" t="s">
        <v>192</v>
      </c>
      <c r="F5502">
        <v>1</v>
      </c>
    </row>
    <row r="5503" spans="1:6" x14ac:dyDescent="0.55000000000000004">
      <c r="A5503">
        <v>106</v>
      </c>
      <c r="B5503" s="5" t="s">
        <v>66</v>
      </c>
      <c r="C5503" s="5" t="s">
        <v>148</v>
      </c>
      <c r="D5503">
        <v>2020</v>
      </c>
      <c r="E5503" s="5" t="s">
        <v>193</v>
      </c>
      <c r="F5503">
        <v>1</v>
      </c>
    </row>
    <row r="5504" spans="1:6" x14ac:dyDescent="0.55000000000000004">
      <c r="A5504">
        <v>106</v>
      </c>
      <c r="B5504" s="5" t="s">
        <v>66</v>
      </c>
      <c r="C5504" s="5" t="s">
        <v>148</v>
      </c>
      <c r="D5504">
        <v>2020</v>
      </c>
      <c r="E5504" s="5" t="s">
        <v>194</v>
      </c>
      <c r="F5504">
        <v>0</v>
      </c>
    </row>
    <row r="5505" spans="1:6" x14ac:dyDescent="0.55000000000000004">
      <c r="A5505">
        <v>106</v>
      </c>
      <c r="B5505" s="5" t="s">
        <v>66</v>
      </c>
      <c r="C5505" s="5" t="s">
        <v>148</v>
      </c>
      <c r="D5505">
        <v>2020</v>
      </c>
      <c r="E5505" s="5" t="s">
        <v>195</v>
      </c>
      <c r="F5505">
        <v>0</v>
      </c>
    </row>
    <row r="5506" spans="1:6" x14ac:dyDescent="0.55000000000000004">
      <c r="A5506">
        <v>106</v>
      </c>
      <c r="B5506" s="5" t="s">
        <v>66</v>
      </c>
      <c r="C5506" s="5" t="s">
        <v>148</v>
      </c>
      <c r="D5506">
        <v>2020</v>
      </c>
      <c r="E5506" s="5" t="s">
        <v>196</v>
      </c>
      <c r="F5506">
        <v>0</v>
      </c>
    </row>
    <row r="5507" spans="1:6" x14ac:dyDescent="0.55000000000000004">
      <c r="A5507">
        <v>106</v>
      </c>
      <c r="B5507" s="5" t="s">
        <v>66</v>
      </c>
      <c r="C5507" s="5" t="s">
        <v>148</v>
      </c>
      <c r="D5507">
        <v>2020</v>
      </c>
      <c r="E5507" s="5" t="s">
        <v>197</v>
      </c>
      <c r="F5507">
        <v>0</v>
      </c>
    </row>
    <row r="5508" spans="1:6" x14ac:dyDescent="0.55000000000000004">
      <c r="A5508">
        <v>106</v>
      </c>
      <c r="B5508" s="5" t="s">
        <v>66</v>
      </c>
      <c r="C5508" s="5" t="s">
        <v>148</v>
      </c>
      <c r="D5508">
        <v>2020</v>
      </c>
      <c r="E5508" s="5" t="s">
        <v>198</v>
      </c>
      <c r="F5508">
        <v>0</v>
      </c>
    </row>
    <row r="5509" spans="1:6" x14ac:dyDescent="0.55000000000000004">
      <c r="A5509">
        <v>106</v>
      </c>
      <c r="B5509" s="5" t="s">
        <v>66</v>
      </c>
      <c r="C5509" s="5" t="s">
        <v>148</v>
      </c>
      <c r="D5509">
        <v>2020</v>
      </c>
      <c r="E5509" s="5" t="s">
        <v>199</v>
      </c>
      <c r="F5509">
        <v>0</v>
      </c>
    </row>
    <row r="5510" spans="1:6" x14ac:dyDescent="0.55000000000000004">
      <c r="A5510">
        <v>106</v>
      </c>
      <c r="B5510" s="5" t="s">
        <v>66</v>
      </c>
      <c r="C5510" s="5" t="s">
        <v>148</v>
      </c>
      <c r="D5510">
        <v>2020</v>
      </c>
      <c r="E5510" s="5" t="s">
        <v>200</v>
      </c>
      <c r="F5510">
        <v>0</v>
      </c>
    </row>
    <row r="5511" spans="1:6" x14ac:dyDescent="0.55000000000000004">
      <c r="A5511">
        <v>106</v>
      </c>
      <c r="B5511" s="5" t="s">
        <v>66</v>
      </c>
      <c r="C5511" s="5" t="s">
        <v>148</v>
      </c>
      <c r="D5511">
        <v>2020</v>
      </c>
      <c r="E5511" s="5" t="s">
        <v>201</v>
      </c>
      <c r="F5511">
        <v>0</v>
      </c>
    </row>
    <row r="5512" spans="1:6" x14ac:dyDescent="0.55000000000000004">
      <c r="A5512">
        <v>106</v>
      </c>
      <c r="B5512" s="5" t="s">
        <v>66</v>
      </c>
      <c r="C5512" s="5" t="s">
        <v>148</v>
      </c>
      <c r="D5512">
        <v>2020</v>
      </c>
      <c r="E5512" s="5" t="s">
        <v>202</v>
      </c>
      <c r="F5512">
        <v>0</v>
      </c>
    </row>
    <row r="5513" spans="1:6" x14ac:dyDescent="0.55000000000000004">
      <c r="A5513">
        <v>106</v>
      </c>
      <c r="B5513" s="5" t="s">
        <v>66</v>
      </c>
      <c r="C5513" s="5" t="s">
        <v>148</v>
      </c>
      <c r="D5513">
        <v>2020</v>
      </c>
      <c r="E5513" s="5" t="s">
        <v>203</v>
      </c>
      <c r="F5513">
        <v>0</v>
      </c>
    </row>
    <row r="5514" spans="1:6" x14ac:dyDescent="0.55000000000000004">
      <c r="A5514">
        <v>107</v>
      </c>
      <c r="B5514" s="5" t="s">
        <v>66</v>
      </c>
      <c r="C5514" s="5" t="s">
        <v>146</v>
      </c>
      <c r="D5514">
        <v>2019</v>
      </c>
      <c r="E5514" s="5" t="s">
        <v>152</v>
      </c>
      <c r="F5514">
        <v>4</v>
      </c>
    </row>
    <row r="5515" spans="1:6" x14ac:dyDescent="0.55000000000000004">
      <c r="A5515">
        <v>107</v>
      </c>
      <c r="B5515" s="5" t="s">
        <v>66</v>
      </c>
      <c r="C5515" s="5" t="s">
        <v>146</v>
      </c>
      <c r="D5515">
        <v>2019</v>
      </c>
      <c r="E5515" s="5" t="s">
        <v>153</v>
      </c>
      <c r="F5515">
        <v>7</v>
      </c>
    </row>
    <row r="5516" spans="1:6" x14ac:dyDescent="0.55000000000000004">
      <c r="A5516">
        <v>107</v>
      </c>
      <c r="B5516" s="5" t="s">
        <v>66</v>
      </c>
      <c r="C5516" s="5" t="s">
        <v>146</v>
      </c>
      <c r="D5516">
        <v>2019</v>
      </c>
      <c r="E5516" s="5" t="s">
        <v>154</v>
      </c>
      <c r="F5516">
        <v>9</v>
      </c>
    </row>
    <row r="5517" spans="1:6" x14ac:dyDescent="0.55000000000000004">
      <c r="A5517">
        <v>107</v>
      </c>
      <c r="B5517" s="5" t="s">
        <v>66</v>
      </c>
      <c r="C5517" s="5" t="s">
        <v>146</v>
      </c>
      <c r="D5517">
        <v>2019</v>
      </c>
      <c r="E5517" s="5" t="s">
        <v>155</v>
      </c>
      <c r="F5517">
        <v>11</v>
      </c>
    </row>
    <row r="5518" spans="1:6" x14ac:dyDescent="0.55000000000000004">
      <c r="A5518">
        <v>107</v>
      </c>
      <c r="B5518" s="5" t="s">
        <v>66</v>
      </c>
      <c r="C5518" s="5" t="s">
        <v>146</v>
      </c>
      <c r="D5518">
        <v>2019</v>
      </c>
      <c r="E5518" s="5" t="s">
        <v>156</v>
      </c>
      <c r="F5518">
        <v>6</v>
      </c>
    </row>
    <row r="5519" spans="1:6" x14ac:dyDescent="0.55000000000000004">
      <c r="A5519">
        <v>107</v>
      </c>
      <c r="B5519" s="5" t="s">
        <v>66</v>
      </c>
      <c r="C5519" s="5" t="s">
        <v>146</v>
      </c>
      <c r="D5519">
        <v>2019</v>
      </c>
      <c r="E5519" s="5" t="s">
        <v>157</v>
      </c>
      <c r="F5519">
        <v>7</v>
      </c>
    </row>
    <row r="5520" spans="1:6" x14ac:dyDescent="0.55000000000000004">
      <c r="A5520">
        <v>107</v>
      </c>
      <c r="B5520" s="5" t="s">
        <v>66</v>
      </c>
      <c r="C5520" s="5" t="s">
        <v>146</v>
      </c>
      <c r="D5520">
        <v>2019</v>
      </c>
      <c r="E5520" s="5" t="s">
        <v>158</v>
      </c>
      <c r="F5520">
        <v>6</v>
      </c>
    </row>
    <row r="5521" spans="1:6" x14ac:dyDescent="0.55000000000000004">
      <c r="A5521">
        <v>107</v>
      </c>
      <c r="B5521" s="5" t="s">
        <v>66</v>
      </c>
      <c r="C5521" s="5" t="s">
        <v>146</v>
      </c>
      <c r="D5521">
        <v>2019</v>
      </c>
      <c r="E5521" s="5" t="s">
        <v>159</v>
      </c>
      <c r="F5521">
        <v>5</v>
      </c>
    </row>
    <row r="5522" spans="1:6" x14ac:dyDescent="0.55000000000000004">
      <c r="A5522">
        <v>107</v>
      </c>
      <c r="B5522" s="5" t="s">
        <v>66</v>
      </c>
      <c r="C5522" s="5" t="s">
        <v>146</v>
      </c>
      <c r="D5522">
        <v>2019</v>
      </c>
      <c r="E5522" s="5" t="s">
        <v>160</v>
      </c>
      <c r="F5522">
        <v>6</v>
      </c>
    </row>
    <row r="5523" spans="1:6" x14ac:dyDescent="0.55000000000000004">
      <c r="A5523">
        <v>107</v>
      </c>
      <c r="B5523" s="5" t="s">
        <v>66</v>
      </c>
      <c r="C5523" s="5" t="s">
        <v>146</v>
      </c>
      <c r="D5523">
        <v>2019</v>
      </c>
      <c r="E5523" s="5" t="s">
        <v>161</v>
      </c>
      <c r="F5523">
        <v>5</v>
      </c>
    </row>
    <row r="5524" spans="1:6" x14ac:dyDescent="0.55000000000000004">
      <c r="A5524">
        <v>107</v>
      </c>
      <c r="B5524" s="5" t="s">
        <v>66</v>
      </c>
      <c r="C5524" s="5" t="s">
        <v>146</v>
      </c>
      <c r="D5524">
        <v>2019</v>
      </c>
      <c r="E5524" s="5" t="s">
        <v>162</v>
      </c>
      <c r="F5524">
        <v>6</v>
      </c>
    </row>
    <row r="5525" spans="1:6" x14ac:dyDescent="0.55000000000000004">
      <c r="A5525">
        <v>107</v>
      </c>
      <c r="B5525" s="5" t="s">
        <v>66</v>
      </c>
      <c r="C5525" s="5" t="s">
        <v>146</v>
      </c>
      <c r="D5525">
        <v>2019</v>
      </c>
      <c r="E5525" s="5" t="s">
        <v>163</v>
      </c>
      <c r="F5525">
        <v>7</v>
      </c>
    </row>
    <row r="5526" spans="1:6" x14ac:dyDescent="0.55000000000000004">
      <c r="A5526">
        <v>107</v>
      </c>
      <c r="B5526" s="5" t="s">
        <v>66</v>
      </c>
      <c r="C5526" s="5" t="s">
        <v>146</v>
      </c>
      <c r="D5526">
        <v>2019</v>
      </c>
      <c r="E5526" s="5" t="s">
        <v>164</v>
      </c>
      <c r="F5526">
        <v>7</v>
      </c>
    </row>
    <row r="5527" spans="1:6" x14ac:dyDescent="0.55000000000000004">
      <c r="A5527">
        <v>107</v>
      </c>
      <c r="B5527" s="5" t="s">
        <v>66</v>
      </c>
      <c r="C5527" s="5" t="s">
        <v>146</v>
      </c>
      <c r="D5527">
        <v>2019</v>
      </c>
      <c r="E5527" s="5" t="s">
        <v>165</v>
      </c>
      <c r="F5527">
        <v>6</v>
      </c>
    </row>
    <row r="5528" spans="1:6" x14ac:dyDescent="0.55000000000000004">
      <c r="A5528">
        <v>107</v>
      </c>
      <c r="B5528" s="5" t="s">
        <v>66</v>
      </c>
      <c r="C5528" s="5" t="s">
        <v>146</v>
      </c>
      <c r="D5528">
        <v>2019</v>
      </c>
      <c r="E5528" s="5" t="s">
        <v>166</v>
      </c>
      <c r="F5528">
        <v>6</v>
      </c>
    </row>
    <row r="5529" spans="1:6" x14ac:dyDescent="0.55000000000000004">
      <c r="A5529">
        <v>107</v>
      </c>
      <c r="B5529" s="5" t="s">
        <v>66</v>
      </c>
      <c r="C5529" s="5" t="s">
        <v>146</v>
      </c>
      <c r="D5529">
        <v>2019</v>
      </c>
      <c r="E5529" s="5" t="s">
        <v>167</v>
      </c>
      <c r="F5529">
        <v>7</v>
      </c>
    </row>
    <row r="5530" spans="1:6" x14ac:dyDescent="0.55000000000000004">
      <c r="A5530">
        <v>107</v>
      </c>
      <c r="B5530" s="5" t="s">
        <v>66</v>
      </c>
      <c r="C5530" s="5" t="s">
        <v>146</v>
      </c>
      <c r="D5530">
        <v>2019</v>
      </c>
      <c r="E5530" s="5" t="s">
        <v>168</v>
      </c>
      <c r="F5530">
        <v>7</v>
      </c>
    </row>
    <row r="5531" spans="1:6" x14ac:dyDescent="0.55000000000000004">
      <c r="A5531">
        <v>107</v>
      </c>
      <c r="B5531" s="5" t="s">
        <v>66</v>
      </c>
      <c r="C5531" s="5" t="s">
        <v>146</v>
      </c>
      <c r="D5531">
        <v>2019</v>
      </c>
      <c r="E5531" s="5" t="s">
        <v>169</v>
      </c>
      <c r="F5531">
        <v>6</v>
      </c>
    </row>
    <row r="5532" spans="1:6" x14ac:dyDescent="0.55000000000000004">
      <c r="A5532">
        <v>107</v>
      </c>
      <c r="B5532" s="5" t="s">
        <v>66</v>
      </c>
      <c r="C5532" s="5" t="s">
        <v>146</v>
      </c>
      <c r="D5532">
        <v>2019</v>
      </c>
      <c r="E5532" s="5" t="s">
        <v>170</v>
      </c>
      <c r="F5532">
        <v>5</v>
      </c>
    </row>
    <row r="5533" spans="1:6" x14ac:dyDescent="0.55000000000000004">
      <c r="A5533">
        <v>107</v>
      </c>
      <c r="B5533" s="5" t="s">
        <v>66</v>
      </c>
      <c r="C5533" s="5" t="s">
        <v>146</v>
      </c>
      <c r="D5533">
        <v>2019</v>
      </c>
      <c r="E5533" s="5" t="s">
        <v>171</v>
      </c>
      <c r="F5533">
        <v>4</v>
      </c>
    </row>
    <row r="5534" spans="1:6" x14ac:dyDescent="0.55000000000000004">
      <c r="A5534">
        <v>107</v>
      </c>
      <c r="B5534" s="5" t="s">
        <v>66</v>
      </c>
      <c r="C5534" s="5" t="s">
        <v>146</v>
      </c>
      <c r="D5534">
        <v>2019</v>
      </c>
      <c r="E5534" s="5" t="s">
        <v>172</v>
      </c>
      <c r="F5534">
        <v>7</v>
      </c>
    </row>
    <row r="5535" spans="1:6" x14ac:dyDescent="0.55000000000000004">
      <c r="A5535">
        <v>107</v>
      </c>
      <c r="B5535" s="5" t="s">
        <v>66</v>
      </c>
      <c r="C5535" s="5" t="s">
        <v>146</v>
      </c>
      <c r="D5535">
        <v>2019</v>
      </c>
      <c r="E5535" s="5" t="s">
        <v>173</v>
      </c>
      <c r="F5535">
        <v>5</v>
      </c>
    </row>
    <row r="5536" spans="1:6" x14ac:dyDescent="0.55000000000000004">
      <c r="A5536">
        <v>107</v>
      </c>
      <c r="B5536" s="5" t="s">
        <v>66</v>
      </c>
      <c r="C5536" s="5" t="s">
        <v>146</v>
      </c>
      <c r="D5536">
        <v>2019</v>
      </c>
      <c r="E5536" s="5" t="s">
        <v>174</v>
      </c>
      <c r="F5536">
        <v>7</v>
      </c>
    </row>
    <row r="5537" spans="1:6" x14ac:dyDescent="0.55000000000000004">
      <c r="A5537">
        <v>107</v>
      </c>
      <c r="B5537" s="5" t="s">
        <v>66</v>
      </c>
      <c r="C5537" s="5" t="s">
        <v>146</v>
      </c>
      <c r="D5537">
        <v>2019</v>
      </c>
      <c r="E5537" s="5" t="s">
        <v>175</v>
      </c>
      <c r="F5537">
        <v>5</v>
      </c>
    </row>
    <row r="5538" spans="1:6" x14ac:dyDescent="0.55000000000000004">
      <c r="A5538">
        <v>107</v>
      </c>
      <c r="B5538" s="5" t="s">
        <v>66</v>
      </c>
      <c r="C5538" s="5" t="s">
        <v>146</v>
      </c>
      <c r="D5538">
        <v>2019</v>
      </c>
      <c r="E5538" s="5" t="s">
        <v>176</v>
      </c>
      <c r="F5538">
        <v>6</v>
      </c>
    </row>
    <row r="5539" spans="1:6" x14ac:dyDescent="0.55000000000000004">
      <c r="A5539">
        <v>107</v>
      </c>
      <c r="B5539" s="5" t="s">
        <v>66</v>
      </c>
      <c r="C5539" s="5" t="s">
        <v>146</v>
      </c>
      <c r="D5539">
        <v>2019</v>
      </c>
      <c r="E5539" s="5" t="s">
        <v>177</v>
      </c>
      <c r="F5539">
        <v>5</v>
      </c>
    </row>
    <row r="5540" spans="1:6" x14ac:dyDescent="0.55000000000000004">
      <c r="A5540">
        <v>107</v>
      </c>
      <c r="B5540" s="5" t="s">
        <v>66</v>
      </c>
      <c r="C5540" s="5" t="s">
        <v>146</v>
      </c>
      <c r="D5540">
        <v>2019</v>
      </c>
      <c r="E5540" s="5" t="s">
        <v>178</v>
      </c>
      <c r="F5540">
        <v>8</v>
      </c>
    </row>
    <row r="5541" spans="1:6" x14ac:dyDescent="0.55000000000000004">
      <c r="A5541">
        <v>107</v>
      </c>
      <c r="B5541" s="5" t="s">
        <v>66</v>
      </c>
      <c r="C5541" s="5" t="s">
        <v>146</v>
      </c>
      <c r="D5541">
        <v>2019</v>
      </c>
      <c r="E5541" s="5" t="s">
        <v>179</v>
      </c>
      <c r="F5541">
        <v>7</v>
      </c>
    </row>
    <row r="5542" spans="1:6" x14ac:dyDescent="0.55000000000000004">
      <c r="A5542">
        <v>107</v>
      </c>
      <c r="B5542" s="5" t="s">
        <v>66</v>
      </c>
      <c r="C5542" s="5" t="s">
        <v>146</v>
      </c>
      <c r="D5542">
        <v>2019</v>
      </c>
      <c r="E5542" s="5" t="s">
        <v>180</v>
      </c>
      <c r="F5542">
        <v>15</v>
      </c>
    </row>
    <row r="5543" spans="1:6" x14ac:dyDescent="0.55000000000000004">
      <c r="A5543">
        <v>107</v>
      </c>
      <c r="B5543" s="5" t="s">
        <v>66</v>
      </c>
      <c r="C5543" s="5" t="s">
        <v>146</v>
      </c>
      <c r="D5543">
        <v>2019</v>
      </c>
      <c r="E5543" s="5" t="s">
        <v>181</v>
      </c>
      <c r="F5543">
        <v>13</v>
      </c>
    </row>
    <row r="5544" spans="1:6" x14ac:dyDescent="0.55000000000000004">
      <c r="A5544">
        <v>107</v>
      </c>
      <c r="B5544" s="5" t="s">
        <v>66</v>
      </c>
      <c r="C5544" s="5" t="s">
        <v>146</v>
      </c>
      <c r="D5544">
        <v>2019</v>
      </c>
      <c r="E5544" s="5" t="s">
        <v>182</v>
      </c>
      <c r="F5544">
        <v>6</v>
      </c>
    </row>
    <row r="5545" spans="1:6" x14ac:dyDescent="0.55000000000000004">
      <c r="A5545">
        <v>107</v>
      </c>
      <c r="B5545" s="5" t="s">
        <v>66</v>
      </c>
      <c r="C5545" s="5" t="s">
        <v>146</v>
      </c>
      <c r="D5545">
        <v>2019</v>
      </c>
      <c r="E5545" s="5" t="s">
        <v>183</v>
      </c>
      <c r="F5545">
        <v>12</v>
      </c>
    </row>
    <row r="5546" spans="1:6" x14ac:dyDescent="0.55000000000000004">
      <c r="A5546">
        <v>107</v>
      </c>
      <c r="B5546" s="5" t="s">
        <v>66</v>
      </c>
      <c r="C5546" s="5" t="s">
        <v>146</v>
      </c>
      <c r="D5546">
        <v>2019</v>
      </c>
      <c r="E5546" s="5" t="s">
        <v>184</v>
      </c>
      <c r="F5546">
        <v>12</v>
      </c>
    </row>
    <row r="5547" spans="1:6" x14ac:dyDescent="0.55000000000000004">
      <c r="A5547">
        <v>107</v>
      </c>
      <c r="B5547" s="5" t="s">
        <v>66</v>
      </c>
      <c r="C5547" s="5" t="s">
        <v>146</v>
      </c>
      <c r="D5547">
        <v>2019</v>
      </c>
      <c r="E5547" s="5" t="s">
        <v>185</v>
      </c>
      <c r="F5547">
        <v>9</v>
      </c>
    </row>
    <row r="5548" spans="1:6" x14ac:dyDescent="0.55000000000000004">
      <c r="A5548">
        <v>107</v>
      </c>
      <c r="B5548" s="5" t="s">
        <v>66</v>
      </c>
      <c r="C5548" s="5" t="s">
        <v>146</v>
      </c>
      <c r="D5548">
        <v>2019</v>
      </c>
      <c r="E5548" s="5" t="s">
        <v>186</v>
      </c>
      <c r="F5548">
        <v>8</v>
      </c>
    </row>
    <row r="5549" spans="1:6" x14ac:dyDescent="0.55000000000000004">
      <c r="A5549">
        <v>107</v>
      </c>
      <c r="B5549" s="5" t="s">
        <v>66</v>
      </c>
      <c r="C5549" s="5" t="s">
        <v>146</v>
      </c>
      <c r="D5549">
        <v>2019</v>
      </c>
      <c r="E5549" s="5" t="s">
        <v>187</v>
      </c>
      <c r="F5549">
        <v>8</v>
      </c>
    </row>
    <row r="5550" spans="1:6" x14ac:dyDescent="0.55000000000000004">
      <c r="A5550">
        <v>107</v>
      </c>
      <c r="B5550" s="5" t="s">
        <v>66</v>
      </c>
      <c r="C5550" s="5" t="s">
        <v>146</v>
      </c>
      <c r="D5550">
        <v>2019</v>
      </c>
      <c r="E5550" s="5" t="s">
        <v>188</v>
      </c>
      <c r="F5550">
        <v>4</v>
      </c>
    </row>
    <row r="5551" spans="1:6" x14ac:dyDescent="0.55000000000000004">
      <c r="A5551">
        <v>107</v>
      </c>
      <c r="B5551" s="5" t="s">
        <v>66</v>
      </c>
      <c r="C5551" s="5" t="s">
        <v>146</v>
      </c>
      <c r="D5551">
        <v>2019</v>
      </c>
      <c r="E5551" s="5" t="s">
        <v>189</v>
      </c>
      <c r="F5551">
        <v>4</v>
      </c>
    </row>
    <row r="5552" spans="1:6" x14ac:dyDescent="0.55000000000000004">
      <c r="A5552">
        <v>107</v>
      </c>
      <c r="B5552" s="5" t="s">
        <v>66</v>
      </c>
      <c r="C5552" s="5" t="s">
        <v>146</v>
      </c>
      <c r="D5552">
        <v>2019</v>
      </c>
      <c r="E5552" s="5" t="s">
        <v>190</v>
      </c>
      <c r="F5552">
        <v>4</v>
      </c>
    </row>
    <row r="5553" spans="1:6" x14ac:dyDescent="0.55000000000000004">
      <c r="A5553">
        <v>107</v>
      </c>
      <c r="B5553" s="5" t="s">
        <v>66</v>
      </c>
      <c r="C5553" s="5" t="s">
        <v>146</v>
      </c>
      <c r="D5553">
        <v>2019</v>
      </c>
      <c r="E5553" s="5" t="s">
        <v>191</v>
      </c>
      <c r="F5553">
        <v>3</v>
      </c>
    </row>
    <row r="5554" spans="1:6" x14ac:dyDescent="0.55000000000000004">
      <c r="A5554">
        <v>107</v>
      </c>
      <c r="B5554" s="5" t="s">
        <v>66</v>
      </c>
      <c r="C5554" s="5" t="s">
        <v>146</v>
      </c>
      <c r="D5554">
        <v>2019</v>
      </c>
      <c r="E5554" s="5" t="s">
        <v>192</v>
      </c>
      <c r="F5554">
        <v>2</v>
      </c>
    </row>
    <row r="5555" spans="1:6" x14ac:dyDescent="0.55000000000000004">
      <c r="A5555">
        <v>107</v>
      </c>
      <c r="B5555" s="5" t="s">
        <v>66</v>
      </c>
      <c r="C5555" s="5" t="s">
        <v>146</v>
      </c>
      <c r="D5555">
        <v>2019</v>
      </c>
      <c r="E5555" s="5" t="s">
        <v>193</v>
      </c>
      <c r="F5555">
        <v>2</v>
      </c>
    </row>
    <row r="5556" spans="1:6" x14ac:dyDescent="0.55000000000000004">
      <c r="A5556">
        <v>107</v>
      </c>
      <c r="B5556" s="5" t="s">
        <v>66</v>
      </c>
      <c r="C5556" s="5" t="s">
        <v>146</v>
      </c>
      <c r="D5556">
        <v>2019</v>
      </c>
      <c r="E5556" s="5" t="s">
        <v>194</v>
      </c>
      <c r="F5556">
        <v>3</v>
      </c>
    </row>
    <row r="5557" spans="1:6" x14ac:dyDescent="0.55000000000000004">
      <c r="A5557">
        <v>107</v>
      </c>
      <c r="B5557" s="5" t="s">
        <v>66</v>
      </c>
      <c r="C5557" s="5" t="s">
        <v>146</v>
      </c>
      <c r="D5557">
        <v>2019</v>
      </c>
      <c r="E5557" s="5" t="s">
        <v>195</v>
      </c>
      <c r="F5557">
        <v>4</v>
      </c>
    </row>
    <row r="5558" spans="1:6" x14ac:dyDescent="0.55000000000000004">
      <c r="A5558">
        <v>107</v>
      </c>
      <c r="B5558" s="5" t="s">
        <v>66</v>
      </c>
      <c r="C5558" s="5" t="s">
        <v>146</v>
      </c>
      <c r="D5558">
        <v>2019</v>
      </c>
      <c r="E5558" s="5" t="s">
        <v>196</v>
      </c>
      <c r="F5558">
        <v>5</v>
      </c>
    </row>
    <row r="5559" spans="1:6" x14ac:dyDescent="0.55000000000000004">
      <c r="A5559">
        <v>107</v>
      </c>
      <c r="B5559" s="5" t="s">
        <v>66</v>
      </c>
      <c r="C5559" s="5" t="s">
        <v>146</v>
      </c>
      <c r="D5559">
        <v>2019</v>
      </c>
      <c r="E5559" s="5" t="s">
        <v>197</v>
      </c>
      <c r="F5559">
        <v>6</v>
      </c>
    </row>
    <row r="5560" spans="1:6" x14ac:dyDescent="0.55000000000000004">
      <c r="A5560">
        <v>107</v>
      </c>
      <c r="B5560" s="5" t="s">
        <v>66</v>
      </c>
      <c r="C5560" s="5" t="s">
        <v>146</v>
      </c>
      <c r="D5560">
        <v>2019</v>
      </c>
      <c r="E5560" s="5" t="s">
        <v>198</v>
      </c>
      <c r="F5560">
        <v>5</v>
      </c>
    </row>
    <row r="5561" spans="1:6" x14ac:dyDescent="0.55000000000000004">
      <c r="A5561">
        <v>107</v>
      </c>
      <c r="B5561" s="5" t="s">
        <v>66</v>
      </c>
      <c r="C5561" s="5" t="s">
        <v>146</v>
      </c>
      <c r="D5561">
        <v>2019</v>
      </c>
      <c r="E5561" s="5" t="s">
        <v>199</v>
      </c>
      <c r="F5561">
        <v>5</v>
      </c>
    </row>
    <row r="5562" spans="1:6" x14ac:dyDescent="0.55000000000000004">
      <c r="A5562">
        <v>107</v>
      </c>
      <c r="B5562" s="5" t="s">
        <v>66</v>
      </c>
      <c r="C5562" s="5" t="s">
        <v>146</v>
      </c>
      <c r="D5562">
        <v>2019</v>
      </c>
      <c r="E5562" s="5" t="s">
        <v>200</v>
      </c>
      <c r="F5562">
        <v>6</v>
      </c>
    </row>
    <row r="5563" spans="1:6" x14ac:dyDescent="0.55000000000000004">
      <c r="A5563">
        <v>107</v>
      </c>
      <c r="B5563" s="5" t="s">
        <v>66</v>
      </c>
      <c r="C5563" s="5" t="s">
        <v>146</v>
      </c>
      <c r="D5563">
        <v>2019</v>
      </c>
      <c r="E5563" s="5" t="s">
        <v>201</v>
      </c>
      <c r="F5563">
        <v>6</v>
      </c>
    </row>
    <row r="5564" spans="1:6" x14ac:dyDescent="0.55000000000000004">
      <c r="A5564">
        <v>107</v>
      </c>
      <c r="B5564" s="5" t="s">
        <v>66</v>
      </c>
      <c r="C5564" s="5" t="s">
        <v>146</v>
      </c>
      <c r="D5564">
        <v>2019</v>
      </c>
      <c r="E5564" s="5" t="s">
        <v>202</v>
      </c>
      <c r="F5564">
        <v>4</v>
      </c>
    </row>
    <row r="5565" spans="1:6" x14ac:dyDescent="0.55000000000000004">
      <c r="A5565">
        <v>107</v>
      </c>
      <c r="B5565" s="5" t="s">
        <v>66</v>
      </c>
      <c r="C5565" s="5" t="s">
        <v>146</v>
      </c>
      <c r="D5565">
        <v>2019</v>
      </c>
      <c r="E5565" s="5" t="s">
        <v>203</v>
      </c>
      <c r="F5565">
        <v>3</v>
      </c>
    </row>
    <row r="5566" spans="1:6" x14ac:dyDescent="0.55000000000000004">
      <c r="A5566">
        <v>108</v>
      </c>
      <c r="B5566" s="5" t="s">
        <v>66</v>
      </c>
      <c r="C5566" s="5" t="s">
        <v>146</v>
      </c>
      <c r="D5566">
        <v>2020</v>
      </c>
      <c r="E5566" s="5" t="s">
        <v>152</v>
      </c>
      <c r="F5566">
        <v>3</v>
      </c>
    </row>
    <row r="5567" spans="1:6" x14ac:dyDescent="0.55000000000000004">
      <c r="A5567">
        <v>108</v>
      </c>
      <c r="B5567" s="5" t="s">
        <v>66</v>
      </c>
      <c r="C5567" s="5" t="s">
        <v>146</v>
      </c>
      <c r="D5567">
        <v>2020</v>
      </c>
      <c r="E5567" s="5" t="s">
        <v>153</v>
      </c>
      <c r="F5567">
        <v>4</v>
      </c>
    </row>
    <row r="5568" spans="1:6" x14ac:dyDescent="0.55000000000000004">
      <c r="A5568">
        <v>108</v>
      </c>
      <c r="B5568" s="5" t="s">
        <v>66</v>
      </c>
      <c r="C5568" s="5" t="s">
        <v>146</v>
      </c>
      <c r="D5568">
        <v>2020</v>
      </c>
      <c r="E5568" s="5" t="s">
        <v>154</v>
      </c>
      <c r="F5568">
        <v>3</v>
      </c>
    </row>
    <row r="5569" spans="1:6" x14ac:dyDescent="0.55000000000000004">
      <c r="A5569">
        <v>108</v>
      </c>
      <c r="B5569" s="5" t="s">
        <v>66</v>
      </c>
      <c r="C5569" s="5" t="s">
        <v>146</v>
      </c>
      <c r="D5569">
        <v>2020</v>
      </c>
      <c r="E5569" s="5" t="s">
        <v>155</v>
      </c>
      <c r="F5569">
        <v>2</v>
      </c>
    </row>
    <row r="5570" spans="1:6" x14ac:dyDescent="0.55000000000000004">
      <c r="A5570">
        <v>108</v>
      </c>
      <c r="B5570" s="5" t="s">
        <v>66</v>
      </c>
      <c r="C5570" s="5" t="s">
        <v>146</v>
      </c>
      <c r="D5570">
        <v>2020</v>
      </c>
      <c r="E5570" s="5" t="s">
        <v>156</v>
      </c>
      <c r="F5570">
        <v>1</v>
      </c>
    </row>
    <row r="5571" spans="1:6" x14ac:dyDescent="0.55000000000000004">
      <c r="A5571">
        <v>108</v>
      </c>
      <c r="B5571" s="5" t="s">
        <v>66</v>
      </c>
      <c r="C5571" s="5" t="s">
        <v>146</v>
      </c>
      <c r="D5571">
        <v>2020</v>
      </c>
      <c r="E5571" s="5" t="s">
        <v>157</v>
      </c>
      <c r="F5571">
        <v>4</v>
      </c>
    </row>
    <row r="5572" spans="1:6" x14ac:dyDescent="0.55000000000000004">
      <c r="A5572">
        <v>108</v>
      </c>
      <c r="B5572" s="5" t="s">
        <v>66</v>
      </c>
      <c r="C5572" s="5" t="s">
        <v>146</v>
      </c>
      <c r="D5572">
        <v>2020</v>
      </c>
      <c r="E5572" s="5" t="s">
        <v>158</v>
      </c>
      <c r="F5572">
        <v>9</v>
      </c>
    </row>
    <row r="5573" spans="1:6" x14ac:dyDescent="0.55000000000000004">
      <c r="A5573">
        <v>108</v>
      </c>
      <c r="B5573" s="5" t="s">
        <v>66</v>
      </c>
      <c r="C5573" s="5" t="s">
        <v>146</v>
      </c>
      <c r="D5573">
        <v>2020</v>
      </c>
      <c r="E5573" s="5" t="s">
        <v>159</v>
      </c>
      <c r="F5573">
        <v>10</v>
      </c>
    </row>
    <row r="5574" spans="1:6" x14ac:dyDescent="0.55000000000000004">
      <c r="A5574">
        <v>108</v>
      </c>
      <c r="B5574" s="5" t="s">
        <v>66</v>
      </c>
      <c r="C5574" s="5" t="s">
        <v>146</v>
      </c>
      <c r="D5574">
        <v>2020</v>
      </c>
      <c r="E5574" s="5" t="s">
        <v>160</v>
      </c>
      <c r="F5574">
        <v>13</v>
      </c>
    </row>
    <row r="5575" spans="1:6" x14ac:dyDescent="0.55000000000000004">
      <c r="A5575">
        <v>108</v>
      </c>
      <c r="B5575" s="5" t="s">
        <v>66</v>
      </c>
      <c r="C5575" s="5" t="s">
        <v>146</v>
      </c>
      <c r="D5575">
        <v>2020</v>
      </c>
      <c r="E5575" s="5" t="s">
        <v>161</v>
      </c>
      <c r="F5575">
        <v>11</v>
      </c>
    </row>
    <row r="5576" spans="1:6" x14ac:dyDescent="0.55000000000000004">
      <c r="A5576">
        <v>108</v>
      </c>
      <c r="B5576" s="5" t="s">
        <v>66</v>
      </c>
      <c r="C5576" s="5" t="s">
        <v>146</v>
      </c>
      <c r="D5576">
        <v>2020</v>
      </c>
      <c r="E5576" s="5" t="s">
        <v>162</v>
      </c>
      <c r="F5576">
        <v>9</v>
      </c>
    </row>
    <row r="5577" spans="1:6" x14ac:dyDescent="0.55000000000000004">
      <c r="A5577">
        <v>108</v>
      </c>
      <c r="B5577" s="5" t="s">
        <v>66</v>
      </c>
      <c r="C5577" s="5" t="s">
        <v>146</v>
      </c>
      <c r="D5577">
        <v>2020</v>
      </c>
      <c r="E5577" s="5" t="s">
        <v>163</v>
      </c>
      <c r="F5577">
        <v>4</v>
      </c>
    </row>
    <row r="5578" spans="1:6" x14ac:dyDescent="0.55000000000000004">
      <c r="A5578">
        <v>108</v>
      </c>
      <c r="B5578" s="5" t="s">
        <v>66</v>
      </c>
      <c r="C5578" s="5" t="s">
        <v>146</v>
      </c>
      <c r="D5578">
        <v>2020</v>
      </c>
      <c r="E5578" s="5" t="s">
        <v>164</v>
      </c>
      <c r="F5578">
        <v>3</v>
      </c>
    </row>
    <row r="5579" spans="1:6" x14ac:dyDescent="0.55000000000000004">
      <c r="A5579">
        <v>108</v>
      </c>
      <c r="B5579" s="5" t="s">
        <v>66</v>
      </c>
      <c r="C5579" s="5" t="s">
        <v>146</v>
      </c>
      <c r="D5579">
        <v>2020</v>
      </c>
      <c r="E5579" s="5" t="s">
        <v>165</v>
      </c>
      <c r="F5579">
        <v>4</v>
      </c>
    </row>
    <row r="5580" spans="1:6" x14ac:dyDescent="0.55000000000000004">
      <c r="A5580">
        <v>108</v>
      </c>
      <c r="B5580" s="5" t="s">
        <v>66</v>
      </c>
      <c r="C5580" s="5" t="s">
        <v>146</v>
      </c>
      <c r="D5580">
        <v>2020</v>
      </c>
      <c r="E5580" s="5" t="s">
        <v>166</v>
      </c>
      <c r="F5580">
        <v>5</v>
      </c>
    </row>
    <row r="5581" spans="1:6" x14ac:dyDescent="0.55000000000000004">
      <c r="A5581">
        <v>108</v>
      </c>
      <c r="B5581" s="5" t="s">
        <v>66</v>
      </c>
      <c r="C5581" s="5" t="s">
        <v>146</v>
      </c>
      <c r="D5581">
        <v>2020</v>
      </c>
      <c r="E5581" s="5" t="s">
        <v>167</v>
      </c>
      <c r="F5581">
        <v>3</v>
      </c>
    </row>
    <row r="5582" spans="1:6" x14ac:dyDescent="0.55000000000000004">
      <c r="A5582">
        <v>108</v>
      </c>
      <c r="B5582" s="5" t="s">
        <v>66</v>
      </c>
      <c r="C5582" s="5" t="s">
        <v>146</v>
      </c>
      <c r="D5582">
        <v>2020</v>
      </c>
      <c r="E5582" s="5" t="s">
        <v>168</v>
      </c>
      <c r="F5582">
        <v>4</v>
      </c>
    </row>
    <row r="5583" spans="1:6" x14ac:dyDescent="0.55000000000000004">
      <c r="A5583">
        <v>108</v>
      </c>
      <c r="B5583" s="5" t="s">
        <v>66</v>
      </c>
      <c r="C5583" s="5" t="s">
        <v>146</v>
      </c>
      <c r="D5583">
        <v>2020</v>
      </c>
      <c r="E5583" s="5" t="s">
        <v>169</v>
      </c>
      <c r="F5583">
        <v>3</v>
      </c>
    </row>
    <row r="5584" spans="1:6" x14ac:dyDescent="0.55000000000000004">
      <c r="A5584">
        <v>108</v>
      </c>
      <c r="B5584" s="5" t="s">
        <v>66</v>
      </c>
      <c r="C5584" s="5" t="s">
        <v>146</v>
      </c>
      <c r="D5584">
        <v>2020</v>
      </c>
      <c r="E5584" s="5" t="s">
        <v>170</v>
      </c>
      <c r="F5584">
        <v>3</v>
      </c>
    </row>
    <row r="5585" spans="1:6" x14ac:dyDescent="0.55000000000000004">
      <c r="A5585">
        <v>108</v>
      </c>
      <c r="B5585" s="5" t="s">
        <v>66</v>
      </c>
      <c r="C5585" s="5" t="s">
        <v>146</v>
      </c>
      <c r="D5585">
        <v>2020</v>
      </c>
      <c r="E5585" s="5" t="s">
        <v>171</v>
      </c>
      <c r="F5585">
        <v>5</v>
      </c>
    </row>
    <row r="5586" spans="1:6" x14ac:dyDescent="0.55000000000000004">
      <c r="A5586">
        <v>108</v>
      </c>
      <c r="B5586" s="5" t="s">
        <v>66</v>
      </c>
      <c r="C5586" s="5" t="s">
        <v>146</v>
      </c>
      <c r="D5586">
        <v>2020</v>
      </c>
      <c r="E5586" s="5" t="s">
        <v>172</v>
      </c>
      <c r="F5586">
        <v>5</v>
      </c>
    </row>
    <row r="5587" spans="1:6" x14ac:dyDescent="0.55000000000000004">
      <c r="A5587">
        <v>108</v>
      </c>
      <c r="B5587" s="5" t="s">
        <v>66</v>
      </c>
      <c r="C5587" s="5" t="s">
        <v>146</v>
      </c>
      <c r="D5587">
        <v>2020</v>
      </c>
      <c r="E5587" s="5" t="s">
        <v>173</v>
      </c>
      <c r="F5587">
        <v>6</v>
      </c>
    </row>
    <row r="5588" spans="1:6" x14ac:dyDescent="0.55000000000000004">
      <c r="A5588">
        <v>108</v>
      </c>
      <c r="B5588" s="5" t="s">
        <v>66</v>
      </c>
      <c r="C5588" s="5" t="s">
        <v>146</v>
      </c>
      <c r="D5588">
        <v>2020</v>
      </c>
      <c r="E5588" s="5" t="s">
        <v>174</v>
      </c>
      <c r="F5588">
        <v>9</v>
      </c>
    </row>
    <row r="5589" spans="1:6" x14ac:dyDescent="0.55000000000000004">
      <c r="A5589">
        <v>108</v>
      </c>
      <c r="B5589" s="5" t="s">
        <v>66</v>
      </c>
      <c r="C5589" s="5" t="s">
        <v>146</v>
      </c>
      <c r="D5589">
        <v>2020</v>
      </c>
      <c r="E5589" s="5" t="s">
        <v>175</v>
      </c>
      <c r="F5589">
        <v>6</v>
      </c>
    </row>
    <row r="5590" spans="1:6" x14ac:dyDescent="0.55000000000000004">
      <c r="A5590">
        <v>108</v>
      </c>
      <c r="B5590" s="5" t="s">
        <v>66</v>
      </c>
      <c r="C5590" s="5" t="s">
        <v>146</v>
      </c>
      <c r="D5590">
        <v>2020</v>
      </c>
      <c r="E5590" s="5" t="s">
        <v>176</v>
      </c>
      <c r="F5590">
        <v>6</v>
      </c>
    </row>
    <row r="5591" spans="1:6" x14ac:dyDescent="0.55000000000000004">
      <c r="A5591">
        <v>108</v>
      </c>
      <c r="B5591" s="5" t="s">
        <v>66</v>
      </c>
      <c r="C5591" s="5" t="s">
        <v>146</v>
      </c>
      <c r="D5591">
        <v>2020</v>
      </c>
      <c r="E5591" s="5" t="s">
        <v>177</v>
      </c>
      <c r="F5591">
        <v>11</v>
      </c>
    </row>
    <row r="5592" spans="1:6" x14ac:dyDescent="0.55000000000000004">
      <c r="A5592">
        <v>108</v>
      </c>
      <c r="B5592" s="5" t="s">
        <v>66</v>
      </c>
      <c r="C5592" s="5" t="s">
        <v>146</v>
      </c>
      <c r="D5592">
        <v>2020</v>
      </c>
      <c r="E5592" s="5" t="s">
        <v>178</v>
      </c>
      <c r="F5592">
        <v>14</v>
      </c>
    </row>
    <row r="5593" spans="1:6" x14ac:dyDescent="0.55000000000000004">
      <c r="A5593">
        <v>108</v>
      </c>
      <c r="B5593" s="5" t="s">
        <v>66</v>
      </c>
      <c r="C5593" s="5" t="s">
        <v>146</v>
      </c>
      <c r="D5593">
        <v>2020</v>
      </c>
      <c r="E5593" s="5" t="s">
        <v>179</v>
      </c>
      <c r="F5593">
        <v>11</v>
      </c>
    </row>
    <row r="5594" spans="1:6" x14ac:dyDescent="0.55000000000000004">
      <c r="A5594">
        <v>108</v>
      </c>
      <c r="B5594" s="5" t="s">
        <v>66</v>
      </c>
      <c r="C5594" s="5" t="s">
        <v>146</v>
      </c>
      <c r="D5594">
        <v>2020</v>
      </c>
      <c r="E5594" s="5" t="s">
        <v>180</v>
      </c>
      <c r="F5594">
        <v>16</v>
      </c>
    </row>
    <row r="5595" spans="1:6" x14ac:dyDescent="0.55000000000000004">
      <c r="A5595">
        <v>108</v>
      </c>
      <c r="B5595" s="5" t="s">
        <v>66</v>
      </c>
      <c r="C5595" s="5" t="s">
        <v>146</v>
      </c>
      <c r="D5595">
        <v>2020</v>
      </c>
      <c r="E5595" s="5" t="s">
        <v>181</v>
      </c>
      <c r="F5595">
        <v>10</v>
      </c>
    </row>
    <row r="5596" spans="1:6" x14ac:dyDescent="0.55000000000000004">
      <c r="A5596">
        <v>108</v>
      </c>
      <c r="B5596" s="5" t="s">
        <v>66</v>
      </c>
      <c r="C5596" s="5" t="s">
        <v>146</v>
      </c>
      <c r="D5596">
        <v>2020</v>
      </c>
      <c r="E5596" s="5" t="s">
        <v>182</v>
      </c>
      <c r="F5596">
        <v>7</v>
      </c>
    </row>
    <row r="5597" spans="1:6" x14ac:dyDescent="0.55000000000000004">
      <c r="A5597">
        <v>108</v>
      </c>
      <c r="B5597" s="5" t="s">
        <v>66</v>
      </c>
      <c r="C5597" s="5" t="s">
        <v>146</v>
      </c>
      <c r="D5597">
        <v>2020</v>
      </c>
      <c r="E5597" s="5" t="s">
        <v>183</v>
      </c>
      <c r="F5597">
        <v>11</v>
      </c>
    </row>
    <row r="5598" spans="1:6" x14ac:dyDescent="0.55000000000000004">
      <c r="A5598">
        <v>108</v>
      </c>
      <c r="B5598" s="5" t="s">
        <v>66</v>
      </c>
      <c r="C5598" s="5" t="s">
        <v>146</v>
      </c>
      <c r="D5598">
        <v>2020</v>
      </c>
      <c r="E5598" s="5" t="s">
        <v>184</v>
      </c>
      <c r="F5598">
        <v>9</v>
      </c>
    </row>
    <row r="5599" spans="1:6" x14ac:dyDescent="0.55000000000000004">
      <c r="A5599">
        <v>108</v>
      </c>
      <c r="B5599" s="5" t="s">
        <v>66</v>
      </c>
      <c r="C5599" s="5" t="s">
        <v>146</v>
      </c>
      <c r="D5599">
        <v>2020</v>
      </c>
      <c r="E5599" s="5" t="s">
        <v>185</v>
      </c>
      <c r="F5599">
        <v>3</v>
      </c>
    </row>
    <row r="5600" spans="1:6" x14ac:dyDescent="0.55000000000000004">
      <c r="A5600">
        <v>108</v>
      </c>
      <c r="B5600" s="5" t="s">
        <v>66</v>
      </c>
      <c r="C5600" s="5" t="s">
        <v>146</v>
      </c>
      <c r="D5600">
        <v>2020</v>
      </c>
      <c r="E5600" s="5" t="s">
        <v>186</v>
      </c>
      <c r="F5600">
        <v>5</v>
      </c>
    </row>
    <row r="5601" spans="1:6" x14ac:dyDescent="0.55000000000000004">
      <c r="A5601">
        <v>108</v>
      </c>
      <c r="B5601" s="5" t="s">
        <v>66</v>
      </c>
      <c r="C5601" s="5" t="s">
        <v>146</v>
      </c>
      <c r="D5601">
        <v>2020</v>
      </c>
      <c r="E5601" s="5" t="s">
        <v>187</v>
      </c>
      <c r="F5601">
        <v>5</v>
      </c>
    </row>
    <row r="5602" spans="1:6" x14ac:dyDescent="0.55000000000000004">
      <c r="A5602">
        <v>108</v>
      </c>
      <c r="B5602" s="5" t="s">
        <v>66</v>
      </c>
      <c r="C5602" s="5" t="s">
        <v>146</v>
      </c>
      <c r="D5602">
        <v>2020</v>
      </c>
      <c r="E5602" s="5" t="s">
        <v>188</v>
      </c>
      <c r="F5602">
        <v>7</v>
      </c>
    </row>
    <row r="5603" spans="1:6" x14ac:dyDescent="0.55000000000000004">
      <c r="A5603">
        <v>108</v>
      </c>
      <c r="B5603" s="5" t="s">
        <v>66</v>
      </c>
      <c r="C5603" s="5" t="s">
        <v>146</v>
      </c>
      <c r="D5603">
        <v>2020</v>
      </c>
      <c r="E5603" s="5" t="s">
        <v>189</v>
      </c>
      <c r="F5603">
        <v>4</v>
      </c>
    </row>
    <row r="5604" spans="1:6" x14ac:dyDescent="0.55000000000000004">
      <c r="A5604">
        <v>108</v>
      </c>
      <c r="B5604" s="5" t="s">
        <v>66</v>
      </c>
      <c r="C5604" s="5" t="s">
        <v>146</v>
      </c>
      <c r="D5604">
        <v>2020</v>
      </c>
      <c r="E5604" s="5" t="s">
        <v>190</v>
      </c>
      <c r="F5604">
        <v>5</v>
      </c>
    </row>
    <row r="5605" spans="1:6" x14ac:dyDescent="0.55000000000000004">
      <c r="A5605">
        <v>108</v>
      </c>
      <c r="B5605" s="5" t="s">
        <v>66</v>
      </c>
      <c r="C5605" s="5" t="s">
        <v>146</v>
      </c>
      <c r="D5605">
        <v>2020</v>
      </c>
      <c r="E5605" s="5" t="s">
        <v>191</v>
      </c>
      <c r="F5605">
        <v>4</v>
      </c>
    </row>
    <row r="5606" spans="1:6" x14ac:dyDescent="0.55000000000000004">
      <c r="A5606">
        <v>108</v>
      </c>
      <c r="B5606" s="5" t="s">
        <v>66</v>
      </c>
      <c r="C5606" s="5" t="s">
        <v>146</v>
      </c>
      <c r="D5606">
        <v>2020</v>
      </c>
      <c r="E5606" s="5" t="s">
        <v>192</v>
      </c>
      <c r="F5606">
        <v>3</v>
      </c>
    </row>
    <row r="5607" spans="1:6" x14ac:dyDescent="0.55000000000000004">
      <c r="A5607">
        <v>108</v>
      </c>
      <c r="B5607" s="5" t="s">
        <v>66</v>
      </c>
      <c r="C5607" s="5" t="s">
        <v>146</v>
      </c>
      <c r="D5607">
        <v>2020</v>
      </c>
      <c r="E5607" s="5" t="s">
        <v>193</v>
      </c>
      <c r="F5607">
        <v>6</v>
      </c>
    </row>
    <row r="5608" spans="1:6" x14ac:dyDescent="0.55000000000000004">
      <c r="A5608">
        <v>108</v>
      </c>
      <c r="B5608" s="5" t="s">
        <v>66</v>
      </c>
      <c r="C5608" s="5" t="s">
        <v>146</v>
      </c>
      <c r="D5608">
        <v>2020</v>
      </c>
      <c r="E5608" s="5" t="s">
        <v>194</v>
      </c>
      <c r="F5608">
        <v>4</v>
      </c>
    </row>
    <row r="5609" spans="1:6" x14ac:dyDescent="0.55000000000000004">
      <c r="A5609">
        <v>108</v>
      </c>
      <c r="B5609" s="5" t="s">
        <v>66</v>
      </c>
      <c r="C5609" s="5" t="s">
        <v>146</v>
      </c>
      <c r="D5609">
        <v>2020</v>
      </c>
      <c r="E5609" s="5" t="s">
        <v>195</v>
      </c>
      <c r="F5609">
        <v>6</v>
      </c>
    </row>
    <row r="5610" spans="1:6" x14ac:dyDescent="0.55000000000000004">
      <c r="A5610">
        <v>108</v>
      </c>
      <c r="B5610" s="5" t="s">
        <v>66</v>
      </c>
      <c r="C5610" s="5" t="s">
        <v>146</v>
      </c>
      <c r="D5610">
        <v>2020</v>
      </c>
      <c r="E5610" s="5" t="s">
        <v>196</v>
      </c>
      <c r="F5610">
        <v>8</v>
      </c>
    </row>
    <row r="5611" spans="1:6" x14ac:dyDescent="0.55000000000000004">
      <c r="A5611">
        <v>108</v>
      </c>
      <c r="B5611" s="5" t="s">
        <v>66</v>
      </c>
      <c r="C5611" s="5" t="s">
        <v>146</v>
      </c>
      <c r="D5611">
        <v>2020</v>
      </c>
      <c r="E5611" s="5" t="s">
        <v>197</v>
      </c>
      <c r="F5611">
        <v>7</v>
      </c>
    </row>
    <row r="5612" spans="1:6" x14ac:dyDescent="0.55000000000000004">
      <c r="A5612">
        <v>108</v>
      </c>
      <c r="B5612" s="5" t="s">
        <v>66</v>
      </c>
      <c r="C5612" s="5" t="s">
        <v>146</v>
      </c>
      <c r="D5612">
        <v>2020</v>
      </c>
      <c r="E5612" s="5" t="s">
        <v>198</v>
      </c>
      <c r="F5612">
        <v>7</v>
      </c>
    </row>
    <row r="5613" spans="1:6" x14ac:dyDescent="0.55000000000000004">
      <c r="A5613">
        <v>108</v>
      </c>
      <c r="B5613" s="5" t="s">
        <v>66</v>
      </c>
      <c r="C5613" s="5" t="s">
        <v>146</v>
      </c>
      <c r="D5613">
        <v>2020</v>
      </c>
      <c r="E5613" s="5" t="s">
        <v>199</v>
      </c>
      <c r="F5613">
        <v>6</v>
      </c>
    </row>
    <row r="5614" spans="1:6" x14ac:dyDescent="0.55000000000000004">
      <c r="A5614">
        <v>108</v>
      </c>
      <c r="B5614" s="5" t="s">
        <v>66</v>
      </c>
      <c r="C5614" s="5" t="s">
        <v>146</v>
      </c>
      <c r="D5614">
        <v>2020</v>
      </c>
      <c r="E5614" s="5" t="s">
        <v>200</v>
      </c>
      <c r="F5614">
        <v>8</v>
      </c>
    </row>
    <row r="5615" spans="1:6" x14ac:dyDescent="0.55000000000000004">
      <c r="A5615">
        <v>108</v>
      </c>
      <c r="B5615" s="5" t="s">
        <v>66</v>
      </c>
      <c r="C5615" s="5" t="s">
        <v>146</v>
      </c>
      <c r="D5615">
        <v>2020</v>
      </c>
      <c r="E5615" s="5" t="s">
        <v>201</v>
      </c>
      <c r="F5615">
        <v>6</v>
      </c>
    </row>
    <row r="5616" spans="1:6" x14ac:dyDescent="0.55000000000000004">
      <c r="A5616">
        <v>108</v>
      </c>
      <c r="B5616" s="5" t="s">
        <v>66</v>
      </c>
      <c r="C5616" s="5" t="s">
        <v>146</v>
      </c>
      <c r="D5616">
        <v>2020</v>
      </c>
      <c r="E5616" s="5" t="s">
        <v>202</v>
      </c>
      <c r="F5616">
        <v>5</v>
      </c>
    </row>
    <row r="5617" spans="1:6" x14ac:dyDescent="0.55000000000000004">
      <c r="A5617">
        <v>108</v>
      </c>
      <c r="B5617" s="5" t="s">
        <v>66</v>
      </c>
      <c r="C5617" s="5" t="s">
        <v>146</v>
      </c>
      <c r="D5617">
        <v>2020</v>
      </c>
      <c r="E5617" s="5" t="s">
        <v>203</v>
      </c>
      <c r="F5617">
        <v>5</v>
      </c>
    </row>
    <row r="5618" spans="1:6" x14ac:dyDescent="0.55000000000000004">
      <c r="A5618">
        <v>109</v>
      </c>
      <c r="B5618" s="5" t="s">
        <v>66</v>
      </c>
      <c r="C5618" s="5" t="s">
        <v>149</v>
      </c>
      <c r="D5618">
        <v>2019</v>
      </c>
      <c r="E5618" s="5" t="s">
        <v>152</v>
      </c>
      <c r="F5618">
        <v>1</v>
      </c>
    </row>
    <row r="5619" spans="1:6" x14ac:dyDescent="0.55000000000000004">
      <c r="A5619">
        <v>109</v>
      </c>
      <c r="B5619" s="5" t="s">
        <v>66</v>
      </c>
      <c r="C5619" s="5" t="s">
        <v>149</v>
      </c>
      <c r="D5619">
        <v>2019</v>
      </c>
      <c r="E5619" s="5" t="s">
        <v>153</v>
      </c>
      <c r="F5619">
        <v>1</v>
      </c>
    </row>
    <row r="5620" spans="1:6" x14ac:dyDescent="0.55000000000000004">
      <c r="A5620">
        <v>109</v>
      </c>
      <c r="B5620" s="5" t="s">
        <v>66</v>
      </c>
      <c r="C5620" s="5" t="s">
        <v>149</v>
      </c>
      <c r="D5620">
        <v>2019</v>
      </c>
      <c r="E5620" s="5" t="s">
        <v>154</v>
      </c>
      <c r="F5620">
        <v>0</v>
      </c>
    </row>
    <row r="5621" spans="1:6" x14ac:dyDescent="0.55000000000000004">
      <c r="A5621">
        <v>109</v>
      </c>
      <c r="B5621" s="5" t="s">
        <v>66</v>
      </c>
      <c r="C5621" s="5" t="s">
        <v>149</v>
      </c>
      <c r="D5621">
        <v>2019</v>
      </c>
      <c r="E5621" s="5" t="s">
        <v>155</v>
      </c>
      <c r="F5621">
        <v>0</v>
      </c>
    </row>
    <row r="5622" spans="1:6" x14ac:dyDescent="0.55000000000000004">
      <c r="A5622">
        <v>109</v>
      </c>
      <c r="B5622" s="5" t="s">
        <v>66</v>
      </c>
      <c r="C5622" s="5" t="s">
        <v>149</v>
      </c>
      <c r="D5622">
        <v>2019</v>
      </c>
      <c r="E5622" s="5" t="s">
        <v>156</v>
      </c>
      <c r="F5622">
        <v>1</v>
      </c>
    </row>
    <row r="5623" spans="1:6" x14ac:dyDescent="0.55000000000000004">
      <c r="A5623">
        <v>109</v>
      </c>
      <c r="B5623" s="5" t="s">
        <v>66</v>
      </c>
      <c r="C5623" s="5" t="s">
        <v>149</v>
      </c>
      <c r="D5623">
        <v>2019</v>
      </c>
      <c r="E5623" s="5" t="s">
        <v>157</v>
      </c>
      <c r="F5623">
        <v>1</v>
      </c>
    </row>
    <row r="5624" spans="1:6" x14ac:dyDescent="0.55000000000000004">
      <c r="A5624">
        <v>109</v>
      </c>
      <c r="B5624" s="5" t="s">
        <v>66</v>
      </c>
      <c r="C5624" s="5" t="s">
        <v>149</v>
      </c>
      <c r="D5624">
        <v>2019</v>
      </c>
      <c r="E5624" s="5" t="s">
        <v>158</v>
      </c>
      <c r="F5624">
        <v>0</v>
      </c>
    </row>
    <row r="5625" spans="1:6" x14ac:dyDescent="0.55000000000000004">
      <c r="A5625">
        <v>109</v>
      </c>
      <c r="B5625" s="5" t="s">
        <v>66</v>
      </c>
      <c r="C5625" s="5" t="s">
        <v>149</v>
      </c>
      <c r="D5625">
        <v>2019</v>
      </c>
      <c r="E5625" s="5" t="s">
        <v>159</v>
      </c>
      <c r="F5625">
        <v>0</v>
      </c>
    </row>
    <row r="5626" spans="1:6" x14ac:dyDescent="0.55000000000000004">
      <c r="A5626">
        <v>109</v>
      </c>
      <c r="B5626" s="5" t="s">
        <v>66</v>
      </c>
      <c r="C5626" s="5" t="s">
        <v>149</v>
      </c>
      <c r="D5626">
        <v>2019</v>
      </c>
      <c r="E5626" s="5" t="s">
        <v>160</v>
      </c>
      <c r="F5626">
        <v>0</v>
      </c>
    </row>
    <row r="5627" spans="1:6" x14ac:dyDescent="0.55000000000000004">
      <c r="A5627">
        <v>109</v>
      </c>
      <c r="B5627" s="5" t="s">
        <v>66</v>
      </c>
      <c r="C5627" s="5" t="s">
        <v>149</v>
      </c>
      <c r="D5627">
        <v>2019</v>
      </c>
      <c r="E5627" s="5" t="s">
        <v>161</v>
      </c>
      <c r="F5627">
        <v>0</v>
      </c>
    </row>
    <row r="5628" spans="1:6" x14ac:dyDescent="0.55000000000000004">
      <c r="A5628">
        <v>109</v>
      </c>
      <c r="B5628" s="5" t="s">
        <v>66</v>
      </c>
      <c r="C5628" s="5" t="s">
        <v>149</v>
      </c>
      <c r="D5628">
        <v>2019</v>
      </c>
      <c r="E5628" s="5" t="s">
        <v>162</v>
      </c>
      <c r="F5628">
        <v>0</v>
      </c>
    </row>
    <row r="5629" spans="1:6" x14ac:dyDescent="0.55000000000000004">
      <c r="A5629">
        <v>109</v>
      </c>
      <c r="B5629" s="5" t="s">
        <v>66</v>
      </c>
      <c r="C5629" s="5" t="s">
        <v>149</v>
      </c>
      <c r="D5629">
        <v>2019</v>
      </c>
      <c r="E5629" s="5" t="s">
        <v>163</v>
      </c>
      <c r="F5629">
        <v>0</v>
      </c>
    </row>
    <row r="5630" spans="1:6" x14ac:dyDescent="0.55000000000000004">
      <c r="A5630">
        <v>109</v>
      </c>
      <c r="B5630" s="5" t="s">
        <v>66</v>
      </c>
      <c r="C5630" s="5" t="s">
        <v>149</v>
      </c>
      <c r="D5630">
        <v>2019</v>
      </c>
      <c r="E5630" s="5" t="s">
        <v>164</v>
      </c>
      <c r="F5630">
        <v>0</v>
      </c>
    </row>
    <row r="5631" spans="1:6" x14ac:dyDescent="0.55000000000000004">
      <c r="A5631">
        <v>109</v>
      </c>
      <c r="B5631" s="5" t="s">
        <v>66</v>
      </c>
      <c r="C5631" s="5" t="s">
        <v>149</v>
      </c>
      <c r="D5631">
        <v>2019</v>
      </c>
      <c r="E5631" s="5" t="s">
        <v>165</v>
      </c>
      <c r="F5631">
        <v>0</v>
      </c>
    </row>
    <row r="5632" spans="1:6" x14ac:dyDescent="0.55000000000000004">
      <c r="A5632">
        <v>109</v>
      </c>
      <c r="B5632" s="5" t="s">
        <v>66</v>
      </c>
      <c r="C5632" s="5" t="s">
        <v>149</v>
      </c>
      <c r="D5632">
        <v>2019</v>
      </c>
      <c r="E5632" s="5" t="s">
        <v>166</v>
      </c>
      <c r="F5632">
        <v>0</v>
      </c>
    </row>
    <row r="5633" spans="1:6" x14ac:dyDescent="0.55000000000000004">
      <c r="A5633">
        <v>109</v>
      </c>
      <c r="B5633" s="5" t="s">
        <v>66</v>
      </c>
      <c r="C5633" s="5" t="s">
        <v>149</v>
      </c>
      <c r="D5633">
        <v>2019</v>
      </c>
      <c r="E5633" s="5" t="s">
        <v>167</v>
      </c>
      <c r="F5633">
        <v>0</v>
      </c>
    </row>
    <row r="5634" spans="1:6" x14ac:dyDescent="0.55000000000000004">
      <c r="A5634">
        <v>109</v>
      </c>
      <c r="B5634" s="5" t="s">
        <v>66</v>
      </c>
      <c r="C5634" s="5" t="s">
        <v>149</v>
      </c>
      <c r="D5634">
        <v>2019</v>
      </c>
      <c r="E5634" s="5" t="s">
        <v>168</v>
      </c>
      <c r="F5634">
        <v>0</v>
      </c>
    </row>
    <row r="5635" spans="1:6" x14ac:dyDescent="0.55000000000000004">
      <c r="A5635">
        <v>109</v>
      </c>
      <c r="B5635" s="5" t="s">
        <v>66</v>
      </c>
      <c r="C5635" s="5" t="s">
        <v>149</v>
      </c>
      <c r="D5635">
        <v>2019</v>
      </c>
      <c r="E5635" s="5" t="s">
        <v>169</v>
      </c>
      <c r="F5635">
        <v>0</v>
      </c>
    </row>
    <row r="5636" spans="1:6" x14ac:dyDescent="0.55000000000000004">
      <c r="A5636">
        <v>109</v>
      </c>
      <c r="B5636" s="5" t="s">
        <v>66</v>
      </c>
      <c r="C5636" s="5" t="s">
        <v>149</v>
      </c>
      <c r="D5636">
        <v>2019</v>
      </c>
      <c r="E5636" s="5" t="s">
        <v>170</v>
      </c>
      <c r="F5636">
        <v>0</v>
      </c>
    </row>
    <row r="5637" spans="1:6" x14ac:dyDescent="0.55000000000000004">
      <c r="A5637">
        <v>109</v>
      </c>
      <c r="B5637" s="5" t="s">
        <v>66</v>
      </c>
      <c r="C5637" s="5" t="s">
        <v>149</v>
      </c>
      <c r="D5637">
        <v>2019</v>
      </c>
      <c r="E5637" s="5" t="s">
        <v>171</v>
      </c>
      <c r="F5637">
        <v>0</v>
      </c>
    </row>
    <row r="5638" spans="1:6" x14ac:dyDescent="0.55000000000000004">
      <c r="A5638">
        <v>109</v>
      </c>
      <c r="B5638" s="5" t="s">
        <v>66</v>
      </c>
      <c r="C5638" s="5" t="s">
        <v>149</v>
      </c>
      <c r="D5638">
        <v>2019</v>
      </c>
      <c r="E5638" s="5" t="s">
        <v>172</v>
      </c>
      <c r="F5638">
        <v>1</v>
      </c>
    </row>
    <row r="5639" spans="1:6" x14ac:dyDescent="0.55000000000000004">
      <c r="A5639">
        <v>109</v>
      </c>
      <c r="B5639" s="5" t="s">
        <v>66</v>
      </c>
      <c r="C5639" s="5" t="s">
        <v>149</v>
      </c>
      <c r="D5639">
        <v>2019</v>
      </c>
      <c r="E5639" s="5" t="s">
        <v>173</v>
      </c>
      <c r="F5639">
        <v>0</v>
      </c>
    </row>
    <row r="5640" spans="1:6" x14ac:dyDescent="0.55000000000000004">
      <c r="A5640">
        <v>109</v>
      </c>
      <c r="B5640" s="5" t="s">
        <v>66</v>
      </c>
      <c r="C5640" s="5" t="s">
        <v>149</v>
      </c>
      <c r="D5640">
        <v>2019</v>
      </c>
      <c r="E5640" s="5" t="s">
        <v>174</v>
      </c>
      <c r="F5640">
        <v>0</v>
      </c>
    </row>
    <row r="5641" spans="1:6" x14ac:dyDescent="0.55000000000000004">
      <c r="A5641">
        <v>109</v>
      </c>
      <c r="B5641" s="5" t="s">
        <v>66</v>
      </c>
      <c r="C5641" s="5" t="s">
        <v>149</v>
      </c>
      <c r="D5641">
        <v>2019</v>
      </c>
      <c r="E5641" s="5" t="s">
        <v>175</v>
      </c>
      <c r="F5641">
        <v>0</v>
      </c>
    </row>
    <row r="5642" spans="1:6" x14ac:dyDescent="0.55000000000000004">
      <c r="A5642">
        <v>109</v>
      </c>
      <c r="B5642" s="5" t="s">
        <v>66</v>
      </c>
      <c r="C5642" s="5" t="s">
        <v>149</v>
      </c>
      <c r="D5642">
        <v>2019</v>
      </c>
      <c r="E5642" s="5" t="s">
        <v>176</v>
      </c>
      <c r="F5642">
        <v>0</v>
      </c>
    </row>
    <row r="5643" spans="1:6" x14ac:dyDescent="0.55000000000000004">
      <c r="A5643">
        <v>109</v>
      </c>
      <c r="B5643" s="5" t="s">
        <v>66</v>
      </c>
      <c r="C5643" s="5" t="s">
        <v>149</v>
      </c>
      <c r="D5643">
        <v>2019</v>
      </c>
      <c r="E5643" s="5" t="s">
        <v>177</v>
      </c>
      <c r="F5643">
        <v>1</v>
      </c>
    </row>
    <row r="5644" spans="1:6" x14ac:dyDescent="0.55000000000000004">
      <c r="A5644">
        <v>109</v>
      </c>
      <c r="B5644" s="5" t="s">
        <v>66</v>
      </c>
      <c r="C5644" s="5" t="s">
        <v>149</v>
      </c>
      <c r="D5644">
        <v>2019</v>
      </c>
      <c r="E5644" s="5" t="s">
        <v>178</v>
      </c>
      <c r="F5644">
        <v>1</v>
      </c>
    </row>
    <row r="5645" spans="1:6" x14ac:dyDescent="0.55000000000000004">
      <c r="A5645">
        <v>109</v>
      </c>
      <c r="B5645" s="5" t="s">
        <v>66</v>
      </c>
      <c r="C5645" s="5" t="s">
        <v>149</v>
      </c>
      <c r="D5645">
        <v>2019</v>
      </c>
      <c r="E5645" s="5" t="s">
        <v>179</v>
      </c>
      <c r="F5645">
        <v>1</v>
      </c>
    </row>
    <row r="5646" spans="1:6" x14ac:dyDescent="0.55000000000000004">
      <c r="A5646">
        <v>109</v>
      </c>
      <c r="B5646" s="5" t="s">
        <v>66</v>
      </c>
      <c r="C5646" s="5" t="s">
        <v>149</v>
      </c>
      <c r="D5646">
        <v>2019</v>
      </c>
      <c r="E5646" s="5" t="s">
        <v>180</v>
      </c>
      <c r="F5646">
        <v>1</v>
      </c>
    </row>
    <row r="5647" spans="1:6" x14ac:dyDescent="0.55000000000000004">
      <c r="A5647">
        <v>109</v>
      </c>
      <c r="B5647" s="5" t="s">
        <v>66</v>
      </c>
      <c r="C5647" s="5" t="s">
        <v>149</v>
      </c>
      <c r="D5647">
        <v>2019</v>
      </c>
      <c r="E5647" s="5" t="s">
        <v>181</v>
      </c>
      <c r="F5647">
        <v>3</v>
      </c>
    </row>
    <row r="5648" spans="1:6" x14ac:dyDescent="0.55000000000000004">
      <c r="A5648">
        <v>109</v>
      </c>
      <c r="B5648" s="5" t="s">
        <v>66</v>
      </c>
      <c r="C5648" s="5" t="s">
        <v>149</v>
      </c>
      <c r="D5648">
        <v>2019</v>
      </c>
      <c r="E5648" s="5" t="s">
        <v>182</v>
      </c>
      <c r="F5648">
        <v>1</v>
      </c>
    </row>
    <row r="5649" spans="1:6" x14ac:dyDescent="0.55000000000000004">
      <c r="A5649">
        <v>109</v>
      </c>
      <c r="B5649" s="5" t="s">
        <v>66</v>
      </c>
      <c r="C5649" s="5" t="s">
        <v>149</v>
      </c>
      <c r="D5649">
        <v>2019</v>
      </c>
      <c r="E5649" s="5" t="s">
        <v>183</v>
      </c>
      <c r="F5649">
        <v>1</v>
      </c>
    </row>
    <row r="5650" spans="1:6" x14ac:dyDescent="0.55000000000000004">
      <c r="A5650">
        <v>109</v>
      </c>
      <c r="B5650" s="5" t="s">
        <v>66</v>
      </c>
      <c r="C5650" s="5" t="s">
        <v>149</v>
      </c>
      <c r="D5650">
        <v>2019</v>
      </c>
      <c r="E5650" s="5" t="s">
        <v>184</v>
      </c>
      <c r="F5650">
        <v>1</v>
      </c>
    </row>
    <row r="5651" spans="1:6" x14ac:dyDescent="0.55000000000000004">
      <c r="A5651">
        <v>109</v>
      </c>
      <c r="B5651" s="5" t="s">
        <v>66</v>
      </c>
      <c r="C5651" s="5" t="s">
        <v>149</v>
      </c>
      <c r="D5651">
        <v>2019</v>
      </c>
      <c r="E5651" s="5" t="s">
        <v>185</v>
      </c>
      <c r="F5651">
        <v>1</v>
      </c>
    </row>
    <row r="5652" spans="1:6" x14ac:dyDescent="0.55000000000000004">
      <c r="A5652">
        <v>109</v>
      </c>
      <c r="B5652" s="5" t="s">
        <v>66</v>
      </c>
      <c r="C5652" s="5" t="s">
        <v>149</v>
      </c>
      <c r="D5652">
        <v>2019</v>
      </c>
      <c r="E5652" s="5" t="s">
        <v>186</v>
      </c>
      <c r="F5652">
        <v>0</v>
      </c>
    </row>
    <row r="5653" spans="1:6" x14ac:dyDescent="0.55000000000000004">
      <c r="A5653">
        <v>109</v>
      </c>
      <c r="B5653" s="5" t="s">
        <v>66</v>
      </c>
      <c r="C5653" s="5" t="s">
        <v>149</v>
      </c>
      <c r="D5653">
        <v>2019</v>
      </c>
      <c r="E5653" s="5" t="s">
        <v>187</v>
      </c>
      <c r="F5653">
        <v>1</v>
      </c>
    </row>
    <row r="5654" spans="1:6" x14ac:dyDescent="0.55000000000000004">
      <c r="A5654">
        <v>109</v>
      </c>
      <c r="B5654" s="5" t="s">
        <v>66</v>
      </c>
      <c r="C5654" s="5" t="s">
        <v>149</v>
      </c>
      <c r="D5654">
        <v>2019</v>
      </c>
      <c r="E5654" s="5" t="s">
        <v>188</v>
      </c>
      <c r="F5654">
        <v>0</v>
      </c>
    </row>
    <row r="5655" spans="1:6" x14ac:dyDescent="0.55000000000000004">
      <c r="A5655">
        <v>109</v>
      </c>
      <c r="B5655" s="5" t="s">
        <v>66</v>
      </c>
      <c r="C5655" s="5" t="s">
        <v>149</v>
      </c>
      <c r="D5655">
        <v>2019</v>
      </c>
      <c r="E5655" s="5" t="s">
        <v>189</v>
      </c>
      <c r="F5655">
        <v>0</v>
      </c>
    </row>
    <row r="5656" spans="1:6" x14ac:dyDescent="0.55000000000000004">
      <c r="A5656">
        <v>109</v>
      </c>
      <c r="B5656" s="5" t="s">
        <v>66</v>
      </c>
      <c r="C5656" s="5" t="s">
        <v>149</v>
      </c>
      <c r="D5656">
        <v>2019</v>
      </c>
      <c r="E5656" s="5" t="s">
        <v>190</v>
      </c>
      <c r="F5656">
        <v>0</v>
      </c>
    </row>
    <row r="5657" spans="1:6" x14ac:dyDescent="0.55000000000000004">
      <c r="A5657">
        <v>109</v>
      </c>
      <c r="B5657" s="5" t="s">
        <v>66</v>
      </c>
      <c r="C5657" s="5" t="s">
        <v>149</v>
      </c>
      <c r="D5657">
        <v>2019</v>
      </c>
      <c r="E5657" s="5" t="s">
        <v>191</v>
      </c>
      <c r="F5657">
        <v>0</v>
      </c>
    </row>
    <row r="5658" spans="1:6" x14ac:dyDescent="0.55000000000000004">
      <c r="A5658">
        <v>109</v>
      </c>
      <c r="B5658" s="5" t="s">
        <v>66</v>
      </c>
      <c r="C5658" s="5" t="s">
        <v>149</v>
      </c>
      <c r="D5658">
        <v>2019</v>
      </c>
      <c r="E5658" s="5" t="s">
        <v>192</v>
      </c>
      <c r="F5658">
        <v>0</v>
      </c>
    </row>
    <row r="5659" spans="1:6" x14ac:dyDescent="0.55000000000000004">
      <c r="A5659">
        <v>109</v>
      </c>
      <c r="B5659" s="5" t="s">
        <v>66</v>
      </c>
      <c r="C5659" s="5" t="s">
        <v>149</v>
      </c>
      <c r="D5659">
        <v>2019</v>
      </c>
      <c r="E5659" s="5" t="s">
        <v>193</v>
      </c>
      <c r="F5659">
        <v>0</v>
      </c>
    </row>
    <row r="5660" spans="1:6" x14ac:dyDescent="0.55000000000000004">
      <c r="A5660">
        <v>109</v>
      </c>
      <c r="B5660" s="5" t="s">
        <v>66</v>
      </c>
      <c r="C5660" s="5" t="s">
        <v>149</v>
      </c>
      <c r="D5660">
        <v>2019</v>
      </c>
      <c r="E5660" s="5" t="s">
        <v>194</v>
      </c>
      <c r="F5660">
        <v>0</v>
      </c>
    </row>
    <row r="5661" spans="1:6" x14ac:dyDescent="0.55000000000000004">
      <c r="A5661">
        <v>109</v>
      </c>
      <c r="B5661" s="5" t="s">
        <v>66</v>
      </c>
      <c r="C5661" s="5" t="s">
        <v>149</v>
      </c>
      <c r="D5661">
        <v>2019</v>
      </c>
      <c r="E5661" s="5" t="s">
        <v>195</v>
      </c>
      <c r="F5661">
        <v>0</v>
      </c>
    </row>
    <row r="5662" spans="1:6" x14ac:dyDescent="0.55000000000000004">
      <c r="A5662">
        <v>109</v>
      </c>
      <c r="B5662" s="5" t="s">
        <v>66</v>
      </c>
      <c r="C5662" s="5" t="s">
        <v>149</v>
      </c>
      <c r="D5662">
        <v>2019</v>
      </c>
      <c r="E5662" s="5" t="s">
        <v>196</v>
      </c>
      <c r="F5662">
        <v>0</v>
      </c>
    </row>
    <row r="5663" spans="1:6" x14ac:dyDescent="0.55000000000000004">
      <c r="A5663">
        <v>109</v>
      </c>
      <c r="B5663" s="5" t="s">
        <v>66</v>
      </c>
      <c r="C5663" s="5" t="s">
        <v>149</v>
      </c>
      <c r="D5663">
        <v>2019</v>
      </c>
      <c r="E5663" s="5" t="s">
        <v>197</v>
      </c>
      <c r="F5663">
        <v>0</v>
      </c>
    </row>
    <row r="5664" spans="1:6" x14ac:dyDescent="0.55000000000000004">
      <c r="A5664">
        <v>109</v>
      </c>
      <c r="B5664" s="5" t="s">
        <v>66</v>
      </c>
      <c r="C5664" s="5" t="s">
        <v>149</v>
      </c>
      <c r="D5664">
        <v>2019</v>
      </c>
      <c r="E5664" s="5" t="s">
        <v>198</v>
      </c>
      <c r="F5664">
        <v>1</v>
      </c>
    </row>
    <row r="5665" spans="1:6" x14ac:dyDescent="0.55000000000000004">
      <c r="A5665">
        <v>109</v>
      </c>
      <c r="B5665" s="5" t="s">
        <v>66</v>
      </c>
      <c r="C5665" s="5" t="s">
        <v>149</v>
      </c>
      <c r="D5665">
        <v>2019</v>
      </c>
      <c r="E5665" s="5" t="s">
        <v>199</v>
      </c>
      <c r="F5665">
        <v>1</v>
      </c>
    </row>
    <row r="5666" spans="1:6" x14ac:dyDescent="0.55000000000000004">
      <c r="A5666">
        <v>109</v>
      </c>
      <c r="B5666" s="5" t="s">
        <v>66</v>
      </c>
      <c r="C5666" s="5" t="s">
        <v>149</v>
      </c>
      <c r="D5666">
        <v>2019</v>
      </c>
      <c r="E5666" s="5" t="s">
        <v>200</v>
      </c>
      <c r="F5666">
        <v>2</v>
      </c>
    </row>
    <row r="5667" spans="1:6" x14ac:dyDescent="0.55000000000000004">
      <c r="A5667">
        <v>109</v>
      </c>
      <c r="B5667" s="5" t="s">
        <v>66</v>
      </c>
      <c r="C5667" s="5" t="s">
        <v>149</v>
      </c>
      <c r="D5667">
        <v>2019</v>
      </c>
      <c r="E5667" s="5" t="s">
        <v>201</v>
      </c>
      <c r="F5667">
        <v>1</v>
      </c>
    </row>
    <row r="5668" spans="1:6" x14ac:dyDescent="0.55000000000000004">
      <c r="A5668">
        <v>109</v>
      </c>
      <c r="B5668" s="5" t="s">
        <v>66</v>
      </c>
      <c r="C5668" s="5" t="s">
        <v>149</v>
      </c>
      <c r="D5668">
        <v>2019</v>
      </c>
      <c r="E5668" s="5" t="s">
        <v>202</v>
      </c>
      <c r="F5668">
        <v>1</v>
      </c>
    </row>
    <row r="5669" spans="1:6" x14ac:dyDescent="0.55000000000000004">
      <c r="A5669">
        <v>109</v>
      </c>
      <c r="B5669" s="5" t="s">
        <v>66</v>
      </c>
      <c r="C5669" s="5" t="s">
        <v>149</v>
      </c>
      <c r="D5669">
        <v>2019</v>
      </c>
      <c r="E5669" s="5" t="s">
        <v>203</v>
      </c>
      <c r="F5669">
        <v>0</v>
      </c>
    </row>
    <row r="5670" spans="1:6" x14ac:dyDescent="0.55000000000000004">
      <c r="A5670">
        <v>110</v>
      </c>
      <c r="B5670" s="5" t="s">
        <v>66</v>
      </c>
      <c r="C5670" s="5" t="s">
        <v>149</v>
      </c>
      <c r="D5670">
        <v>2020</v>
      </c>
      <c r="E5670" s="5" t="s">
        <v>152</v>
      </c>
      <c r="F5670">
        <v>0</v>
      </c>
    </row>
    <row r="5671" spans="1:6" x14ac:dyDescent="0.55000000000000004">
      <c r="A5671">
        <v>110</v>
      </c>
      <c r="B5671" s="5" t="s">
        <v>66</v>
      </c>
      <c r="C5671" s="5" t="s">
        <v>149</v>
      </c>
      <c r="D5671">
        <v>2020</v>
      </c>
      <c r="E5671" s="5" t="s">
        <v>153</v>
      </c>
      <c r="F5671">
        <v>0</v>
      </c>
    </row>
    <row r="5672" spans="1:6" x14ac:dyDescent="0.55000000000000004">
      <c r="A5672">
        <v>110</v>
      </c>
      <c r="B5672" s="5" t="s">
        <v>66</v>
      </c>
      <c r="C5672" s="5" t="s">
        <v>149</v>
      </c>
      <c r="D5672">
        <v>2020</v>
      </c>
      <c r="E5672" s="5" t="s">
        <v>154</v>
      </c>
      <c r="F5672">
        <v>0</v>
      </c>
    </row>
    <row r="5673" spans="1:6" x14ac:dyDescent="0.55000000000000004">
      <c r="A5673">
        <v>110</v>
      </c>
      <c r="B5673" s="5" t="s">
        <v>66</v>
      </c>
      <c r="C5673" s="5" t="s">
        <v>149</v>
      </c>
      <c r="D5673">
        <v>2020</v>
      </c>
      <c r="E5673" s="5" t="s">
        <v>155</v>
      </c>
      <c r="F5673">
        <v>0</v>
      </c>
    </row>
    <row r="5674" spans="1:6" x14ac:dyDescent="0.55000000000000004">
      <c r="A5674">
        <v>110</v>
      </c>
      <c r="B5674" s="5" t="s">
        <v>66</v>
      </c>
      <c r="C5674" s="5" t="s">
        <v>149</v>
      </c>
      <c r="D5674">
        <v>2020</v>
      </c>
      <c r="E5674" s="5" t="s">
        <v>156</v>
      </c>
      <c r="F5674">
        <v>0</v>
      </c>
    </row>
    <row r="5675" spans="1:6" x14ac:dyDescent="0.55000000000000004">
      <c r="A5675">
        <v>110</v>
      </c>
      <c r="B5675" s="5" t="s">
        <v>66</v>
      </c>
      <c r="C5675" s="5" t="s">
        <v>149</v>
      </c>
      <c r="D5675">
        <v>2020</v>
      </c>
      <c r="E5675" s="5" t="s">
        <v>157</v>
      </c>
      <c r="F5675">
        <v>0</v>
      </c>
    </row>
    <row r="5676" spans="1:6" x14ac:dyDescent="0.55000000000000004">
      <c r="A5676">
        <v>110</v>
      </c>
      <c r="B5676" s="5" t="s">
        <v>66</v>
      </c>
      <c r="C5676" s="5" t="s">
        <v>149</v>
      </c>
      <c r="D5676">
        <v>2020</v>
      </c>
      <c r="E5676" s="5" t="s">
        <v>158</v>
      </c>
      <c r="F5676">
        <v>0</v>
      </c>
    </row>
    <row r="5677" spans="1:6" x14ac:dyDescent="0.55000000000000004">
      <c r="A5677">
        <v>110</v>
      </c>
      <c r="B5677" s="5" t="s">
        <v>66</v>
      </c>
      <c r="C5677" s="5" t="s">
        <v>149</v>
      </c>
      <c r="D5677">
        <v>2020</v>
      </c>
      <c r="E5677" s="5" t="s">
        <v>159</v>
      </c>
      <c r="F5677">
        <v>0</v>
      </c>
    </row>
    <row r="5678" spans="1:6" x14ac:dyDescent="0.55000000000000004">
      <c r="A5678">
        <v>110</v>
      </c>
      <c r="B5678" s="5" t="s">
        <v>66</v>
      </c>
      <c r="C5678" s="5" t="s">
        <v>149</v>
      </c>
      <c r="D5678">
        <v>2020</v>
      </c>
      <c r="E5678" s="5" t="s">
        <v>160</v>
      </c>
      <c r="F5678">
        <v>0</v>
      </c>
    </row>
    <row r="5679" spans="1:6" x14ac:dyDescent="0.55000000000000004">
      <c r="A5679">
        <v>110</v>
      </c>
      <c r="B5679" s="5" t="s">
        <v>66</v>
      </c>
      <c r="C5679" s="5" t="s">
        <v>149</v>
      </c>
      <c r="D5679">
        <v>2020</v>
      </c>
      <c r="E5679" s="5" t="s">
        <v>161</v>
      </c>
      <c r="F5679">
        <v>0</v>
      </c>
    </row>
    <row r="5680" spans="1:6" x14ac:dyDescent="0.55000000000000004">
      <c r="A5680">
        <v>110</v>
      </c>
      <c r="B5680" s="5" t="s">
        <v>66</v>
      </c>
      <c r="C5680" s="5" t="s">
        <v>149</v>
      </c>
      <c r="D5680">
        <v>2020</v>
      </c>
      <c r="E5680" s="5" t="s">
        <v>162</v>
      </c>
      <c r="F5680">
        <v>0</v>
      </c>
    </row>
    <row r="5681" spans="1:6" x14ac:dyDescent="0.55000000000000004">
      <c r="A5681">
        <v>110</v>
      </c>
      <c r="B5681" s="5" t="s">
        <v>66</v>
      </c>
      <c r="C5681" s="5" t="s">
        <v>149</v>
      </c>
      <c r="D5681">
        <v>2020</v>
      </c>
      <c r="E5681" s="5" t="s">
        <v>163</v>
      </c>
      <c r="F5681">
        <v>0</v>
      </c>
    </row>
    <row r="5682" spans="1:6" x14ac:dyDescent="0.55000000000000004">
      <c r="A5682">
        <v>110</v>
      </c>
      <c r="B5682" s="5" t="s">
        <v>66</v>
      </c>
      <c r="C5682" s="5" t="s">
        <v>149</v>
      </c>
      <c r="D5682">
        <v>2020</v>
      </c>
      <c r="E5682" s="5" t="s">
        <v>164</v>
      </c>
      <c r="F5682">
        <v>0</v>
      </c>
    </row>
    <row r="5683" spans="1:6" x14ac:dyDescent="0.55000000000000004">
      <c r="A5683">
        <v>110</v>
      </c>
      <c r="B5683" s="5" t="s">
        <v>66</v>
      </c>
      <c r="C5683" s="5" t="s">
        <v>149</v>
      </c>
      <c r="D5683">
        <v>2020</v>
      </c>
      <c r="E5683" s="5" t="s">
        <v>165</v>
      </c>
      <c r="F5683">
        <v>0</v>
      </c>
    </row>
    <row r="5684" spans="1:6" x14ac:dyDescent="0.55000000000000004">
      <c r="A5684">
        <v>110</v>
      </c>
      <c r="B5684" s="5" t="s">
        <v>66</v>
      </c>
      <c r="C5684" s="5" t="s">
        <v>149</v>
      </c>
      <c r="D5684">
        <v>2020</v>
      </c>
      <c r="E5684" s="5" t="s">
        <v>166</v>
      </c>
      <c r="F5684">
        <v>0</v>
      </c>
    </row>
    <row r="5685" spans="1:6" x14ac:dyDescent="0.55000000000000004">
      <c r="A5685">
        <v>110</v>
      </c>
      <c r="B5685" s="5" t="s">
        <v>66</v>
      </c>
      <c r="C5685" s="5" t="s">
        <v>149</v>
      </c>
      <c r="D5685">
        <v>2020</v>
      </c>
      <c r="E5685" s="5" t="s">
        <v>167</v>
      </c>
      <c r="F5685">
        <v>0</v>
      </c>
    </row>
    <row r="5686" spans="1:6" x14ac:dyDescent="0.55000000000000004">
      <c r="A5686">
        <v>110</v>
      </c>
      <c r="B5686" s="5" t="s">
        <v>66</v>
      </c>
      <c r="C5686" s="5" t="s">
        <v>149</v>
      </c>
      <c r="D5686">
        <v>2020</v>
      </c>
      <c r="E5686" s="5" t="s">
        <v>168</v>
      </c>
      <c r="F5686">
        <v>0</v>
      </c>
    </row>
    <row r="5687" spans="1:6" x14ac:dyDescent="0.55000000000000004">
      <c r="A5687">
        <v>110</v>
      </c>
      <c r="B5687" s="5" t="s">
        <v>66</v>
      </c>
      <c r="C5687" s="5" t="s">
        <v>149</v>
      </c>
      <c r="D5687">
        <v>2020</v>
      </c>
      <c r="E5687" s="5" t="s">
        <v>169</v>
      </c>
      <c r="F5687">
        <v>0</v>
      </c>
    </row>
    <row r="5688" spans="1:6" x14ac:dyDescent="0.55000000000000004">
      <c r="A5688">
        <v>110</v>
      </c>
      <c r="B5688" s="5" t="s">
        <v>66</v>
      </c>
      <c r="C5688" s="5" t="s">
        <v>149</v>
      </c>
      <c r="D5688">
        <v>2020</v>
      </c>
      <c r="E5688" s="5" t="s">
        <v>170</v>
      </c>
      <c r="F5688">
        <v>0</v>
      </c>
    </row>
    <row r="5689" spans="1:6" x14ac:dyDescent="0.55000000000000004">
      <c r="A5689">
        <v>110</v>
      </c>
      <c r="B5689" s="5" t="s">
        <v>66</v>
      </c>
      <c r="C5689" s="5" t="s">
        <v>149</v>
      </c>
      <c r="D5689">
        <v>2020</v>
      </c>
      <c r="E5689" s="5" t="s">
        <v>171</v>
      </c>
      <c r="F5689">
        <v>0</v>
      </c>
    </row>
    <row r="5690" spans="1:6" x14ac:dyDescent="0.55000000000000004">
      <c r="A5690">
        <v>110</v>
      </c>
      <c r="B5690" s="5" t="s">
        <v>66</v>
      </c>
      <c r="C5690" s="5" t="s">
        <v>149</v>
      </c>
      <c r="D5690">
        <v>2020</v>
      </c>
      <c r="E5690" s="5" t="s">
        <v>172</v>
      </c>
      <c r="F5690">
        <v>0</v>
      </c>
    </row>
    <row r="5691" spans="1:6" x14ac:dyDescent="0.55000000000000004">
      <c r="A5691">
        <v>110</v>
      </c>
      <c r="B5691" s="5" t="s">
        <v>66</v>
      </c>
      <c r="C5691" s="5" t="s">
        <v>149</v>
      </c>
      <c r="D5691">
        <v>2020</v>
      </c>
      <c r="E5691" s="5" t="s">
        <v>173</v>
      </c>
      <c r="F5691">
        <v>0</v>
      </c>
    </row>
    <row r="5692" spans="1:6" x14ac:dyDescent="0.55000000000000004">
      <c r="A5692">
        <v>110</v>
      </c>
      <c r="B5692" s="5" t="s">
        <v>66</v>
      </c>
      <c r="C5692" s="5" t="s">
        <v>149</v>
      </c>
      <c r="D5692">
        <v>2020</v>
      </c>
      <c r="E5692" s="5" t="s">
        <v>174</v>
      </c>
      <c r="F5692">
        <v>1</v>
      </c>
    </row>
    <row r="5693" spans="1:6" x14ac:dyDescent="0.55000000000000004">
      <c r="A5693">
        <v>110</v>
      </c>
      <c r="B5693" s="5" t="s">
        <v>66</v>
      </c>
      <c r="C5693" s="5" t="s">
        <v>149</v>
      </c>
      <c r="D5693">
        <v>2020</v>
      </c>
      <c r="E5693" s="5" t="s">
        <v>175</v>
      </c>
      <c r="F5693">
        <v>1</v>
      </c>
    </row>
    <row r="5694" spans="1:6" x14ac:dyDescent="0.55000000000000004">
      <c r="A5694">
        <v>110</v>
      </c>
      <c r="B5694" s="5" t="s">
        <v>66</v>
      </c>
      <c r="C5694" s="5" t="s">
        <v>149</v>
      </c>
      <c r="D5694">
        <v>2020</v>
      </c>
      <c r="E5694" s="5" t="s">
        <v>176</v>
      </c>
      <c r="F5694">
        <v>1</v>
      </c>
    </row>
    <row r="5695" spans="1:6" x14ac:dyDescent="0.55000000000000004">
      <c r="A5695">
        <v>110</v>
      </c>
      <c r="B5695" s="5" t="s">
        <v>66</v>
      </c>
      <c r="C5695" s="5" t="s">
        <v>149</v>
      </c>
      <c r="D5695">
        <v>2020</v>
      </c>
      <c r="E5695" s="5" t="s">
        <v>177</v>
      </c>
      <c r="F5695">
        <v>1</v>
      </c>
    </row>
    <row r="5696" spans="1:6" x14ac:dyDescent="0.55000000000000004">
      <c r="A5696">
        <v>110</v>
      </c>
      <c r="B5696" s="5" t="s">
        <v>66</v>
      </c>
      <c r="C5696" s="5" t="s">
        <v>149</v>
      </c>
      <c r="D5696">
        <v>2020</v>
      </c>
      <c r="E5696" s="5" t="s">
        <v>178</v>
      </c>
      <c r="F5696">
        <v>0</v>
      </c>
    </row>
    <row r="5697" spans="1:6" x14ac:dyDescent="0.55000000000000004">
      <c r="A5697">
        <v>110</v>
      </c>
      <c r="B5697" s="5" t="s">
        <v>66</v>
      </c>
      <c r="C5697" s="5" t="s">
        <v>149</v>
      </c>
      <c r="D5697">
        <v>2020</v>
      </c>
      <c r="E5697" s="5" t="s">
        <v>179</v>
      </c>
      <c r="F5697">
        <v>0</v>
      </c>
    </row>
    <row r="5698" spans="1:6" x14ac:dyDescent="0.55000000000000004">
      <c r="A5698">
        <v>110</v>
      </c>
      <c r="B5698" s="5" t="s">
        <v>66</v>
      </c>
      <c r="C5698" s="5" t="s">
        <v>149</v>
      </c>
      <c r="D5698">
        <v>2020</v>
      </c>
      <c r="E5698" s="5" t="s">
        <v>180</v>
      </c>
      <c r="F5698">
        <v>0</v>
      </c>
    </row>
    <row r="5699" spans="1:6" x14ac:dyDescent="0.55000000000000004">
      <c r="A5699">
        <v>110</v>
      </c>
      <c r="B5699" s="5" t="s">
        <v>66</v>
      </c>
      <c r="C5699" s="5" t="s">
        <v>149</v>
      </c>
      <c r="D5699">
        <v>2020</v>
      </c>
      <c r="E5699" s="5" t="s">
        <v>181</v>
      </c>
      <c r="F5699">
        <v>0</v>
      </c>
    </row>
    <row r="5700" spans="1:6" x14ac:dyDescent="0.55000000000000004">
      <c r="A5700">
        <v>110</v>
      </c>
      <c r="B5700" s="5" t="s">
        <v>66</v>
      </c>
      <c r="C5700" s="5" t="s">
        <v>149</v>
      </c>
      <c r="D5700">
        <v>2020</v>
      </c>
      <c r="E5700" s="5" t="s">
        <v>182</v>
      </c>
      <c r="F5700">
        <v>1</v>
      </c>
    </row>
    <row r="5701" spans="1:6" x14ac:dyDescent="0.55000000000000004">
      <c r="A5701">
        <v>110</v>
      </c>
      <c r="B5701" s="5" t="s">
        <v>66</v>
      </c>
      <c r="C5701" s="5" t="s">
        <v>149</v>
      </c>
      <c r="D5701">
        <v>2020</v>
      </c>
      <c r="E5701" s="5" t="s">
        <v>183</v>
      </c>
      <c r="F5701">
        <v>1</v>
      </c>
    </row>
    <row r="5702" spans="1:6" x14ac:dyDescent="0.55000000000000004">
      <c r="A5702">
        <v>110</v>
      </c>
      <c r="B5702" s="5" t="s">
        <v>66</v>
      </c>
      <c r="C5702" s="5" t="s">
        <v>149</v>
      </c>
      <c r="D5702">
        <v>2020</v>
      </c>
      <c r="E5702" s="5" t="s">
        <v>184</v>
      </c>
      <c r="F5702">
        <v>1</v>
      </c>
    </row>
    <row r="5703" spans="1:6" x14ac:dyDescent="0.55000000000000004">
      <c r="A5703">
        <v>110</v>
      </c>
      <c r="B5703" s="5" t="s">
        <v>66</v>
      </c>
      <c r="C5703" s="5" t="s">
        <v>149</v>
      </c>
      <c r="D5703">
        <v>2020</v>
      </c>
      <c r="E5703" s="5" t="s">
        <v>185</v>
      </c>
      <c r="F5703">
        <v>1</v>
      </c>
    </row>
    <row r="5704" spans="1:6" x14ac:dyDescent="0.55000000000000004">
      <c r="A5704">
        <v>110</v>
      </c>
      <c r="B5704" s="5" t="s">
        <v>66</v>
      </c>
      <c r="C5704" s="5" t="s">
        <v>149</v>
      </c>
      <c r="D5704">
        <v>2020</v>
      </c>
      <c r="E5704" s="5" t="s">
        <v>186</v>
      </c>
      <c r="F5704">
        <v>1</v>
      </c>
    </row>
    <row r="5705" spans="1:6" x14ac:dyDescent="0.55000000000000004">
      <c r="A5705">
        <v>110</v>
      </c>
      <c r="B5705" s="5" t="s">
        <v>66</v>
      </c>
      <c r="C5705" s="5" t="s">
        <v>149</v>
      </c>
      <c r="D5705">
        <v>2020</v>
      </c>
      <c r="E5705" s="5" t="s">
        <v>187</v>
      </c>
      <c r="F5705">
        <v>0</v>
      </c>
    </row>
    <row r="5706" spans="1:6" x14ac:dyDescent="0.55000000000000004">
      <c r="A5706">
        <v>110</v>
      </c>
      <c r="B5706" s="5" t="s">
        <v>66</v>
      </c>
      <c r="C5706" s="5" t="s">
        <v>149</v>
      </c>
      <c r="D5706">
        <v>2020</v>
      </c>
      <c r="E5706" s="5" t="s">
        <v>188</v>
      </c>
      <c r="F5706">
        <v>0</v>
      </c>
    </row>
    <row r="5707" spans="1:6" x14ac:dyDescent="0.55000000000000004">
      <c r="A5707">
        <v>110</v>
      </c>
      <c r="B5707" s="5" t="s">
        <v>66</v>
      </c>
      <c r="C5707" s="5" t="s">
        <v>149</v>
      </c>
      <c r="D5707">
        <v>2020</v>
      </c>
      <c r="E5707" s="5" t="s">
        <v>189</v>
      </c>
      <c r="F5707">
        <v>0</v>
      </c>
    </row>
    <row r="5708" spans="1:6" x14ac:dyDescent="0.55000000000000004">
      <c r="A5708">
        <v>110</v>
      </c>
      <c r="B5708" s="5" t="s">
        <v>66</v>
      </c>
      <c r="C5708" s="5" t="s">
        <v>149</v>
      </c>
      <c r="D5708">
        <v>2020</v>
      </c>
      <c r="E5708" s="5" t="s">
        <v>190</v>
      </c>
      <c r="F5708">
        <v>0</v>
      </c>
    </row>
    <row r="5709" spans="1:6" x14ac:dyDescent="0.55000000000000004">
      <c r="A5709">
        <v>110</v>
      </c>
      <c r="B5709" s="5" t="s">
        <v>66</v>
      </c>
      <c r="C5709" s="5" t="s">
        <v>149</v>
      </c>
      <c r="D5709">
        <v>2020</v>
      </c>
      <c r="E5709" s="5" t="s">
        <v>191</v>
      </c>
      <c r="F5709">
        <v>0</v>
      </c>
    </row>
    <row r="5710" spans="1:6" x14ac:dyDescent="0.55000000000000004">
      <c r="A5710">
        <v>110</v>
      </c>
      <c r="B5710" s="5" t="s">
        <v>66</v>
      </c>
      <c r="C5710" s="5" t="s">
        <v>149</v>
      </c>
      <c r="D5710">
        <v>2020</v>
      </c>
      <c r="E5710" s="5" t="s">
        <v>192</v>
      </c>
      <c r="F5710">
        <v>0</v>
      </c>
    </row>
    <row r="5711" spans="1:6" x14ac:dyDescent="0.55000000000000004">
      <c r="A5711">
        <v>110</v>
      </c>
      <c r="B5711" s="5" t="s">
        <v>66</v>
      </c>
      <c r="C5711" s="5" t="s">
        <v>149</v>
      </c>
      <c r="D5711">
        <v>2020</v>
      </c>
      <c r="E5711" s="5" t="s">
        <v>193</v>
      </c>
      <c r="F5711">
        <v>0</v>
      </c>
    </row>
    <row r="5712" spans="1:6" x14ac:dyDescent="0.55000000000000004">
      <c r="A5712">
        <v>110</v>
      </c>
      <c r="B5712" s="5" t="s">
        <v>66</v>
      </c>
      <c r="C5712" s="5" t="s">
        <v>149</v>
      </c>
      <c r="D5712">
        <v>2020</v>
      </c>
      <c r="E5712" s="5" t="s">
        <v>194</v>
      </c>
      <c r="F5712">
        <v>0</v>
      </c>
    </row>
    <row r="5713" spans="1:6" x14ac:dyDescent="0.55000000000000004">
      <c r="A5713">
        <v>110</v>
      </c>
      <c r="B5713" s="5" t="s">
        <v>66</v>
      </c>
      <c r="C5713" s="5" t="s">
        <v>149</v>
      </c>
      <c r="D5713">
        <v>2020</v>
      </c>
      <c r="E5713" s="5" t="s">
        <v>195</v>
      </c>
      <c r="F5713">
        <v>0</v>
      </c>
    </row>
    <row r="5714" spans="1:6" x14ac:dyDescent="0.55000000000000004">
      <c r="A5714">
        <v>110</v>
      </c>
      <c r="B5714" s="5" t="s">
        <v>66</v>
      </c>
      <c r="C5714" s="5" t="s">
        <v>149</v>
      </c>
      <c r="D5714">
        <v>2020</v>
      </c>
      <c r="E5714" s="5" t="s">
        <v>196</v>
      </c>
      <c r="F5714">
        <v>0</v>
      </c>
    </row>
    <row r="5715" spans="1:6" x14ac:dyDescent="0.55000000000000004">
      <c r="A5715">
        <v>110</v>
      </c>
      <c r="B5715" s="5" t="s">
        <v>66</v>
      </c>
      <c r="C5715" s="5" t="s">
        <v>149</v>
      </c>
      <c r="D5715">
        <v>2020</v>
      </c>
      <c r="E5715" s="5" t="s">
        <v>197</v>
      </c>
      <c r="F5715">
        <v>0</v>
      </c>
    </row>
    <row r="5716" spans="1:6" x14ac:dyDescent="0.55000000000000004">
      <c r="A5716">
        <v>110</v>
      </c>
      <c r="B5716" s="5" t="s">
        <v>66</v>
      </c>
      <c r="C5716" s="5" t="s">
        <v>149</v>
      </c>
      <c r="D5716">
        <v>2020</v>
      </c>
      <c r="E5716" s="5" t="s">
        <v>198</v>
      </c>
      <c r="F5716">
        <v>0</v>
      </c>
    </row>
    <row r="5717" spans="1:6" x14ac:dyDescent="0.55000000000000004">
      <c r="A5717">
        <v>110</v>
      </c>
      <c r="B5717" s="5" t="s">
        <v>66</v>
      </c>
      <c r="C5717" s="5" t="s">
        <v>149</v>
      </c>
      <c r="D5717">
        <v>2020</v>
      </c>
      <c r="E5717" s="5" t="s">
        <v>199</v>
      </c>
      <c r="F5717">
        <v>0</v>
      </c>
    </row>
    <row r="5718" spans="1:6" x14ac:dyDescent="0.55000000000000004">
      <c r="A5718">
        <v>110</v>
      </c>
      <c r="B5718" s="5" t="s">
        <v>66</v>
      </c>
      <c r="C5718" s="5" t="s">
        <v>149</v>
      </c>
      <c r="D5718">
        <v>2020</v>
      </c>
      <c r="E5718" s="5" t="s">
        <v>200</v>
      </c>
      <c r="F5718">
        <v>0</v>
      </c>
    </row>
    <row r="5719" spans="1:6" x14ac:dyDescent="0.55000000000000004">
      <c r="A5719">
        <v>110</v>
      </c>
      <c r="B5719" s="5" t="s">
        <v>66</v>
      </c>
      <c r="C5719" s="5" t="s">
        <v>149</v>
      </c>
      <c r="D5719">
        <v>2020</v>
      </c>
      <c r="E5719" s="5" t="s">
        <v>201</v>
      </c>
      <c r="F5719">
        <v>0</v>
      </c>
    </row>
    <row r="5720" spans="1:6" x14ac:dyDescent="0.55000000000000004">
      <c r="A5720">
        <v>110</v>
      </c>
      <c r="B5720" s="5" t="s">
        <v>66</v>
      </c>
      <c r="C5720" s="5" t="s">
        <v>149</v>
      </c>
      <c r="D5720">
        <v>2020</v>
      </c>
      <c r="E5720" s="5" t="s">
        <v>202</v>
      </c>
      <c r="F5720">
        <v>0</v>
      </c>
    </row>
    <row r="5721" spans="1:6" x14ac:dyDescent="0.55000000000000004">
      <c r="A5721">
        <v>110</v>
      </c>
      <c r="B5721" s="5" t="s">
        <v>66</v>
      </c>
      <c r="C5721" s="5" t="s">
        <v>149</v>
      </c>
      <c r="D5721">
        <v>2020</v>
      </c>
      <c r="E5721" s="5" t="s">
        <v>203</v>
      </c>
      <c r="F5721">
        <v>0</v>
      </c>
    </row>
    <row r="5722" spans="1:6" x14ac:dyDescent="0.55000000000000004">
      <c r="A5722">
        <v>111</v>
      </c>
      <c r="B5722" s="5" t="s">
        <v>42</v>
      </c>
      <c r="C5722" s="5" t="s">
        <v>147</v>
      </c>
      <c r="D5722">
        <v>2019</v>
      </c>
      <c r="E5722" s="5" t="s">
        <v>152</v>
      </c>
      <c r="F5722">
        <v>4</v>
      </c>
    </row>
    <row r="5723" spans="1:6" x14ac:dyDescent="0.55000000000000004">
      <c r="A5723">
        <v>111</v>
      </c>
      <c r="B5723" s="5" t="s">
        <v>42</v>
      </c>
      <c r="C5723" s="5" t="s">
        <v>147</v>
      </c>
      <c r="D5723">
        <v>2019</v>
      </c>
      <c r="E5723" s="5" t="s">
        <v>153</v>
      </c>
      <c r="F5723">
        <v>4</v>
      </c>
    </row>
    <row r="5724" spans="1:6" x14ac:dyDescent="0.55000000000000004">
      <c r="A5724">
        <v>111</v>
      </c>
      <c r="B5724" s="5" t="s">
        <v>42</v>
      </c>
      <c r="C5724" s="5" t="s">
        <v>147</v>
      </c>
      <c r="D5724">
        <v>2019</v>
      </c>
      <c r="E5724" s="5" t="s">
        <v>154</v>
      </c>
      <c r="F5724">
        <v>4</v>
      </c>
    </row>
    <row r="5725" spans="1:6" x14ac:dyDescent="0.55000000000000004">
      <c r="A5725">
        <v>111</v>
      </c>
      <c r="B5725" s="5" t="s">
        <v>42</v>
      </c>
      <c r="C5725" s="5" t="s">
        <v>147</v>
      </c>
      <c r="D5725">
        <v>2019</v>
      </c>
      <c r="E5725" s="5" t="s">
        <v>155</v>
      </c>
      <c r="F5725">
        <v>3</v>
      </c>
    </row>
    <row r="5726" spans="1:6" x14ac:dyDescent="0.55000000000000004">
      <c r="A5726">
        <v>111</v>
      </c>
      <c r="B5726" s="5" t="s">
        <v>42</v>
      </c>
      <c r="C5726" s="5" t="s">
        <v>147</v>
      </c>
      <c r="D5726">
        <v>2019</v>
      </c>
      <c r="E5726" s="5" t="s">
        <v>156</v>
      </c>
      <c r="F5726">
        <v>5</v>
      </c>
    </row>
    <row r="5727" spans="1:6" x14ac:dyDescent="0.55000000000000004">
      <c r="A5727">
        <v>111</v>
      </c>
      <c r="B5727" s="5" t="s">
        <v>42</v>
      </c>
      <c r="C5727" s="5" t="s">
        <v>147</v>
      </c>
      <c r="D5727">
        <v>2019</v>
      </c>
      <c r="E5727" s="5" t="s">
        <v>157</v>
      </c>
      <c r="F5727">
        <v>5</v>
      </c>
    </row>
    <row r="5728" spans="1:6" x14ac:dyDescent="0.55000000000000004">
      <c r="A5728">
        <v>111</v>
      </c>
      <c r="B5728" s="5" t="s">
        <v>42</v>
      </c>
      <c r="C5728" s="5" t="s">
        <v>147</v>
      </c>
      <c r="D5728">
        <v>2019</v>
      </c>
      <c r="E5728" s="5" t="s">
        <v>158</v>
      </c>
      <c r="F5728">
        <v>4</v>
      </c>
    </row>
    <row r="5729" spans="1:6" x14ac:dyDescent="0.55000000000000004">
      <c r="A5729">
        <v>111</v>
      </c>
      <c r="B5729" s="5" t="s">
        <v>42</v>
      </c>
      <c r="C5729" s="5" t="s">
        <v>147</v>
      </c>
      <c r="D5729">
        <v>2019</v>
      </c>
      <c r="E5729" s="5" t="s">
        <v>159</v>
      </c>
      <c r="F5729">
        <v>3</v>
      </c>
    </row>
    <row r="5730" spans="1:6" x14ac:dyDescent="0.55000000000000004">
      <c r="A5730">
        <v>111</v>
      </c>
      <c r="B5730" s="5" t="s">
        <v>42</v>
      </c>
      <c r="C5730" s="5" t="s">
        <v>147</v>
      </c>
      <c r="D5730">
        <v>2019</v>
      </c>
      <c r="E5730" s="5" t="s">
        <v>160</v>
      </c>
      <c r="F5730">
        <v>2</v>
      </c>
    </row>
    <row r="5731" spans="1:6" x14ac:dyDescent="0.55000000000000004">
      <c r="A5731">
        <v>111</v>
      </c>
      <c r="B5731" s="5" t="s">
        <v>42</v>
      </c>
      <c r="C5731" s="5" t="s">
        <v>147</v>
      </c>
      <c r="D5731">
        <v>2019</v>
      </c>
      <c r="E5731" s="5" t="s">
        <v>161</v>
      </c>
      <c r="F5731">
        <v>2</v>
      </c>
    </row>
    <row r="5732" spans="1:6" x14ac:dyDescent="0.55000000000000004">
      <c r="A5732">
        <v>111</v>
      </c>
      <c r="B5732" s="5" t="s">
        <v>42</v>
      </c>
      <c r="C5732" s="5" t="s">
        <v>147</v>
      </c>
      <c r="D5732">
        <v>2019</v>
      </c>
      <c r="E5732" s="5" t="s">
        <v>162</v>
      </c>
      <c r="F5732">
        <v>1</v>
      </c>
    </row>
    <row r="5733" spans="1:6" x14ac:dyDescent="0.55000000000000004">
      <c r="A5733">
        <v>111</v>
      </c>
      <c r="B5733" s="5" t="s">
        <v>42</v>
      </c>
      <c r="C5733" s="5" t="s">
        <v>147</v>
      </c>
      <c r="D5733">
        <v>2019</v>
      </c>
      <c r="E5733" s="5" t="s">
        <v>163</v>
      </c>
      <c r="F5733">
        <v>1</v>
      </c>
    </row>
    <row r="5734" spans="1:6" x14ac:dyDescent="0.55000000000000004">
      <c r="A5734">
        <v>111</v>
      </c>
      <c r="B5734" s="5" t="s">
        <v>42</v>
      </c>
      <c r="C5734" s="5" t="s">
        <v>147</v>
      </c>
      <c r="D5734">
        <v>2019</v>
      </c>
      <c r="E5734" s="5" t="s">
        <v>164</v>
      </c>
      <c r="F5734">
        <v>0</v>
      </c>
    </row>
    <row r="5735" spans="1:6" x14ac:dyDescent="0.55000000000000004">
      <c r="A5735">
        <v>111</v>
      </c>
      <c r="B5735" s="5" t="s">
        <v>42</v>
      </c>
      <c r="C5735" s="5" t="s">
        <v>147</v>
      </c>
      <c r="D5735">
        <v>2019</v>
      </c>
      <c r="E5735" s="5" t="s">
        <v>165</v>
      </c>
      <c r="F5735">
        <v>0</v>
      </c>
    </row>
    <row r="5736" spans="1:6" x14ac:dyDescent="0.55000000000000004">
      <c r="A5736">
        <v>111</v>
      </c>
      <c r="B5736" s="5" t="s">
        <v>42</v>
      </c>
      <c r="C5736" s="5" t="s">
        <v>147</v>
      </c>
      <c r="D5736">
        <v>2019</v>
      </c>
      <c r="E5736" s="5" t="s">
        <v>166</v>
      </c>
      <c r="F5736">
        <v>1</v>
      </c>
    </row>
    <row r="5737" spans="1:6" x14ac:dyDescent="0.55000000000000004">
      <c r="A5737">
        <v>111</v>
      </c>
      <c r="B5737" s="5" t="s">
        <v>42</v>
      </c>
      <c r="C5737" s="5" t="s">
        <v>147</v>
      </c>
      <c r="D5737">
        <v>2019</v>
      </c>
      <c r="E5737" s="5" t="s">
        <v>167</v>
      </c>
      <c r="F5737">
        <v>2</v>
      </c>
    </row>
    <row r="5738" spans="1:6" x14ac:dyDescent="0.55000000000000004">
      <c r="A5738">
        <v>111</v>
      </c>
      <c r="B5738" s="5" t="s">
        <v>42</v>
      </c>
      <c r="C5738" s="5" t="s">
        <v>147</v>
      </c>
      <c r="D5738">
        <v>2019</v>
      </c>
      <c r="E5738" s="5" t="s">
        <v>168</v>
      </c>
      <c r="F5738">
        <v>2</v>
      </c>
    </row>
    <row r="5739" spans="1:6" x14ac:dyDescent="0.55000000000000004">
      <c r="A5739">
        <v>111</v>
      </c>
      <c r="B5739" s="5" t="s">
        <v>42</v>
      </c>
      <c r="C5739" s="5" t="s">
        <v>147</v>
      </c>
      <c r="D5739">
        <v>2019</v>
      </c>
      <c r="E5739" s="5" t="s">
        <v>169</v>
      </c>
      <c r="F5739">
        <v>3</v>
      </c>
    </row>
    <row r="5740" spans="1:6" x14ac:dyDescent="0.55000000000000004">
      <c r="A5740">
        <v>111</v>
      </c>
      <c r="B5740" s="5" t="s">
        <v>42</v>
      </c>
      <c r="C5740" s="5" t="s">
        <v>147</v>
      </c>
      <c r="D5740">
        <v>2019</v>
      </c>
      <c r="E5740" s="5" t="s">
        <v>170</v>
      </c>
      <c r="F5740">
        <v>2</v>
      </c>
    </row>
    <row r="5741" spans="1:6" x14ac:dyDescent="0.55000000000000004">
      <c r="A5741">
        <v>111</v>
      </c>
      <c r="B5741" s="5" t="s">
        <v>42</v>
      </c>
      <c r="C5741" s="5" t="s">
        <v>147</v>
      </c>
      <c r="D5741">
        <v>2019</v>
      </c>
      <c r="E5741" s="5" t="s">
        <v>171</v>
      </c>
      <c r="F5741">
        <v>3</v>
      </c>
    </row>
    <row r="5742" spans="1:6" x14ac:dyDescent="0.55000000000000004">
      <c r="A5742">
        <v>111</v>
      </c>
      <c r="B5742" s="5" t="s">
        <v>42</v>
      </c>
      <c r="C5742" s="5" t="s">
        <v>147</v>
      </c>
      <c r="D5742">
        <v>2019</v>
      </c>
      <c r="E5742" s="5" t="s">
        <v>172</v>
      </c>
      <c r="F5742">
        <v>3</v>
      </c>
    </row>
    <row r="5743" spans="1:6" x14ac:dyDescent="0.55000000000000004">
      <c r="A5743">
        <v>111</v>
      </c>
      <c r="B5743" s="5" t="s">
        <v>42</v>
      </c>
      <c r="C5743" s="5" t="s">
        <v>147</v>
      </c>
      <c r="D5743">
        <v>2019</v>
      </c>
      <c r="E5743" s="5" t="s">
        <v>173</v>
      </c>
      <c r="F5743">
        <v>3</v>
      </c>
    </row>
    <row r="5744" spans="1:6" x14ac:dyDescent="0.55000000000000004">
      <c r="A5744">
        <v>111</v>
      </c>
      <c r="B5744" s="5" t="s">
        <v>42</v>
      </c>
      <c r="C5744" s="5" t="s">
        <v>147</v>
      </c>
      <c r="D5744">
        <v>2019</v>
      </c>
      <c r="E5744" s="5" t="s">
        <v>174</v>
      </c>
      <c r="F5744">
        <v>4</v>
      </c>
    </row>
    <row r="5745" spans="1:6" x14ac:dyDescent="0.55000000000000004">
      <c r="A5745">
        <v>111</v>
      </c>
      <c r="B5745" s="5" t="s">
        <v>42</v>
      </c>
      <c r="C5745" s="5" t="s">
        <v>147</v>
      </c>
      <c r="D5745">
        <v>2019</v>
      </c>
      <c r="E5745" s="5" t="s">
        <v>175</v>
      </c>
      <c r="F5745">
        <v>5</v>
      </c>
    </row>
    <row r="5746" spans="1:6" x14ac:dyDescent="0.55000000000000004">
      <c r="A5746">
        <v>111</v>
      </c>
      <c r="B5746" s="5" t="s">
        <v>42</v>
      </c>
      <c r="C5746" s="5" t="s">
        <v>147</v>
      </c>
      <c r="D5746">
        <v>2019</v>
      </c>
      <c r="E5746" s="5" t="s">
        <v>176</v>
      </c>
      <c r="F5746">
        <v>4</v>
      </c>
    </row>
    <row r="5747" spans="1:6" x14ac:dyDescent="0.55000000000000004">
      <c r="A5747">
        <v>111</v>
      </c>
      <c r="B5747" s="5" t="s">
        <v>42</v>
      </c>
      <c r="C5747" s="5" t="s">
        <v>147</v>
      </c>
      <c r="D5747">
        <v>2019</v>
      </c>
      <c r="E5747" s="5" t="s">
        <v>177</v>
      </c>
      <c r="F5747">
        <v>3</v>
      </c>
    </row>
    <row r="5748" spans="1:6" x14ac:dyDescent="0.55000000000000004">
      <c r="A5748">
        <v>111</v>
      </c>
      <c r="B5748" s="5" t="s">
        <v>42</v>
      </c>
      <c r="C5748" s="5" t="s">
        <v>147</v>
      </c>
      <c r="D5748">
        <v>2019</v>
      </c>
      <c r="E5748" s="5" t="s">
        <v>178</v>
      </c>
      <c r="F5748">
        <v>3</v>
      </c>
    </row>
    <row r="5749" spans="1:6" x14ac:dyDescent="0.55000000000000004">
      <c r="A5749">
        <v>111</v>
      </c>
      <c r="B5749" s="5" t="s">
        <v>42</v>
      </c>
      <c r="C5749" s="5" t="s">
        <v>147</v>
      </c>
      <c r="D5749">
        <v>2019</v>
      </c>
      <c r="E5749" s="5" t="s">
        <v>179</v>
      </c>
      <c r="F5749">
        <v>4</v>
      </c>
    </row>
    <row r="5750" spans="1:6" x14ac:dyDescent="0.55000000000000004">
      <c r="A5750">
        <v>111</v>
      </c>
      <c r="B5750" s="5" t="s">
        <v>42</v>
      </c>
      <c r="C5750" s="5" t="s">
        <v>147</v>
      </c>
      <c r="D5750">
        <v>2019</v>
      </c>
      <c r="E5750" s="5" t="s">
        <v>180</v>
      </c>
      <c r="F5750">
        <v>3</v>
      </c>
    </row>
    <row r="5751" spans="1:6" x14ac:dyDescent="0.55000000000000004">
      <c r="A5751">
        <v>111</v>
      </c>
      <c r="B5751" s="5" t="s">
        <v>42</v>
      </c>
      <c r="C5751" s="5" t="s">
        <v>147</v>
      </c>
      <c r="D5751">
        <v>2019</v>
      </c>
      <c r="E5751" s="5" t="s">
        <v>181</v>
      </c>
      <c r="F5751">
        <v>5</v>
      </c>
    </row>
    <row r="5752" spans="1:6" x14ac:dyDescent="0.55000000000000004">
      <c r="A5752">
        <v>111</v>
      </c>
      <c r="B5752" s="5" t="s">
        <v>42</v>
      </c>
      <c r="C5752" s="5" t="s">
        <v>147</v>
      </c>
      <c r="D5752">
        <v>2019</v>
      </c>
      <c r="E5752" s="5" t="s">
        <v>182</v>
      </c>
      <c r="F5752">
        <v>5</v>
      </c>
    </row>
    <row r="5753" spans="1:6" x14ac:dyDescent="0.55000000000000004">
      <c r="A5753">
        <v>111</v>
      </c>
      <c r="B5753" s="5" t="s">
        <v>42</v>
      </c>
      <c r="C5753" s="5" t="s">
        <v>147</v>
      </c>
      <c r="D5753">
        <v>2019</v>
      </c>
      <c r="E5753" s="5" t="s">
        <v>183</v>
      </c>
      <c r="F5753">
        <v>8</v>
      </c>
    </row>
    <row r="5754" spans="1:6" x14ac:dyDescent="0.55000000000000004">
      <c r="A5754">
        <v>111</v>
      </c>
      <c r="B5754" s="5" t="s">
        <v>42</v>
      </c>
      <c r="C5754" s="5" t="s">
        <v>147</v>
      </c>
      <c r="D5754">
        <v>2019</v>
      </c>
      <c r="E5754" s="5" t="s">
        <v>184</v>
      </c>
      <c r="F5754">
        <v>7</v>
      </c>
    </row>
    <row r="5755" spans="1:6" x14ac:dyDescent="0.55000000000000004">
      <c r="A5755">
        <v>111</v>
      </c>
      <c r="B5755" s="5" t="s">
        <v>42</v>
      </c>
      <c r="C5755" s="5" t="s">
        <v>147</v>
      </c>
      <c r="D5755">
        <v>2019</v>
      </c>
      <c r="E5755" s="5" t="s">
        <v>185</v>
      </c>
      <c r="F5755">
        <v>6</v>
      </c>
    </row>
    <row r="5756" spans="1:6" x14ac:dyDescent="0.55000000000000004">
      <c r="A5756">
        <v>111</v>
      </c>
      <c r="B5756" s="5" t="s">
        <v>42</v>
      </c>
      <c r="C5756" s="5" t="s">
        <v>147</v>
      </c>
      <c r="D5756">
        <v>2019</v>
      </c>
      <c r="E5756" s="5" t="s">
        <v>186</v>
      </c>
      <c r="F5756">
        <v>10</v>
      </c>
    </row>
    <row r="5757" spans="1:6" x14ac:dyDescent="0.55000000000000004">
      <c r="A5757">
        <v>111</v>
      </c>
      <c r="B5757" s="5" t="s">
        <v>42</v>
      </c>
      <c r="C5757" s="5" t="s">
        <v>147</v>
      </c>
      <c r="D5757">
        <v>2019</v>
      </c>
      <c r="E5757" s="5" t="s">
        <v>187</v>
      </c>
      <c r="F5757">
        <v>7</v>
      </c>
    </row>
    <row r="5758" spans="1:6" x14ac:dyDescent="0.55000000000000004">
      <c r="A5758">
        <v>111</v>
      </c>
      <c r="B5758" s="5" t="s">
        <v>42</v>
      </c>
      <c r="C5758" s="5" t="s">
        <v>147</v>
      </c>
      <c r="D5758">
        <v>2019</v>
      </c>
      <c r="E5758" s="5" t="s">
        <v>188</v>
      </c>
      <c r="F5758">
        <v>8</v>
      </c>
    </row>
    <row r="5759" spans="1:6" x14ac:dyDescent="0.55000000000000004">
      <c r="A5759">
        <v>111</v>
      </c>
      <c r="B5759" s="5" t="s">
        <v>42</v>
      </c>
      <c r="C5759" s="5" t="s">
        <v>147</v>
      </c>
      <c r="D5759">
        <v>2019</v>
      </c>
      <c r="E5759" s="5" t="s">
        <v>189</v>
      </c>
      <c r="F5759">
        <v>5</v>
      </c>
    </row>
    <row r="5760" spans="1:6" x14ac:dyDescent="0.55000000000000004">
      <c r="A5760">
        <v>111</v>
      </c>
      <c r="B5760" s="5" t="s">
        <v>42</v>
      </c>
      <c r="C5760" s="5" t="s">
        <v>147</v>
      </c>
      <c r="D5760">
        <v>2019</v>
      </c>
      <c r="E5760" s="5" t="s">
        <v>190</v>
      </c>
      <c r="F5760">
        <v>3</v>
      </c>
    </row>
    <row r="5761" spans="1:6" x14ac:dyDescent="0.55000000000000004">
      <c r="A5761">
        <v>111</v>
      </c>
      <c r="B5761" s="5" t="s">
        <v>42</v>
      </c>
      <c r="C5761" s="5" t="s">
        <v>147</v>
      </c>
      <c r="D5761">
        <v>2019</v>
      </c>
      <c r="E5761" s="5" t="s">
        <v>191</v>
      </c>
      <c r="F5761">
        <v>3</v>
      </c>
    </row>
    <row r="5762" spans="1:6" x14ac:dyDescent="0.55000000000000004">
      <c r="A5762">
        <v>111</v>
      </c>
      <c r="B5762" s="5" t="s">
        <v>42</v>
      </c>
      <c r="C5762" s="5" t="s">
        <v>147</v>
      </c>
      <c r="D5762">
        <v>2019</v>
      </c>
      <c r="E5762" s="5" t="s">
        <v>192</v>
      </c>
      <c r="F5762">
        <v>4</v>
      </c>
    </row>
    <row r="5763" spans="1:6" x14ac:dyDescent="0.55000000000000004">
      <c r="A5763">
        <v>111</v>
      </c>
      <c r="B5763" s="5" t="s">
        <v>42</v>
      </c>
      <c r="C5763" s="5" t="s">
        <v>147</v>
      </c>
      <c r="D5763">
        <v>2019</v>
      </c>
      <c r="E5763" s="5" t="s">
        <v>193</v>
      </c>
      <c r="F5763">
        <v>2</v>
      </c>
    </row>
    <row r="5764" spans="1:6" x14ac:dyDescent="0.55000000000000004">
      <c r="A5764">
        <v>111</v>
      </c>
      <c r="B5764" s="5" t="s">
        <v>42</v>
      </c>
      <c r="C5764" s="5" t="s">
        <v>147</v>
      </c>
      <c r="D5764">
        <v>2019</v>
      </c>
      <c r="E5764" s="5" t="s">
        <v>194</v>
      </c>
      <c r="F5764">
        <v>2</v>
      </c>
    </row>
    <row r="5765" spans="1:6" x14ac:dyDescent="0.55000000000000004">
      <c r="A5765">
        <v>111</v>
      </c>
      <c r="B5765" s="5" t="s">
        <v>42</v>
      </c>
      <c r="C5765" s="5" t="s">
        <v>147</v>
      </c>
      <c r="D5765">
        <v>2019</v>
      </c>
      <c r="E5765" s="5" t="s">
        <v>195</v>
      </c>
      <c r="F5765">
        <v>2</v>
      </c>
    </row>
    <row r="5766" spans="1:6" x14ac:dyDescent="0.55000000000000004">
      <c r="A5766">
        <v>111</v>
      </c>
      <c r="B5766" s="5" t="s">
        <v>42</v>
      </c>
      <c r="C5766" s="5" t="s">
        <v>147</v>
      </c>
      <c r="D5766">
        <v>2019</v>
      </c>
      <c r="E5766" s="5" t="s">
        <v>196</v>
      </c>
      <c r="F5766">
        <v>1</v>
      </c>
    </row>
    <row r="5767" spans="1:6" x14ac:dyDescent="0.55000000000000004">
      <c r="A5767">
        <v>111</v>
      </c>
      <c r="B5767" s="5" t="s">
        <v>42</v>
      </c>
      <c r="C5767" s="5" t="s">
        <v>147</v>
      </c>
      <c r="D5767">
        <v>2019</v>
      </c>
      <c r="E5767" s="5" t="s">
        <v>197</v>
      </c>
      <c r="F5767">
        <v>1</v>
      </c>
    </row>
    <row r="5768" spans="1:6" x14ac:dyDescent="0.55000000000000004">
      <c r="A5768">
        <v>111</v>
      </c>
      <c r="B5768" s="5" t="s">
        <v>42</v>
      </c>
      <c r="C5768" s="5" t="s">
        <v>147</v>
      </c>
      <c r="D5768">
        <v>2019</v>
      </c>
      <c r="E5768" s="5" t="s">
        <v>198</v>
      </c>
      <c r="F5768">
        <v>0</v>
      </c>
    </row>
    <row r="5769" spans="1:6" x14ac:dyDescent="0.55000000000000004">
      <c r="A5769">
        <v>111</v>
      </c>
      <c r="B5769" s="5" t="s">
        <v>42</v>
      </c>
      <c r="C5769" s="5" t="s">
        <v>147</v>
      </c>
      <c r="D5769">
        <v>2019</v>
      </c>
      <c r="E5769" s="5" t="s">
        <v>199</v>
      </c>
      <c r="F5769">
        <v>0</v>
      </c>
    </row>
    <row r="5770" spans="1:6" x14ac:dyDescent="0.55000000000000004">
      <c r="A5770">
        <v>111</v>
      </c>
      <c r="B5770" s="5" t="s">
        <v>42</v>
      </c>
      <c r="C5770" s="5" t="s">
        <v>147</v>
      </c>
      <c r="D5770">
        <v>2019</v>
      </c>
      <c r="E5770" s="5" t="s">
        <v>200</v>
      </c>
      <c r="F5770">
        <v>0</v>
      </c>
    </row>
    <row r="5771" spans="1:6" x14ac:dyDescent="0.55000000000000004">
      <c r="A5771">
        <v>111</v>
      </c>
      <c r="B5771" s="5" t="s">
        <v>42</v>
      </c>
      <c r="C5771" s="5" t="s">
        <v>147</v>
      </c>
      <c r="D5771">
        <v>2019</v>
      </c>
      <c r="E5771" s="5" t="s">
        <v>201</v>
      </c>
      <c r="F5771">
        <v>0</v>
      </c>
    </row>
    <row r="5772" spans="1:6" x14ac:dyDescent="0.55000000000000004">
      <c r="A5772">
        <v>111</v>
      </c>
      <c r="B5772" s="5" t="s">
        <v>42</v>
      </c>
      <c r="C5772" s="5" t="s">
        <v>147</v>
      </c>
      <c r="D5772">
        <v>2019</v>
      </c>
      <c r="E5772" s="5" t="s">
        <v>202</v>
      </c>
      <c r="F5772">
        <v>0</v>
      </c>
    </row>
    <row r="5773" spans="1:6" x14ac:dyDescent="0.55000000000000004">
      <c r="A5773">
        <v>111</v>
      </c>
      <c r="B5773" s="5" t="s">
        <v>42</v>
      </c>
      <c r="C5773" s="5" t="s">
        <v>147</v>
      </c>
      <c r="D5773">
        <v>2019</v>
      </c>
      <c r="E5773" s="5" t="s">
        <v>203</v>
      </c>
      <c r="F5773">
        <v>0</v>
      </c>
    </row>
    <row r="5774" spans="1:6" x14ac:dyDescent="0.55000000000000004">
      <c r="A5774">
        <v>112</v>
      </c>
      <c r="B5774" s="5" t="s">
        <v>42</v>
      </c>
      <c r="C5774" s="5" t="s">
        <v>147</v>
      </c>
      <c r="D5774">
        <v>2020</v>
      </c>
      <c r="E5774" s="5" t="s">
        <v>152</v>
      </c>
      <c r="F5774">
        <v>0</v>
      </c>
    </row>
    <row r="5775" spans="1:6" x14ac:dyDescent="0.55000000000000004">
      <c r="A5775">
        <v>112</v>
      </c>
      <c r="B5775" s="5" t="s">
        <v>42</v>
      </c>
      <c r="C5775" s="5" t="s">
        <v>147</v>
      </c>
      <c r="D5775">
        <v>2020</v>
      </c>
      <c r="E5775" s="5" t="s">
        <v>153</v>
      </c>
      <c r="F5775">
        <v>0</v>
      </c>
    </row>
    <row r="5776" spans="1:6" x14ac:dyDescent="0.55000000000000004">
      <c r="A5776">
        <v>112</v>
      </c>
      <c r="B5776" s="5" t="s">
        <v>42</v>
      </c>
      <c r="C5776" s="5" t="s">
        <v>147</v>
      </c>
      <c r="D5776">
        <v>2020</v>
      </c>
      <c r="E5776" s="5" t="s">
        <v>154</v>
      </c>
      <c r="F5776">
        <v>1</v>
      </c>
    </row>
    <row r="5777" spans="1:6" x14ac:dyDescent="0.55000000000000004">
      <c r="A5777">
        <v>112</v>
      </c>
      <c r="B5777" s="5" t="s">
        <v>42</v>
      </c>
      <c r="C5777" s="5" t="s">
        <v>147</v>
      </c>
      <c r="D5777">
        <v>2020</v>
      </c>
      <c r="E5777" s="5" t="s">
        <v>155</v>
      </c>
      <c r="F5777">
        <v>2</v>
      </c>
    </row>
    <row r="5778" spans="1:6" x14ac:dyDescent="0.55000000000000004">
      <c r="A5778">
        <v>112</v>
      </c>
      <c r="B5778" s="5" t="s">
        <v>42</v>
      </c>
      <c r="C5778" s="5" t="s">
        <v>147</v>
      </c>
      <c r="D5778">
        <v>2020</v>
      </c>
      <c r="E5778" s="5" t="s">
        <v>156</v>
      </c>
      <c r="F5778">
        <v>1</v>
      </c>
    </row>
    <row r="5779" spans="1:6" x14ac:dyDescent="0.55000000000000004">
      <c r="A5779">
        <v>112</v>
      </c>
      <c r="B5779" s="5" t="s">
        <v>42</v>
      </c>
      <c r="C5779" s="5" t="s">
        <v>147</v>
      </c>
      <c r="D5779">
        <v>2020</v>
      </c>
      <c r="E5779" s="5" t="s">
        <v>157</v>
      </c>
      <c r="F5779">
        <v>2</v>
      </c>
    </row>
    <row r="5780" spans="1:6" x14ac:dyDescent="0.55000000000000004">
      <c r="A5780">
        <v>112</v>
      </c>
      <c r="B5780" s="5" t="s">
        <v>42</v>
      </c>
      <c r="C5780" s="5" t="s">
        <v>147</v>
      </c>
      <c r="D5780">
        <v>2020</v>
      </c>
      <c r="E5780" s="5" t="s">
        <v>158</v>
      </c>
      <c r="F5780">
        <v>3</v>
      </c>
    </row>
    <row r="5781" spans="1:6" x14ac:dyDescent="0.55000000000000004">
      <c r="A5781">
        <v>112</v>
      </c>
      <c r="B5781" s="5" t="s">
        <v>42</v>
      </c>
      <c r="C5781" s="5" t="s">
        <v>147</v>
      </c>
      <c r="D5781">
        <v>2020</v>
      </c>
      <c r="E5781" s="5" t="s">
        <v>159</v>
      </c>
      <c r="F5781">
        <v>3</v>
      </c>
    </row>
    <row r="5782" spans="1:6" x14ac:dyDescent="0.55000000000000004">
      <c r="A5782">
        <v>112</v>
      </c>
      <c r="B5782" s="5" t="s">
        <v>42</v>
      </c>
      <c r="C5782" s="5" t="s">
        <v>147</v>
      </c>
      <c r="D5782">
        <v>2020</v>
      </c>
      <c r="E5782" s="5" t="s">
        <v>160</v>
      </c>
      <c r="F5782">
        <v>3</v>
      </c>
    </row>
    <row r="5783" spans="1:6" x14ac:dyDescent="0.55000000000000004">
      <c r="A5783">
        <v>112</v>
      </c>
      <c r="B5783" s="5" t="s">
        <v>42</v>
      </c>
      <c r="C5783" s="5" t="s">
        <v>147</v>
      </c>
      <c r="D5783">
        <v>2020</v>
      </c>
      <c r="E5783" s="5" t="s">
        <v>161</v>
      </c>
      <c r="F5783">
        <v>2</v>
      </c>
    </row>
    <row r="5784" spans="1:6" x14ac:dyDescent="0.55000000000000004">
      <c r="A5784">
        <v>112</v>
      </c>
      <c r="B5784" s="5" t="s">
        <v>42</v>
      </c>
      <c r="C5784" s="5" t="s">
        <v>147</v>
      </c>
      <c r="D5784">
        <v>2020</v>
      </c>
      <c r="E5784" s="5" t="s">
        <v>162</v>
      </c>
      <c r="F5784">
        <v>2</v>
      </c>
    </row>
    <row r="5785" spans="1:6" x14ac:dyDescent="0.55000000000000004">
      <c r="A5785">
        <v>112</v>
      </c>
      <c r="B5785" s="5" t="s">
        <v>42</v>
      </c>
      <c r="C5785" s="5" t="s">
        <v>147</v>
      </c>
      <c r="D5785">
        <v>2020</v>
      </c>
      <c r="E5785" s="5" t="s">
        <v>163</v>
      </c>
      <c r="F5785">
        <v>1</v>
      </c>
    </row>
    <row r="5786" spans="1:6" x14ac:dyDescent="0.55000000000000004">
      <c r="A5786">
        <v>112</v>
      </c>
      <c r="B5786" s="5" t="s">
        <v>42</v>
      </c>
      <c r="C5786" s="5" t="s">
        <v>147</v>
      </c>
      <c r="D5786">
        <v>2020</v>
      </c>
      <c r="E5786" s="5" t="s">
        <v>164</v>
      </c>
      <c r="F5786">
        <v>1</v>
      </c>
    </row>
    <row r="5787" spans="1:6" x14ac:dyDescent="0.55000000000000004">
      <c r="A5787">
        <v>112</v>
      </c>
      <c r="B5787" s="5" t="s">
        <v>42</v>
      </c>
      <c r="C5787" s="5" t="s">
        <v>147</v>
      </c>
      <c r="D5787">
        <v>2020</v>
      </c>
      <c r="E5787" s="5" t="s">
        <v>165</v>
      </c>
      <c r="F5787">
        <v>2</v>
      </c>
    </row>
    <row r="5788" spans="1:6" x14ac:dyDescent="0.55000000000000004">
      <c r="A5788">
        <v>112</v>
      </c>
      <c r="B5788" s="5" t="s">
        <v>42</v>
      </c>
      <c r="C5788" s="5" t="s">
        <v>147</v>
      </c>
      <c r="D5788">
        <v>2020</v>
      </c>
      <c r="E5788" s="5" t="s">
        <v>166</v>
      </c>
      <c r="F5788">
        <v>2</v>
      </c>
    </row>
    <row r="5789" spans="1:6" x14ac:dyDescent="0.55000000000000004">
      <c r="A5789">
        <v>112</v>
      </c>
      <c r="B5789" s="5" t="s">
        <v>42</v>
      </c>
      <c r="C5789" s="5" t="s">
        <v>147</v>
      </c>
      <c r="D5789">
        <v>2020</v>
      </c>
      <c r="E5789" s="5" t="s">
        <v>167</v>
      </c>
      <c r="F5789">
        <v>3</v>
      </c>
    </row>
    <row r="5790" spans="1:6" x14ac:dyDescent="0.55000000000000004">
      <c r="A5790">
        <v>112</v>
      </c>
      <c r="B5790" s="5" t="s">
        <v>42</v>
      </c>
      <c r="C5790" s="5" t="s">
        <v>147</v>
      </c>
      <c r="D5790">
        <v>2020</v>
      </c>
      <c r="E5790" s="5" t="s">
        <v>168</v>
      </c>
      <c r="F5790">
        <v>4</v>
      </c>
    </row>
    <row r="5791" spans="1:6" x14ac:dyDescent="0.55000000000000004">
      <c r="A5791">
        <v>112</v>
      </c>
      <c r="B5791" s="5" t="s">
        <v>42</v>
      </c>
      <c r="C5791" s="5" t="s">
        <v>147</v>
      </c>
      <c r="D5791">
        <v>2020</v>
      </c>
      <c r="E5791" s="5" t="s">
        <v>169</v>
      </c>
      <c r="F5791">
        <v>4</v>
      </c>
    </row>
    <row r="5792" spans="1:6" x14ac:dyDescent="0.55000000000000004">
      <c r="A5792">
        <v>112</v>
      </c>
      <c r="B5792" s="5" t="s">
        <v>42</v>
      </c>
      <c r="C5792" s="5" t="s">
        <v>147</v>
      </c>
      <c r="D5792">
        <v>2020</v>
      </c>
      <c r="E5792" s="5" t="s">
        <v>170</v>
      </c>
      <c r="F5792">
        <v>5</v>
      </c>
    </row>
    <row r="5793" spans="1:6" x14ac:dyDescent="0.55000000000000004">
      <c r="A5793">
        <v>112</v>
      </c>
      <c r="B5793" s="5" t="s">
        <v>42</v>
      </c>
      <c r="C5793" s="5" t="s">
        <v>147</v>
      </c>
      <c r="D5793">
        <v>2020</v>
      </c>
      <c r="E5793" s="5" t="s">
        <v>171</v>
      </c>
      <c r="F5793">
        <v>4</v>
      </c>
    </row>
    <row r="5794" spans="1:6" x14ac:dyDescent="0.55000000000000004">
      <c r="A5794">
        <v>112</v>
      </c>
      <c r="B5794" s="5" t="s">
        <v>42</v>
      </c>
      <c r="C5794" s="5" t="s">
        <v>147</v>
      </c>
      <c r="D5794">
        <v>2020</v>
      </c>
      <c r="E5794" s="5" t="s">
        <v>172</v>
      </c>
      <c r="F5794">
        <v>6</v>
      </c>
    </row>
    <row r="5795" spans="1:6" x14ac:dyDescent="0.55000000000000004">
      <c r="A5795">
        <v>112</v>
      </c>
      <c r="B5795" s="5" t="s">
        <v>42</v>
      </c>
      <c r="C5795" s="5" t="s">
        <v>147</v>
      </c>
      <c r="D5795">
        <v>2020</v>
      </c>
      <c r="E5795" s="5" t="s">
        <v>173</v>
      </c>
      <c r="F5795">
        <v>6</v>
      </c>
    </row>
    <row r="5796" spans="1:6" x14ac:dyDescent="0.55000000000000004">
      <c r="A5796">
        <v>112</v>
      </c>
      <c r="B5796" s="5" t="s">
        <v>42</v>
      </c>
      <c r="C5796" s="5" t="s">
        <v>147</v>
      </c>
      <c r="D5796">
        <v>2020</v>
      </c>
      <c r="E5796" s="5" t="s">
        <v>174</v>
      </c>
      <c r="F5796">
        <v>6</v>
      </c>
    </row>
    <row r="5797" spans="1:6" x14ac:dyDescent="0.55000000000000004">
      <c r="A5797">
        <v>112</v>
      </c>
      <c r="B5797" s="5" t="s">
        <v>42</v>
      </c>
      <c r="C5797" s="5" t="s">
        <v>147</v>
      </c>
      <c r="D5797">
        <v>2020</v>
      </c>
      <c r="E5797" s="5" t="s">
        <v>175</v>
      </c>
      <c r="F5797">
        <v>7</v>
      </c>
    </row>
    <row r="5798" spans="1:6" x14ac:dyDescent="0.55000000000000004">
      <c r="A5798">
        <v>112</v>
      </c>
      <c r="B5798" s="5" t="s">
        <v>42</v>
      </c>
      <c r="C5798" s="5" t="s">
        <v>147</v>
      </c>
      <c r="D5798">
        <v>2020</v>
      </c>
      <c r="E5798" s="5" t="s">
        <v>176</v>
      </c>
      <c r="F5798">
        <v>6</v>
      </c>
    </row>
    <row r="5799" spans="1:6" x14ac:dyDescent="0.55000000000000004">
      <c r="A5799">
        <v>112</v>
      </c>
      <c r="B5799" s="5" t="s">
        <v>42</v>
      </c>
      <c r="C5799" s="5" t="s">
        <v>147</v>
      </c>
      <c r="D5799">
        <v>2020</v>
      </c>
      <c r="E5799" s="5" t="s">
        <v>177</v>
      </c>
      <c r="F5799">
        <v>5</v>
      </c>
    </row>
    <row r="5800" spans="1:6" x14ac:dyDescent="0.55000000000000004">
      <c r="A5800">
        <v>112</v>
      </c>
      <c r="B5800" s="5" t="s">
        <v>42</v>
      </c>
      <c r="C5800" s="5" t="s">
        <v>147</v>
      </c>
      <c r="D5800">
        <v>2020</v>
      </c>
      <c r="E5800" s="5" t="s">
        <v>178</v>
      </c>
      <c r="F5800">
        <v>5</v>
      </c>
    </row>
    <row r="5801" spans="1:6" x14ac:dyDescent="0.55000000000000004">
      <c r="A5801">
        <v>112</v>
      </c>
      <c r="B5801" s="5" t="s">
        <v>42</v>
      </c>
      <c r="C5801" s="5" t="s">
        <v>147</v>
      </c>
      <c r="D5801">
        <v>2020</v>
      </c>
      <c r="E5801" s="5" t="s">
        <v>179</v>
      </c>
      <c r="F5801">
        <v>7</v>
      </c>
    </row>
    <row r="5802" spans="1:6" x14ac:dyDescent="0.55000000000000004">
      <c r="A5802">
        <v>112</v>
      </c>
      <c r="B5802" s="5" t="s">
        <v>42</v>
      </c>
      <c r="C5802" s="5" t="s">
        <v>147</v>
      </c>
      <c r="D5802">
        <v>2020</v>
      </c>
      <c r="E5802" s="5" t="s">
        <v>180</v>
      </c>
      <c r="F5802">
        <v>5</v>
      </c>
    </row>
    <row r="5803" spans="1:6" x14ac:dyDescent="0.55000000000000004">
      <c r="A5803">
        <v>112</v>
      </c>
      <c r="B5803" s="5" t="s">
        <v>42</v>
      </c>
      <c r="C5803" s="5" t="s">
        <v>147</v>
      </c>
      <c r="D5803">
        <v>2020</v>
      </c>
      <c r="E5803" s="5" t="s">
        <v>181</v>
      </c>
      <c r="F5803">
        <v>7</v>
      </c>
    </row>
    <row r="5804" spans="1:6" x14ac:dyDescent="0.55000000000000004">
      <c r="A5804">
        <v>112</v>
      </c>
      <c r="B5804" s="5" t="s">
        <v>42</v>
      </c>
      <c r="C5804" s="5" t="s">
        <v>147</v>
      </c>
      <c r="D5804">
        <v>2020</v>
      </c>
      <c r="E5804" s="5" t="s">
        <v>182</v>
      </c>
      <c r="F5804">
        <v>6</v>
      </c>
    </row>
    <row r="5805" spans="1:6" x14ac:dyDescent="0.55000000000000004">
      <c r="A5805">
        <v>112</v>
      </c>
      <c r="B5805" s="5" t="s">
        <v>42</v>
      </c>
      <c r="C5805" s="5" t="s">
        <v>147</v>
      </c>
      <c r="D5805">
        <v>2020</v>
      </c>
      <c r="E5805" s="5" t="s">
        <v>183</v>
      </c>
      <c r="F5805">
        <v>6</v>
      </c>
    </row>
    <row r="5806" spans="1:6" x14ac:dyDescent="0.55000000000000004">
      <c r="A5806">
        <v>112</v>
      </c>
      <c r="B5806" s="5" t="s">
        <v>42</v>
      </c>
      <c r="C5806" s="5" t="s">
        <v>147</v>
      </c>
      <c r="D5806">
        <v>2020</v>
      </c>
      <c r="E5806" s="5" t="s">
        <v>184</v>
      </c>
      <c r="F5806">
        <v>7</v>
      </c>
    </row>
    <row r="5807" spans="1:6" x14ac:dyDescent="0.55000000000000004">
      <c r="A5807">
        <v>112</v>
      </c>
      <c r="B5807" s="5" t="s">
        <v>42</v>
      </c>
      <c r="C5807" s="5" t="s">
        <v>147</v>
      </c>
      <c r="D5807">
        <v>2020</v>
      </c>
      <c r="E5807" s="5" t="s">
        <v>185</v>
      </c>
      <c r="F5807">
        <v>5</v>
      </c>
    </row>
    <row r="5808" spans="1:6" x14ac:dyDescent="0.55000000000000004">
      <c r="A5808">
        <v>112</v>
      </c>
      <c r="B5808" s="5" t="s">
        <v>42</v>
      </c>
      <c r="C5808" s="5" t="s">
        <v>147</v>
      </c>
      <c r="D5808">
        <v>2020</v>
      </c>
      <c r="E5808" s="5" t="s">
        <v>186</v>
      </c>
      <c r="F5808">
        <v>5</v>
      </c>
    </row>
    <row r="5809" spans="1:6" x14ac:dyDescent="0.55000000000000004">
      <c r="A5809">
        <v>112</v>
      </c>
      <c r="B5809" s="5" t="s">
        <v>42</v>
      </c>
      <c r="C5809" s="5" t="s">
        <v>147</v>
      </c>
      <c r="D5809">
        <v>2020</v>
      </c>
      <c r="E5809" s="5" t="s">
        <v>187</v>
      </c>
      <c r="F5809">
        <v>4</v>
      </c>
    </row>
    <row r="5810" spans="1:6" x14ac:dyDescent="0.55000000000000004">
      <c r="A5810">
        <v>112</v>
      </c>
      <c r="B5810" s="5" t="s">
        <v>42</v>
      </c>
      <c r="C5810" s="5" t="s">
        <v>147</v>
      </c>
      <c r="D5810">
        <v>2020</v>
      </c>
      <c r="E5810" s="5" t="s">
        <v>188</v>
      </c>
      <c r="F5810">
        <v>3</v>
      </c>
    </row>
    <row r="5811" spans="1:6" x14ac:dyDescent="0.55000000000000004">
      <c r="A5811">
        <v>112</v>
      </c>
      <c r="B5811" s="5" t="s">
        <v>42</v>
      </c>
      <c r="C5811" s="5" t="s">
        <v>147</v>
      </c>
      <c r="D5811">
        <v>2020</v>
      </c>
      <c r="E5811" s="5" t="s">
        <v>189</v>
      </c>
      <c r="F5811">
        <v>3</v>
      </c>
    </row>
    <row r="5812" spans="1:6" x14ac:dyDescent="0.55000000000000004">
      <c r="A5812">
        <v>112</v>
      </c>
      <c r="B5812" s="5" t="s">
        <v>42</v>
      </c>
      <c r="C5812" s="5" t="s">
        <v>147</v>
      </c>
      <c r="D5812">
        <v>2020</v>
      </c>
      <c r="E5812" s="5" t="s">
        <v>190</v>
      </c>
      <c r="F5812">
        <v>3</v>
      </c>
    </row>
    <row r="5813" spans="1:6" x14ac:dyDescent="0.55000000000000004">
      <c r="A5813">
        <v>112</v>
      </c>
      <c r="B5813" s="5" t="s">
        <v>42</v>
      </c>
      <c r="C5813" s="5" t="s">
        <v>147</v>
      </c>
      <c r="D5813">
        <v>2020</v>
      </c>
      <c r="E5813" s="5" t="s">
        <v>191</v>
      </c>
      <c r="F5813">
        <v>3</v>
      </c>
    </row>
    <row r="5814" spans="1:6" x14ac:dyDescent="0.55000000000000004">
      <c r="A5814">
        <v>112</v>
      </c>
      <c r="B5814" s="5" t="s">
        <v>42</v>
      </c>
      <c r="C5814" s="5" t="s">
        <v>147</v>
      </c>
      <c r="D5814">
        <v>2020</v>
      </c>
      <c r="E5814" s="5" t="s">
        <v>192</v>
      </c>
      <c r="F5814">
        <v>3</v>
      </c>
    </row>
    <row r="5815" spans="1:6" x14ac:dyDescent="0.55000000000000004">
      <c r="A5815">
        <v>112</v>
      </c>
      <c r="B5815" s="5" t="s">
        <v>42</v>
      </c>
      <c r="C5815" s="5" t="s">
        <v>147</v>
      </c>
      <c r="D5815">
        <v>2020</v>
      </c>
      <c r="E5815" s="5" t="s">
        <v>193</v>
      </c>
      <c r="F5815">
        <v>3</v>
      </c>
    </row>
    <row r="5816" spans="1:6" x14ac:dyDescent="0.55000000000000004">
      <c r="A5816">
        <v>112</v>
      </c>
      <c r="B5816" s="5" t="s">
        <v>42</v>
      </c>
      <c r="C5816" s="5" t="s">
        <v>147</v>
      </c>
      <c r="D5816">
        <v>2020</v>
      </c>
      <c r="E5816" s="5" t="s">
        <v>194</v>
      </c>
      <c r="F5816">
        <v>2</v>
      </c>
    </row>
    <row r="5817" spans="1:6" x14ac:dyDescent="0.55000000000000004">
      <c r="A5817">
        <v>112</v>
      </c>
      <c r="B5817" s="5" t="s">
        <v>42</v>
      </c>
      <c r="C5817" s="5" t="s">
        <v>147</v>
      </c>
      <c r="D5817">
        <v>2020</v>
      </c>
      <c r="E5817" s="5" t="s">
        <v>195</v>
      </c>
      <c r="F5817">
        <v>3</v>
      </c>
    </row>
    <row r="5818" spans="1:6" x14ac:dyDescent="0.55000000000000004">
      <c r="A5818">
        <v>112</v>
      </c>
      <c r="B5818" s="5" t="s">
        <v>42</v>
      </c>
      <c r="C5818" s="5" t="s">
        <v>147</v>
      </c>
      <c r="D5818">
        <v>2020</v>
      </c>
      <c r="E5818" s="5" t="s">
        <v>196</v>
      </c>
      <c r="F5818">
        <v>3</v>
      </c>
    </row>
    <row r="5819" spans="1:6" x14ac:dyDescent="0.55000000000000004">
      <c r="A5819">
        <v>112</v>
      </c>
      <c r="B5819" s="5" t="s">
        <v>42</v>
      </c>
      <c r="C5819" s="5" t="s">
        <v>147</v>
      </c>
      <c r="D5819">
        <v>2020</v>
      </c>
      <c r="E5819" s="5" t="s">
        <v>197</v>
      </c>
      <c r="F5819">
        <v>2</v>
      </c>
    </row>
    <row r="5820" spans="1:6" x14ac:dyDescent="0.55000000000000004">
      <c r="A5820">
        <v>112</v>
      </c>
      <c r="B5820" s="5" t="s">
        <v>42</v>
      </c>
      <c r="C5820" s="5" t="s">
        <v>147</v>
      </c>
      <c r="D5820">
        <v>2020</v>
      </c>
      <c r="E5820" s="5" t="s">
        <v>198</v>
      </c>
      <c r="F5820">
        <v>2</v>
      </c>
    </row>
    <row r="5821" spans="1:6" x14ac:dyDescent="0.55000000000000004">
      <c r="A5821">
        <v>112</v>
      </c>
      <c r="B5821" s="5" t="s">
        <v>42</v>
      </c>
      <c r="C5821" s="5" t="s">
        <v>147</v>
      </c>
      <c r="D5821">
        <v>2020</v>
      </c>
      <c r="E5821" s="5" t="s">
        <v>199</v>
      </c>
      <c r="F5821">
        <v>2</v>
      </c>
    </row>
    <row r="5822" spans="1:6" x14ac:dyDescent="0.55000000000000004">
      <c r="A5822">
        <v>112</v>
      </c>
      <c r="B5822" s="5" t="s">
        <v>42</v>
      </c>
      <c r="C5822" s="5" t="s">
        <v>147</v>
      </c>
      <c r="D5822">
        <v>2020</v>
      </c>
      <c r="E5822" s="5" t="s">
        <v>200</v>
      </c>
      <c r="F5822">
        <v>1</v>
      </c>
    </row>
    <row r="5823" spans="1:6" x14ac:dyDescent="0.55000000000000004">
      <c r="A5823">
        <v>112</v>
      </c>
      <c r="B5823" s="5" t="s">
        <v>42</v>
      </c>
      <c r="C5823" s="5" t="s">
        <v>147</v>
      </c>
      <c r="D5823">
        <v>2020</v>
      </c>
      <c r="E5823" s="5" t="s">
        <v>201</v>
      </c>
      <c r="F5823">
        <v>2</v>
      </c>
    </row>
    <row r="5824" spans="1:6" x14ac:dyDescent="0.55000000000000004">
      <c r="A5824">
        <v>112</v>
      </c>
      <c r="B5824" s="5" t="s">
        <v>42</v>
      </c>
      <c r="C5824" s="5" t="s">
        <v>147</v>
      </c>
      <c r="D5824">
        <v>2020</v>
      </c>
      <c r="E5824" s="5" t="s">
        <v>202</v>
      </c>
      <c r="F5824">
        <v>1</v>
      </c>
    </row>
    <row r="5825" spans="1:6" x14ac:dyDescent="0.55000000000000004">
      <c r="A5825">
        <v>112</v>
      </c>
      <c r="B5825" s="5" t="s">
        <v>42</v>
      </c>
      <c r="C5825" s="5" t="s">
        <v>147</v>
      </c>
      <c r="D5825">
        <v>2020</v>
      </c>
      <c r="E5825" s="5" t="s">
        <v>203</v>
      </c>
      <c r="F5825">
        <v>1</v>
      </c>
    </row>
    <row r="5826" spans="1:6" x14ac:dyDescent="0.55000000000000004">
      <c r="A5826">
        <v>113</v>
      </c>
      <c r="B5826" s="5" t="s">
        <v>42</v>
      </c>
      <c r="C5826" s="5" t="s">
        <v>145</v>
      </c>
      <c r="D5826">
        <v>2019</v>
      </c>
      <c r="E5826" s="5" t="s">
        <v>152</v>
      </c>
      <c r="F5826">
        <v>6</v>
      </c>
    </row>
    <row r="5827" spans="1:6" x14ac:dyDescent="0.55000000000000004">
      <c r="A5827">
        <v>113</v>
      </c>
      <c r="B5827" s="5" t="s">
        <v>42</v>
      </c>
      <c r="C5827" s="5" t="s">
        <v>145</v>
      </c>
      <c r="D5827">
        <v>2019</v>
      </c>
      <c r="E5827" s="5" t="s">
        <v>153</v>
      </c>
      <c r="F5827">
        <v>6</v>
      </c>
    </row>
    <row r="5828" spans="1:6" x14ac:dyDescent="0.55000000000000004">
      <c r="A5828">
        <v>113</v>
      </c>
      <c r="B5828" s="5" t="s">
        <v>42</v>
      </c>
      <c r="C5828" s="5" t="s">
        <v>145</v>
      </c>
      <c r="D5828">
        <v>2019</v>
      </c>
      <c r="E5828" s="5" t="s">
        <v>154</v>
      </c>
      <c r="F5828">
        <v>7</v>
      </c>
    </row>
    <row r="5829" spans="1:6" x14ac:dyDescent="0.55000000000000004">
      <c r="A5829">
        <v>113</v>
      </c>
      <c r="B5829" s="5" t="s">
        <v>42</v>
      </c>
      <c r="C5829" s="5" t="s">
        <v>145</v>
      </c>
      <c r="D5829">
        <v>2019</v>
      </c>
      <c r="E5829" s="5" t="s">
        <v>155</v>
      </c>
      <c r="F5829">
        <v>6</v>
      </c>
    </row>
    <row r="5830" spans="1:6" x14ac:dyDescent="0.55000000000000004">
      <c r="A5830">
        <v>113</v>
      </c>
      <c r="B5830" s="5" t="s">
        <v>42</v>
      </c>
      <c r="C5830" s="5" t="s">
        <v>145</v>
      </c>
      <c r="D5830">
        <v>2019</v>
      </c>
      <c r="E5830" s="5" t="s">
        <v>156</v>
      </c>
      <c r="F5830">
        <v>10</v>
      </c>
    </row>
    <row r="5831" spans="1:6" x14ac:dyDescent="0.55000000000000004">
      <c r="A5831">
        <v>113</v>
      </c>
      <c r="B5831" s="5" t="s">
        <v>42</v>
      </c>
      <c r="C5831" s="5" t="s">
        <v>145</v>
      </c>
      <c r="D5831">
        <v>2019</v>
      </c>
      <c r="E5831" s="5" t="s">
        <v>157</v>
      </c>
      <c r="F5831">
        <v>7</v>
      </c>
    </row>
    <row r="5832" spans="1:6" x14ac:dyDescent="0.55000000000000004">
      <c r="A5832">
        <v>113</v>
      </c>
      <c r="B5832" s="5" t="s">
        <v>42</v>
      </c>
      <c r="C5832" s="5" t="s">
        <v>145</v>
      </c>
      <c r="D5832">
        <v>2019</v>
      </c>
      <c r="E5832" s="5" t="s">
        <v>158</v>
      </c>
      <c r="F5832">
        <v>8</v>
      </c>
    </row>
    <row r="5833" spans="1:6" x14ac:dyDescent="0.55000000000000004">
      <c r="A5833">
        <v>113</v>
      </c>
      <c r="B5833" s="5" t="s">
        <v>42</v>
      </c>
      <c r="C5833" s="5" t="s">
        <v>145</v>
      </c>
      <c r="D5833">
        <v>2019</v>
      </c>
      <c r="E5833" s="5" t="s">
        <v>159</v>
      </c>
      <c r="F5833">
        <v>7</v>
      </c>
    </row>
    <row r="5834" spans="1:6" x14ac:dyDescent="0.55000000000000004">
      <c r="A5834">
        <v>113</v>
      </c>
      <c r="B5834" s="5" t="s">
        <v>42</v>
      </c>
      <c r="C5834" s="5" t="s">
        <v>145</v>
      </c>
      <c r="D5834">
        <v>2019</v>
      </c>
      <c r="E5834" s="5" t="s">
        <v>160</v>
      </c>
      <c r="F5834">
        <v>5</v>
      </c>
    </row>
    <row r="5835" spans="1:6" x14ac:dyDescent="0.55000000000000004">
      <c r="A5835">
        <v>113</v>
      </c>
      <c r="B5835" s="5" t="s">
        <v>42</v>
      </c>
      <c r="C5835" s="5" t="s">
        <v>145</v>
      </c>
      <c r="D5835">
        <v>2019</v>
      </c>
      <c r="E5835" s="5" t="s">
        <v>161</v>
      </c>
      <c r="F5835">
        <v>5</v>
      </c>
    </row>
    <row r="5836" spans="1:6" x14ac:dyDescent="0.55000000000000004">
      <c r="A5836">
        <v>113</v>
      </c>
      <c r="B5836" s="5" t="s">
        <v>42</v>
      </c>
      <c r="C5836" s="5" t="s">
        <v>145</v>
      </c>
      <c r="D5836">
        <v>2019</v>
      </c>
      <c r="E5836" s="5" t="s">
        <v>162</v>
      </c>
      <c r="F5836">
        <v>4</v>
      </c>
    </row>
    <row r="5837" spans="1:6" x14ac:dyDescent="0.55000000000000004">
      <c r="A5837">
        <v>113</v>
      </c>
      <c r="B5837" s="5" t="s">
        <v>42</v>
      </c>
      <c r="C5837" s="5" t="s">
        <v>145</v>
      </c>
      <c r="D5837">
        <v>2019</v>
      </c>
      <c r="E5837" s="5" t="s">
        <v>163</v>
      </c>
      <c r="F5837">
        <v>3</v>
      </c>
    </row>
    <row r="5838" spans="1:6" x14ac:dyDescent="0.55000000000000004">
      <c r="A5838">
        <v>113</v>
      </c>
      <c r="B5838" s="5" t="s">
        <v>42</v>
      </c>
      <c r="C5838" s="5" t="s">
        <v>145</v>
      </c>
      <c r="D5838">
        <v>2019</v>
      </c>
      <c r="E5838" s="5" t="s">
        <v>164</v>
      </c>
      <c r="F5838">
        <v>3</v>
      </c>
    </row>
    <row r="5839" spans="1:6" x14ac:dyDescent="0.55000000000000004">
      <c r="A5839">
        <v>113</v>
      </c>
      <c r="B5839" s="5" t="s">
        <v>42</v>
      </c>
      <c r="C5839" s="5" t="s">
        <v>145</v>
      </c>
      <c r="D5839">
        <v>2019</v>
      </c>
      <c r="E5839" s="5" t="s">
        <v>165</v>
      </c>
      <c r="F5839">
        <v>3</v>
      </c>
    </row>
    <row r="5840" spans="1:6" x14ac:dyDescent="0.55000000000000004">
      <c r="A5840">
        <v>113</v>
      </c>
      <c r="B5840" s="5" t="s">
        <v>42</v>
      </c>
      <c r="C5840" s="5" t="s">
        <v>145</v>
      </c>
      <c r="D5840">
        <v>2019</v>
      </c>
      <c r="E5840" s="5" t="s">
        <v>166</v>
      </c>
      <c r="F5840">
        <v>3</v>
      </c>
    </row>
    <row r="5841" spans="1:6" x14ac:dyDescent="0.55000000000000004">
      <c r="A5841">
        <v>113</v>
      </c>
      <c r="B5841" s="5" t="s">
        <v>42</v>
      </c>
      <c r="C5841" s="5" t="s">
        <v>145</v>
      </c>
      <c r="D5841">
        <v>2019</v>
      </c>
      <c r="E5841" s="5" t="s">
        <v>167</v>
      </c>
      <c r="F5841">
        <v>3</v>
      </c>
    </row>
    <row r="5842" spans="1:6" x14ac:dyDescent="0.55000000000000004">
      <c r="A5842">
        <v>113</v>
      </c>
      <c r="B5842" s="5" t="s">
        <v>42</v>
      </c>
      <c r="C5842" s="5" t="s">
        <v>145</v>
      </c>
      <c r="D5842">
        <v>2019</v>
      </c>
      <c r="E5842" s="5" t="s">
        <v>168</v>
      </c>
      <c r="F5842">
        <v>4</v>
      </c>
    </row>
    <row r="5843" spans="1:6" x14ac:dyDescent="0.55000000000000004">
      <c r="A5843">
        <v>113</v>
      </c>
      <c r="B5843" s="5" t="s">
        <v>42</v>
      </c>
      <c r="C5843" s="5" t="s">
        <v>145</v>
      </c>
      <c r="D5843">
        <v>2019</v>
      </c>
      <c r="E5843" s="5" t="s">
        <v>169</v>
      </c>
      <c r="F5843">
        <v>3</v>
      </c>
    </row>
    <row r="5844" spans="1:6" x14ac:dyDescent="0.55000000000000004">
      <c r="A5844">
        <v>113</v>
      </c>
      <c r="B5844" s="5" t="s">
        <v>42</v>
      </c>
      <c r="C5844" s="5" t="s">
        <v>145</v>
      </c>
      <c r="D5844">
        <v>2019</v>
      </c>
      <c r="E5844" s="5" t="s">
        <v>170</v>
      </c>
      <c r="F5844">
        <v>3</v>
      </c>
    </row>
    <row r="5845" spans="1:6" x14ac:dyDescent="0.55000000000000004">
      <c r="A5845">
        <v>113</v>
      </c>
      <c r="B5845" s="5" t="s">
        <v>42</v>
      </c>
      <c r="C5845" s="5" t="s">
        <v>145</v>
      </c>
      <c r="D5845">
        <v>2019</v>
      </c>
      <c r="E5845" s="5" t="s">
        <v>171</v>
      </c>
      <c r="F5845">
        <v>3</v>
      </c>
    </row>
    <row r="5846" spans="1:6" x14ac:dyDescent="0.55000000000000004">
      <c r="A5846">
        <v>113</v>
      </c>
      <c r="B5846" s="5" t="s">
        <v>42</v>
      </c>
      <c r="C5846" s="5" t="s">
        <v>145</v>
      </c>
      <c r="D5846">
        <v>2019</v>
      </c>
      <c r="E5846" s="5" t="s">
        <v>172</v>
      </c>
      <c r="F5846">
        <v>4</v>
      </c>
    </row>
    <row r="5847" spans="1:6" x14ac:dyDescent="0.55000000000000004">
      <c r="A5847">
        <v>113</v>
      </c>
      <c r="B5847" s="5" t="s">
        <v>42</v>
      </c>
      <c r="C5847" s="5" t="s">
        <v>145</v>
      </c>
      <c r="D5847">
        <v>2019</v>
      </c>
      <c r="E5847" s="5" t="s">
        <v>173</v>
      </c>
      <c r="F5847">
        <v>6</v>
      </c>
    </row>
    <row r="5848" spans="1:6" x14ac:dyDescent="0.55000000000000004">
      <c r="A5848">
        <v>113</v>
      </c>
      <c r="B5848" s="5" t="s">
        <v>42</v>
      </c>
      <c r="C5848" s="5" t="s">
        <v>145</v>
      </c>
      <c r="D5848">
        <v>2019</v>
      </c>
      <c r="E5848" s="5" t="s">
        <v>174</v>
      </c>
      <c r="F5848">
        <v>4</v>
      </c>
    </row>
    <row r="5849" spans="1:6" x14ac:dyDescent="0.55000000000000004">
      <c r="A5849">
        <v>113</v>
      </c>
      <c r="B5849" s="5" t="s">
        <v>42</v>
      </c>
      <c r="C5849" s="5" t="s">
        <v>145</v>
      </c>
      <c r="D5849">
        <v>2019</v>
      </c>
      <c r="E5849" s="5" t="s">
        <v>175</v>
      </c>
      <c r="F5849">
        <v>6</v>
      </c>
    </row>
    <row r="5850" spans="1:6" x14ac:dyDescent="0.55000000000000004">
      <c r="A5850">
        <v>113</v>
      </c>
      <c r="B5850" s="5" t="s">
        <v>42</v>
      </c>
      <c r="C5850" s="5" t="s">
        <v>145</v>
      </c>
      <c r="D5850">
        <v>2019</v>
      </c>
      <c r="E5850" s="5" t="s">
        <v>176</v>
      </c>
      <c r="F5850">
        <v>11</v>
      </c>
    </row>
    <row r="5851" spans="1:6" x14ac:dyDescent="0.55000000000000004">
      <c r="A5851">
        <v>113</v>
      </c>
      <c r="B5851" s="5" t="s">
        <v>42</v>
      </c>
      <c r="C5851" s="5" t="s">
        <v>145</v>
      </c>
      <c r="D5851">
        <v>2019</v>
      </c>
      <c r="E5851" s="5" t="s">
        <v>177</v>
      </c>
      <c r="F5851">
        <v>4</v>
      </c>
    </row>
    <row r="5852" spans="1:6" x14ac:dyDescent="0.55000000000000004">
      <c r="A5852">
        <v>113</v>
      </c>
      <c r="B5852" s="5" t="s">
        <v>42</v>
      </c>
      <c r="C5852" s="5" t="s">
        <v>145</v>
      </c>
      <c r="D5852">
        <v>2019</v>
      </c>
      <c r="E5852" s="5" t="s">
        <v>178</v>
      </c>
      <c r="F5852">
        <v>10</v>
      </c>
    </row>
    <row r="5853" spans="1:6" x14ac:dyDescent="0.55000000000000004">
      <c r="A5853">
        <v>113</v>
      </c>
      <c r="B5853" s="5" t="s">
        <v>42</v>
      </c>
      <c r="C5853" s="5" t="s">
        <v>145</v>
      </c>
      <c r="D5853">
        <v>2019</v>
      </c>
      <c r="E5853" s="5" t="s">
        <v>179</v>
      </c>
      <c r="F5853">
        <v>7</v>
      </c>
    </row>
    <row r="5854" spans="1:6" x14ac:dyDescent="0.55000000000000004">
      <c r="A5854">
        <v>113</v>
      </c>
      <c r="B5854" s="5" t="s">
        <v>42</v>
      </c>
      <c r="C5854" s="5" t="s">
        <v>145</v>
      </c>
      <c r="D5854">
        <v>2019</v>
      </c>
      <c r="E5854" s="5" t="s">
        <v>180</v>
      </c>
      <c r="F5854">
        <v>5</v>
      </c>
    </row>
    <row r="5855" spans="1:6" x14ac:dyDescent="0.55000000000000004">
      <c r="A5855">
        <v>113</v>
      </c>
      <c r="B5855" s="5" t="s">
        <v>42</v>
      </c>
      <c r="C5855" s="5" t="s">
        <v>145</v>
      </c>
      <c r="D5855">
        <v>2019</v>
      </c>
      <c r="E5855" s="5" t="s">
        <v>181</v>
      </c>
      <c r="F5855">
        <v>7</v>
      </c>
    </row>
    <row r="5856" spans="1:6" x14ac:dyDescent="0.55000000000000004">
      <c r="A5856">
        <v>113</v>
      </c>
      <c r="B5856" s="5" t="s">
        <v>42</v>
      </c>
      <c r="C5856" s="5" t="s">
        <v>145</v>
      </c>
      <c r="D5856">
        <v>2019</v>
      </c>
      <c r="E5856" s="5" t="s">
        <v>182</v>
      </c>
      <c r="F5856">
        <v>8</v>
      </c>
    </row>
    <row r="5857" spans="1:6" x14ac:dyDescent="0.55000000000000004">
      <c r="A5857">
        <v>113</v>
      </c>
      <c r="B5857" s="5" t="s">
        <v>42</v>
      </c>
      <c r="C5857" s="5" t="s">
        <v>145</v>
      </c>
      <c r="D5857">
        <v>2019</v>
      </c>
      <c r="E5857" s="5" t="s">
        <v>183</v>
      </c>
      <c r="F5857">
        <v>6</v>
      </c>
    </row>
    <row r="5858" spans="1:6" x14ac:dyDescent="0.55000000000000004">
      <c r="A5858">
        <v>113</v>
      </c>
      <c r="B5858" s="5" t="s">
        <v>42</v>
      </c>
      <c r="C5858" s="5" t="s">
        <v>145</v>
      </c>
      <c r="D5858">
        <v>2019</v>
      </c>
      <c r="E5858" s="5" t="s">
        <v>184</v>
      </c>
      <c r="F5858">
        <v>7</v>
      </c>
    </row>
    <row r="5859" spans="1:6" x14ac:dyDescent="0.55000000000000004">
      <c r="A5859">
        <v>113</v>
      </c>
      <c r="B5859" s="5" t="s">
        <v>42</v>
      </c>
      <c r="C5859" s="5" t="s">
        <v>145</v>
      </c>
      <c r="D5859">
        <v>2019</v>
      </c>
      <c r="E5859" s="5" t="s">
        <v>185</v>
      </c>
      <c r="F5859">
        <v>8</v>
      </c>
    </row>
    <row r="5860" spans="1:6" x14ac:dyDescent="0.55000000000000004">
      <c r="A5860">
        <v>113</v>
      </c>
      <c r="B5860" s="5" t="s">
        <v>42</v>
      </c>
      <c r="C5860" s="5" t="s">
        <v>145</v>
      </c>
      <c r="D5860">
        <v>2019</v>
      </c>
      <c r="E5860" s="5" t="s">
        <v>186</v>
      </c>
      <c r="F5860">
        <v>9</v>
      </c>
    </row>
    <row r="5861" spans="1:6" x14ac:dyDescent="0.55000000000000004">
      <c r="A5861">
        <v>113</v>
      </c>
      <c r="B5861" s="5" t="s">
        <v>42</v>
      </c>
      <c r="C5861" s="5" t="s">
        <v>145</v>
      </c>
      <c r="D5861">
        <v>2019</v>
      </c>
      <c r="E5861" s="5" t="s">
        <v>187</v>
      </c>
      <c r="F5861">
        <v>6</v>
      </c>
    </row>
    <row r="5862" spans="1:6" x14ac:dyDescent="0.55000000000000004">
      <c r="A5862">
        <v>113</v>
      </c>
      <c r="B5862" s="5" t="s">
        <v>42</v>
      </c>
      <c r="C5862" s="5" t="s">
        <v>145</v>
      </c>
      <c r="D5862">
        <v>2019</v>
      </c>
      <c r="E5862" s="5" t="s">
        <v>188</v>
      </c>
      <c r="F5862">
        <v>6</v>
      </c>
    </row>
    <row r="5863" spans="1:6" x14ac:dyDescent="0.55000000000000004">
      <c r="A5863">
        <v>113</v>
      </c>
      <c r="B5863" s="5" t="s">
        <v>42</v>
      </c>
      <c r="C5863" s="5" t="s">
        <v>145</v>
      </c>
      <c r="D5863">
        <v>2019</v>
      </c>
      <c r="E5863" s="5" t="s">
        <v>189</v>
      </c>
      <c r="F5863">
        <v>4</v>
      </c>
    </row>
    <row r="5864" spans="1:6" x14ac:dyDescent="0.55000000000000004">
      <c r="A5864">
        <v>113</v>
      </c>
      <c r="B5864" s="5" t="s">
        <v>42</v>
      </c>
      <c r="C5864" s="5" t="s">
        <v>145</v>
      </c>
      <c r="D5864">
        <v>2019</v>
      </c>
      <c r="E5864" s="5" t="s">
        <v>190</v>
      </c>
      <c r="F5864">
        <v>7</v>
      </c>
    </row>
    <row r="5865" spans="1:6" x14ac:dyDescent="0.55000000000000004">
      <c r="A5865">
        <v>113</v>
      </c>
      <c r="B5865" s="5" t="s">
        <v>42</v>
      </c>
      <c r="C5865" s="5" t="s">
        <v>145</v>
      </c>
      <c r="D5865">
        <v>2019</v>
      </c>
      <c r="E5865" s="5" t="s">
        <v>191</v>
      </c>
      <c r="F5865">
        <v>6</v>
      </c>
    </row>
    <row r="5866" spans="1:6" x14ac:dyDescent="0.55000000000000004">
      <c r="A5866">
        <v>113</v>
      </c>
      <c r="B5866" s="5" t="s">
        <v>42</v>
      </c>
      <c r="C5866" s="5" t="s">
        <v>145</v>
      </c>
      <c r="D5866">
        <v>2019</v>
      </c>
      <c r="E5866" s="5" t="s">
        <v>192</v>
      </c>
      <c r="F5866">
        <v>6</v>
      </c>
    </row>
    <row r="5867" spans="1:6" x14ac:dyDescent="0.55000000000000004">
      <c r="A5867">
        <v>113</v>
      </c>
      <c r="B5867" s="5" t="s">
        <v>42</v>
      </c>
      <c r="C5867" s="5" t="s">
        <v>145</v>
      </c>
      <c r="D5867">
        <v>2019</v>
      </c>
      <c r="E5867" s="5" t="s">
        <v>193</v>
      </c>
      <c r="F5867">
        <v>7</v>
      </c>
    </row>
    <row r="5868" spans="1:6" x14ac:dyDescent="0.55000000000000004">
      <c r="A5868">
        <v>113</v>
      </c>
      <c r="B5868" s="5" t="s">
        <v>42</v>
      </c>
      <c r="C5868" s="5" t="s">
        <v>145</v>
      </c>
      <c r="D5868">
        <v>2019</v>
      </c>
      <c r="E5868" s="5" t="s">
        <v>194</v>
      </c>
      <c r="F5868">
        <v>5</v>
      </c>
    </row>
    <row r="5869" spans="1:6" x14ac:dyDescent="0.55000000000000004">
      <c r="A5869">
        <v>113</v>
      </c>
      <c r="B5869" s="5" t="s">
        <v>42</v>
      </c>
      <c r="C5869" s="5" t="s">
        <v>145</v>
      </c>
      <c r="D5869">
        <v>2019</v>
      </c>
      <c r="E5869" s="5" t="s">
        <v>195</v>
      </c>
      <c r="F5869">
        <v>5</v>
      </c>
    </row>
    <row r="5870" spans="1:6" x14ac:dyDescent="0.55000000000000004">
      <c r="A5870">
        <v>113</v>
      </c>
      <c r="B5870" s="5" t="s">
        <v>42</v>
      </c>
      <c r="C5870" s="5" t="s">
        <v>145</v>
      </c>
      <c r="D5870">
        <v>2019</v>
      </c>
      <c r="E5870" s="5" t="s">
        <v>196</v>
      </c>
      <c r="F5870">
        <v>7</v>
      </c>
    </row>
    <row r="5871" spans="1:6" x14ac:dyDescent="0.55000000000000004">
      <c r="A5871">
        <v>113</v>
      </c>
      <c r="B5871" s="5" t="s">
        <v>42</v>
      </c>
      <c r="C5871" s="5" t="s">
        <v>145</v>
      </c>
      <c r="D5871">
        <v>2019</v>
      </c>
      <c r="E5871" s="5" t="s">
        <v>197</v>
      </c>
      <c r="F5871">
        <v>7</v>
      </c>
    </row>
    <row r="5872" spans="1:6" x14ac:dyDescent="0.55000000000000004">
      <c r="A5872">
        <v>113</v>
      </c>
      <c r="B5872" s="5" t="s">
        <v>42</v>
      </c>
      <c r="C5872" s="5" t="s">
        <v>145</v>
      </c>
      <c r="D5872">
        <v>2019</v>
      </c>
      <c r="E5872" s="5" t="s">
        <v>198</v>
      </c>
      <c r="F5872">
        <v>6</v>
      </c>
    </row>
    <row r="5873" spans="1:6" x14ac:dyDescent="0.55000000000000004">
      <c r="A5873">
        <v>113</v>
      </c>
      <c r="B5873" s="5" t="s">
        <v>42</v>
      </c>
      <c r="C5873" s="5" t="s">
        <v>145</v>
      </c>
      <c r="D5873">
        <v>2019</v>
      </c>
      <c r="E5873" s="5" t="s">
        <v>199</v>
      </c>
      <c r="F5873">
        <v>5</v>
      </c>
    </row>
    <row r="5874" spans="1:6" x14ac:dyDescent="0.55000000000000004">
      <c r="A5874">
        <v>113</v>
      </c>
      <c r="B5874" s="5" t="s">
        <v>42</v>
      </c>
      <c r="C5874" s="5" t="s">
        <v>145</v>
      </c>
      <c r="D5874">
        <v>2019</v>
      </c>
      <c r="E5874" s="5" t="s">
        <v>200</v>
      </c>
      <c r="F5874">
        <v>6</v>
      </c>
    </row>
    <row r="5875" spans="1:6" x14ac:dyDescent="0.55000000000000004">
      <c r="A5875">
        <v>113</v>
      </c>
      <c r="B5875" s="5" t="s">
        <v>42</v>
      </c>
      <c r="C5875" s="5" t="s">
        <v>145</v>
      </c>
      <c r="D5875">
        <v>2019</v>
      </c>
      <c r="E5875" s="5" t="s">
        <v>201</v>
      </c>
      <c r="F5875">
        <v>6</v>
      </c>
    </row>
    <row r="5876" spans="1:6" x14ac:dyDescent="0.55000000000000004">
      <c r="A5876">
        <v>113</v>
      </c>
      <c r="B5876" s="5" t="s">
        <v>42</v>
      </c>
      <c r="C5876" s="5" t="s">
        <v>145</v>
      </c>
      <c r="D5876">
        <v>2019</v>
      </c>
      <c r="E5876" s="5" t="s">
        <v>202</v>
      </c>
      <c r="F5876">
        <v>6</v>
      </c>
    </row>
    <row r="5877" spans="1:6" x14ac:dyDescent="0.55000000000000004">
      <c r="A5877">
        <v>113</v>
      </c>
      <c r="B5877" s="5" t="s">
        <v>42</v>
      </c>
      <c r="C5877" s="5" t="s">
        <v>145</v>
      </c>
      <c r="D5877">
        <v>2019</v>
      </c>
      <c r="E5877" s="5" t="s">
        <v>203</v>
      </c>
      <c r="F5877">
        <v>5</v>
      </c>
    </row>
    <row r="5878" spans="1:6" x14ac:dyDescent="0.55000000000000004">
      <c r="A5878">
        <v>114</v>
      </c>
      <c r="B5878" s="5" t="s">
        <v>42</v>
      </c>
      <c r="C5878" s="5" t="s">
        <v>145</v>
      </c>
      <c r="D5878">
        <v>2020</v>
      </c>
      <c r="E5878" s="5" t="s">
        <v>152</v>
      </c>
      <c r="F5878">
        <v>5</v>
      </c>
    </row>
    <row r="5879" spans="1:6" x14ac:dyDescent="0.55000000000000004">
      <c r="A5879">
        <v>114</v>
      </c>
      <c r="B5879" s="5" t="s">
        <v>42</v>
      </c>
      <c r="C5879" s="5" t="s">
        <v>145</v>
      </c>
      <c r="D5879">
        <v>2020</v>
      </c>
      <c r="E5879" s="5" t="s">
        <v>153</v>
      </c>
      <c r="F5879">
        <v>5</v>
      </c>
    </row>
    <row r="5880" spans="1:6" x14ac:dyDescent="0.55000000000000004">
      <c r="A5880">
        <v>114</v>
      </c>
      <c r="B5880" s="5" t="s">
        <v>42</v>
      </c>
      <c r="C5880" s="5" t="s">
        <v>145</v>
      </c>
      <c r="D5880">
        <v>2020</v>
      </c>
      <c r="E5880" s="5" t="s">
        <v>154</v>
      </c>
      <c r="F5880">
        <v>7</v>
      </c>
    </row>
    <row r="5881" spans="1:6" x14ac:dyDescent="0.55000000000000004">
      <c r="A5881">
        <v>114</v>
      </c>
      <c r="B5881" s="5" t="s">
        <v>42</v>
      </c>
      <c r="C5881" s="5" t="s">
        <v>145</v>
      </c>
      <c r="D5881">
        <v>2020</v>
      </c>
      <c r="E5881" s="5" t="s">
        <v>155</v>
      </c>
      <c r="F5881">
        <v>7</v>
      </c>
    </row>
    <row r="5882" spans="1:6" x14ac:dyDescent="0.55000000000000004">
      <c r="A5882">
        <v>114</v>
      </c>
      <c r="B5882" s="5" t="s">
        <v>42</v>
      </c>
      <c r="C5882" s="5" t="s">
        <v>145</v>
      </c>
      <c r="D5882">
        <v>2020</v>
      </c>
      <c r="E5882" s="5" t="s">
        <v>156</v>
      </c>
      <c r="F5882">
        <v>9</v>
      </c>
    </row>
    <row r="5883" spans="1:6" x14ac:dyDescent="0.55000000000000004">
      <c r="A5883">
        <v>114</v>
      </c>
      <c r="B5883" s="5" t="s">
        <v>42</v>
      </c>
      <c r="C5883" s="5" t="s">
        <v>145</v>
      </c>
      <c r="D5883">
        <v>2020</v>
      </c>
      <c r="E5883" s="5" t="s">
        <v>157</v>
      </c>
      <c r="F5883">
        <v>5</v>
      </c>
    </row>
    <row r="5884" spans="1:6" x14ac:dyDescent="0.55000000000000004">
      <c r="A5884">
        <v>114</v>
      </c>
      <c r="B5884" s="5" t="s">
        <v>42</v>
      </c>
      <c r="C5884" s="5" t="s">
        <v>145</v>
      </c>
      <c r="D5884">
        <v>2020</v>
      </c>
      <c r="E5884" s="5" t="s">
        <v>158</v>
      </c>
      <c r="F5884">
        <v>8</v>
      </c>
    </row>
    <row r="5885" spans="1:6" x14ac:dyDescent="0.55000000000000004">
      <c r="A5885">
        <v>114</v>
      </c>
      <c r="B5885" s="5" t="s">
        <v>42</v>
      </c>
      <c r="C5885" s="5" t="s">
        <v>145</v>
      </c>
      <c r="D5885">
        <v>2020</v>
      </c>
      <c r="E5885" s="5" t="s">
        <v>159</v>
      </c>
      <c r="F5885">
        <v>9</v>
      </c>
    </row>
    <row r="5886" spans="1:6" x14ac:dyDescent="0.55000000000000004">
      <c r="A5886">
        <v>114</v>
      </c>
      <c r="B5886" s="5" t="s">
        <v>42</v>
      </c>
      <c r="C5886" s="5" t="s">
        <v>145</v>
      </c>
      <c r="D5886">
        <v>2020</v>
      </c>
      <c r="E5886" s="5" t="s">
        <v>160</v>
      </c>
      <c r="F5886">
        <v>7</v>
      </c>
    </row>
    <row r="5887" spans="1:6" x14ac:dyDescent="0.55000000000000004">
      <c r="A5887">
        <v>114</v>
      </c>
      <c r="B5887" s="5" t="s">
        <v>42</v>
      </c>
      <c r="C5887" s="5" t="s">
        <v>145</v>
      </c>
      <c r="D5887">
        <v>2020</v>
      </c>
      <c r="E5887" s="5" t="s">
        <v>161</v>
      </c>
      <c r="F5887">
        <v>7</v>
      </c>
    </row>
    <row r="5888" spans="1:6" x14ac:dyDescent="0.55000000000000004">
      <c r="A5888">
        <v>114</v>
      </c>
      <c r="B5888" s="5" t="s">
        <v>42</v>
      </c>
      <c r="C5888" s="5" t="s">
        <v>145</v>
      </c>
      <c r="D5888">
        <v>2020</v>
      </c>
      <c r="E5888" s="5" t="s">
        <v>162</v>
      </c>
      <c r="F5888">
        <v>6</v>
      </c>
    </row>
    <row r="5889" spans="1:6" x14ac:dyDescent="0.55000000000000004">
      <c r="A5889">
        <v>114</v>
      </c>
      <c r="B5889" s="5" t="s">
        <v>42</v>
      </c>
      <c r="C5889" s="5" t="s">
        <v>145</v>
      </c>
      <c r="D5889">
        <v>2020</v>
      </c>
      <c r="E5889" s="5" t="s">
        <v>163</v>
      </c>
      <c r="F5889">
        <v>5</v>
      </c>
    </row>
    <row r="5890" spans="1:6" x14ac:dyDescent="0.55000000000000004">
      <c r="A5890">
        <v>114</v>
      </c>
      <c r="B5890" s="5" t="s">
        <v>42</v>
      </c>
      <c r="C5890" s="5" t="s">
        <v>145</v>
      </c>
      <c r="D5890">
        <v>2020</v>
      </c>
      <c r="E5890" s="5" t="s">
        <v>164</v>
      </c>
      <c r="F5890">
        <v>4</v>
      </c>
    </row>
    <row r="5891" spans="1:6" x14ac:dyDescent="0.55000000000000004">
      <c r="A5891">
        <v>114</v>
      </c>
      <c r="B5891" s="5" t="s">
        <v>42</v>
      </c>
      <c r="C5891" s="5" t="s">
        <v>145</v>
      </c>
      <c r="D5891">
        <v>2020</v>
      </c>
      <c r="E5891" s="5" t="s">
        <v>165</v>
      </c>
      <c r="F5891">
        <v>4</v>
      </c>
    </row>
    <row r="5892" spans="1:6" x14ac:dyDescent="0.55000000000000004">
      <c r="A5892">
        <v>114</v>
      </c>
      <c r="B5892" s="5" t="s">
        <v>42</v>
      </c>
      <c r="C5892" s="5" t="s">
        <v>145</v>
      </c>
      <c r="D5892">
        <v>2020</v>
      </c>
      <c r="E5892" s="5" t="s">
        <v>166</v>
      </c>
      <c r="F5892">
        <v>4</v>
      </c>
    </row>
    <row r="5893" spans="1:6" x14ac:dyDescent="0.55000000000000004">
      <c r="A5893">
        <v>114</v>
      </c>
      <c r="B5893" s="5" t="s">
        <v>42</v>
      </c>
      <c r="C5893" s="5" t="s">
        <v>145</v>
      </c>
      <c r="D5893">
        <v>2020</v>
      </c>
      <c r="E5893" s="5" t="s">
        <v>167</v>
      </c>
      <c r="F5893">
        <v>3</v>
      </c>
    </row>
    <row r="5894" spans="1:6" x14ac:dyDescent="0.55000000000000004">
      <c r="A5894">
        <v>114</v>
      </c>
      <c r="B5894" s="5" t="s">
        <v>42</v>
      </c>
      <c r="C5894" s="5" t="s">
        <v>145</v>
      </c>
      <c r="D5894">
        <v>2020</v>
      </c>
      <c r="E5894" s="5" t="s">
        <v>168</v>
      </c>
      <c r="F5894">
        <v>3</v>
      </c>
    </row>
    <row r="5895" spans="1:6" x14ac:dyDescent="0.55000000000000004">
      <c r="A5895">
        <v>114</v>
      </c>
      <c r="B5895" s="5" t="s">
        <v>42</v>
      </c>
      <c r="C5895" s="5" t="s">
        <v>145</v>
      </c>
      <c r="D5895">
        <v>2020</v>
      </c>
      <c r="E5895" s="5" t="s">
        <v>169</v>
      </c>
      <c r="F5895">
        <v>3</v>
      </c>
    </row>
    <row r="5896" spans="1:6" x14ac:dyDescent="0.55000000000000004">
      <c r="A5896">
        <v>114</v>
      </c>
      <c r="B5896" s="5" t="s">
        <v>42</v>
      </c>
      <c r="C5896" s="5" t="s">
        <v>145</v>
      </c>
      <c r="D5896">
        <v>2020</v>
      </c>
      <c r="E5896" s="5" t="s">
        <v>170</v>
      </c>
      <c r="F5896">
        <v>3</v>
      </c>
    </row>
    <row r="5897" spans="1:6" x14ac:dyDescent="0.55000000000000004">
      <c r="A5897">
        <v>114</v>
      </c>
      <c r="B5897" s="5" t="s">
        <v>42</v>
      </c>
      <c r="C5897" s="5" t="s">
        <v>145</v>
      </c>
      <c r="D5897">
        <v>2020</v>
      </c>
      <c r="E5897" s="5" t="s">
        <v>171</v>
      </c>
      <c r="F5897">
        <v>4</v>
      </c>
    </row>
    <row r="5898" spans="1:6" x14ac:dyDescent="0.55000000000000004">
      <c r="A5898">
        <v>114</v>
      </c>
      <c r="B5898" s="5" t="s">
        <v>42</v>
      </c>
      <c r="C5898" s="5" t="s">
        <v>145</v>
      </c>
      <c r="D5898">
        <v>2020</v>
      </c>
      <c r="E5898" s="5" t="s">
        <v>172</v>
      </c>
      <c r="F5898">
        <v>5</v>
      </c>
    </row>
    <row r="5899" spans="1:6" x14ac:dyDescent="0.55000000000000004">
      <c r="A5899">
        <v>114</v>
      </c>
      <c r="B5899" s="5" t="s">
        <v>42</v>
      </c>
      <c r="C5899" s="5" t="s">
        <v>145</v>
      </c>
      <c r="D5899">
        <v>2020</v>
      </c>
      <c r="E5899" s="5" t="s">
        <v>173</v>
      </c>
      <c r="F5899">
        <v>6</v>
      </c>
    </row>
    <row r="5900" spans="1:6" x14ac:dyDescent="0.55000000000000004">
      <c r="A5900">
        <v>114</v>
      </c>
      <c r="B5900" s="5" t="s">
        <v>42</v>
      </c>
      <c r="C5900" s="5" t="s">
        <v>145</v>
      </c>
      <c r="D5900">
        <v>2020</v>
      </c>
      <c r="E5900" s="5" t="s">
        <v>174</v>
      </c>
      <c r="F5900">
        <v>6</v>
      </c>
    </row>
    <row r="5901" spans="1:6" x14ac:dyDescent="0.55000000000000004">
      <c r="A5901">
        <v>114</v>
      </c>
      <c r="B5901" s="5" t="s">
        <v>42</v>
      </c>
      <c r="C5901" s="5" t="s">
        <v>145</v>
      </c>
      <c r="D5901">
        <v>2020</v>
      </c>
      <c r="E5901" s="5" t="s">
        <v>175</v>
      </c>
      <c r="F5901">
        <v>6</v>
      </c>
    </row>
    <row r="5902" spans="1:6" x14ac:dyDescent="0.55000000000000004">
      <c r="A5902">
        <v>114</v>
      </c>
      <c r="B5902" s="5" t="s">
        <v>42</v>
      </c>
      <c r="C5902" s="5" t="s">
        <v>145</v>
      </c>
      <c r="D5902">
        <v>2020</v>
      </c>
      <c r="E5902" s="5" t="s">
        <v>176</v>
      </c>
      <c r="F5902">
        <v>8</v>
      </c>
    </row>
    <row r="5903" spans="1:6" x14ac:dyDescent="0.55000000000000004">
      <c r="A5903">
        <v>114</v>
      </c>
      <c r="B5903" s="5" t="s">
        <v>42</v>
      </c>
      <c r="C5903" s="5" t="s">
        <v>145</v>
      </c>
      <c r="D5903">
        <v>2020</v>
      </c>
      <c r="E5903" s="5" t="s">
        <v>177</v>
      </c>
      <c r="F5903">
        <v>7</v>
      </c>
    </row>
    <row r="5904" spans="1:6" x14ac:dyDescent="0.55000000000000004">
      <c r="A5904">
        <v>114</v>
      </c>
      <c r="B5904" s="5" t="s">
        <v>42</v>
      </c>
      <c r="C5904" s="5" t="s">
        <v>145</v>
      </c>
      <c r="D5904">
        <v>2020</v>
      </c>
      <c r="E5904" s="5" t="s">
        <v>178</v>
      </c>
      <c r="F5904">
        <v>5</v>
      </c>
    </row>
    <row r="5905" spans="1:6" x14ac:dyDescent="0.55000000000000004">
      <c r="A5905">
        <v>114</v>
      </c>
      <c r="B5905" s="5" t="s">
        <v>42</v>
      </c>
      <c r="C5905" s="5" t="s">
        <v>145</v>
      </c>
      <c r="D5905">
        <v>2020</v>
      </c>
      <c r="E5905" s="5" t="s">
        <v>179</v>
      </c>
      <c r="F5905">
        <v>6</v>
      </c>
    </row>
    <row r="5906" spans="1:6" x14ac:dyDescent="0.55000000000000004">
      <c r="A5906">
        <v>114</v>
      </c>
      <c r="B5906" s="5" t="s">
        <v>42</v>
      </c>
      <c r="C5906" s="5" t="s">
        <v>145</v>
      </c>
      <c r="D5906">
        <v>2020</v>
      </c>
      <c r="E5906" s="5" t="s">
        <v>180</v>
      </c>
      <c r="F5906">
        <v>7</v>
      </c>
    </row>
    <row r="5907" spans="1:6" x14ac:dyDescent="0.55000000000000004">
      <c r="A5907">
        <v>114</v>
      </c>
      <c r="B5907" s="5" t="s">
        <v>42</v>
      </c>
      <c r="C5907" s="5" t="s">
        <v>145</v>
      </c>
      <c r="D5907">
        <v>2020</v>
      </c>
      <c r="E5907" s="5" t="s">
        <v>181</v>
      </c>
      <c r="F5907">
        <v>5</v>
      </c>
    </row>
    <row r="5908" spans="1:6" x14ac:dyDescent="0.55000000000000004">
      <c r="A5908">
        <v>114</v>
      </c>
      <c r="B5908" s="5" t="s">
        <v>42</v>
      </c>
      <c r="C5908" s="5" t="s">
        <v>145</v>
      </c>
      <c r="D5908">
        <v>2020</v>
      </c>
      <c r="E5908" s="5" t="s">
        <v>182</v>
      </c>
      <c r="F5908">
        <v>9</v>
      </c>
    </row>
    <row r="5909" spans="1:6" x14ac:dyDescent="0.55000000000000004">
      <c r="A5909">
        <v>114</v>
      </c>
      <c r="B5909" s="5" t="s">
        <v>42</v>
      </c>
      <c r="C5909" s="5" t="s">
        <v>145</v>
      </c>
      <c r="D5909">
        <v>2020</v>
      </c>
      <c r="E5909" s="5" t="s">
        <v>183</v>
      </c>
      <c r="F5909">
        <v>10</v>
      </c>
    </row>
    <row r="5910" spans="1:6" x14ac:dyDescent="0.55000000000000004">
      <c r="A5910">
        <v>114</v>
      </c>
      <c r="B5910" s="5" t="s">
        <v>42</v>
      </c>
      <c r="C5910" s="5" t="s">
        <v>145</v>
      </c>
      <c r="D5910">
        <v>2020</v>
      </c>
      <c r="E5910" s="5" t="s">
        <v>184</v>
      </c>
      <c r="F5910">
        <v>8</v>
      </c>
    </row>
    <row r="5911" spans="1:6" x14ac:dyDescent="0.55000000000000004">
      <c r="A5911">
        <v>114</v>
      </c>
      <c r="B5911" s="5" t="s">
        <v>42</v>
      </c>
      <c r="C5911" s="5" t="s">
        <v>145</v>
      </c>
      <c r="D5911">
        <v>2020</v>
      </c>
      <c r="E5911" s="5" t="s">
        <v>185</v>
      </c>
      <c r="F5911">
        <v>9</v>
      </c>
    </row>
    <row r="5912" spans="1:6" x14ac:dyDescent="0.55000000000000004">
      <c r="A5912">
        <v>114</v>
      </c>
      <c r="B5912" s="5" t="s">
        <v>42</v>
      </c>
      <c r="C5912" s="5" t="s">
        <v>145</v>
      </c>
      <c r="D5912">
        <v>2020</v>
      </c>
      <c r="E5912" s="5" t="s">
        <v>186</v>
      </c>
      <c r="F5912">
        <v>8</v>
      </c>
    </row>
    <row r="5913" spans="1:6" x14ac:dyDescent="0.55000000000000004">
      <c r="A5913">
        <v>114</v>
      </c>
      <c r="B5913" s="5" t="s">
        <v>42</v>
      </c>
      <c r="C5913" s="5" t="s">
        <v>145</v>
      </c>
      <c r="D5913">
        <v>2020</v>
      </c>
      <c r="E5913" s="5" t="s">
        <v>187</v>
      </c>
      <c r="F5913">
        <v>5</v>
      </c>
    </row>
    <row r="5914" spans="1:6" x14ac:dyDescent="0.55000000000000004">
      <c r="A5914">
        <v>114</v>
      </c>
      <c r="B5914" s="5" t="s">
        <v>42</v>
      </c>
      <c r="C5914" s="5" t="s">
        <v>145</v>
      </c>
      <c r="D5914">
        <v>2020</v>
      </c>
      <c r="E5914" s="5" t="s">
        <v>188</v>
      </c>
      <c r="F5914">
        <v>5</v>
      </c>
    </row>
    <row r="5915" spans="1:6" x14ac:dyDescent="0.55000000000000004">
      <c r="A5915">
        <v>114</v>
      </c>
      <c r="B5915" s="5" t="s">
        <v>42</v>
      </c>
      <c r="C5915" s="5" t="s">
        <v>145</v>
      </c>
      <c r="D5915">
        <v>2020</v>
      </c>
      <c r="E5915" s="5" t="s">
        <v>189</v>
      </c>
      <c r="F5915">
        <v>4</v>
      </c>
    </row>
    <row r="5916" spans="1:6" x14ac:dyDescent="0.55000000000000004">
      <c r="A5916">
        <v>114</v>
      </c>
      <c r="B5916" s="5" t="s">
        <v>42</v>
      </c>
      <c r="C5916" s="5" t="s">
        <v>145</v>
      </c>
      <c r="D5916">
        <v>2020</v>
      </c>
      <c r="E5916" s="5" t="s">
        <v>190</v>
      </c>
      <c r="F5916">
        <v>8</v>
      </c>
    </row>
    <row r="5917" spans="1:6" x14ac:dyDescent="0.55000000000000004">
      <c r="A5917">
        <v>114</v>
      </c>
      <c r="B5917" s="5" t="s">
        <v>42</v>
      </c>
      <c r="C5917" s="5" t="s">
        <v>145</v>
      </c>
      <c r="D5917">
        <v>2020</v>
      </c>
      <c r="E5917" s="5" t="s">
        <v>191</v>
      </c>
      <c r="F5917">
        <v>6</v>
      </c>
    </row>
    <row r="5918" spans="1:6" x14ac:dyDescent="0.55000000000000004">
      <c r="A5918">
        <v>114</v>
      </c>
      <c r="B5918" s="5" t="s">
        <v>42</v>
      </c>
      <c r="C5918" s="5" t="s">
        <v>145</v>
      </c>
      <c r="D5918">
        <v>2020</v>
      </c>
      <c r="E5918" s="5" t="s">
        <v>192</v>
      </c>
      <c r="F5918">
        <v>7</v>
      </c>
    </row>
    <row r="5919" spans="1:6" x14ac:dyDescent="0.55000000000000004">
      <c r="A5919">
        <v>114</v>
      </c>
      <c r="B5919" s="5" t="s">
        <v>42</v>
      </c>
      <c r="C5919" s="5" t="s">
        <v>145</v>
      </c>
      <c r="D5919">
        <v>2020</v>
      </c>
      <c r="E5919" s="5" t="s">
        <v>193</v>
      </c>
      <c r="F5919">
        <v>7</v>
      </c>
    </row>
    <row r="5920" spans="1:6" x14ac:dyDescent="0.55000000000000004">
      <c r="A5920">
        <v>114</v>
      </c>
      <c r="B5920" s="5" t="s">
        <v>42</v>
      </c>
      <c r="C5920" s="5" t="s">
        <v>145</v>
      </c>
      <c r="D5920">
        <v>2020</v>
      </c>
      <c r="E5920" s="5" t="s">
        <v>194</v>
      </c>
      <c r="F5920">
        <v>6</v>
      </c>
    </row>
    <row r="5921" spans="1:6" x14ac:dyDescent="0.55000000000000004">
      <c r="A5921">
        <v>114</v>
      </c>
      <c r="B5921" s="5" t="s">
        <v>42</v>
      </c>
      <c r="C5921" s="5" t="s">
        <v>145</v>
      </c>
      <c r="D5921">
        <v>2020</v>
      </c>
      <c r="E5921" s="5" t="s">
        <v>195</v>
      </c>
      <c r="F5921">
        <v>7</v>
      </c>
    </row>
    <row r="5922" spans="1:6" x14ac:dyDescent="0.55000000000000004">
      <c r="A5922">
        <v>114</v>
      </c>
      <c r="B5922" s="5" t="s">
        <v>42</v>
      </c>
      <c r="C5922" s="5" t="s">
        <v>145</v>
      </c>
      <c r="D5922">
        <v>2020</v>
      </c>
      <c r="E5922" s="5" t="s">
        <v>196</v>
      </c>
      <c r="F5922">
        <v>6</v>
      </c>
    </row>
    <row r="5923" spans="1:6" x14ac:dyDescent="0.55000000000000004">
      <c r="A5923">
        <v>114</v>
      </c>
      <c r="B5923" s="5" t="s">
        <v>42</v>
      </c>
      <c r="C5923" s="5" t="s">
        <v>145</v>
      </c>
      <c r="D5923">
        <v>2020</v>
      </c>
      <c r="E5923" s="5" t="s">
        <v>197</v>
      </c>
      <c r="F5923">
        <v>5</v>
      </c>
    </row>
    <row r="5924" spans="1:6" x14ac:dyDescent="0.55000000000000004">
      <c r="A5924">
        <v>114</v>
      </c>
      <c r="B5924" s="5" t="s">
        <v>42</v>
      </c>
      <c r="C5924" s="5" t="s">
        <v>145</v>
      </c>
      <c r="D5924">
        <v>2020</v>
      </c>
      <c r="E5924" s="5" t="s">
        <v>198</v>
      </c>
      <c r="F5924">
        <v>6</v>
      </c>
    </row>
    <row r="5925" spans="1:6" x14ac:dyDescent="0.55000000000000004">
      <c r="A5925">
        <v>114</v>
      </c>
      <c r="B5925" s="5" t="s">
        <v>42</v>
      </c>
      <c r="C5925" s="5" t="s">
        <v>145</v>
      </c>
      <c r="D5925">
        <v>2020</v>
      </c>
      <c r="E5925" s="5" t="s">
        <v>199</v>
      </c>
      <c r="F5925">
        <v>4</v>
      </c>
    </row>
    <row r="5926" spans="1:6" x14ac:dyDescent="0.55000000000000004">
      <c r="A5926">
        <v>114</v>
      </c>
      <c r="B5926" s="5" t="s">
        <v>42</v>
      </c>
      <c r="C5926" s="5" t="s">
        <v>145</v>
      </c>
      <c r="D5926">
        <v>2020</v>
      </c>
      <c r="E5926" s="5" t="s">
        <v>200</v>
      </c>
      <c r="F5926">
        <v>7</v>
      </c>
    </row>
    <row r="5927" spans="1:6" x14ac:dyDescent="0.55000000000000004">
      <c r="A5927">
        <v>114</v>
      </c>
      <c r="B5927" s="5" t="s">
        <v>42</v>
      </c>
      <c r="C5927" s="5" t="s">
        <v>145</v>
      </c>
      <c r="D5927">
        <v>2020</v>
      </c>
      <c r="E5927" s="5" t="s">
        <v>201</v>
      </c>
      <c r="F5927">
        <v>5</v>
      </c>
    </row>
    <row r="5928" spans="1:6" x14ac:dyDescent="0.55000000000000004">
      <c r="A5928">
        <v>114</v>
      </c>
      <c r="B5928" s="5" t="s">
        <v>42</v>
      </c>
      <c r="C5928" s="5" t="s">
        <v>145</v>
      </c>
      <c r="D5928">
        <v>2020</v>
      </c>
      <c r="E5928" s="5" t="s">
        <v>202</v>
      </c>
      <c r="F5928">
        <v>6</v>
      </c>
    </row>
    <row r="5929" spans="1:6" x14ac:dyDescent="0.55000000000000004">
      <c r="A5929">
        <v>114</v>
      </c>
      <c r="B5929" s="5" t="s">
        <v>42</v>
      </c>
      <c r="C5929" s="5" t="s">
        <v>145</v>
      </c>
      <c r="D5929">
        <v>2020</v>
      </c>
      <c r="E5929" s="5" t="s">
        <v>203</v>
      </c>
      <c r="F5929">
        <v>3</v>
      </c>
    </row>
    <row r="5930" spans="1:6" x14ac:dyDescent="0.55000000000000004">
      <c r="A5930">
        <v>115</v>
      </c>
      <c r="B5930" s="5" t="s">
        <v>42</v>
      </c>
      <c r="C5930" s="5" t="s">
        <v>148</v>
      </c>
      <c r="D5930">
        <v>2019</v>
      </c>
      <c r="E5930" s="5" t="s">
        <v>152</v>
      </c>
      <c r="F5930">
        <v>2</v>
      </c>
    </row>
    <row r="5931" spans="1:6" x14ac:dyDescent="0.55000000000000004">
      <c r="A5931">
        <v>115</v>
      </c>
      <c r="B5931" s="5" t="s">
        <v>42</v>
      </c>
      <c r="C5931" s="5" t="s">
        <v>148</v>
      </c>
      <c r="D5931">
        <v>2019</v>
      </c>
      <c r="E5931" s="5" t="s">
        <v>153</v>
      </c>
      <c r="F5931">
        <v>4</v>
      </c>
    </row>
    <row r="5932" spans="1:6" x14ac:dyDescent="0.55000000000000004">
      <c r="A5932">
        <v>115</v>
      </c>
      <c r="B5932" s="5" t="s">
        <v>42</v>
      </c>
      <c r="C5932" s="5" t="s">
        <v>148</v>
      </c>
      <c r="D5932">
        <v>2019</v>
      </c>
      <c r="E5932" s="5" t="s">
        <v>154</v>
      </c>
      <c r="F5932">
        <v>3</v>
      </c>
    </row>
    <row r="5933" spans="1:6" x14ac:dyDescent="0.55000000000000004">
      <c r="A5933">
        <v>115</v>
      </c>
      <c r="B5933" s="5" t="s">
        <v>42</v>
      </c>
      <c r="C5933" s="5" t="s">
        <v>148</v>
      </c>
      <c r="D5933">
        <v>2019</v>
      </c>
      <c r="E5933" s="5" t="s">
        <v>155</v>
      </c>
      <c r="F5933">
        <v>3</v>
      </c>
    </row>
    <row r="5934" spans="1:6" x14ac:dyDescent="0.55000000000000004">
      <c r="A5934">
        <v>115</v>
      </c>
      <c r="B5934" s="5" t="s">
        <v>42</v>
      </c>
      <c r="C5934" s="5" t="s">
        <v>148</v>
      </c>
      <c r="D5934">
        <v>2019</v>
      </c>
      <c r="E5934" s="5" t="s">
        <v>156</v>
      </c>
      <c r="F5934">
        <v>3</v>
      </c>
    </row>
    <row r="5935" spans="1:6" x14ac:dyDescent="0.55000000000000004">
      <c r="A5935">
        <v>115</v>
      </c>
      <c r="B5935" s="5" t="s">
        <v>42</v>
      </c>
      <c r="C5935" s="5" t="s">
        <v>148</v>
      </c>
      <c r="D5935">
        <v>2019</v>
      </c>
      <c r="E5935" s="5" t="s">
        <v>157</v>
      </c>
      <c r="F5935">
        <v>2</v>
      </c>
    </row>
    <row r="5936" spans="1:6" x14ac:dyDescent="0.55000000000000004">
      <c r="A5936">
        <v>115</v>
      </c>
      <c r="B5936" s="5" t="s">
        <v>42</v>
      </c>
      <c r="C5936" s="5" t="s">
        <v>148</v>
      </c>
      <c r="D5936">
        <v>2019</v>
      </c>
      <c r="E5936" s="5" t="s">
        <v>158</v>
      </c>
      <c r="F5936">
        <v>3</v>
      </c>
    </row>
    <row r="5937" spans="1:6" x14ac:dyDescent="0.55000000000000004">
      <c r="A5937">
        <v>115</v>
      </c>
      <c r="B5937" s="5" t="s">
        <v>42</v>
      </c>
      <c r="C5937" s="5" t="s">
        <v>148</v>
      </c>
      <c r="D5937">
        <v>2019</v>
      </c>
      <c r="E5937" s="5" t="s">
        <v>159</v>
      </c>
      <c r="F5937">
        <v>2</v>
      </c>
    </row>
    <row r="5938" spans="1:6" x14ac:dyDescent="0.55000000000000004">
      <c r="A5938">
        <v>115</v>
      </c>
      <c r="B5938" s="5" t="s">
        <v>42</v>
      </c>
      <c r="C5938" s="5" t="s">
        <v>148</v>
      </c>
      <c r="D5938">
        <v>2019</v>
      </c>
      <c r="E5938" s="5" t="s">
        <v>160</v>
      </c>
      <c r="F5938">
        <v>1</v>
      </c>
    </row>
    <row r="5939" spans="1:6" x14ac:dyDescent="0.55000000000000004">
      <c r="A5939">
        <v>115</v>
      </c>
      <c r="B5939" s="5" t="s">
        <v>42</v>
      </c>
      <c r="C5939" s="5" t="s">
        <v>148</v>
      </c>
      <c r="D5939">
        <v>2019</v>
      </c>
      <c r="E5939" s="5" t="s">
        <v>161</v>
      </c>
      <c r="F5939">
        <v>2</v>
      </c>
    </row>
    <row r="5940" spans="1:6" x14ac:dyDescent="0.55000000000000004">
      <c r="A5940">
        <v>115</v>
      </c>
      <c r="B5940" s="5" t="s">
        <v>42</v>
      </c>
      <c r="C5940" s="5" t="s">
        <v>148</v>
      </c>
      <c r="D5940">
        <v>2019</v>
      </c>
      <c r="E5940" s="5" t="s">
        <v>162</v>
      </c>
      <c r="F5940">
        <v>2</v>
      </c>
    </row>
    <row r="5941" spans="1:6" x14ac:dyDescent="0.55000000000000004">
      <c r="A5941">
        <v>115</v>
      </c>
      <c r="B5941" s="5" t="s">
        <v>42</v>
      </c>
      <c r="C5941" s="5" t="s">
        <v>148</v>
      </c>
      <c r="D5941">
        <v>2019</v>
      </c>
      <c r="E5941" s="5" t="s">
        <v>163</v>
      </c>
      <c r="F5941">
        <v>3</v>
      </c>
    </row>
    <row r="5942" spans="1:6" x14ac:dyDescent="0.55000000000000004">
      <c r="A5942">
        <v>115</v>
      </c>
      <c r="B5942" s="5" t="s">
        <v>42</v>
      </c>
      <c r="C5942" s="5" t="s">
        <v>148</v>
      </c>
      <c r="D5942">
        <v>2019</v>
      </c>
      <c r="E5942" s="5" t="s">
        <v>164</v>
      </c>
      <c r="F5942">
        <v>3</v>
      </c>
    </row>
    <row r="5943" spans="1:6" x14ac:dyDescent="0.55000000000000004">
      <c r="A5943">
        <v>115</v>
      </c>
      <c r="B5943" s="5" t="s">
        <v>42</v>
      </c>
      <c r="C5943" s="5" t="s">
        <v>148</v>
      </c>
      <c r="D5943">
        <v>2019</v>
      </c>
      <c r="E5943" s="5" t="s">
        <v>165</v>
      </c>
      <c r="F5943">
        <v>3</v>
      </c>
    </row>
    <row r="5944" spans="1:6" x14ac:dyDescent="0.55000000000000004">
      <c r="A5944">
        <v>115</v>
      </c>
      <c r="B5944" s="5" t="s">
        <v>42</v>
      </c>
      <c r="C5944" s="5" t="s">
        <v>148</v>
      </c>
      <c r="D5944">
        <v>2019</v>
      </c>
      <c r="E5944" s="5" t="s">
        <v>166</v>
      </c>
      <c r="F5944">
        <v>2</v>
      </c>
    </row>
    <row r="5945" spans="1:6" x14ac:dyDescent="0.55000000000000004">
      <c r="A5945">
        <v>115</v>
      </c>
      <c r="B5945" s="5" t="s">
        <v>42</v>
      </c>
      <c r="C5945" s="5" t="s">
        <v>148</v>
      </c>
      <c r="D5945">
        <v>2019</v>
      </c>
      <c r="E5945" s="5" t="s">
        <v>167</v>
      </c>
      <c r="F5945">
        <v>1</v>
      </c>
    </row>
    <row r="5946" spans="1:6" x14ac:dyDescent="0.55000000000000004">
      <c r="A5946">
        <v>115</v>
      </c>
      <c r="B5946" s="5" t="s">
        <v>42</v>
      </c>
      <c r="C5946" s="5" t="s">
        <v>148</v>
      </c>
      <c r="D5946">
        <v>2019</v>
      </c>
      <c r="E5946" s="5" t="s">
        <v>168</v>
      </c>
      <c r="F5946">
        <v>1</v>
      </c>
    </row>
    <row r="5947" spans="1:6" x14ac:dyDescent="0.55000000000000004">
      <c r="A5947">
        <v>115</v>
      </c>
      <c r="B5947" s="5" t="s">
        <v>42</v>
      </c>
      <c r="C5947" s="5" t="s">
        <v>148</v>
      </c>
      <c r="D5947">
        <v>2019</v>
      </c>
      <c r="E5947" s="5" t="s">
        <v>169</v>
      </c>
      <c r="F5947">
        <v>2</v>
      </c>
    </row>
    <row r="5948" spans="1:6" x14ac:dyDescent="0.55000000000000004">
      <c r="A5948">
        <v>115</v>
      </c>
      <c r="B5948" s="5" t="s">
        <v>42</v>
      </c>
      <c r="C5948" s="5" t="s">
        <v>148</v>
      </c>
      <c r="D5948">
        <v>2019</v>
      </c>
      <c r="E5948" s="5" t="s">
        <v>170</v>
      </c>
      <c r="F5948">
        <v>2</v>
      </c>
    </row>
    <row r="5949" spans="1:6" x14ac:dyDescent="0.55000000000000004">
      <c r="A5949">
        <v>115</v>
      </c>
      <c r="B5949" s="5" t="s">
        <v>42</v>
      </c>
      <c r="C5949" s="5" t="s">
        <v>148</v>
      </c>
      <c r="D5949">
        <v>2019</v>
      </c>
      <c r="E5949" s="5" t="s">
        <v>171</v>
      </c>
      <c r="F5949">
        <v>2</v>
      </c>
    </row>
    <row r="5950" spans="1:6" x14ac:dyDescent="0.55000000000000004">
      <c r="A5950">
        <v>115</v>
      </c>
      <c r="B5950" s="5" t="s">
        <v>42</v>
      </c>
      <c r="C5950" s="5" t="s">
        <v>148</v>
      </c>
      <c r="D5950">
        <v>2019</v>
      </c>
      <c r="E5950" s="5" t="s">
        <v>172</v>
      </c>
      <c r="F5950">
        <v>2</v>
      </c>
    </row>
    <row r="5951" spans="1:6" x14ac:dyDescent="0.55000000000000004">
      <c r="A5951">
        <v>115</v>
      </c>
      <c r="B5951" s="5" t="s">
        <v>42</v>
      </c>
      <c r="C5951" s="5" t="s">
        <v>148</v>
      </c>
      <c r="D5951">
        <v>2019</v>
      </c>
      <c r="E5951" s="5" t="s">
        <v>173</v>
      </c>
      <c r="F5951">
        <v>2</v>
      </c>
    </row>
    <row r="5952" spans="1:6" x14ac:dyDescent="0.55000000000000004">
      <c r="A5952">
        <v>115</v>
      </c>
      <c r="B5952" s="5" t="s">
        <v>42</v>
      </c>
      <c r="C5952" s="5" t="s">
        <v>148</v>
      </c>
      <c r="D5952">
        <v>2019</v>
      </c>
      <c r="E5952" s="5" t="s">
        <v>174</v>
      </c>
      <c r="F5952">
        <v>2</v>
      </c>
    </row>
    <row r="5953" spans="1:6" x14ac:dyDescent="0.55000000000000004">
      <c r="A5953">
        <v>115</v>
      </c>
      <c r="B5953" s="5" t="s">
        <v>42</v>
      </c>
      <c r="C5953" s="5" t="s">
        <v>148</v>
      </c>
      <c r="D5953">
        <v>2019</v>
      </c>
      <c r="E5953" s="5" t="s">
        <v>175</v>
      </c>
      <c r="F5953">
        <v>2</v>
      </c>
    </row>
    <row r="5954" spans="1:6" x14ac:dyDescent="0.55000000000000004">
      <c r="A5954">
        <v>115</v>
      </c>
      <c r="B5954" s="5" t="s">
        <v>42</v>
      </c>
      <c r="C5954" s="5" t="s">
        <v>148</v>
      </c>
      <c r="D5954">
        <v>2019</v>
      </c>
      <c r="E5954" s="5" t="s">
        <v>176</v>
      </c>
      <c r="F5954">
        <v>4</v>
      </c>
    </row>
    <row r="5955" spans="1:6" x14ac:dyDescent="0.55000000000000004">
      <c r="A5955">
        <v>115</v>
      </c>
      <c r="B5955" s="5" t="s">
        <v>42</v>
      </c>
      <c r="C5955" s="5" t="s">
        <v>148</v>
      </c>
      <c r="D5955">
        <v>2019</v>
      </c>
      <c r="E5955" s="5" t="s">
        <v>177</v>
      </c>
      <c r="F5955">
        <v>2</v>
      </c>
    </row>
    <row r="5956" spans="1:6" x14ac:dyDescent="0.55000000000000004">
      <c r="A5956">
        <v>115</v>
      </c>
      <c r="B5956" s="5" t="s">
        <v>42</v>
      </c>
      <c r="C5956" s="5" t="s">
        <v>148</v>
      </c>
      <c r="D5956">
        <v>2019</v>
      </c>
      <c r="E5956" s="5" t="s">
        <v>178</v>
      </c>
      <c r="F5956">
        <v>2</v>
      </c>
    </row>
    <row r="5957" spans="1:6" x14ac:dyDescent="0.55000000000000004">
      <c r="A5957">
        <v>115</v>
      </c>
      <c r="B5957" s="5" t="s">
        <v>42</v>
      </c>
      <c r="C5957" s="5" t="s">
        <v>148</v>
      </c>
      <c r="D5957">
        <v>2019</v>
      </c>
      <c r="E5957" s="5" t="s">
        <v>179</v>
      </c>
      <c r="F5957">
        <v>5</v>
      </c>
    </row>
    <row r="5958" spans="1:6" x14ac:dyDescent="0.55000000000000004">
      <c r="A5958">
        <v>115</v>
      </c>
      <c r="B5958" s="5" t="s">
        <v>42</v>
      </c>
      <c r="C5958" s="5" t="s">
        <v>148</v>
      </c>
      <c r="D5958">
        <v>2019</v>
      </c>
      <c r="E5958" s="5" t="s">
        <v>180</v>
      </c>
      <c r="F5958">
        <v>5</v>
      </c>
    </row>
    <row r="5959" spans="1:6" x14ac:dyDescent="0.55000000000000004">
      <c r="A5959">
        <v>115</v>
      </c>
      <c r="B5959" s="5" t="s">
        <v>42</v>
      </c>
      <c r="C5959" s="5" t="s">
        <v>148</v>
      </c>
      <c r="D5959">
        <v>2019</v>
      </c>
      <c r="E5959" s="5" t="s">
        <v>181</v>
      </c>
      <c r="F5959">
        <v>3</v>
      </c>
    </row>
    <row r="5960" spans="1:6" x14ac:dyDescent="0.55000000000000004">
      <c r="A5960">
        <v>115</v>
      </c>
      <c r="B5960" s="5" t="s">
        <v>42</v>
      </c>
      <c r="C5960" s="5" t="s">
        <v>148</v>
      </c>
      <c r="D5960">
        <v>2019</v>
      </c>
      <c r="E5960" s="5" t="s">
        <v>182</v>
      </c>
      <c r="F5960">
        <v>2</v>
      </c>
    </row>
    <row r="5961" spans="1:6" x14ac:dyDescent="0.55000000000000004">
      <c r="A5961">
        <v>115</v>
      </c>
      <c r="B5961" s="5" t="s">
        <v>42</v>
      </c>
      <c r="C5961" s="5" t="s">
        <v>148</v>
      </c>
      <c r="D5961">
        <v>2019</v>
      </c>
      <c r="E5961" s="5" t="s">
        <v>183</v>
      </c>
      <c r="F5961">
        <v>2</v>
      </c>
    </row>
    <row r="5962" spans="1:6" x14ac:dyDescent="0.55000000000000004">
      <c r="A5962">
        <v>115</v>
      </c>
      <c r="B5962" s="5" t="s">
        <v>42</v>
      </c>
      <c r="C5962" s="5" t="s">
        <v>148</v>
      </c>
      <c r="D5962">
        <v>2019</v>
      </c>
      <c r="E5962" s="5" t="s">
        <v>184</v>
      </c>
      <c r="F5962">
        <v>2</v>
      </c>
    </row>
    <row r="5963" spans="1:6" x14ac:dyDescent="0.55000000000000004">
      <c r="A5963">
        <v>115</v>
      </c>
      <c r="B5963" s="5" t="s">
        <v>42</v>
      </c>
      <c r="C5963" s="5" t="s">
        <v>148</v>
      </c>
      <c r="D5963">
        <v>2019</v>
      </c>
      <c r="E5963" s="5" t="s">
        <v>185</v>
      </c>
      <c r="F5963">
        <v>3</v>
      </c>
    </row>
    <row r="5964" spans="1:6" x14ac:dyDescent="0.55000000000000004">
      <c r="A5964">
        <v>115</v>
      </c>
      <c r="B5964" s="5" t="s">
        <v>42</v>
      </c>
      <c r="C5964" s="5" t="s">
        <v>148</v>
      </c>
      <c r="D5964">
        <v>2019</v>
      </c>
      <c r="E5964" s="5" t="s">
        <v>186</v>
      </c>
      <c r="F5964">
        <v>6</v>
      </c>
    </row>
    <row r="5965" spans="1:6" x14ac:dyDescent="0.55000000000000004">
      <c r="A5965">
        <v>115</v>
      </c>
      <c r="B5965" s="5" t="s">
        <v>42</v>
      </c>
      <c r="C5965" s="5" t="s">
        <v>148</v>
      </c>
      <c r="D5965">
        <v>2019</v>
      </c>
      <c r="E5965" s="5" t="s">
        <v>187</v>
      </c>
      <c r="F5965">
        <v>5</v>
      </c>
    </row>
    <row r="5966" spans="1:6" x14ac:dyDescent="0.55000000000000004">
      <c r="A5966">
        <v>115</v>
      </c>
      <c r="B5966" s="5" t="s">
        <v>42</v>
      </c>
      <c r="C5966" s="5" t="s">
        <v>148</v>
      </c>
      <c r="D5966">
        <v>2019</v>
      </c>
      <c r="E5966" s="5" t="s">
        <v>188</v>
      </c>
      <c r="F5966">
        <v>2</v>
      </c>
    </row>
    <row r="5967" spans="1:6" x14ac:dyDescent="0.55000000000000004">
      <c r="A5967">
        <v>115</v>
      </c>
      <c r="B5967" s="5" t="s">
        <v>42</v>
      </c>
      <c r="C5967" s="5" t="s">
        <v>148</v>
      </c>
      <c r="D5967">
        <v>2019</v>
      </c>
      <c r="E5967" s="5" t="s">
        <v>189</v>
      </c>
      <c r="F5967">
        <v>2</v>
      </c>
    </row>
    <row r="5968" spans="1:6" x14ac:dyDescent="0.55000000000000004">
      <c r="A5968">
        <v>115</v>
      </c>
      <c r="B5968" s="5" t="s">
        <v>42</v>
      </c>
      <c r="C5968" s="5" t="s">
        <v>148</v>
      </c>
      <c r="D5968">
        <v>2019</v>
      </c>
      <c r="E5968" s="5" t="s">
        <v>190</v>
      </c>
      <c r="F5968">
        <v>3</v>
      </c>
    </row>
    <row r="5969" spans="1:6" x14ac:dyDescent="0.55000000000000004">
      <c r="A5969">
        <v>115</v>
      </c>
      <c r="B5969" s="5" t="s">
        <v>42</v>
      </c>
      <c r="C5969" s="5" t="s">
        <v>148</v>
      </c>
      <c r="D5969">
        <v>2019</v>
      </c>
      <c r="E5969" s="5" t="s">
        <v>191</v>
      </c>
      <c r="F5969">
        <v>1</v>
      </c>
    </row>
    <row r="5970" spans="1:6" x14ac:dyDescent="0.55000000000000004">
      <c r="A5970">
        <v>115</v>
      </c>
      <c r="B5970" s="5" t="s">
        <v>42</v>
      </c>
      <c r="C5970" s="5" t="s">
        <v>148</v>
      </c>
      <c r="D5970">
        <v>2019</v>
      </c>
      <c r="E5970" s="5" t="s">
        <v>192</v>
      </c>
      <c r="F5970">
        <v>2</v>
      </c>
    </row>
    <row r="5971" spans="1:6" x14ac:dyDescent="0.55000000000000004">
      <c r="A5971">
        <v>115</v>
      </c>
      <c r="B5971" s="5" t="s">
        <v>42</v>
      </c>
      <c r="C5971" s="5" t="s">
        <v>148</v>
      </c>
      <c r="D5971">
        <v>2019</v>
      </c>
      <c r="E5971" s="5" t="s">
        <v>193</v>
      </c>
      <c r="F5971">
        <v>2</v>
      </c>
    </row>
    <row r="5972" spans="1:6" x14ac:dyDescent="0.55000000000000004">
      <c r="A5972">
        <v>115</v>
      </c>
      <c r="B5972" s="5" t="s">
        <v>42</v>
      </c>
      <c r="C5972" s="5" t="s">
        <v>148</v>
      </c>
      <c r="D5972">
        <v>2019</v>
      </c>
      <c r="E5972" s="5" t="s">
        <v>194</v>
      </c>
      <c r="F5972">
        <v>2</v>
      </c>
    </row>
    <row r="5973" spans="1:6" x14ac:dyDescent="0.55000000000000004">
      <c r="A5973">
        <v>115</v>
      </c>
      <c r="B5973" s="5" t="s">
        <v>42</v>
      </c>
      <c r="C5973" s="5" t="s">
        <v>148</v>
      </c>
      <c r="D5973">
        <v>2019</v>
      </c>
      <c r="E5973" s="5" t="s">
        <v>195</v>
      </c>
      <c r="F5973">
        <v>1</v>
      </c>
    </row>
    <row r="5974" spans="1:6" x14ac:dyDescent="0.55000000000000004">
      <c r="A5974">
        <v>115</v>
      </c>
      <c r="B5974" s="5" t="s">
        <v>42</v>
      </c>
      <c r="C5974" s="5" t="s">
        <v>148</v>
      </c>
      <c r="D5974">
        <v>2019</v>
      </c>
      <c r="E5974" s="5" t="s">
        <v>196</v>
      </c>
      <c r="F5974">
        <v>2</v>
      </c>
    </row>
    <row r="5975" spans="1:6" x14ac:dyDescent="0.55000000000000004">
      <c r="A5975">
        <v>115</v>
      </c>
      <c r="B5975" s="5" t="s">
        <v>42</v>
      </c>
      <c r="C5975" s="5" t="s">
        <v>148</v>
      </c>
      <c r="D5975">
        <v>2019</v>
      </c>
      <c r="E5975" s="5" t="s">
        <v>197</v>
      </c>
      <c r="F5975">
        <v>2</v>
      </c>
    </row>
    <row r="5976" spans="1:6" x14ac:dyDescent="0.55000000000000004">
      <c r="A5976">
        <v>115</v>
      </c>
      <c r="B5976" s="5" t="s">
        <v>42</v>
      </c>
      <c r="C5976" s="5" t="s">
        <v>148</v>
      </c>
      <c r="D5976">
        <v>2019</v>
      </c>
      <c r="E5976" s="5" t="s">
        <v>198</v>
      </c>
      <c r="F5976">
        <v>1</v>
      </c>
    </row>
    <row r="5977" spans="1:6" x14ac:dyDescent="0.55000000000000004">
      <c r="A5977">
        <v>115</v>
      </c>
      <c r="B5977" s="5" t="s">
        <v>42</v>
      </c>
      <c r="C5977" s="5" t="s">
        <v>148</v>
      </c>
      <c r="D5977">
        <v>2019</v>
      </c>
      <c r="E5977" s="5" t="s">
        <v>199</v>
      </c>
      <c r="F5977">
        <v>1</v>
      </c>
    </row>
    <row r="5978" spans="1:6" x14ac:dyDescent="0.55000000000000004">
      <c r="A5978">
        <v>115</v>
      </c>
      <c r="B5978" s="5" t="s">
        <v>42</v>
      </c>
      <c r="C5978" s="5" t="s">
        <v>148</v>
      </c>
      <c r="D5978">
        <v>2019</v>
      </c>
      <c r="E5978" s="5" t="s">
        <v>200</v>
      </c>
      <c r="F5978">
        <v>2</v>
      </c>
    </row>
    <row r="5979" spans="1:6" x14ac:dyDescent="0.55000000000000004">
      <c r="A5979">
        <v>115</v>
      </c>
      <c r="B5979" s="5" t="s">
        <v>42</v>
      </c>
      <c r="C5979" s="5" t="s">
        <v>148</v>
      </c>
      <c r="D5979">
        <v>2019</v>
      </c>
      <c r="E5979" s="5" t="s">
        <v>201</v>
      </c>
      <c r="F5979">
        <v>2</v>
      </c>
    </row>
    <row r="5980" spans="1:6" x14ac:dyDescent="0.55000000000000004">
      <c r="A5980">
        <v>115</v>
      </c>
      <c r="B5980" s="5" t="s">
        <v>42</v>
      </c>
      <c r="C5980" s="5" t="s">
        <v>148</v>
      </c>
      <c r="D5980">
        <v>2019</v>
      </c>
      <c r="E5980" s="5" t="s">
        <v>202</v>
      </c>
      <c r="F5980">
        <v>1</v>
      </c>
    </row>
    <row r="5981" spans="1:6" x14ac:dyDescent="0.55000000000000004">
      <c r="A5981">
        <v>115</v>
      </c>
      <c r="B5981" s="5" t="s">
        <v>42</v>
      </c>
      <c r="C5981" s="5" t="s">
        <v>148</v>
      </c>
      <c r="D5981">
        <v>2019</v>
      </c>
      <c r="E5981" s="5" t="s">
        <v>203</v>
      </c>
      <c r="F5981">
        <v>1</v>
      </c>
    </row>
    <row r="5982" spans="1:6" x14ac:dyDescent="0.55000000000000004">
      <c r="A5982">
        <v>116</v>
      </c>
      <c r="B5982" s="5" t="s">
        <v>42</v>
      </c>
      <c r="C5982" s="5" t="s">
        <v>148</v>
      </c>
      <c r="D5982">
        <v>2020</v>
      </c>
      <c r="E5982" s="5" t="s">
        <v>152</v>
      </c>
      <c r="F5982">
        <v>1</v>
      </c>
    </row>
    <row r="5983" spans="1:6" x14ac:dyDescent="0.55000000000000004">
      <c r="A5983">
        <v>116</v>
      </c>
      <c r="B5983" s="5" t="s">
        <v>42</v>
      </c>
      <c r="C5983" s="5" t="s">
        <v>148</v>
      </c>
      <c r="D5983">
        <v>2020</v>
      </c>
      <c r="E5983" s="5" t="s">
        <v>153</v>
      </c>
      <c r="F5983">
        <v>2</v>
      </c>
    </row>
    <row r="5984" spans="1:6" x14ac:dyDescent="0.55000000000000004">
      <c r="A5984">
        <v>116</v>
      </c>
      <c r="B5984" s="5" t="s">
        <v>42</v>
      </c>
      <c r="C5984" s="5" t="s">
        <v>148</v>
      </c>
      <c r="D5984">
        <v>2020</v>
      </c>
      <c r="E5984" s="5" t="s">
        <v>154</v>
      </c>
      <c r="F5984">
        <v>3</v>
      </c>
    </row>
    <row r="5985" spans="1:6" x14ac:dyDescent="0.55000000000000004">
      <c r="A5985">
        <v>116</v>
      </c>
      <c r="B5985" s="5" t="s">
        <v>42</v>
      </c>
      <c r="C5985" s="5" t="s">
        <v>148</v>
      </c>
      <c r="D5985">
        <v>2020</v>
      </c>
      <c r="E5985" s="5" t="s">
        <v>155</v>
      </c>
      <c r="F5985">
        <v>2</v>
      </c>
    </row>
    <row r="5986" spans="1:6" x14ac:dyDescent="0.55000000000000004">
      <c r="A5986">
        <v>116</v>
      </c>
      <c r="B5986" s="5" t="s">
        <v>42</v>
      </c>
      <c r="C5986" s="5" t="s">
        <v>148</v>
      </c>
      <c r="D5986">
        <v>2020</v>
      </c>
      <c r="E5986" s="5" t="s">
        <v>156</v>
      </c>
      <c r="F5986">
        <v>3</v>
      </c>
    </row>
    <row r="5987" spans="1:6" x14ac:dyDescent="0.55000000000000004">
      <c r="A5987">
        <v>116</v>
      </c>
      <c r="B5987" s="5" t="s">
        <v>42</v>
      </c>
      <c r="C5987" s="5" t="s">
        <v>148</v>
      </c>
      <c r="D5987">
        <v>2020</v>
      </c>
      <c r="E5987" s="5" t="s">
        <v>157</v>
      </c>
      <c r="F5987">
        <v>2</v>
      </c>
    </row>
    <row r="5988" spans="1:6" x14ac:dyDescent="0.55000000000000004">
      <c r="A5988">
        <v>116</v>
      </c>
      <c r="B5988" s="5" t="s">
        <v>42</v>
      </c>
      <c r="C5988" s="5" t="s">
        <v>148</v>
      </c>
      <c r="D5988">
        <v>2020</v>
      </c>
      <c r="E5988" s="5" t="s">
        <v>158</v>
      </c>
      <c r="F5988">
        <v>2</v>
      </c>
    </row>
    <row r="5989" spans="1:6" x14ac:dyDescent="0.55000000000000004">
      <c r="A5989">
        <v>116</v>
      </c>
      <c r="B5989" s="5" t="s">
        <v>42</v>
      </c>
      <c r="C5989" s="5" t="s">
        <v>148</v>
      </c>
      <c r="D5989">
        <v>2020</v>
      </c>
      <c r="E5989" s="5" t="s">
        <v>159</v>
      </c>
      <c r="F5989">
        <v>1</v>
      </c>
    </row>
    <row r="5990" spans="1:6" x14ac:dyDescent="0.55000000000000004">
      <c r="A5990">
        <v>116</v>
      </c>
      <c r="B5990" s="5" t="s">
        <v>42</v>
      </c>
      <c r="C5990" s="5" t="s">
        <v>148</v>
      </c>
      <c r="D5990">
        <v>2020</v>
      </c>
      <c r="E5990" s="5" t="s">
        <v>160</v>
      </c>
      <c r="F5990">
        <v>2</v>
      </c>
    </row>
    <row r="5991" spans="1:6" x14ac:dyDescent="0.55000000000000004">
      <c r="A5991">
        <v>116</v>
      </c>
      <c r="B5991" s="5" t="s">
        <v>42</v>
      </c>
      <c r="C5991" s="5" t="s">
        <v>148</v>
      </c>
      <c r="D5991">
        <v>2020</v>
      </c>
      <c r="E5991" s="5" t="s">
        <v>161</v>
      </c>
      <c r="F5991">
        <v>1</v>
      </c>
    </row>
    <row r="5992" spans="1:6" x14ac:dyDescent="0.55000000000000004">
      <c r="A5992">
        <v>116</v>
      </c>
      <c r="B5992" s="5" t="s">
        <v>42</v>
      </c>
      <c r="C5992" s="5" t="s">
        <v>148</v>
      </c>
      <c r="D5992">
        <v>2020</v>
      </c>
      <c r="E5992" s="5" t="s">
        <v>162</v>
      </c>
      <c r="F5992">
        <v>1</v>
      </c>
    </row>
    <row r="5993" spans="1:6" x14ac:dyDescent="0.55000000000000004">
      <c r="A5993">
        <v>116</v>
      </c>
      <c r="B5993" s="5" t="s">
        <v>42</v>
      </c>
      <c r="C5993" s="5" t="s">
        <v>148</v>
      </c>
      <c r="D5993">
        <v>2020</v>
      </c>
      <c r="E5993" s="5" t="s">
        <v>163</v>
      </c>
      <c r="F5993">
        <v>1</v>
      </c>
    </row>
    <row r="5994" spans="1:6" x14ac:dyDescent="0.55000000000000004">
      <c r="A5994">
        <v>116</v>
      </c>
      <c r="B5994" s="5" t="s">
        <v>42</v>
      </c>
      <c r="C5994" s="5" t="s">
        <v>148</v>
      </c>
      <c r="D5994">
        <v>2020</v>
      </c>
      <c r="E5994" s="5" t="s">
        <v>164</v>
      </c>
      <c r="F5994">
        <v>0</v>
      </c>
    </row>
    <row r="5995" spans="1:6" x14ac:dyDescent="0.55000000000000004">
      <c r="A5995">
        <v>116</v>
      </c>
      <c r="B5995" s="5" t="s">
        <v>42</v>
      </c>
      <c r="C5995" s="5" t="s">
        <v>148</v>
      </c>
      <c r="D5995">
        <v>2020</v>
      </c>
      <c r="E5995" s="5" t="s">
        <v>165</v>
      </c>
      <c r="F5995">
        <v>1</v>
      </c>
    </row>
    <row r="5996" spans="1:6" x14ac:dyDescent="0.55000000000000004">
      <c r="A5996">
        <v>116</v>
      </c>
      <c r="B5996" s="5" t="s">
        <v>42</v>
      </c>
      <c r="C5996" s="5" t="s">
        <v>148</v>
      </c>
      <c r="D5996">
        <v>2020</v>
      </c>
      <c r="E5996" s="5" t="s">
        <v>166</v>
      </c>
      <c r="F5996">
        <v>1</v>
      </c>
    </row>
    <row r="5997" spans="1:6" x14ac:dyDescent="0.55000000000000004">
      <c r="A5997">
        <v>116</v>
      </c>
      <c r="B5997" s="5" t="s">
        <v>42</v>
      </c>
      <c r="C5997" s="5" t="s">
        <v>148</v>
      </c>
      <c r="D5997">
        <v>2020</v>
      </c>
      <c r="E5997" s="5" t="s">
        <v>167</v>
      </c>
      <c r="F5997">
        <v>1</v>
      </c>
    </row>
    <row r="5998" spans="1:6" x14ac:dyDescent="0.55000000000000004">
      <c r="A5998">
        <v>116</v>
      </c>
      <c r="B5998" s="5" t="s">
        <v>42</v>
      </c>
      <c r="C5998" s="5" t="s">
        <v>148</v>
      </c>
      <c r="D5998">
        <v>2020</v>
      </c>
      <c r="E5998" s="5" t="s">
        <v>168</v>
      </c>
      <c r="F5998">
        <v>1</v>
      </c>
    </row>
    <row r="5999" spans="1:6" x14ac:dyDescent="0.55000000000000004">
      <c r="A5999">
        <v>116</v>
      </c>
      <c r="B5999" s="5" t="s">
        <v>42</v>
      </c>
      <c r="C5999" s="5" t="s">
        <v>148</v>
      </c>
      <c r="D5999">
        <v>2020</v>
      </c>
      <c r="E5999" s="5" t="s">
        <v>169</v>
      </c>
      <c r="F5999">
        <v>3</v>
      </c>
    </row>
    <row r="6000" spans="1:6" x14ac:dyDescent="0.55000000000000004">
      <c r="A6000">
        <v>116</v>
      </c>
      <c r="B6000" s="5" t="s">
        <v>42</v>
      </c>
      <c r="C6000" s="5" t="s">
        <v>148</v>
      </c>
      <c r="D6000">
        <v>2020</v>
      </c>
      <c r="E6000" s="5" t="s">
        <v>170</v>
      </c>
      <c r="F6000">
        <v>2</v>
      </c>
    </row>
    <row r="6001" spans="1:6" x14ac:dyDescent="0.55000000000000004">
      <c r="A6001">
        <v>116</v>
      </c>
      <c r="B6001" s="5" t="s">
        <v>42</v>
      </c>
      <c r="C6001" s="5" t="s">
        <v>148</v>
      </c>
      <c r="D6001">
        <v>2020</v>
      </c>
      <c r="E6001" s="5" t="s">
        <v>171</v>
      </c>
      <c r="F6001">
        <v>4</v>
      </c>
    </row>
    <row r="6002" spans="1:6" x14ac:dyDescent="0.55000000000000004">
      <c r="A6002">
        <v>116</v>
      </c>
      <c r="B6002" s="5" t="s">
        <v>42</v>
      </c>
      <c r="C6002" s="5" t="s">
        <v>148</v>
      </c>
      <c r="D6002">
        <v>2020</v>
      </c>
      <c r="E6002" s="5" t="s">
        <v>172</v>
      </c>
      <c r="F6002">
        <v>4</v>
      </c>
    </row>
    <row r="6003" spans="1:6" x14ac:dyDescent="0.55000000000000004">
      <c r="A6003">
        <v>116</v>
      </c>
      <c r="B6003" s="5" t="s">
        <v>42</v>
      </c>
      <c r="C6003" s="5" t="s">
        <v>148</v>
      </c>
      <c r="D6003">
        <v>2020</v>
      </c>
      <c r="E6003" s="5" t="s">
        <v>173</v>
      </c>
      <c r="F6003">
        <v>4</v>
      </c>
    </row>
    <row r="6004" spans="1:6" x14ac:dyDescent="0.55000000000000004">
      <c r="A6004">
        <v>116</v>
      </c>
      <c r="B6004" s="5" t="s">
        <v>42</v>
      </c>
      <c r="C6004" s="5" t="s">
        <v>148</v>
      </c>
      <c r="D6004">
        <v>2020</v>
      </c>
      <c r="E6004" s="5" t="s">
        <v>174</v>
      </c>
      <c r="F6004">
        <v>4</v>
      </c>
    </row>
    <row r="6005" spans="1:6" x14ac:dyDescent="0.55000000000000004">
      <c r="A6005">
        <v>116</v>
      </c>
      <c r="B6005" s="5" t="s">
        <v>42</v>
      </c>
      <c r="C6005" s="5" t="s">
        <v>148</v>
      </c>
      <c r="D6005">
        <v>2020</v>
      </c>
      <c r="E6005" s="5" t="s">
        <v>175</v>
      </c>
      <c r="F6005">
        <v>4</v>
      </c>
    </row>
    <row r="6006" spans="1:6" x14ac:dyDescent="0.55000000000000004">
      <c r="A6006">
        <v>116</v>
      </c>
      <c r="B6006" s="5" t="s">
        <v>42</v>
      </c>
      <c r="C6006" s="5" t="s">
        <v>148</v>
      </c>
      <c r="D6006">
        <v>2020</v>
      </c>
      <c r="E6006" s="5" t="s">
        <v>176</v>
      </c>
      <c r="F6006">
        <v>6</v>
      </c>
    </row>
    <row r="6007" spans="1:6" x14ac:dyDescent="0.55000000000000004">
      <c r="A6007">
        <v>116</v>
      </c>
      <c r="B6007" s="5" t="s">
        <v>42</v>
      </c>
      <c r="C6007" s="5" t="s">
        <v>148</v>
      </c>
      <c r="D6007">
        <v>2020</v>
      </c>
      <c r="E6007" s="5" t="s">
        <v>177</v>
      </c>
      <c r="F6007">
        <v>5</v>
      </c>
    </row>
    <row r="6008" spans="1:6" x14ac:dyDescent="0.55000000000000004">
      <c r="A6008">
        <v>116</v>
      </c>
      <c r="B6008" s="5" t="s">
        <v>42</v>
      </c>
      <c r="C6008" s="5" t="s">
        <v>148</v>
      </c>
      <c r="D6008">
        <v>2020</v>
      </c>
      <c r="E6008" s="5" t="s">
        <v>178</v>
      </c>
      <c r="F6008">
        <v>2</v>
      </c>
    </row>
    <row r="6009" spans="1:6" x14ac:dyDescent="0.55000000000000004">
      <c r="A6009">
        <v>116</v>
      </c>
      <c r="B6009" s="5" t="s">
        <v>42</v>
      </c>
      <c r="C6009" s="5" t="s">
        <v>148</v>
      </c>
      <c r="D6009">
        <v>2020</v>
      </c>
      <c r="E6009" s="5" t="s">
        <v>179</v>
      </c>
      <c r="F6009">
        <v>3</v>
      </c>
    </row>
    <row r="6010" spans="1:6" x14ac:dyDescent="0.55000000000000004">
      <c r="A6010">
        <v>116</v>
      </c>
      <c r="B6010" s="5" t="s">
        <v>42</v>
      </c>
      <c r="C6010" s="5" t="s">
        <v>148</v>
      </c>
      <c r="D6010">
        <v>2020</v>
      </c>
      <c r="E6010" s="5" t="s">
        <v>180</v>
      </c>
      <c r="F6010">
        <v>2</v>
      </c>
    </row>
    <row r="6011" spans="1:6" x14ac:dyDescent="0.55000000000000004">
      <c r="A6011">
        <v>116</v>
      </c>
      <c r="B6011" s="5" t="s">
        <v>42</v>
      </c>
      <c r="C6011" s="5" t="s">
        <v>148</v>
      </c>
      <c r="D6011">
        <v>2020</v>
      </c>
      <c r="E6011" s="5" t="s">
        <v>181</v>
      </c>
      <c r="F6011">
        <v>3</v>
      </c>
    </row>
    <row r="6012" spans="1:6" x14ac:dyDescent="0.55000000000000004">
      <c r="A6012">
        <v>116</v>
      </c>
      <c r="B6012" s="5" t="s">
        <v>42</v>
      </c>
      <c r="C6012" s="5" t="s">
        <v>148</v>
      </c>
      <c r="D6012">
        <v>2020</v>
      </c>
      <c r="E6012" s="5" t="s">
        <v>182</v>
      </c>
      <c r="F6012">
        <v>3</v>
      </c>
    </row>
    <row r="6013" spans="1:6" x14ac:dyDescent="0.55000000000000004">
      <c r="A6013">
        <v>116</v>
      </c>
      <c r="B6013" s="5" t="s">
        <v>42</v>
      </c>
      <c r="C6013" s="5" t="s">
        <v>148</v>
      </c>
      <c r="D6013">
        <v>2020</v>
      </c>
      <c r="E6013" s="5" t="s">
        <v>183</v>
      </c>
      <c r="F6013">
        <v>3</v>
      </c>
    </row>
    <row r="6014" spans="1:6" x14ac:dyDescent="0.55000000000000004">
      <c r="A6014">
        <v>116</v>
      </c>
      <c r="B6014" s="5" t="s">
        <v>42</v>
      </c>
      <c r="C6014" s="5" t="s">
        <v>148</v>
      </c>
      <c r="D6014">
        <v>2020</v>
      </c>
      <c r="E6014" s="5" t="s">
        <v>184</v>
      </c>
      <c r="F6014">
        <v>2</v>
      </c>
    </row>
    <row r="6015" spans="1:6" x14ac:dyDescent="0.55000000000000004">
      <c r="A6015">
        <v>116</v>
      </c>
      <c r="B6015" s="5" t="s">
        <v>42</v>
      </c>
      <c r="C6015" s="5" t="s">
        <v>148</v>
      </c>
      <c r="D6015">
        <v>2020</v>
      </c>
      <c r="E6015" s="5" t="s">
        <v>185</v>
      </c>
      <c r="F6015">
        <v>4</v>
      </c>
    </row>
    <row r="6016" spans="1:6" x14ac:dyDescent="0.55000000000000004">
      <c r="A6016">
        <v>116</v>
      </c>
      <c r="B6016" s="5" t="s">
        <v>42</v>
      </c>
      <c r="C6016" s="5" t="s">
        <v>148</v>
      </c>
      <c r="D6016">
        <v>2020</v>
      </c>
      <c r="E6016" s="5" t="s">
        <v>186</v>
      </c>
      <c r="F6016">
        <v>4</v>
      </c>
    </row>
    <row r="6017" spans="1:6" x14ac:dyDescent="0.55000000000000004">
      <c r="A6017">
        <v>116</v>
      </c>
      <c r="B6017" s="5" t="s">
        <v>42</v>
      </c>
      <c r="C6017" s="5" t="s">
        <v>148</v>
      </c>
      <c r="D6017">
        <v>2020</v>
      </c>
      <c r="E6017" s="5" t="s">
        <v>187</v>
      </c>
      <c r="F6017">
        <v>1</v>
      </c>
    </row>
    <row r="6018" spans="1:6" x14ac:dyDescent="0.55000000000000004">
      <c r="A6018">
        <v>116</v>
      </c>
      <c r="B6018" s="5" t="s">
        <v>42</v>
      </c>
      <c r="C6018" s="5" t="s">
        <v>148</v>
      </c>
      <c r="D6018">
        <v>2020</v>
      </c>
      <c r="E6018" s="5" t="s">
        <v>188</v>
      </c>
      <c r="F6018">
        <v>1</v>
      </c>
    </row>
    <row r="6019" spans="1:6" x14ac:dyDescent="0.55000000000000004">
      <c r="A6019">
        <v>116</v>
      </c>
      <c r="B6019" s="5" t="s">
        <v>42</v>
      </c>
      <c r="C6019" s="5" t="s">
        <v>148</v>
      </c>
      <c r="D6019">
        <v>2020</v>
      </c>
      <c r="E6019" s="5" t="s">
        <v>189</v>
      </c>
      <c r="F6019">
        <v>2</v>
      </c>
    </row>
    <row r="6020" spans="1:6" x14ac:dyDescent="0.55000000000000004">
      <c r="A6020">
        <v>116</v>
      </c>
      <c r="B6020" s="5" t="s">
        <v>42</v>
      </c>
      <c r="C6020" s="5" t="s">
        <v>148</v>
      </c>
      <c r="D6020">
        <v>2020</v>
      </c>
      <c r="E6020" s="5" t="s">
        <v>190</v>
      </c>
      <c r="F6020">
        <v>1</v>
      </c>
    </row>
    <row r="6021" spans="1:6" x14ac:dyDescent="0.55000000000000004">
      <c r="A6021">
        <v>116</v>
      </c>
      <c r="B6021" s="5" t="s">
        <v>42</v>
      </c>
      <c r="C6021" s="5" t="s">
        <v>148</v>
      </c>
      <c r="D6021">
        <v>2020</v>
      </c>
      <c r="E6021" s="5" t="s">
        <v>191</v>
      </c>
      <c r="F6021">
        <v>1</v>
      </c>
    </row>
    <row r="6022" spans="1:6" x14ac:dyDescent="0.55000000000000004">
      <c r="A6022">
        <v>116</v>
      </c>
      <c r="B6022" s="5" t="s">
        <v>42</v>
      </c>
      <c r="C6022" s="5" t="s">
        <v>148</v>
      </c>
      <c r="D6022">
        <v>2020</v>
      </c>
      <c r="E6022" s="5" t="s">
        <v>192</v>
      </c>
      <c r="F6022">
        <v>1</v>
      </c>
    </row>
    <row r="6023" spans="1:6" x14ac:dyDescent="0.55000000000000004">
      <c r="A6023">
        <v>116</v>
      </c>
      <c r="B6023" s="5" t="s">
        <v>42</v>
      </c>
      <c r="C6023" s="5" t="s">
        <v>148</v>
      </c>
      <c r="D6023">
        <v>2020</v>
      </c>
      <c r="E6023" s="5" t="s">
        <v>193</v>
      </c>
      <c r="F6023">
        <v>1</v>
      </c>
    </row>
    <row r="6024" spans="1:6" x14ac:dyDescent="0.55000000000000004">
      <c r="A6024">
        <v>116</v>
      </c>
      <c r="B6024" s="5" t="s">
        <v>42</v>
      </c>
      <c r="C6024" s="5" t="s">
        <v>148</v>
      </c>
      <c r="D6024">
        <v>2020</v>
      </c>
      <c r="E6024" s="5" t="s">
        <v>194</v>
      </c>
      <c r="F6024">
        <v>1</v>
      </c>
    </row>
    <row r="6025" spans="1:6" x14ac:dyDescent="0.55000000000000004">
      <c r="A6025">
        <v>116</v>
      </c>
      <c r="B6025" s="5" t="s">
        <v>42</v>
      </c>
      <c r="C6025" s="5" t="s">
        <v>148</v>
      </c>
      <c r="D6025">
        <v>2020</v>
      </c>
      <c r="E6025" s="5" t="s">
        <v>195</v>
      </c>
      <c r="F6025">
        <v>1</v>
      </c>
    </row>
    <row r="6026" spans="1:6" x14ac:dyDescent="0.55000000000000004">
      <c r="A6026">
        <v>116</v>
      </c>
      <c r="B6026" s="5" t="s">
        <v>42</v>
      </c>
      <c r="C6026" s="5" t="s">
        <v>148</v>
      </c>
      <c r="D6026">
        <v>2020</v>
      </c>
      <c r="E6026" s="5" t="s">
        <v>196</v>
      </c>
      <c r="F6026">
        <v>1</v>
      </c>
    </row>
    <row r="6027" spans="1:6" x14ac:dyDescent="0.55000000000000004">
      <c r="A6027">
        <v>116</v>
      </c>
      <c r="B6027" s="5" t="s">
        <v>42</v>
      </c>
      <c r="C6027" s="5" t="s">
        <v>148</v>
      </c>
      <c r="D6027">
        <v>2020</v>
      </c>
      <c r="E6027" s="5" t="s">
        <v>197</v>
      </c>
      <c r="F6027">
        <v>1</v>
      </c>
    </row>
    <row r="6028" spans="1:6" x14ac:dyDescent="0.55000000000000004">
      <c r="A6028">
        <v>116</v>
      </c>
      <c r="B6028" s="5" t="s">
        <v>42</v>
      </c>
      <c r="C6028" s="5" t="s">
        <v>148</v>
      </c>
      <c r="D6028">
        <v>2020</v>
      </c>
      <c r="E6028" s="5" t="s">
        <v>198</v>
      </c>
      <c r="F6028">
        <v>0</v>
      </c>
    </row>
    <row r="6029" spans="1:6" x14ac:dyDescent="0.55000000000000004">
      <c r="A6029">
        <v>116</v>
      </c>
      <c r="B6029" s="5" t="s">
        <v>42</v>
      </c>
      <c r="C6029" s="5" t="s">
        <v>148</v>
      </c>
      <c r="D6029">
        <v>2020</v>
      </c>
      <c r="E6029" s="5" t="s">
        <v>199</v>
      </c>
      <c r="F6029">
        <v>0</v>
      </c>
    </row>
    <row r="6030" spans="1:6" x14ac:dyDescent="0.55000000000000004">
      <c r="A6030">
        <v>116</v>
      </c>
      <c r="B6030" s="5" t="s">
        <v>42</v>
      </c>
      <c r="C6030" s="5" t="s">
        <v>148</v>
      </c>
      <c r="D6030">
        <v>2020</v>
      </c>
      <c r="E6030" s="5" t="s">
        <v>200</v>
      </c>
      <c r="F6030">
        <v>0</v>
      </c>
    </row>
    <row r="6031" spans="1:6" x14ac:dyDescent="0.55000000000000004">
      <c r="A6031">
        <v>116</v>
      </c>
      <c r="B6031" s="5" t="s">
        <v>42</v>
      </c>
      <c r="C6031" s="5" t="s">
        <v>148</v>
      </c>
      <c r="D6031">
        <v>2020</v>
      </c>
      <c r="E6031" s="5" t="s">
        <v>201</v>
      </c>
      <c r="F6031">
        <v>0</v>
      </c>
    </row>
    <row r="6032" spans="1:6" x14ac:dyDescent="0.55000000000000004">
      <c r="A6032">
        <v>116</v>
      </c>
      <c r="B6032" s="5" t="s">
        <v>42</v>
      </c>
      <c r="C6032" s="5" t="s">
        <v>148</v>
      </c>
      <c r="D6032">
        <v>2020</v>
      </c>
      <c r="E6032" s="5" t="s">
        <v>202</v>
      </c>
      <c r="F6032">
        <v>0</v>
      </c>
    </row>
    <row r="6033" spans="1:6" x14ac:dyDescent="0.55000000000000004">
      <c r="A6033">
        <v>116</v>
      </c>
      <c r="B6033" s="5" t="s">
        <v>42</v>
      </c>
      <c r="C6033" s="5" t="s">
        <v>148</v>
      </c>
      <c r="D6033">
        <v>2020</v>
      </c>
      <c r="E6033" s="5" t="s">
        <v>203</v>
      </c>
      <c r="F6033">
        <v>0</v>
      </c>
    </row>
    <row r="6034" spans="1:6" x14ac:dyDescent="0.55000000000000004">
      <c r="A6034">
        <v>117</v>
      </c>
      <c r="B6034" s="5" t="s">
        <v>42</v>
      </c>
      <c r="C6034" s="5" t="s">
        <v>146</v>
      </c>
      <c r="D6034">
        <v>2019</v>
      </c>
      <c r="E6034" s="5" t="s">
        <v>152</v>
      </c>
      <c r="F6034">
        <v>4</v>
      </c>
    </row>
    <row r="6035" spans="1:6" x14ac:dyDescent="0.55000000000000004">
      <c r="A6035">
        <v>117</v>
      </c>
      <c r="B6035" s="5" t="s">
        <v>42</v>
      </c>
      <c r="C6035" s="5" t="s">
        <v>146</v>
      </c>
      <c r="D6035">
        <v>2019</v>
      </c>
      <c r="E6035" s="5" t="s">
        <v>153</v>
      </c>
      <c r="F6035">
        <v>3</v>
      </c>
    </row>
    <row r="6036" spans="1:6" x14ac:dyDescent="0.55000000000000004">
      <c r="A6036">
        <v>117</v>
      </c>
      <c r="B6036" s="5" t="s">
        <v>42</v>
      </c>
      <c r="C6036" s="5" t="s">
        <v>146</v>
      </c>
      <c r="D6036">
        <v>2019</v>
      </c>
      <c r="E6036" s="5" t="s">
        <v>154</v>
      </c>
      <c r="F6036">
        <v>6</v>
      </c>
    </row>
    <row r="6037" spans="1:6" x14ac:dyDescent="0.55000000000000004">
      <c r="A6037">
        <v>117</v>
      </c>
      <c r="B6037" s="5" t="s">
        <v>42</v>
      </c>
      <c r="C6037" s="5" t="s">
        <v>146</v>
      </c>
      <c r="D6037">
        <v>2019</v>
      </c>
      <c r="E6037" s="5" t="s">
        <v>155</v>
      </c>
      <c r="F6037">
        <v>6</v>
      </c>
    </row>
    <row r="6038" spans="1:6" x14ac:dyDescent="0.55000000000000004">
      <c r="A6038">
        <v>117</v>
      </c>
      <c r="B6038" s="5" t="s">
        <v>42</v>
      </c>
      <c r="C6038" s="5" t="s">
        <v>146</v>
      </c>
      <c r="D6038">
        <v>2019</v>
      </c>
      <c r="E6038" s="5" t="s">
        <v>156</v>
      </c>
      <c r="F6038">
        <v>7</v>
      </c>
    </row>
    <row r="6039" spans="1:6" x14ac:dyDescent="0.55000000000000004">
      <c r="A6039">
        <v>117</v>
      </c>
      <c r="B6039" s="5" t="s">
        <v>42</v>
      </c>
      <c r="C6039" s="5" t="s">
        <v>146</v>
      </c>
      <c r="D6039">
        <v>2019</v>
      </c>
      <c r="E6039" s="5" t="s">
        <v>157</v>
      </c>
      <c r="F6039">
        <v>6</v>
      </c>
    </row>
    <row r="6040" spans="1:6" x14ac:dyDescent="0.55000000000000004">
      <c r="A6040">
        <v>117</v>
      </c>
      <c r="B6040" s="5" t="s">
        <v>42</v>
      </c>
      <c r="C6040" s="5" t="s">
        <v>146</v>
      </c>
      <c r="D6040">
        <v>2019</v>
      </c>
      <c r="E6040" s="5" t="s">
        <v>158</v>
      </c>
      <c r="F6040">
        <v>7</v>
      </c>
    </row>
    <row r="6041" spans="1:6" x14ac:dyDescent="0.55000000000000004">
      <c r="A6041">
        <v>117</v>
      </c>
      <c r="B6041" s="5" t="s">
        <v>42</v>
      </c>
      <c r="C6041" s="5" t="s">
        <v>146</v>
      </c>
      <c r="D6041">
        <v>2019</v>
      </c>
      <c r="E6041" s="5" t="s">
        <v>159</v>
      </c>
      <c r="F6041">
        <v>5</v>
      </c>
    </row>
    <row r="6042" spans="1:6" x14ac:dyDescent="0.55000000000000004">
      <c r="A6042">
        <v>117</v>
      </c>
      <c r="B6042" s="5" t="s">
        <v>42</v>
      </c>
      <c r="C6042" s="5" t="s">
        <v>146</v>
      </c>
      <c r="D6042">
        <v>2019</v>
      </c>
      <c r="E6042" s="5" t="s">
        <v>160</v>
      </c>
      <c r="F6042">
        <v>4</v>
      </c>
    </row>
    <row r="6043" spans="1:6" x14ac:dyDescent="0.55000000000000004">
      <c r="A6043">
        <v>117</v>
      </c>
      <c r="B6043" s="5" t="s">
        <v>42</v>
      </c>
      <c r="C6043" s="5" t="s">
        <v>146</v>
      </c>
      <c r="D6043">
        <v>2019</v>
      </c>
      <c r="E6043" s="5" t="s">
        <v>161</v>
      </c>
      <c r="F6043">
        <v>7</v>
      </c>
    </row>
    <row r="6044" spans="1:6" x14ac:dyDescent="0.55000000000000004">
      <c r="A6044">
        <v>117</v>
      </c>
      <c r="B6044" s="5" t="s">
        <v>42</v>
      </c>
      <c r="C6044" s="5" t="s">
        <v>146</v>
      </c>
      <c r="D6044">
        <v>2019</v>
      </c>
      <c r="E6044" s="5" t="s">
        <v>162</v>
      </c>
      <c r="F6044">
        <v>4</v>
      </c>
    </row>
    <row r="6045" spans="1:6" x14ac:dyDescent="0.55000000000000004">
      <c r="A6045">
        <v>117</v>
      </c>
      <c r="B6045" s="5" t="s">
        <v>42</v>
      </c>
      <c r="C6045" s="5" t="s">
        <v>146</v>
      </c>
      <c r="D6045">
        <v>2019</v>
      </c>
      <c r="E6045" s="5" t="s">
        <v>163</v>
      </c>
      <c r="F6045">
        <v>6</v>
      </c>
    </row>
    <row r="6046" spans="1:6" x14ac:dyDescent="0.55000000000000004">
      <c r="A6046">
        <v>117</v>
      </c>
      <c r="B6046" s="5" t="s">
        <v>42</v>
      </c>
      <c r="C6046" s="5" t="s">
        <v>146</v>
      </c>
      <c r="D6046">
        <v>2019</v>
      </c>
      <c r="E6046" s="5" t="s">
        <v>164</v>
      </c>
      <c r="F6046">
        <v>5</v>
      </c>
    </row>
    <row r="6047" spans="1:6" x14ac:dyDescent="0.55000000000000004">
      <c r="A6047">
        <v>117</v>
      </c>
      <c r="B6047" s="5" t="s">
        <v>42</v>
      </c>
      <c r="C6047" s="5" t="s">
        <v>146</v>
      </c>
      <c r="D6047">
        <v>2019</v>
      </c>
      <c r="E6047" s="5" t="s">
        <v>165</v>
      </c>
      <c r="F6047">
        <v>6</v>
      </c>
    </row>
    <row r="6048" spans="1:6" x14ac:dyDescent="0.55000000000000004">
      <c r="A6048">
        <v>117</v>
      </c>
      <c r="B6048" s="5" t="s">
        <v>42</v>
      </c>
      <c r="C6048" s="5" t="s">
        <v>146</v>
      </c>
      <c r="D6048">
        <v>2019</v>
      </c>
      <c r="E6048" s="5" t="s">
        <v>166</v>
      </c>
      <c r="F6048">
        <v>4</v>
      </c>
    </row>
    <row r="6049" spans="1:6" x14ac:dyDescent="0.55000000000000004">
      <c r="A6049">
        <v>117</v>
      </c>
      <c r="B6049" s="5" t="s">
        <v>42</v>
      </c>
      <c r="C6049" s="5" t="s">
        <v>146</v>
      </c>
      <c r="D6049">
        <v>2019</v>
      </c>
      <c r="E6049" s="5" t="s">
        <v>167</v>
      </c>
      <c r="F6049">
        <v>4</v>
      </c>
    </row>
    <row r="6050" spans="1:6" x14ac:dyDescent="0.55000000000000004">
      <c r="A6050">
        <v>117</v>
      </c>
      <c r="B6050" s="5" t="s">
        <v>42</v>
      </c>
      <c r="C6050" s="5" t="s">
        <v>146</v>
      </c>
      <c r="D6050">
        <v>2019</v>
      </c>
      <c r="E6050" s="5" t="s">
        <v>168</v>
      </c>
      <c r="F6050">
        <v>3</v>
      </c>
    </row>
    <row r="6051" spans="1:6" x14ac:dyDescent="0.55000000000000004">
      <c r="A6051">
        <v>117</v>
      </c>
      <c r="B6051" s="5" t="s">
        <v>42</v>
      </c>
      <c r="C6051" s="5" t="s">
        <v>146</v>
      </c>
      <c r="D6051">
        <v>2019</v>
      </c>
      <c r="E6051" s="5" t="s">
        <v>169</v>
      </c>
      <c r="F6051">
        <v>3</v>
      </c>
    </row>
    <row r="6052" spans="1:6" x14ac:dyDescent="0.55000000000000004">
      <c r="A6052">
        <v>117</v>
      </c>
      <c r="B6052" s="5" t="s">
        <v>42</v>
      </c>
      <c r="C6052" s="5" t="s">
        <v>146</v>
      </c>
      <c r="D6052">
        <v>2019</v>
      </c>
      <c r="E6052" s="5" t="s">
        <v>170</v>
      </c>
      <c r="F6052">
        <v>3</v>
      </c>
    </row>
    <row r="6053" spans="1:6" x14ac:dyDescent="0.55000000000000004">
      <c r="A6053">
        <v>117</v>
      </c>
      <c r="B6053" s="5" t="s">
        <v>42</v>
      </c>
      <c r="C6053" s="5" t="s">
        <v>146</v>
      </c>
      <c r="D6053">
        <v>2019</v>
      </c>
      <c r="E6053" s="5" t="s">
        <v>171</v>
      </c>
      <c r="F6053">
        <v>4</v>
      </c>
    </row>
    <row r="6054" spans="1:6" x14ac:dyDescent="0.55000000000000004">
      <c r="A6054">
        <v>117</v>
      </c>
      <c r="B6054" s="5" t="s">
        <v>42</v>
      </c>
      <c r="C6054" s="5" t="s">
        <v>146</v>
      </c>
      <c r="D6054">
        <v>2019</v>
      </c>
      <c r="E6054" s="5" t="s">
        <v>172</v>
      </c>
      <c r="F6054">
        <v>3</v>
      </c>
    </row>
    <row r="6055" spans="1:6" x14ac:dyDescent="0.55000000000000004">
      <c r="A6055">
        <v>117</v>
      </c>
      <c r="B6055" s="5" t="s">
        <v>42</v>
      </c>
      <c r="C6055" s="5" t="s">
        <v>146</v>
      </c>
      <c r="D6055">
        <v>2019</v>
      </c>
      <c r="E6055" s="5" t="s">
        <v>173</v>
      </c>
      <c r="F6055">
        <v>4</v>
      </c>
    </row>
    <row r="6056" spans="1:6" x14ac:dyDescent="0.55000000000000004">
      <c r="A6056">
        <v>117</v>
      </c>
      <c r="B6056" s="5" t="s">
        <v>42</v>
      </c>
      <c r="C6056" s="5" t="s">
        <v>146</v>
      </c>
      <c r="D6056">
        <v>2019</v>
      </c>
      <c r="E6056" s="5" t="s">
        <v>174</v>
      </c>
      <c r="F6056">
        <v>4</v>
      </c>
    </row>
    <row r="6057" spans="1:6" x14ac:dyDescent="0.55000000000000004">
      <c r="A6057">
        <v>117</v>
      </c>
      <c r="B6057" s="5" t="s">
        <v>42</v>
      </c>
      <c r="C6057" s="5" t="s">
        <v>146</v>
      </c>
      <c r="D6057">
        <v>2019</v>
      </c>
      <c r="E6057" s="5" t="s">
        <v>175</v>
      </c>
      <c r="F6057">
        <v>4</v>
      </c>
    </row>
    <row r="6058" spans="1:6" x14ac:dyDescent="0.55000000000000004">
      <c r="A6058">
        <v>117</v>
      </c>
      <c r="B6058" s="5" t="s">
        <v>42</v>
      </c>
      <c r="C6058" s="5" t="s">
        <v>146</v>
      </c>
      <c r="D6058">
        <v>2019</v>
      </c>
      <c r="E6058" s="5" t="s">
        <v>176</v>
      </c>
      <c r="F6058">
        <v>4</v>
      </c>
    </row>
    <row r="6059" spans="1:6" x14ac:dyDescent="0.55000000000000004">
      <c r="A6059">
        <v>117</v>
      </c>
      <c r="B6059" s="5" t="s">
        <v>42</v>
      </c>
      <c r="C6059" s="5" t="s">
        <v>146</v>
      </c>
      <c r="D6059">
        <v>2019</v>
      </c>
      <c r="E6059" s="5" t="s">
        <v>177</v>
      </c>
      <c r="F6059">
        <v>6</v>
      </c>
    </row>
    <row r="6060" spans="1:6" x14ac:dyDescent="0.55000000000000004">
      <c r="A6060">
        <v>117</v>
      </c>
      <c r="B6060" s="5" t="s">
        <v>42</v>
      </c>
      <c r="C6060" s="5" t="s">
        <v>146</v>
      </c>
      <c r="D6060">
        <v>2019</v>
      </c>
      <c r="E6060" s="5" t="s">
        <v>178</v>
      </c>
      <c r="F6060">
        <v>7</v>
      </c>
    </row>
    <row r="6061" spans="1:6" x14ac:dyDescent="0.55000000000000004">
      <c r="A6061">
        <v>117</v>
      </c>
      <c r="B6061" s="5" t="s">
        <v>42</v>
      </c>
      <c r="C6061" s="5" t="s">
        <v>146</v>
      </c>
      <c r="D6061">
        <v>2019</v>
      </c>
      <c r="E6061" s="5" t="s">
        <v>179</v>
      </c>
      <c r="F6061">
        <v>8</v>
      </c>
    </row>
    <row r="6062" spans="1:6" x14ac:dyDescent="0.55000000000000004">
      <c r="A6062">
        <v>117</v>
      </c>
      <c r="B6062" s="5" t="s">
        <v>42</v>
      </c>
      <c r="C6062" s="5" t="s">
        <v>146</v>
      </c>
      <c r="D6062">
        <v>2019</v>
      </c>
      <c r="E6062" s="5" t="s">
        <v>180</v>
      </c>
      <c r="F6062">
        <v>10</v>
      </c>
    </row>
    <row r="6063" spans="1:6" x14ac:dyDescent="0.55000000000000004">
      <c r="A6063">
        <v>117</v>
      </c>
      <c r="B6063" s="5" t="s">
        <v>42</v>
      </c>
      <c r="C6063" s="5" t="s">
        <v>146</v>
      </c>
      <c r="D6063">
        <v>2019</v>
      </c>
      <c r="E6063" s="5" t="s">
        <v>181</v>
      </c>
      <c r="F6063">
        <v>12</v>
      </c>
    </row>
    <row r="6064" spans="1:6" x14ac:dyDescent="0.55000000000000004">
      <c r="A6064">
        <v>117</v>
      </c>
      <c r="B6064" s="5" t="s">
        <v>42</v>
      </c>
      <c r="C6064" s="5" t="s">
        <v>146</v>
      </c>
      <c r="D6064">
        <v>2019</v>
      </c>
      <c r="E6064" s="5" t="s">
        <v>182</v>
      </c>
      <c r="F6064">
        <v>11</v>
      </c>
    </row>
    <row r="6065" spans="1:6" x14ac:dyDescent="0.55000000000000004">
      <c r="A6065">
        <v>117</v>
      </c>
      <c r="B6065" s="5" t="s">
        <v>42</v>
      </c>
      <c r="C6065" s="5" t="s">
        <v>146</v>
      </c>
      <c r="D6065">
        <v>2019</v>
      </c>
      <c r="E6065" s="5" t="s">
        <v>183</v>
      </c>
      <c r="F6065">
        <v>7</v>
      </c>
    </row>
    <row r="6066" spans="1:6" x14ac:dyDescent="0.55000000000000004">
      <c r="A6066">
        <v>117</v>
      </c>
      <c r="B6066" s="5" t="s">
        <v>42</v>
      </c>
      <c r="C6066" s="5" t="s">
        <v>146</v>
      </c>
      <c r="D6066">
        <v>2019</v>
      </c>
      <c r="E6066" s="5" t="s">
        <v>184</v>
      </c>
      <c r="F6066">
        <v>6</v>
      </c>
    </row>
    <row r="6067" spans="1:6" x14ac:dyDescent="0.55000000000000004">
      <c r="A6067">
        <v>117</v>
      </c>
      <c r="B6067" s="5" t="s">
        <v>42</v>
      </c>
      <c r="C6067" s="5" t="s">
        <v>146</v>
      </c>
      <c r="D6067">
        <v>2019</v>
      </c>
      <c r="E6067" s="5" t="s">
        <v>185</v>
      </c>
      <c r="F6067">
        <v>5</v>
      </c>
    </row>
    <row r="6068" spans="1:6" x14ac:dyDescent="0.55000000000000004">
      <c r="A6068">
        <v>117</v>
      </c>
      <c r="B6068" s="5" t="s">
        <v>42</v>
      </c>
      <c r="C6068" s="5" t="s">
        <v>146</v>
      </c>
      <c r="D6068">
        <v>2019</v>
      </c>
      <c r="E6068" s="5" t="s">
        <v>186</v>
      </c>
      <c r="F6068">
        <v>6</v>
      </c>
    </row>
    <row r="6069" spans="1:6" x14ac:dyDescent="0.55000000000000004">
      <c r="A6069">
        <v>117</v>
      </c>
      <c r="B6069" s="5" t="s">
        <v>42</v>
      </c>
      <c r="C6069" s="5" t="s">
        <v>146</v>
      </c>
      <c r="D6069">
        <v>2019</v>
      </c>
      <c r="E6069" s="5" t="s">
        <v>187</v>
      </c>
      <c r="F6069">
        <v>6</v>
      </c>
    </row>
    <row r="6070" spans="1:6" x14ac:dyDescent="0.55000000000000004">
      <c r="A6070">
        <v>117</v>
      </c>
      <c r="B6070" s="5" t="s">
        <v>42</v>
      </c>
      <c r="C6070" s="5" t="s">
        <v>146</v>
      </c>
      <c r="D6070">
        <v>2019</v>
      </c>
      <c r="E6070" s="5" t="s">
        <v>188</v>
      </c>
      <c r="F6070">
        <v>5</v>
      </c>
    </row>
    <row r="6071" spans="1:6" x14ac:dyDescent="0.55000000000000004">
      <c r="A6071">
        <v>117</v>
      </c>
      <c r="B6071" s="5" t="s">
        <v>42</v>
      </c>
      <c r="C6071" s="5" t="s">
        <v>146</v>
      </c>
      <c r="D6071">
        <v>2019</v>
      </c>
      <c r="E6071" s="5" t="s">
        <v>189</v>
      </c>
      <c r="F6071">
        <v>3</v>
      </c>
    </row>
    <row r="6072" spans="1:6" x14ac:dyDescent="0.55000000000000004">
      <c r="A6072">
        <v>117</v>
      </c>
      <c r="B6072" s="5" t="s">
        <v>42</v>
      </c>
      <c r="C6072" s="5" t="s">
        <v>146</v>
      </c>
      <c r="D6072">
        <v>2019</v>
      </c>
      <c r="E6072" s="5" t="s">
        <v>190</v>
      </c>
      <c r="F6072">
        <v>2</v>
      </c>
    </row>
    <row r="6073" spans="1:6" x14ac:dyDescent="0.55000000000000004">
      <c r="A6073">
        <v>117</v>
      </c>
      <c r="B6073" s="5" t="s">
        <v>42</v>
      </c>
      <c r="C6073" s="5" t="s">
        <v>146</v>
      </c>
      <c r="D6073">
        <v>2019</v>
      </c>
      <c r="E6073" s="5" t="s">
        <v>191</v>
      </c>
      <c r="F6073">
        <v>2</v>
      </c>
    </row>
    <row r="6074" spans="1:6" x14ac:dyDescent="0.55000000000000004">
      <c r="A6074">
        <v>117</v>
      </c>
      <c r="B6074" s="5" t="s">
        <v>42</v>
      </c>
      <c r="C6074" s="5" t="s">
        <v>146</v>
      </c>
      <c r="D6074">
        <v>2019</v>
      </c>
      <c r="E6074" s="5" t="s">
        <v>192</v>
      </c>
      <c r="F6074">
        <v>1</v>
      </c>
    </row>
    <row r="6075" spans="1:6" x14ac:dyDescent="0.55000000000000004">
      <c r="A6075">
        <v>117</v>
      </c>
      <c r="B6075" s="5" t="s">
        <v>42</v>
      </c>
      <c r="C6075" s="5" t="s">
        <v>146</v>
      </c>
      <c r="D6075">
        <v>2019</v>
      </c>
      <c r="E6075" s="5" t="s">
        <v>193</v>
      </c>
      <c r="F6075">
        <v>1</v>
      </c>
    </row>
    <row r="6076" spans="1:6" x14ac:dyDescent="0.55000000000000004">
      <c r="A6076">
        <v>117</v>
      </c>
      <c r="B6076" s="5" t="s">
        <v>42</v>
      </c>
      <c r="C6076" s="5" t="s">
        <v>146</v>
      </c>
      <c r="D6076">
        <v>2019</v>
      </c>
      <c r="E6076" s="5" t="s">
        <v>194</v>
      </c>
      <c r="F6076">
        <v>1</v>
      </c>
    </row>
    <row r="6077" spans="1:6" x14ac:dyDescent="0.55000000000000004">
      <c r="A6077">
        <v>117</v>
      </c>
      <c r="B6077" s="5" t="s">
        <v>42</v>
      </c>
      <c r="C6077" s="5" t="s">
        <v>146</v>
      </c>
      <c r="D6077">
        <v>2019</v>
      </c>
      <c r="E6077" s="5" t="s">
        <v>195</v>
      </c>
      <c r="F6077">
        <v>3</v>
      </c>
    </row>
    <row r="6078" spans="1:6" x14ac:dyDescent="0.55000000000000004">
      <c r="A6078">
        <v>117</v>
      </c>
      <c r="B6078" s="5" t="s">
        <v>42</v>
      </c>
      <c r="C6078" s="5" t="s">
        <v>146</v>
      </c>
      <c r="D6078">
        <v>2019</v>
      </c>
      <c r="E6078" s="5" t="s">
        <v>196</v>
      </c>
      <c r="F6078">
        <v>3</v>
      </c>
    </row>
    <row r="6079" spans="1:6" x14ac:dyDescent="0.55000000000000004">
      <c r="A6079">
        <v>117</v>
      </c>
      <c r="B6079" s="5" t="s">
        <v>42</v>
      </c>
      <c r="C6079" s="5" t="s">
        <v>146</v>
      </c>
      <c r="D6079">
        <v>2019</v>
      </c>
      <c r="E6079" s="5" t="s">
        <v>197</v>
      </c>
      <c r="F6079">
        <v>3</v>
      </c>
    </row>
    <row r="6080" spans="1:6" x14ac:dyDescent="0.55000000000000004">
      <c r="A6080">
        <v>117</v>
      </c>
      <c r="B6080" s="5" t="s">
        <v>42</v>
      </c>
      <c r="C6080" s="5" t="s">
        <v>146</v>
      </c>
      <c r="D6080">
        <v>2019</v>
      </c>
      <c r="E6080" s="5" t="s">
        <v>198</v>
      </c>
      <c r="F6080">
        <v>4</v>
      </c>
    </row>
    <row r="6081" spans="1:6" x14ac:dyDescent="0.55000000000000004">
      <c r="A6081">
        <v>117</v>
      </c>
      <c r="B6081" s="5" t="s">
        <v>42</v>
      </c>
      <c r="C6081" s="5" t="s">
        <v>146</v>
      </c>
      <c r="D6081">
        <v>2019</v>
      </c>
      <c r="E6081" s="5" t="s">
        <v>199</v>
      </c>
      <c r="F6081">
        <v>6</v>
      </c>
    </row>
    <row r="6082" spans="1:6" x14ac:dyDescent="0.55000000000000004">
      <c r="A6082">
        <v>117</v>
      </c>
      <c r="B6082" s="5" t="s">
        <v>42</v>
      </c>
      <c r="C6082" s="5" t="s">
        <v>146</v>
      </c>
      <c r="D6082">
        <v>2019</v>
      </c>
      <c r="E6082" s="5" t="s">
        <v>200</v>
      </c>
      <c r="F6082">
        <v>6</v>
      </c>
    </row>
    <row r="6083" spans="1:6" x14ac:dyDescent="0.55000000000000004">
      <c r="A6083">
        <v>117</v>
      </c>
      <c r="B6083" s="5" t="s">
        <v>42</v>
      </c>
      <c r="C6083" s="5" t="s">
        <v>146</v>
      </c>
      <c r="D6083">
        <v>2019</v>
      </c>
      <c r="E6083" s="5" t="s">
        <v>201</v>
      </c>
      <c r="F6083">
        <v>3</v>
      </c>
    </row>
    <row r="6084" spans="1:6" x14ac:dyDescent="0.55000000000000004">
      <c r="A6084">
        <v>117</v>
      </c>
      <c r="B6084" s="5" t="s">
        <v>42</v>
      </c>
      <c r="C6084" s="5" t="s">
        <v>146</v>
      </c>
      <c r="D6084">
        <v>2019</v>
      </c>
      <c r="E6084" s="5" t="s">
        <v>202</v>
      </c>
      <c r="F6084">
        <v>4</v>
      </c>
    </row>
    <row r="6085" spans="1:6" x14ac:dyDescent="0.55000000000000004">
      <c r="A6085">
        <v>117</v>
      </c>
      <c r="B6085" s="5" t="s">
        <v>42</v>
      </c>
      <c r="C6085" s="5" t="s">
        <v>146</v>
      </c>
      <c r="D6085">
        <v>2019</v>
      </c>
      <c r="E6085" s="5" t="s">
        <v>203</v>
      </c>
      <c r="F6085">
        <v>2</v>
      </c>
    </row>
    <row r="6086" spans="1:6" x14ac:dyDescent="0.55000000000000004">
      <c r="A6086">
        <v>118</v>
      </c>
      <c r="B6086" s="5" t="s">
        <v>42</v>
      </c>
      <c r="C6086" s="5" t="s">
        <v>146</v>
      </c>
      <c r="D6086">
        <v>2020</v>
      </c>
      <c r="E6086" s="5" t="s">
        <v>152</v>
      </c>
      <c r="F6086">
        <v>2</v>
      </c>
    </row>
    <row r="6087" spans="1:6" x14ac:dyDescent="0.55000000000000004">
      <c r="A6087">
        <v>118</v>
      </c>
      <c r="B6087" s="5" t="s">
        <v>42</v>
      </c>
      <c r="C6087" s="5" t="s">
        <v>146</v>
      </c>
      <c r="D6087">
        <v>2020</v>
      </c>
      <c r="E6087" s="5" t="s">
        <v>153</v>
      </c>
      <c r="F6087">
        <v>2</v>
      </c>
    </row>
    <row r="6088" spans="1:6" x14ac:dyDescent="0.55000000000000004">
      <c r="A6088">
        <v>118</v>
      </c>
      <c r="B6088" s="5" t="s">
        <v>42</v>
      </c>
      <c r="C6088" s="5" t="s">
        <v>146</v>
      </c>
      <c r="D6088">
        <v>2020</v>
      </c>
      <c r="E6088" s="5" t="s">
        <v>154</v>
      </c>
      <c r="F6088">
        <v>1</v>
      </c>
    </row>
    <row r="6089" spans="1:6" x14ac:dyDescent="0.55000000000000004">
      <c r="A6089">
        <v>118</v>
      </c>
      <c r="B6089" s="5" t="s">
        <v>42</v>
      </c>
      <c r="C6089" s="5" t="s">
        <v>146</v>
      </c>
      <c r="D6089">
        <v>2020</v>
      </c>
      <c r="E6089" s="5" t="s">
        <v>155</v>
      </c>
      <c r="F6089">
        <v>1</v>
      </c>
    </row>
    <row r="6090" spans="1:6" x14ac:dyDescent="0.55000000000000004">
      <c r="A6090">
        <v>118</v>
      </c>
      <c r="B6090" s="5" t="s">
        <v>42</v>
      </c>
      <c r="C6090" s="5" t="s">
        <v>146</v>
      </c>
      <c r="D6090">
        <v>2020</v>
      </c>
      <c r="E6090" s="5" t="s">
        <v>156</v>
      </c>
      <c r="F6090">
        <v>0</v>
      </c>
    </row>
    <row r="6091" spans="1:6" x14ac:dyDescent="0.55000000000000004">
      <c r="A6091">
        <v>118</v>
      </c>
      <c r="B6091" s="5" t="s">
        <v>42</v>
      </c>
      <c r="C6091" s="5" t="s">
        <v>146</v>
      </c>
      <c r="D6091">
        <v>2020</v>
      </c>
      <c r="E6091" s="5" t="s">
        <v>157</v>
      </c>
      <c r="F6091">
        <v>3</v>
      </c>
    </row>
    <row r="6092" spans="1:6" x14ac:dyDescent="0.55000000000000004">
      <c r="A6092">
        <v>118</v>
      </c>
      <c r="B6092" s="5" t="s">
        <v>42</v>
      </c>
      <c r="C6092" s="5" t="s">
        <v>146</v>
      </c>
      <c r="D6092">
        <v>2020</v>
      </c>
      <c r="E6092" s="5" t="s">
        <v>158</v>
      </c>
      <c r="F6092">
        <v>6</v>
      </c>
    </row>
    <row r="6093" spans="1:6" x14ac:dyDescent="0.55000000000000004">
      <c r="A6093">
        <v>118</v>
      </c>
      <c r="B6093" s="5" t="s">
        <v>42</v>
      </c>
      <c r="C6093" s="5" t="s">
        <v>146</v>
      </c>
      <c r="D6093">
        <v>2020</v>
      </c>
      <c r="E6093" s="5" t="s">
        <v>159</v>
      </c>
      <c r="F6093">
        <v>10</v>
      </c>
    </row>
    <row r="6094" spans="1:6" x14ac:dyDescent="0.55000000000000004">
      <c r="A6094">
        <v>118</v>
      </c>
      <c r="B6094" s="5" t="s">
        <v>42</v>
      </c>
      <c r="C6094" s="5" t="s">
        <v>146</v>
      </c>
      <c r="D6094">
        <v>2020</v>
      </c>
      <c r="E6094" s="5" t="s">
        <v>160</v>
      </c>
      <c r="F6094">
        <v>16</v>
      </c>
    </row>
    <row r="6095" spans="1:6" x14ac:dyDescent="0.55000000000000004">
      <c r="A6095">
        <v>118</v>
      </c>
      <c r="B6095" s="5" t="s">
        <v>42</v>
      </c>
      <c r="C6095" s="5" t="s">
        <v>146</v>
      </c>
      <c r="D6095">
        <v>2020</v>
      </c>
      <c r="E6095" s="5" t="s">
        <v>161</v>
      </c>
      <c r="F6095">
        <v>10</v>
      </c>
    </row>
    <row r="6096" spans="1:6" x14ac:dyDescent="0.55000000000000004">
      <c r="A6096">
        <v>118</v>
      </c>
      <c r="B6096" s="5" t="s">
        <v>42</v>
      </c>
      <c r="C6096" s="5" t="s">
        <v>146</v>
      </c>
      <c r="D6096">
        <v>2020</v>
      </c>
      <c r="E6096" s="5" t="s">
        <v>162</v>
      </c>
      <c r="F6096">
        <v>5</v>
      </c>
    </row>
    <row r="6097" spans="1:6" x14ac:dyDescent="0.55000000000000004">
      <c r="A6097">
        <v>118</v>
      </c>
      <c r="B6097" s="5" t="s">
        <v>42</v>
      </c>
      <c r="C6097" s="5" t="s">
        <v>146</v>
      </c>
      <c r="D6097">
        <v>2020</v>
      </c>
      <c r="E6097" s="5" t="s">
        <v>163</v>
      </c>
      <c r="F6097">
        <v>3</v>
      </c>
    </row>
    <row r="6098" spans="1:6" x14ac:dyDescent="0.55000000000000004">
      <c r="A6098">
        <v>118</v>
      </c>
      <c r="B6098" s="5" t="s">
        <v>42</v>
      </c>
      <c r="C6098" s="5" t="s">
        <v>146</v>
      </c>
      <c r="D6098">
        <v>2020</v>
      </c>
      <c r="E6098" s="5" t="s">
        <v>164</v>
      </c>
      <c r="F6098">
        <v>2</v>
      </c>
    </row>
    <row r="6099" spans="1:6" x14ac:dyDescent="0.55000000000000004">
      <c r="A6099">
        <v>118</v>
      </c>
      <c r="B6099" s="5" t="s">
        <v>42</v>
      </c>
      <c r="C6099" s="5" t="s">
        <v>146</v>
      </c>
      <c r="D6099">
        <v>2020</v>
      </c>
      <c r="E6099" s="5" t="s">
        <v>165</v>
      </c>
      <c r="F6099">
        <v>2</v>
      </c>
    </row>
    <row r="6100" spans="1:6" x14ac:dyDescent="0.55000000000000004">
      <c r="A6100">
        <v>118</v>
      </c>
      <c r="B6100" s="5" t="s">
        <v>42</v>
      </c>
      <c r="C6100" s="5" t="s">
        <v>146</v>
      </c>
      <c r="D6100">
        <v>2020</v>
      </c>
      <c r="E6100" s="5" t="s">
        <v>166</v>
      </c>
      <c r="F6100">
        <v>1</v>
      </c>
    </row>
    <row r="6101" spans="1:6" x14ac:dyDescent="0.55000000000000004">
      <c r="A6101">
        <v>118</v>
      </c>
      <c r="B6101" s="5" t="s">
        <v>42</v>
      </c>
      <c r="C6101" s="5" t="s">
        <v>146</v>
      </c>
      <c r="D6101">
        <v>2020</v>
      </c>
      <c r="E6101" s="5" t="s">
        <v>167</v>
      </c>
      <c r="F6101">
        <v>1</v>
      </c>
    </row>
    <row r="6102" spans="1:6" x14ac:dyDescent="0.55000000000000004">
      <c r="A6102">
        <v>118</v>
      </c>
      <c r="B6102" s="5" t="s">
        <v>42</v>
      </c>
      <c r="C6102" s="5" t="s">
        <v>146</v>
      </c>
      <c r="D6102">
        <v>2020</v>
      </c>
      <c r="E6102" s="5" t="s">
        <v>168</v>
      </c>
      <c r="F6102">
        <v>1</v>
      </c>
    </row>
    <row r="6103" spans="1:6" x14ac:dyDescent="0.55000000000000004">
      <c r="A6103">
        <v>118</v>
      </c>
      <c r="B6103" s="5" t="s">
        <v>42</v>
      </c>
      <c r="C6103" s="5" t="s">
        <v>146</v>
      </c>
      <c r="D6103">
        <v>2020</v>
      </c>
      <c r="E6103" s="5" t="s">
        <v>169</v>
      </c>
      <c r="F6103">
        <v>2</v>
      </c>
    </row>
    <row r="6104" spans="1:6" x14ac:dyDescent="0.55000000000000004">
      <c r="A6104">
        <v>118</v>
      </c>
      <c r="B6104" s="5" t="s">
        <v>42</v>
      </c>
      <c r="C6104" s="5" t="s">
        <v>146</v>
      </c>
      <c r="D6104">
        <v>2020</v>
      </c>
      <c r="E6104" s="5" t="s">
        <v>170</v>
      </c>
      <c r="F6104">
        <v>3</v>
      </c>
    </row>
    <row r="6105" spans="1:6" x14ac:dyDescent="0.55000000000000004">
      <c r="A6105">
        <v>118</v>
      </c>
      <c r="B6105" s="5" t="s">
        <v>42</v>
      </c>
      <c r="C6105" s="5" t="s">
        <v>146</v>
      </c>
      <c r="D6105">
        <v>2020</v>
      </c>
      <c r="E6105" s="5" t="s">
        <v>171</v>
      </c>
      <c r="F6105">
        <v>2</v>
      </c>
    </row>
    <row r="6106" spans="1:6" x14ac:dyDescent="0.55000000000000004">
      <c r="A6106">
        <v>118</v>
      </c>
      <c r="B6106" s="5" t="s">
        <v>42</v>
      </c>
      <c r="C6106" s="5" t="s">
        <v>146</v>
      </c>
      <c r="D6106">
        <v>2020</v>
      </c>
      <c r="E6106" s="5" t="s">
        <v>172</v>
      </c>
      <c r="F6106">
        <v>3</v>
      </c>
    </row>
    <row r="6107" spans="1:6" x14ac:dyDescent="0.55000000000000004">
      <c r="A6107">
        <v>118</v>
      </c>
      <c r="B6107" s="5" t="s">
        <v>42</v>
      </c>
      <c r="C6107" s="5" t="s">
        <v>146</v>
      </c>
      <c r="D6107">
        <v>2020</v>
      </c>
      <c r="E6107" s="5" t="s">
        <v>173</v>
      </c>
      <c r="F6107">
        <v>3</v>
      </c>
    </row>
    <row r="6108" spans="1:6" x14ac:dyDescent="0.55000000000000004">
      <c r="A6108">
        <v>118</v>
      </c>
      <c r="B6108" s="5" t="s">
        <v>42</v>
      </c>
      <c r="C6108" s="5" t="s">
        <v>146</v>
      </c>
      <c r="D6108">
        <v>2020</v>
      </c>
      <c r="E6108" s="5" t="s">
        <v>174</v>
      </c>
      <c r="F6108">
        <v>4</v>
      </c>
    </row>
    <row r="6109" spans="1:6" x14ac:dyDescent="0.55000000000000004">
      <c r="A6109">
        <v>118</v>
      </c>
      <c r="B6109" s="5" t="s">
        <v>42</v>
      </c>
      <c r="C6109" s="5" t="s">
        <v>146</v>
      </c>
      <c r="D6109">
        <v>2020</v>
      </c>
      <c r="E6109" s="5" t="s">
        <v>175</v>
      </c>
      <c r="F6109">
        <v>6</v>
      </c>
    </row>
    <row r="6110" spans="1:6" x14ac:dyDescent="0.55000000000000004">
      <c r="A6110">
        <v>118</v>
      </c>
      <c r="B6110" s="5" t="s">
        <v>42</v>
      </c>
      <c r="C6110" s="5" t="s">
        <v>146</v>
      </c>
      <c r="D6110">
        <v>2020</v>
      </c>
      <c r="E6110" s="5" t="s">
        <v>176</v>
      </c>
      <c r="F6110">
        <v>5</v>
      </c>
    </row>
    <row r="6111" spans="1:6" x14ac:dyDescent="0.55000000000000004">
      <c r="A6111">
        <v>118</v>
      </c>
      <c r="B6111" s="5" t="s">
        <v>42</v>
      </c>
      <c r="C6111" s="5" t="s">
        <v>146</v>
      </c>
      <c r="D6111">
        <v>2020</v>
      </c>
      <c r="E6111" s="5" t="s">
        <v>177</v>
      </c>
      <c r="F6111">
        <v>8</v>
      </c>
    </row>
    <row r="6112" spans="1:6" x14ac:dyDescent="0.55000000000000004">
      <c r="A6112">
        <v>118</v>
      </c>
      <c r="B6112" s="5" t="s">
        <v>42</v>
      </c>
      <c r="C6112" s="5" t="s">
        <v>146</v>
      </c>
      <c r="D6112">
        <v>2020</v>
      </c>
      <c r="E6112" s="5" t="s">
        <v>178</v>
      </c>
      <c r="F6112">
        <v>7</v>
      </c>
    </row>
    <row r="6113" spans="1:6" x14ac:dyDescent="0.55000000000000004">
      <c r="A6113">
        <v>118</v>
      </c>
      <c r="B6113" s="5" t="s">
        <v>42</v>
      </c>
      <c r="C6113" s="5" t="s">
        <v>146</v>
      </c>
      <c r="D6113">
        <v>2020</v>
      </c>
      <c r="E6113" s="5" t="s">
        <v>179</v>
      </c>
      <c r="F6113">
        <v>11</v>
      </c>
    </row>
    <row r="6114" spans="1:6" x14ac:dyDescent="0.55000000000000004">
      <c r="A6114">
        <v>118</v>
      </c>
      <c r="B6114" s="5" t="s">
        <v>42</v>
      </c>
      <c r="C6114" s="5" t="s">
        <v>146</v>
      </c>
      <c r="D6114">
        <v>2020</v>
      </c>
      <c r="E6114" s="5" t="s">
        <v>180</v>
      </c>
      <c r="F6114">
        <v>14</v>
      </c>
    </row>
    <row r="6115" spans="1:6" x14ac:dyDescent="0.55000000000000004">
      <c r="A6115">
        <v>118</v>
      </c>
      <c r="B6115" s="5" t="s">
        <v>42</v>
      </c>
      <c r="C6115" s="5" t="s">
        <v>146</v>
      </c>
      <c r="D6115">
        <v>2020</v>
      </c>
      <c r="E6115" s="5" t="s">
        <v>181</v>
      </c>
      <c r="F6115">
        <v>11</v>
      </c>
    </row>
    <row r="6116" spans="1:6" x14ac:dyDescent="0.55000000000000004">
      <c r="A6116">
        <v>118</v>
      </c>
      <c r="B6116" s="5" t="s">
        <v>42</v>
      </c>
      <c r="C6116" s="5" t="s">
        <v>146</v>
      </c>
      <c r="D6116">
        <v>2020</v>
      </c>
      <c r="E6116" s="5" t="s">
        <v>182</v>
      </c>
      <c r="F6116">
        <v>10</v>
      </c>
    </row>
    <row r="6117" spans="1:6" x14ac:dyDescent="0.55000000000000004">
      <c r="A6117">
        <v>118</v>
      </c>
      <c r="B6117" s="5" t="s">
        <v>42</v>
      </c>
      <c r="C6117" s="5" t="s">
        <v>146</v>
      </c>
      <c r="D6117">
        <v>2020</v>
      </c>
      <c r="E6117" s="5" t="s">
        <v>183</v>
      </c>
      <c r="F6117">
        <v>11</v>
      </c>
    </row>
    <row r="6118" spans="1:6" x14ac:dyDescent="0.55000000000000004">
      <c r="A6118">
        <v>118</v>
      </c>
      <c r="B6118" s="5" t="s">
        <v>42</v>
      </c>
      <c r="C6118" s="5" t="s">
        <v>146</v>
      </c>
      <c r="D6118">
        <v>2020</v>
      </c>
      <c r="E6118" s="5" t="s">
        <v>184</v>
      </c>
      <c r="F6118">
        <v>5</v>
      </c>
    </row>
    <row r="6119" spans="1:6" x14ac:dyDescent="0.55000000000000004">
      <c r="A6119">
        <v>118</v>
      </c>
      <c r="B6119" s="5" t="s">
        <v>42</v>
      </c>
      <c r="C6119" s="5" t="s">
        <v>146</v>
      </c>
      <c r="D6119">
        <v>2020</v>
      </c>
      <c r="E6119" s="5" t="s">
        <v>185</v>
      </c>
      <c r="F6119">
        <v>4</v>
      </c>
    </row>
    <row r="6120" spans="1:6" x14ac:dyDescent="0.55000000000000004">
      <c r="A6120">
        <v>118</v>
      </c>
      <c r="B6120" s="5" t="s">
        <v>42</v>
      </c>
      <c r="C6120" s="5" t="s">
        <v>146</v>
      </c>
      <c r="D6120">
        <v>2020</v>
      </c>
      <c r="E6120" s="5" t="s">
        <v>186</v>
      </c>
      <c r="F6120">
        <v>5</v>
      </c>
    </row>
    <row r="6121" spans="1:6" x14ac:dyDescent="0.55000000000000004">
      <c r="A6121">
        <v>118</v>
      </c>
      <c r="B6121" s="5" t="s">
        <v>42</v>
      </c>
      <c r="C6121" s="5" t="s">
        <v>146</v>
      </c>
      <c r="D6121">
        <v>2020</v>
      </c>
      <c r="E6121" s="5" t="s">
        <v>187</v>
      </c>
      <c r="F6121">
        <v>2</v>
      </c>
    </row>
    <row r="6122" spans="1:6" x14ac:dyDescent="0.55000000000000004">
      <c r="A6122">
        <v>118</v>
      </c>
      <c r="B6122" s="5" t="s">
        <v>42</v>
      </c>
      <c r="C6122" s="5" t="s">
        <v>146</v>
      </c>
      <c r="D6122">
        <v>2020</v>
      </c>
      <c r="E6122" s="5" t="s">
        <v>188</v>
      </c>
      <c r="F6122">
        <v>2</v>
      </c>
    </row>
    <row r="6123" spans="1:6" x14ac:dyDescent="0.55000000000000004">
      <c r="A6123">
        <v>118</v>
      </c>
      <c r="B6123" s="5" t="s">
        <v>42</v>
      </c>
      <c r="C6123" s="5" t="s">
        <v>146</v>
      </c>
      <c r="D6123">
        <v>2020</v>
      </c>
      <c r="E6123" s="5" t="s">
        <v>189</v>
      </c>
      <c r="F6123">
        <v>2</v>
      </c>
    </row>
    <row r="6124" spans="1:6" x14ac:dyDescent="0.55000000000000004">
      <c r="A6124">
        <v>118</v>
      </c>
      <c r="B6124" s="5" t="s">
        <v>42</v>
      </c>
      <c r="C6124" s="5" t="s">
        <v>146</v>
      </c>
      <c r="D6124">
        <v>2020</v>
      </c>
      <c r="E6124" s="5" t="s">
        <v>190</v>
      </c>
      <c r="F6124">
        <v>2</v>
      </c>
    </row>
    <row r="6125" spans="1:6" x14ac:dyDescent="0.55000000000000004">
      <c r="A6125">
        <v>118</v>
      </c>
      <c r="B6125" s="5" t="s">
        <v>42</v>
      </c>
      <c r="C6125" s="5" t="s">
        <v>146</v>
      </c>
      <c r="D6125">
        <v>2020</v>
      </c>
      <c r="E6125" s="5" t="s">
        <v>191</v>
      </c>
      <c r="F6125">
        <v>2</v>
      </c>
    </row>
    <row r="6126" spans="1:6" x14ac:dyDescent="0.55000000000000004">
      <c r="A6126">
        <v>118</v>
      </c>
      <c r="B6126" s="5" t="s">
        <v>42</v>
      </c>
      <c r="C6126" s="5" t="s">
        <v>146</v>
      </c>
      <c r="D6126">
        <v>2020</v>
      </c>
      <c r="E6126" s="5" t="s">
        <v>192</v>
      </c>
      <c r="F6126">
        <v>1</v>
      </c>
    </row>
    <row r="6127" spans="1:6" x14ac:dyDescent="0.55000000000000004">
      <c r="A6127">
        <v>118</v>
      </c>
      <c r="B6127" s="5" t="s">
        <v>42</v>
      </c>
      <c r="C6127" s="5" t="s">
        <v>146</v>
      </c>
      <c r="D6127">
        <v>2020</v>
      </c>
      <c r="E6127" s="5" t="s">
        <v>193</v>
      </c>
      <c r="F6127">
        <v>3</v>
      </c>
    </row>
    <row r="6128" spans="1:6" x14ac:dyDescent="0.55000000000000004">
      <c r="A6128">
        <v>118</v>
      </c>
      <c r="B6128" s="5" t="s">
        <v>42</v>
      </c>
      <c r="C6128" s="5" t="s">
        <v>146</v>
      </c>
      <c r="D6128">
        <v>2020</v>
      </c>
      <c r="E6128" s="5" t="s">
        <v>194</v>
      </c>
      <c r="F6128">
        <v>3</v>
      </c>
    </row>
    <row r="6129" spans="1:6" x14ac:dyDescent="0.55000000000000004">
      <c r="A6129">
        <v>118</v>
      </c>
      <c r="B6129" s="5" t="s">
        <v>42</v>
      </c>
      <c r="C6129" s="5" t="s">
        <v>146</v>
      </c>
      <c r="D6129">
        <v>2020</v>
      </c>
      <c r="E6129" s="5" t="s">
        <v>195</v>
      </c>
      <c r="F6129">
        <v>5</v>
      </c>
    </row>
    <row r="6130" spans="1:6" x14ac:dyDescent="0.55000000000000004">
      <c r="A6130">
        <v>118</v>
      </c>
      <c r="B6130" s="5" t="s">
        <v>42</v>
      </c>
      <c r="C6130" s="5" t="s">
        <v>146</v>
      </c>
      <c r="D6130">
        <v>2020</v>
      </c>
      <c r="E6130" s="5" t="s">
        <v>196</v>
      </c>
      <c r="F6130">
        <v>6</v>
      </c>
    </row>
    <row r="6131" spans="1:6" x14ac:dyDescent="0.55000000000000004">
      <c r="A6131">
        <v>118</v>
      </c>
      <c r="B6131" s="5" t="s">
        <v>42</v>
      </c>
      <c r="C6131" s="5" t="s">
        <v>146</v>
      </c>
      <c r="D6131">
        <v>2020</v>
      </c>
      <c r="E6131" s="5" t="s">
        <v>197</v>
      </c>
      <c r="F6131">
        <v>5</v>
      </c>
    </row>
    <row r="6132" spans="1:6" x14ac:dyDescent="0.55000000000000004">
      <c r="A6132">
        <v>118</v>
      </c>
      <c r="B6132" s="5" t="s">
        <v>42</v>
      </c>
      <c r="C6132" s="5" t="s">
        <v>146</v>
      </c>
      <c r="D6132">
        <v>2020</v>
      </c>
      <c r="E6132" s="5" t="s">
        <v>198</v>
      </c>
      <c r="F6132">
        <v>4</v>
      </c>
    </row>
    <row r="6133" spans="1:6" x14ac:dyDescent="0.55000000000000004">
      <c r="A6133">
        <v>118</v>
      </c>
      <c r="B6133" s="5" t="s">
        <v>42</v>
      </c>
      <c r="C6133" s="5" t="s">
        <v>146</v>
      </c>
      <c r="D6133">
        <v>2020</v>
      </c>
      <c r="E6133" s="5" t="s">
        <v>199</v>
      </c>
      <c r="F6133">
        <v>5</v>
      </c>
    </row>
    <row r="6134" spans="1:6" x14ac:dyDescent="0.55000000000000004">
      <c r="A6134">
        <v>118</v>
      </c>
      <c r="B6134" s="5" t="s">
        <v>42</v>
      </c>
      <c r="C6134" s="5" t="s">
        <v>146</v>
      </c>
      <c r="D6134">
        <v>2020</v>
      </c>
      <c r="E6134" s="5" t="s">
        <v>200</v>
      </c>
      <c r="F6134">
        <v>4</v>
      </c>
    </row>
    <row r="6135" spans="1:6" x14ac:dyDescent="0.55000000000000004">
      <c r="A6135">
        <v>118</v>
      </c>
      <c r="B6135" s="5" t="s">
        <v>42</v>
      </c>
      <c r="C6135" s="5" t="s">
        <v>146</v>
      </c>
      <c r="D6135">
        <v>2020</v>
      </c>
      <c r="E6135" s="5" t="s">
        <v>201</v>
      </c>
      <c r="F6135">
        <v>5</v>
      </c>
    </row>
    <row r="6136" spans="1:6" x14ac:dyDescent="0.55000000000000004">
      <c r="A6136">
        <v>118</v>
      </c>
      <c r="B6136" s="5" t="s">
        <v>42</v>
      </c>
      <c r="C6136" s="5" t="s">
        <v>146</v>
      </c>
      <c r="D6136">
        <v>2020</v>
      </c>
      <c r="E6136" s="5" t="s">
        <v>202</v>
      </c>
      <c r="F6136">
        <v>5</v>
      </c>
    </row>
    <row r="6137" spans="1:6" x14ac:dyDescent="0.55000000000000004">
      <c r="A6137">
        <v>118</v>
      </c>
      <c r="B6137" s="5" t="s">
        <v>42</v>
      </c>
      <c r="C6137" s="5" t="s">
        <v>146</v>
      </c>
      <c r="D6137">
        <v>2020</v>
      </c>
      <c r="E6137" s="5" t="s">
        <v>203</v>
      </c>
      <c r="F6137">
        <v>3</v>
      </c>
    </row>
    <row r="6138" spans="1:6" x14ac:dyDescent="0.55000000000000004">
      <c r="A6138">
        <v>119</v>
      </c>
      <c r="B6138" s="5" t="s">
        <v>42</v>
      </c>
      <c r="C6138" s="5" t="s">
        <v>149</v>
      </c>
      <c r="D6138">
        <v>2019</v>
      </c>
      <c r="E6138" s="5" t="s">
        <v>152</v>
      </c>
      <c r="F6138">
        <v>2</v>
      </c>
    </row>
    <row r="6139" spans="1:6" x14ac:dyDescent="0.55000000000000004">
      <c r="A6139">
        <v>119</v>
      </c>
      <c r="B6139" s="5" t="s">
        <v>42</v>
      </c>
      <c r="C6139" s="5" t="s">
        <v>149</v>
      </c>
      <c r="D6139">
        <v>2019</v>
      </c>
      <c r="E6139" s="5" t="s">
        <v>153</v>
      </c>
      <c r="F6139">
        <v>1</v>
      </c>
    </row>
    <row r="6140" spans="1:6" x14ac:dyDescent="0.55000000000000004">
      <c r="A6140">
        <v>119</v>
      </c>
      <c r="B6140" s="5" t="s">
        <v>42</v>
      </c>
      <c r="C6140" s="5" t="s">
        <v>149</v>
      </c>
      <c r="D6140">
        <v>2019</v>
      </c>
      <c r="E6140" s="5" t="s">
        <v>154</v>
      </c>
      <c r="F6140">
        <v>2</v>
      </c>
    </row>
    <row r="6141" spans="1:6" x14ac:dyDescent="0.55000000000000004">
      <c r="A6141">
        <v>119</v>
      </c>
      <c r="B6141" s="5" t="s">
        <v>42</v>
      </c>
      <c r="C6141" s="5" t="s">
        <v>149</v>
      </c>
      <c r="D6141">
        <v>2019</v>
      </c>
      <c r="E6141" s="5" t="s">
        <v>155</v>
      </c>
      <c r="F6141">
        <v>2</v>
      </c>
    </row>
    <row r="6142" spans="1:6" x14ac:dyDescent="0.55000000000000004">
      <c r="A6142">
        <v>119</v>
      </c>
      <c r="B6142" s="5" t="s">
        <v>42</v>
      </c>
      <c r="C6142" s="5" t="s">
        <v>149</v>
      </c>
      <c r="D6142">
        <v>2019</v>
      </c>
      <c r="E6142" s="5" t="s">
        <v>156</v>
      </c>
      <c r="F6142">
        <v>2</v>
      </c>
    </row>
    <row r="6143" spans="1:6" x14ac:dyDescent="0.55000000000000004">
      <c r="A6143">
        <v>119</v>
      </c>
      <c r="B6143" s="5" t="s">
        <v>42</v>
      </c>
      <c r="C6143" s="5" t="s">
        <v>149</v>
      </c>
      <c r="D6143">
        <v>2019</v>
      </c>
      <c r="E6143" s="5" t="s">
        <v>157</v>
      </c>
      <c r="F6143">
        <v>1</v>
      </c>
    </row>
    <row r="6144" spans="1:6" x14ac:dyDescent="0.55000000000000004">
      <c r="A6144">
        <v>119</v>
      </c>
      <c r="B6144" s="5" t="s">
        <v>42</v>
      </c>
      <c r="C6144" s="5" t="s">
        <v>149</v>
      </c>
      <c r="D6144">
        <v>2019</v>
      </c>
      <c r="E6144" s="5" t="s">
        <v>158</v>
      </c>
      <c r="F6144">
        <v>1</v>
      </c>
    </row>
    <row r="6145" spans="1:6" x14ac:dyDescent="0.55000000000000004">
      <c r="A6145">
        <v>119</v>
      </c>
      <c r="B6145" s="5" t="s">
        <v>42</v>
      </c>
      <c r="C6145" s="5" t="s">
        <v>149</v>
      </c>
      <c r="D6145">
        <v>2019</v>
      </c>
      <c r="E6145" s="5" t="s">
        <v>159</v>
      </c>
      <c r="F6145">
        <v>1</v>
      </c>
    </row>
    <row r="6146" spans="1:6" x14ac:dyDescent="0.55000000000000004">
      <c r="A6146">
        <v>119</v>
      </c>
      <c r="B6146" s="5" t="s">
        <v>42</v>
      </c>
      <c r="C6146" s="5" t="s">
        <v>149</v>
      </c>
      <c r="D6146">
        <v>2019</v>
      </c>
      <c r="E6146" s="5" t="s">
        <v>160</v>
      </c>
      <c r="F6146">
        <v>0</v>
      </c>
    </row>
    <row r="6147" spans="1:6" x14ac:dyDescent="0.55000000000000004">
      <c r="A6147">
        <v>119</v>
      </c>
      <c r="B6147" s="5" t="s">
        <v>42</v>
      </c>
      <c r="C6147" s="5" t="s">
        <v>149</v>
      </c>
      <c r="D6147">
        <v>2019</v>
      </c>
      <c r="E6147" s="5" t="s">
        <v>161</v>
      </c>
      <c r="F6147">
        <v>0</v>
      </c>
    </row>
    <row r="6148" spans="1:6" x14ac:dyDescent="0.55000000000000004">
      <c r="A6148">
        <v>119</v>
      </c>
      <c r="B6148" s="5" t="s">
        <v>42</v>
      </c>
      <c r="C6148" s="5" t="s">
        <v>149</v>
      </c>
      <c r="D6148">
        <v>2019</v>
      </c>
      <c r="E6148" s="5" t="s">
        <v>162</v>
      </c>
      <c r="F6148">
        <v>0</v>
      </c>
    </row>
    <row r="6149" spans="1:6" x14ac:dyDescent="0.55000000000000004">
      <c r="A6149">
        <v>119</v>
      </c>
      <c r="B6149" s="5" t="s">
        <v>42</v>
      </c>
      <c r="C6149" s="5" t="s">
        <v>149</v>
      </c>
      <c r="D6149">
        <v>2019</v>
      </c>
      <c r="E6149" s="5" t="s">
        <v>163</v>
      </c>
      <c r="F6149">
        <v>0</v>
      </c>
    </row>
    <row r="6150" spans="1:6" x14ac:dyDescent="0.55000000000000004">
      <c r="A6150">
        <v>119</v>
      </c>
      <c r="B6150" s="5" t="s">
        <v>42</v>
      </c>
      <c r="C6150" s="5" t="s">
        <v>149</v>
      </c>
      <c r="D6150">
        <v>2019</v>
      </c>
      <c r="E6150" s="5" t="s">
        <v>164</v>
      </c>
      <c r="F6150">
        <v>0</v>
      </c>
    </row>
    <row r="6151" spans="1:6" x14ac:dyDescent="0.55000000000000004">
      <c r="A6151">
        <v>119</v>
      </c>
      <c r="B6151" s="5" t="s">
        <v>42</v>
      </c>
      <c r="C6151" s="5" t="s">
        <v>149</v>
      </c>
      <c r="D6151">
        <v>2019</v>
      </c>
      <c r="E6151" s="5" t="s">
        <v>165</v>
      </c>
      <c r="F6151">
        <v>0</v>
      </c>
    </row>
    <row r="6152" spans="1:6" x14ac:dyDescent="0.55000000000000004">
      <c r="A6152">
        <v>119</v>
      </c>
      <c r="B6152" s="5" t="s">
        <v>42</v>
      </c>
      <c r="C6152" s="5" t="s">
        <v>149</v>
      </c>
      <c r="D6152">
        <v>2019</v>
      </c>
      <c r="E6152" s="5" t="s">
        <v>166</v>
      </c>
      <c r="F6152">
        <v>0</v>
      </c>
    </row>
    <row r="6153" spans="1:6" x14ac:dyDescent="0.55000000000000004">
      <c r="A6153">
        <v>119</v>
      </c>
      <c r="B6153" s="5" t="s">
        <v>42</v>
      </c>
      <c r="C6153" s="5" t="s">
        <v>149</v>
      </c>
      <c r="D6153">
        <v>2019</v>
      </c>
      <c r="E6153" s="5" t="s">
        <v>167</v>
      </c>
      <c r="F6153">
        <v>1</v>
      </c>
    </row>
    <row r="6154" spans="1:6" x14ac:dyDescent="0.55000000000000004">
      <c r="A6154">
        <v>119</v>
      </c>
      <c r="B6154" s="5" t="s">
        <v>42</v>
      </c>
      <c r="C6154" s="5" t="s">
        <v>149</v>
      </c>
      <c r="D6154">
        <v>2019</v>
      </c>
      <c r="E6154" s="5" t="s">
        <v>168</v>
      </c>
      <c r="F6154">
        <v>1</v>
      </c>
    </row>
    <row r="6155" spans="1:6" x14ac:dyDescent="0.55000000000000004">
      <c r="A6155">
        <v>119</v>
      </c>
      <c r="B6155" s="5" t="s">
        <v>42</v>
      </c>
      <c r="C6155" s="5" t="s">
        <v>149</v>
      </c>
      <c r="D6155">
        <v>2019</v>
      </c>
      <c r="E6155" s="5" t="s">
        <v>169</v>
      </c>
      <c r="F6155">
        <v>1</v>
      </c>
    </row>
    <row r="6156" spans="1:6" x14ac:dyDescent="0.55000000000000004">
      <c r="A6156">
        <v>119</v>
      </c>
      <c r="B6156" s="5" t="s">
        <v>42</v>
      </c>
      <c r="C6156" s="5" t="s">
        <v>149</v>
      </c>
      <c r="D6156">
        <v>2019</v>
      </c>
      <c r="E6156" s="5" t="s">
        <v>170</v>
      </c>
      <c r="F6156">
        <v>1</v>
      </c>
    </row>
    <row r="6157" spans="1:6" x14ac:dyDescent="0.55000000000000004">
      <c r="A6157">
        <v>119</v>
      </c>
      <c r="B6157" s="5" t="s">
        <v>42</v>
      </c>
      <c r="C6157" s="5" t="s">
        <v>149</v>
      </c>
      <c r="D6157">
        <v>2019</v>
      </c>
      <c r="E6157" s="5" t="s">
        <v>171</v>
      </c>
      <c r="F6157">
        <v>1</v>
      </c>
    </row>
    <row r="6158" spans="1:6" x14ac:dyDescent="0.55000000000000004">
      <c r="A6158">
        <v>119</v>
      </c>
      <c r="B6158" s="5" t="s">
        <v>42</v>
      </c>
      <c r="C6158" s="5" t="s">
        <v>149</v>
      </c>
      <c r="D6158">
        <v>2019</v>
      </c>
      <c r="E6158" s="5" t="s">
        <v>172</v>
      </c>
      <c r="F6158">
        <v>2</v>
      </c>
    </row>
    <row r="6159" spans="1:6" x14ac:dyDescent="0.55000000000000004">
      <c r="A6159">
        <v>119</v>
      </c>
      <c r="B6159" s="5" t="s">
        <v>42</v>
      </c>
      <c r="C6159" s="5" t="s">
        <v>149</v>
      </c>
      <c r="D6159">
        <v>2019</v>
      </c>
      <c r="E6159" s="5" t="s">
        <v>173</v>
      </c>
      <c r="F6159">
        <v>1</v>
      </c>
    </row>
    <row r="6160" spans="1:6" x14ac:dyDescent="0.55000000000000004">
      <c r="A6160">
        <v>119</v>
      </c>
      <c r="B6160" s="5" t="s">
        <v>42</v>
      </c>
      <c r="C6160" s="5" t="s">
        <v>149</v>
      </c>
      <c r="D6160">
        <v>2019</v>
      </c>
      <c r="E6160" s="5" t="s">
        <v>174</v>
      </c>
      <c r="F6160">
        <v>1</v>
      </c>
    </row>
    <row r="6161" spans="1:6" x14ac:dyDescent="0.55000000000000004">
      <c r="A6161">
        <v>119</v>
      </c>
      <c r="B6161" s="5" t="s">
        <v>42</v>
      </c>
      <c r="C6161" s="5" t="s">
        <v>149</v>
      </c>
      <c r="D6161">
        <v>2019</v>
      </c>
      <c r="E6161" s="5" t="s">
        <v>175</v>
      </c>
      <c r="F6161">
        <v>0</v>
      </c>
    </row>
    <row r="6162" spans="1:6" x14ac:dyDescent="0.55000000000000004">
      <c r="A6162">
        <v>119</v>
      </c>
      <c r="B6162" s="5" t="s">
        <v>42</v>
      </c>
      <c r="C6162" s="5" t="s">
        <v>149</v>
      </c>
      <c r="D6162">
        <v>2019</v>
      </c>
      <c r="E6162" s="5" t="s">
        <v>176</v>
      </c>
      <c r="F6162">
        <v>0</v>
      </c>
    </row>
    <row r="6163" spans="1:6" x14ac:dyDescent="0.55000000000000004">
      <c r="A6163">
        <v>119</v>
      </c>
      <c r="B6163" s="5" t="s">
        <v>42</v>
      </c>
      <c r="C6163" s="5" t="s">
        <v>149</v>
      </c>
      <c r="D6163">
        <v>2019</v>
      </c>
      <c r="E6163" s="5" t="s">
        <v>177</v>
      </c>
      <c r="F6163">
        <v>0</v>
      </c>
    </row>
    <row r="6164" spans="1:6" x14ac:dyDescent="0.55000000000000004">
      <c r="A6164">
        <v>119</v>
      </c>
      <c r="B6164" s="5" t="s">
        <v>42</v>
      </c>
      <c r="C6164" s="5" t="s">
        <v>149</v>
      </c>
      <c r="D6164">
        <v>2019</v>
      </c>
      <c r="E6164" s="5" t="s">
        <v>178</v>
      </c>
      <c r="F6164">
        <v>1</v>
      </c>
    </row>
    <row r="6165" spans="1:6" x14ac:dyDescent="0.55000000000000004">
      <c r="A6165">
        <v>119</v>
      </c>
      <c r="B6165" s="5" t="s">
        <v>42</v>
      </c>
      <c r="C6165" s="5" t="s">
        <v>149</v>
      </c>
      <c r="D6165">
        <v>2019</v>
      </c>
      <c r="E6165" s="5" t="s">
        <v>179</v>
      </c>
      <c r="F6165">
        <v>1</v>
      </c>
    </row>
    <row r="6166" spans="1:6" x14ac:dyDescent="0.55000000000000004">
      <c r="A6166">
        <v>119</v>
      </c>
      <c r="B6166" s="5" t="s">
        <v>42</v>
      </c>
      <c r="C6166" s="5" t="s">
        <v>149</v>
      </c>
      <c r="D6166">
        <v>2019</v>
      </c>
      <c r="E6166" s="5" t="s">
        <v>180</v>
      </c>
      <c r="F6166">
        <v>2</v>
      </c>
    </row>
    <row r="6167" spans="1:6" x14ac:dyDescent="0.55000000000000004">
      <c r="A6167">
        <v>119</v>
      </c>
      <c r="B6167" s="5" t="s">
        <v>42</v>
      </c>
      <c r="C6167" s="5" t="s">
        <v>149</v>
      </c>
      <c r="D6167">
        <v>2019</v>
      </c>
      <c r="E6167" s="5" t="s">
        <v>181</v>
      </c>
      <c r="F6167">
        <v>2</v>
      </c>
    </row>
    <row r="6168" spans="1:6" x14ac:dyDescent="0.55000000000000004">
      <c r="A6168">
        <v>119</v>
      </c>
      <c r="B6168" s="5" t="s">
        <v>42</v>
      </c>
      <c r="C6168" s="5" t="s">
        <v>149</v>
      </c>
      <c r="D6168">
        <v>2019</v>
      </c>
      <c r="E6168" s="5" t="s">
        <v>182</v>
      </c>
      <c r="F6168">
        <v>2</v>
      </c>
    </row>
    <row r="6169" spans="1:6" x14ac:dyDescent="0.55000000000000004">
      <c r="A6169">
        <v>119</v>
      </c>
      <c r="B6169" s="5" t="s">
        <v>42</v>
      </c>
      <c r="C6169" s="5" t="s">
        <v>149</v>
      </c>
      <c r="D6169">
        <v>2019</v>
      </c>
      <c r="E6169" s="5" t="s">
        <v>183</v>
      </c>
      <c r="F6169">
        <v>3</v>
      </c>
    </row>
    <row r="6170" spans="1:6" x14ac:dyDescent="0.55000000000000004">
      <c r="A6170">
        <v>119</v>
      </c>
      <c r="B6170" s="5" t="s">
        <v>42</v>
      </c>
      <c r="C6170" s="5" t="s">
        <v>149</v>
      </c>
      <c r="D6170">
        <v>2019</v>
      </c>
      <c r="E6170" s="5" t="s">
        <v>184</v>
      </c>
      <c r="F6170">
        <v>3</v>
      </c>
    </row>
    <row r="6171" spans="1:6" x14ac:dyDescent="0.55000000000000004">
      <c r="A6171">
        <v>119</v>
      </c>
      <c r="B6171" s="5" t="s">
        <v>42</v>
      </c>
      <c r="C6171" s="5" t="s">
        <v>149</v>
      </c>
      <c r="D6171">
        <v>2019</v>
      </c>
      <c r="E6171" s="5" t="s">
        <v>185</v>
      </c>
      <c r="F6171">
        <v>2</v>
      </c>
    </row>
    <row r="6172" spans="1:6" x14ac:dyDescent="0.55000000000000004">
      <c r="A6172">
        <v>119</v>
      </c>
      <c r="B6172" s="5" t="s">
        <v>42</v>
      </c>
      <c r="C6172" s="5" t="s">
        <v>149</v>
      </c>
      <c r="D6172">
        <v>2019</v>
      </c>
      <c r="E6172" s="5" t="s">
        <v>186</v>
      </c>
      <c r="F6172">
        <v>2</v>
      </c>
    </row>
    <row r="6173" spans="1:6" x14ac:dyDescent="0.55000000000000004">
      <c r="A6173">
        <v>119</v>
      </c>
      <c r="B6173" s="5" t="s">
        <v>42</v>
      </c>
      <c r="C6173" s="5" t="s">
        <v>149</v>
      </c>
      <c r="D6173">
        <v>2019</v>
      </c>
      <c r="E6173" s="5" t="s">
        <v>187</v>
      </c>
      <c r="F6173">
        <v>1</v>
      </c>
    </row>
    <row r="6174" spans="1:6" x14ac:dyDescent="0.55000000000000004">
      <c r="A6174">
        <v>119</v>
      </c>
      <c r="B6174" s="5" t="s">
        <v>42</v>
      </c>
      <c r="C6174" s="5" t="s">
        <v>149</v>
      </c>
      <c r="D6174">
        <v>2019</v>
      </c>
      <c r="E6174" s="5" t="s">
        <v>188</v>
      </c>
      <c r="F6174">
        <v>1</v>
      </c>
    </row>
    <row r="6175" spans="1:6" x14ac:dyDescent="0.55000000000000004">
      <c r="A6175">
        <v>119</v>
      </c>
      <c r="B6175" s="5" t="s">
        <v>42</v>
      </c>
      <c r="C6175" s="5" t="s">
        <v>149</v>
      </c>
      <c r="D6175">
        <v>2019</v>
      </c>
      <c r="E6175" s="5" t="s">
        <v>189</v>
      </c>
      <c r="F6175">
        <v>1</v>
      </c>
    </row>
    <row r="6176" spans="1:6" x14ac:dyDescent="0.55000000000000004">
      <c r="A6176">
        <v>119</v>
      </c>
      <c r="B6176" s="5" t="s">
        <v>42</v>
      </c>
      <c r="C6176" s="5" t="s">
        <v>149</v>
      </c>
      <c r="D6176">
        <v>2019</v>
      </c>
      <c r="E6176" s="5" t="s">
        <v>190</v>
      </c>
      <c r="F6176">
        <v>1</v>
      </c>
    </row>
    <row r="6177" spans="1:6" x14ac:dyDescent="0.55000000000000004">
      <c r="A6177">
        <v>119</v>
      </c>
      <c r="B6177" s="5" t="s">
        <v>42</v>
      </c>
      <c r="C6177" s="5" t="s">
        <v>149</v>
      </c>
      <c r="D6177">
        <v>2019</v>
      </c>
      <c r="E6177" s="5" t="s">
        <v>191</v>
      </c>
      <c r="F6177">
        <v>2</v>
      </c>
    </row>
    <row r="6178" spans="1:6" x14ac:dyDescent="0.55000000000000004">
      <c r="A6178">
        <v>119</v>
      </c>
      <c r="B6178" s="5" t="s">
        <v>42</v>
      </c>
      <c r="C6178" s="5" t="s">
        <v>149</v>
      </c>
      <c r="D6178">
        <v>2019</v>
      </c>
      <c r="E6178" s="5" t="s">
        <v>192</v>
      </c>
      <c r="F6178">
        <v>1</v>
      </c>
    </row>
    <row r="6179" spans="1:6" x14ac:dyDescent="0.55000000000000004">
      <c r="A6179">
        <v>119</v>
      </c>
      <c r="B6179" s="5" t="s">
        <v>42</v>
      </c>
      <c r="C6179" s="5" t="s">
        <v>149</v>
      </c>
      <c r="D6179">
        <v>2019</v>
      </c>
      <c r="E6179" s="5" t="s">
        <v>193</v>
      </c>
      <c r="F6179">
        <v>1</v>
      </c>
    </row>
    <row r="6180" spans="1:6" x14ac:dyDescent="0.55000000000000004">
      <c r="A6180">
        <v>119</v>
      </c>
      <c r="B6180" s="5" t="s">
        <v>42</v>
      </c>
      <c r="C6180" s="5" t="s">
        <v>149</v>
      </c>
      <c r="D6180">
        <v>2019</v>
      </c>
      <c r="E6180" s="5" t="s">
        <v>194</v>
      </c>
      <c r="F6180">
        <v>1</v>
      </c>
    </row>
    <row r="6181" spans="1:6" x14ac:dyDescent="0.55000000000000004">
      <c r="A6181">
        <v>119</v>
      </c>
      <c r="B6181" s="5" t="s">
        <v>42</v>
      </c>
      <c r="C6181" s="5" t="s">
        <v>149</v>
      </c>
      <c r="D6181">
        <v>2019</v>
      </c>
      <c r="E6181" s="5" t="s">
        <v>195</v>
      </c>
      <c r="F6181">
        <v>1</v>
      </c>
    </row>
    <row r="6182" spans="1:6" x14ac:dyDescent="0.55000000000000004">
      <c r="A6182">
        <v>119</v>
      </c>
      <c r="B6182" s="5" t="s">
        <v>42</v>
      </c>
      <c r="C6182" s="5" t="s">
        <v>149</v>
      </c>
      <c r="D6182">
        <v>2019</v>
      </c>
      <c r="E6182" s="5" t="s">
        <v>196</v>
      </c>
      <c r="F6182">
        <v>1</v>
      </c>
    </row>
    <row r="6183" spans="1:6" x14ac:dyDescent="0.55000000000000004">
      <c r="A6183">
        <v>119</v>
      </c>
      <c r="B6183" s="5" t="s">
        <v>42</v>
      </c>
      <c r="C6183" s="5" t="s">
        <v>149</v>
      </c>
      <c r="D6183">
        <v>2019</v>
      </c>
      <c r="E6183" s="5" t="s">
        <v>197</v>
      </c>
      <c r="F6183">
        <v>1</v>
      </c>
    </row>
    <row r="6184" spans="1:6" x14ac:dyDescent="0.55000000000000004">
      <c r="A6184">
        <v>119</v>
      </c>
      <c r="B6184" s="5" t="s">
        <v>42</v>
      </c>
      <c r="C6184" s="5" t="s">
        <v>149</v>
      </c>
      <c r="D6184">
        <v>2019</v>
      </c>
      <c r="E6184" s="5" t="s">
        <v>198</v>
      </c>
      <c r="F6184">
        <v>2</v>
      </c>
    </row>
    <row r="6185" spans="1:6" x14ac:dyDescent="0.55000000000000004">
      <c r="A6185">
        <v>119</v>
      </c>
      <c r="B6185" s="5" t="s">
        <v>42</v>
      </c>
      <c r="C6185" s="5" t="s">
        <v>149</v>
      </c>
      <c r="D6185">
        <v>2019</v>
      </c>
      <c r="E6185" s="5" t="s">
        <v>199</v>
      </c>
      <c r="F6185">
        <v>1</v>
      </c>
    </row>
    <row r="6186" spans="1:6" x14ac:dyDescent="0.55000000000000004">
      <c r="A6186">
        <v>119</v>
      </c>
      <c r="B6186" s="5" t="s">
        <v>42</v>
      </c>
      <c r="C6186" s="5" t="s">
        <v>149</v>
      </c>
      <c r="D6186">
        <v>2019</v>
      </c>
      <c r="E6186" s="5" t="s">
        <v>200</v>
      </c>
      <c r="F6186">
        <v>4</v>
      </c>
    </row>
    <row r="6187" spans="1:6" x14ac:dyDescent="0.55000000000000004">
      <c r="A6187">
        <v>119</v>
      </c>
      <c r="B6187" s="5" t="s">
        <v>42</v>
      </c>
      <c r="C6187" s="5" t="s">
        <v>149</v>
      </c>
      <c r="D6187">
        <v>2019</v>
      </c>
      <c r="E6187" s="5" t="s">
        <v>201</v>
      </c>
      <c r="F6187">
        <v>2</v>
      </c>
    </row>
    <row r="6188" spans="1:6" x14ac:dyDescent="0.55000000000000004">
      <c r="A6188">
        <v>119</v>
      </c>
      <c r="B6188" s="5" t="s">
        <v>42</v>
      </c>
      <c r="C6188" s="5" t="s">
        <v>149</v>
      </c>
      <c r="D6188">
        <v>2019</v>
      </c>
      <c r="E6188" s="5" t="s">
        <v>202</v>
      </c>
      <c r="F6188">
        <v>1</v>
      </c>
    </row>
    <row r="6189" spans="1:6" x14ac:dyDescent="0.55000000000000004">
      <c r="A6189">
        <v>119</v>
      </c>
      <c r="B6189" s="5" t="s">
        <v>42</v>
      </c>
      <c r="C6189" s="5" t="s">
        <v>149</v>
      </c>
      <c r="D6189">
        <v>2019</v>
      </c>
      <c r="E6189" s="5" t="s">
        <v>203</v>
      </c>
      <c r="F6189">
        <v>2</v>
      </c>
    </row>
    <row r="6190" spans="1:6" x14ac:dyDescent="0.55000000000000004">
      <c r="A6190">
        <v>120</v>
      </c>
      <c r="B6190" s="5" t="s">
        <v>42</v>
      </c>
      <c r="C6190" s="5" t="s">
        <v>149</v>
      </c>
      <c r="D6190">
        <v>2020</v>
      </c>
      <c r="E6190" s="5" t="s">
        <v>152</v>
      </c>
      <c r="F6190">
        <v>1</v>
      </c>
    </row>
    <row r="6191" spans="1:6" x14ac:dyDescent="0.55000000000000004">
      <c r="A6191">
        <v>120</v>
      </c>
      <c r="B6191" s="5" t="s">
        <v>42</v>
      </c>
      <c r="C6191" s="5" t="s">
        <v>149</v>
      </c>
      <c r="D6191">
        <v>2020</v>
      </c>
      <c r="E6191" s="5" t="s">
        <v>153</v>
      </c>
      <c r="F6191">
        <v>1</v>
      </c>
    </row>
    <row r="6192" spans="1:6" x14ac:dyDescent="0.55000000000000004">
      <c r="A6192">
        <v>120</v>
      </c>
      <c r="B6192" s="5" t="s">
        <v>42</v>
      </c>
      <c r="C6192" s="5" t="s">
        <v>149</v>
      </c>
      <c r="D6192">
        <v>2020</v>
      </c>
      <c r="E6192" s="5" t="s">
        <v>154</v>
      </c>
      <c r="F6192">
        <v>0</v>
      </c>
    </row>
    <row r="6193" spans="1:6" x14ac:dyDescent="0.55000000000000004">
      <c r="A6193">
        <v>120</v>
      </c>
      <c r="B6193" s="5" t="s">
        <v>42</v>
      </c>
      <c r="C6193" s="5" t="s">
        <v>149</v>
      </c>
      <c r="D6193">
        <v>2020</v>
      </c>
      <c r="E6193" s="5" t="s">
        <v>155</v>
      </c>
      <c r="F6193">
        <v>0</v>
      </c>
    </row>
    <row r="6194" spans="1:6" x14ac:dyDescent="0.55000000000000004">
      <c r="A6194">
        <v>120</v>
      </c>
      <c r="B6194" s="5" t="s">
        <v>42</v>
      </c>
      <c r="C6194" s="5" t="s">
        <v>149</v>
      </c>
      <c r="D6194">
        <v>2020</v>
      </c>
      <c r="E6194" s="5" t="s">
        <v>156</v>
      </c>
      <c r="F6194">
        <v>0</v>
      </c>
    </row>
    <row r="6195" spans="1:6" x14ac:dyDescent="0.55000000000000004">
      <c r="A6195">
        <v>120</v>
      </c>
      <c r="B6195" s="5" t="s">
        <v>42</v>
      </c>
      <c r="C6195" s="5" t="s">
        <v>149</v>
      </c>
      <c r="D6195">
        <v>2020</v>
      </c>
      <c r="E6195" s="5" t="s">
        <v>157</v>
      </c>
      <c r="F6195">
        <v>0</v>
      </c>
    </row>
    <row r="6196" spans="1:6" x14ac:dyDescent="0.55000000000000004">
      <c r="A6196">
        <v>120</v>
      </c>
      <c r="B6196" s="5" t="s">
        <v>42</v>
      </c>
      <c r="C6196" s="5" t="s">
        <v>149</v>
      </c>
      <c r="D6196">
        <v>2020</v>
      </c>
      <c r="E6196" s="5" t="s">
        <v>158</v>
      </c>
      <c r="F6196">
        <v>0</v>
      </c>
    </row>
    <row r="6197" spans="1:6" x14ac:dyDescent="0.55000000000000004">
      <c r="A6197">
        <v>120</v>
      </c>
      <c r="B6197" s="5" t="s">
        <v>42</v>
      </c>
      <c r="C6197" s="5" t="s">
        <v>149</v>
      </c>
      <c r="D6197">
        <v>2020</v>
      </c>
      <c r="E6197" s="5" t="s">
        <v>159</v>
      </c>
      <c r="F6197">
        <v>0</v>
      </c>
    </row>
    <row r="6198" spans="1:6" x14ac:dyDescent="0.55000000000000004">
      <c r="A6198">
        <v>120</v>
      </c>
      <c r="B6198" s="5" t="s">
        <v>42</v>
      </c>
      <c r="C6198" s="5" t="s">
        <v>149</v>
      </c>
      <c r="D6198">
        <v>2020</v>
      </c>
      <c r="E6198" s="5" t="s">
        <v>160</v>
      </c>
      <c r="F6198">
        <v>0</v>
      </c>
    </row>
    <row r="6199" spans="1:6" x14ac:dyDescent="0.55000000000000004">
      <c r="A6199">
        <v>120</v>
      </c>
      <c r="B6199" s="5" t="s">
        <v>42</v>
      </c>
      <c r="C6199" s="5" t="s">
        <v>149</v>
      </c>
      <c r="D6199">
        <v>2020</v>
      </c>
      <c r="E6199" s="5" t="s">
        <v>161</v>
      </c>
      <c r="F6199">
        <v>0</v>
      </c>
    </row>
    <row r="6200" spans="1:6" x14ac:dyDescent="0.55000000000000004">
      <c r="A6200">
        <v>120</v>
      </c>
      <c r="B6200" s="5" t="s">
        <v>42</v>
      </c>
      <c r="C6200" s="5" t="s">
        <v>149</v>
      </c>
      <c r="D6200">
        <v>2020</v>
      </c>
      <c r="E6200" s="5" t="s">
        <v>162</v>
      </c>
      <c r="F6200">
        <v>0</v>
      </c>
    </row>
    <row r="6201" spans="1:6" x14ac:dyDescent="0.55000000000000004">
      <c r="A6201">
        <v>120</v>
      </c>
      <c r="B6201" s="5" t="s">
        <v>42</v>
      </c>
      <c r="C6201" s="5" t="s">
        <v>149</v>
      </c>
      <c r="D6201">
        <v>2020</v>
      </c>
      <c r="E6201" s="5" t="s">
        <v>163</v>
      </c>
      <c r="F6201">
        <v>1</v>
      </c>
    </row>
    <row r="6202" spans="1:6" x14ac:dyDescent="0.55000000000000004">
      <c r="A6202">
        <v>120</v>
      </c>
      <c r="B6202" s="5" t="s">
        <v>42</v>
      </c>
      <c r="C6202" s="5" t="s">
        <v>149</v>
      </c>
      <c r="D6202">
        <v>2020</v>
      </c>
      <c r="E6202" s="5" t="s">
        <v>164</v>
      </c>
      <c r="F6202">
        <v>2</v>
      </c>
    </row>
    <row r="6203" spans="1:6" x14ac:dyDescent="0.55000000000000004">
      <c r="A6203">
        <v>120</v>
      </c>
      <c r="B6203" s="5" t="s">
        <v>42</v>
      </c>
      <c r="C6203" s="5" t="s">
        <v>149</v>
      </c>
      <c r="D6203">
        <v>2020</v>
      </c>
      <c r="E6203" s="5" t="s">
        <v>165</v>
      </c>
      <c r="F6203">
        <v>1</v>
      </c>
    </row>
    <row r="6204" spans="1:6" x14ac:dyDescent="0.55000000000000004">
      <c r="A6204">
        <v>120</v>
      </c>
      <c r="B6204" s="5" t="s">
        <v>42</v>
      </c>
      <c r="C6204" s="5" t="s">
        <v>149</v>
      </c>
      <c r="D6204">
        <v>2020</v>
      </c>
      <c r="E6204" s="5" t="s">
        <v>166</v>
      </c>
      <c r="F6204">
        <v>1</v>
      </c>
    </row>
    <row r="6205" spans="1:6" x14ac:dyDescent="0.55000000000000004">
      <c r="A6205">
        <v>120</v>
      </c>
      <c r="B6205" s="5" t="s">
        <v>42</v>
      </c>
      <c r="C6205" s="5" t="s">
        <v>149</v>
      </c>
      <c r="D6205">
        <v>2020</v>
      </c>
      <c r="E6205" s="5" t="s">
        <v>167</v>
      </c>
      <c r="F6205">
        <v>0</v>
      </c>
    </row>
    <row r="6206" spans="1:6" x14ac:dyDescent="0.55000000000000004">
      <c r="A6206">
        <v>120</v>
      </c>
      <c r="B6206" s="5" t="s">
        <v>42</v>
      </c>
      <c r="C6206" s="5" t="s">
        <v>149</v>
      </c>
      <c r="D6206">
        <v>2020</v>
      </c>
      <c r="E6206" s="5" t="s">
        <v>168</v>
      </c>
      <c r="F6206">
        <v>1</v>
      </c>
    </row>
    <row r="6207" spans="1:6" x14ac:dyDescent="0.55000000000000004">
      <c r="A6207">
        <v>120</v>
      </c>
      <c r="B6207" s="5" t="s">
        <v>42</v>
      </c>
      <c r="C6207" s="5" t="s">
        <v>149</v>
      </c>
      <c r="D6207">
        <v>2020</v>
      </c>
      <c r="E6207" s="5" t="s">
        <v>169</v>
      </c>
      <c r="F6207">
        <v>0</v>
      </c>
    </row>
    <row r="6208" spans="1:6" x14ac:dyDescent="0.55000000000000004">
      <c r="A6208">
        <v>120</v>
      </c>
      <c r="B6208" s="5" t="s">
        <v>42</v>
      </c>
      <c r="C6208" s="5" t="s">
        <v>149</v>
      </c>
      <c r="D6208">
        <v>2020</v>
      </c>
      <c r="E6208" s="5" t="s">
        <v>170</v>
      </c>
      <c r="F6208">
        <v>1</v>
      </c>
    </row>
    <row r="6209" spans="1:6" x14ac:dyDescent="0.55000000000000004">
      <c r="A6209">
        <v>120</v>
      </c>
      <c r="B6209" s="5" t="s">
        <v>42</v>
      </c>
      <c r="C6209" s="5" t="s">
        <v>149</v>
      </c>
      <c r="D6209">
        <v>2020</v>
      </c>
      <c r="E6209" s="5" t="s">
        <v>171</v>
      </c>
      <c r="F6209">
        <v>0</v>
      </c>
    </row>
    <row r="6210" spans="1:6" x14ac:dyDescent="0.55000000000000004">
      <c r="A6210">
        <v>120</v>
      </c>
      <c r="B6210" s="5" t="s">
        <v>42</v>
      </c>
      <c r="C6210" s="5" t="s">
        <v>149</v>
      </c>
      <c r="D6210">
        <v>2020</v>
      </c>
      <c r="E6210" s="5" t="s">
        <v>172</v>
      </c>
      <c r="F6210">
        <v>0</v>
      </c>
    </row>
    <row r="6211" spans="1:6" x14ac:dyDescent="0.55000000000000004">
      <c r="A6211">
        <v>120</v>
      </c>
      <c r="B6211" s="5" t="s">
        <v>42</v>
      </c>
      <c r="C6211" s="5" t="s">
        <v>149</v>
      </c>
      <c r="D6211">
        <v>2020</v>
      </c>
      <c r="E6211" s="5" t="s">
        <v>173</v>
      </c>
      <c r="F6211">
        <v>1</v>
      </c>
    </row>
    <row r="6212" spans="1:6" x14ac:dyDescent="0.55000000000000004">
      <c r="A6212">
        <v>120</v>
      </c>
      <c r="B6212" s="5" t="s">
        <v>42</v>
      </c>
      <c r="C6212" s="5" t="s">
        <v>149</v>
      </c>
      <c r="D6212">
        <v>2020</v>
      </c>
      <c r="E6212" s="5" t="s">
        <v>174</v>
      </c>
      <c r="F6212">
        <v>3</v>
      </c>
    </row>
    <row r="6213" spans="1:6" x14ac:dyDescent="0.55000000000000004">
      <c r="A6213">
        <v>120</v>
      </c>
      <c r="B6213" s="5" t="s">
        <v>42</v>
      </c>
      <c r="C6213" s="5" t="s">
        <v>149</v>
      </c>
      <c r="D6213">
        <v>2020</v>
      </c>
      <c r="E6213" s="5" t="s">
        <v>175</v>
      </c>
      <c r="F6213">
        <v>2</v>
      </c>
    </row>
    <row r="6214" spans="1:6" x14ac:dyDescent="0.55000000000000004">
      <c r="A6214">
        <v>120</v>
      </c>
      <c r="B6214" s="5" t="s">
        <v>42</v>
      </c>
      <c r="C6214" s="5" t="s">
        <v>149</v>
      </c>
      <c r="D6214">
        <v>2020</v>
      </c>
      <c r="E6214" s="5" t="s">
        <v>176</v>
      </c>
      <c r="F6214">
        <v>3</v>
      </c>
    </row>
    <row r="6215" spans="1:6" x14ac:dyDescent="0.55000000000000004">
      <c r="A6215">
        <v>120</v>
      </c>
      <c r="B6215" s="5" t="s">
        <v>42</v>
      </c>
      <c r="C6215" s="5" t="s">
        <v>149</v>
      </c>
      <c r="D6215">
        <v>2020</v>
      </c>
      <c r="E6215" s="5" t="s">
        <v>177</v>
      </c>
      <c r="F6215">
        <v>2</v>
      </c>
    </row>
    <row r="6216" spans="1:6" x14ac:dyDescent="0.55000000000000004">
      <c r="A6216">
        <v>120</v>
      </c>
      <c r="B6216" s="5" t="s">
        <v>42</v>
      </c>
      <c r="C6216" s="5" t="s">
        <v>149</v>
      </c>
      <c r="D6216">
        <v>2020</v>
      </c>
      <c r="E6216" s="5" t="s">
        <v>178</v>
      </c>
      <c r="F6216">
        <v>1</v>
      </c>
    </row>
    <row r="6217" spans="1:6" x14ac:dyDescent="0.55000000000000004">
      <c r="A6217">
        <v>120</v>
      </c>
      <c r="B6217" s="5" t="s">
        <v>42</v>
      </c>
      <c r="C6217" s="5" t="s">
        <v>149</v>
      </c>
      <c r="D6217">
        <v>2020</v>
      </c>
      <c r="E6217" s="5" t="s">
        <v>179</v>
      </c>
      <c r="F6217">
        <v>1</v>
      </c>
    </row>
    <row r="6218" spans="1:6" x14ac:dyDescent="0.55000000000000004">
      <c r="A6218">
        <v>120</v>
      </c>
      <c r="B6218" s="5" t="s">
        <v>42</v>
      </c>
      <c r="C6218" s="5" t="s">
        <v>149</v>
      </c>
      <c r="D6218">
        <v>2020</v>
      </c>
      <c r="E6218" s="5" t="s">
        <v>180</v>
      </c>
      <c r="F6218">
        <v>1</v>
      </c>
    </row>
    <row r="6219" spans="1:6" x14ac:dyDescent="0.55000000000000004">
      <c r="A6219">
        <v>120</v>
      </c>
      <c r="B6219" s="5" t="s">
        <v>42</v>
      </c>
      <c r="C6219" s="5" t="s">
        <v>149</v>
      </c>
      <c r="D6219">
        <v>2020</v>
      </c>
      <c r="E6219" s="5" t="s">
        <v>181</v>
      </c>
      <c r="F6219">
        <v>1</v>
      </c>
    </row>
    <row r="6220" spans="1:6" x14ac:dyDescent="0.55000000000000004">
      <c r="A6220">
        <v>120</v>
      </c>
      <c r="B6220" s="5" t="s">
        <v>42</v>
      </c>
      <c r="C6220" s="5" t="s">
        <v>149</v>
      </c>
      <c r="D6220">
        <v>2020</v>
      </c>
      <c r="E6220" s="5" t="s">
        <v>182</v>
      </c>
      <c r="F6220">
        <v>3</v>
      </c>
    </row>
    <row r="6221" spans="1:6" x14ac:dyDescent="0.55000000000000004">
      <c r="A6221">
        <v>120</v>
      </c>
      <c r="B6221" s="5" t="s">
        <v>42</v>
      </c>
      <c r="C6221" s="5" t="s">
        <v>149</v>
      </c>
      <c r="D6221">
        <v>2020</v>
      </c>
      <c r="E6221" s="5" t="s">
        <v>183</v>
      </c>
      <c r="F6221">
        <v>2</v>
      </c>
    </row>
    <row r="6222" spans="1:6" x14ac:dyDescent="0.55000000000000004">
      <c r="A6222">
        <v>120</v>
      </c>
      <c r="B6222" s="5" t="s">
        <v>42</v>
      </c>
      <c r="C6222" s="5" t="s">
        <v>149</v>
      </c>
      <c r="D6222">
        <v>2020</v>
      </c>
      <c r="E6222" s="5" t="s">
        <v>184</v>
      </c>
      <c r="F6222">
        <v>2</v>
      </c>
    </row>
    <row r="6223" spans="1:6" x14ac:dyDescent="0.55000000000000004">
      <c r="A6223">
        <v>120</v>
      </c>
      <c r="B6223" s="5" t="s">
        <v>42</v>
      </c>
      <c r="C6223" s="5" t="s">
        <v>149</v>
      </c>
      <c r="D6223">
        <v>2020</v>
      </c>
      <c r="E6223" s="5" t="s">
        <v>185</v>
      </c>
      <c r="F6223">
        <v>1</v>
      </c>
    </row>
    <row r="6224" spans="1:6" x14ac:dyDescent="0.55000000000000004">
      <c r="A6224">
        <v>120</v>
      </c>
      <c r="B6224" s="5" t="s">
        <v>42</v>
      </c>
      <c r="C6224" s="5" t="s">
        <v>149</v>
      </c>
      <c r="D6224">
        <v>2020</v>
      </c>
      <c r="E6224" s="5" t="s">
        <v>186</v>
      </c>
      <c r="F6224">
        <v>0</v>
      </c>
    </row>
    <row r="6225" spans="1:6" x14ac:dyDescent="0.55000000000000004">
      <c r="A6225">
        <v>120</v>
      </c>
      <c r="B6225" s="5" t="s">
        <v>42</v>
      </c>
      <c r="C6225" s="5" t="s">
        <v>149</v>
      </c>
      <c r="D6225">
        <v>2020</v>
      </c>
      <c r="E6225" s="5" t="s">
        <v>187</v>
      </c>
      <c r="F6225">
        <v>1</v>
      </c>
    </row>
    <row r="6226" spans="1:6" x14ac:dyDescent="0.55000000000000004">
      <c r="A6226">
        <v>120</v>
      </c>
      <c r="B6226" s="5" t="s">
        <v>42</v>
      </c>
      <c r="C6226" s="5" t="s">
        <v>149</v>
      </c>
      <c r="D6226">
        <v>2020</v>
      </c>
      <c r="E6226" s="5" t="s">
        <v>188</v>
      </c>
      <c r="F6226">
        <v>1</v>
      </c>
    </row>
    <row r="6227" spans="1:6" x14ac:dyDescent="0.55000000000000004">
      <c r="A6227">
        <v>120</v>
      </c>
      <c r="B6227" s="5" t="s">
        <v>42</v>
      </c>
      <c r="C6227" s="5" t="s">
        <v>149</v>
      </c>
      <c r="D6227">
        <v>2020</v>
      </c>
      <c r="E6227" s="5" t="s">
        <v>189</v>
      </c>
      <c r="F6227">
        <v>1</v>
      </c>
    </row>
    <row r="6228" spans="1:6" x14ac:dyDescent="0.55000000000000004">
      <c r="A6228">
        <v>120</v>
      </c>
      <c r="B6228" s="5" t="s">
        <v>42</v>
      </c>
      <c r="C6228" s="5" t="s">
        <v>149</v>
      </c>
      <c r="D6228">
        <v>2020</v>
      </c>
      <c r="E6228" s="5" t="s">
        <v>190</v>
      </c>
      <c r="F6228">
        <v>0</v>
      </c>
    </row>
    <row r="6229" spans="1:6" x14ac:dyDescent="0.55000000000000004">
      <c r="A6229">
        <v>120</v>
      </c>
      <c r="B6229" s="5" t="s">
        <v>42</v>
      </c>
      <c r="C6229" s="5" t="s">
        <v>149</v>
      </c>
      <c r="D6229">
        <v>2020</v>
      </c>
      <c r="E6229" s="5" t="s">
        <v>191</v>
      </c>
      <c r="F6229">
        <v>0</v>
      </c>
    </row>
    <row r="6230" spans="1:6" x14ac:dyDescent="0.55000000000000004">
      <c r="A6230">
        <v>120</v>
      </c>
      <c r="B6230" s="5" t="s">
        <v>42</v>
      </c>
      <c r="C6230" s="5" t="s">
        <v>149</v>
      </c>
      <c r="D6230">
        <v>2020</v>
      </c>
      <c r="E6230" s="5" t="s">
        <v>192</v>
      </c>
      <c r="F6230">
        <v>0</v>
      </c>
    </row>
    <row r="6231" spans="1:6" x14ac:dyDescent="0.55000000000000004">
      <c r="A6231">
        <v>120</v>
      </c>
      <c r="B6231" s="5" t="s">
        <v>42</v>
      </c>
      <c r="C6231" s="5" t="s">
        <v>149</v>
      </c>
      <c r="D6231">
        <v>2020</v>
      </c>
      <c r="E6231" s="5" t="s">
        <v>193</v>
      </c>
      <c r="F6231">
        <v>0</v>
      </c>
    </row>
    <row r="6232" spans="1:6" x14ac:dyDescent="0.55000000000000004">
      <c r="A6232">
        <v>120</v>
      </c>
      <c r="B6232" s="5" t="s">
        <v>42</v>
      </c>
      <c r="C6232" s="5" t="s">
        <v>149</v>
      </c>
      <c r="D6232">
        <v>2020</v>
      </c>
      <c r="E6232" s="5" t="s">
        <v>194</v>
      </c>
      <c r="F6232">
        <v>0</v>
      </c>
    </row>
    <row r="6233" spans="1:6" x14ac:dyDescent="0.55000000000000004">
      <c r="A6233">
        <v>120</v>
      </c>
      <c r="B6233" s="5" t="s">
        <v>42</v>
      </c>
      <c r="C6233" s="5" t="s">
        <v>149</v>
      </c>
      <c r="D6233">
        <v>2020</v>
      </c>
      <c r="E6233" s="5" t="s">
        <v>195</v>
      </c>
      <c r="F6233">
        <v>0</v>
      </c>
    </row>
    <row r="6234" spans="1:6" x14ac:dyDescent="0.55000000000000004">
      <c r="A6234">
        <v>120</v>
      </c>
      <c r="B6234" s="5" t="s">
        <v>42</v>
      </c>
      <c r="C6234" s="5" t="s">
        <v>149</v>
      </c>
      <c r="D6234">
        <v>2020</v>
      </c>
      <c r="E6234" s="5" t="s">
        <v>196</v>
      </c>
      <c r="F6234">
        <v>0</v>
      </c>
    </row>
    <row r="6235" spans="1:6" x14ac:dyDescent="0.55000000000000004">
      <c r="A6235">
        <v>120</v>
      </c>
      <c r="B6235" s="5" t="s">
        <v>42</v>
      </c>
      <c r="C6235" s="5" t="s">
        <v>149</v>
      </c>
      <c r="D6235">
        <v>2020</v>
      </c>
      <c r="E6235" s="5" t="s">
        <v>197</v>
      </c>
      <c r="F6235">
        <v>1</v>
      </c>
    </row>
    <row r="6236" spans="1:6" x14ac:dyDescent="0.55000000000000004">
      <c r="A6236">
        <v>120</v>
      </c>
      <c r="B6236" s="5" t="s">
        <v>42</v>
      </c>
      <c r="C6236" s="5" t="s">
        <v>149</v>
      </c>
      <c r="D6236">
        <v>2020</v>
      </c>
      <c r="E6236" s="5" t="s">
        <v>198</v>
      </c>
      <c r="F6236">
        <v>0</v>
      </c>
    </row>
    <row r="6237" spans="1:6" x14ac:dyDescent="0.55000000000000004">
      <c r="A6237">
        <v>120</v>
      </c>
      <c r="B6237" s="5" t="s">
        <v>42</v>
      </c>
      <c r="C6237" s="5" t="s">
        <v>149</v>
      </c>
      <c r="D6237">
        <v>2020</v>
      </c>
      <c r="E6237" s="5" t="s">
        <v>199</v>
      </c>
      <c r="F6237">
        <v>0</v>
      </c>
    </row>
    <row r="6238" spans="1:6" x14ac:dyDescent="0.55000000000000004">
      <c r="A6238">
        <v>120</v>
      </c>
      <c r="B6238" s="5" t="s">
        <v>42</v>
      </c>
      <c r="C6238" s="5" t="s">
        <v>149</v>
      </c>
      <c r="D6238">
        <v>2020</v>
      </c>
      <c r="E6238" s="5" t="s">
        <v>200</v>
      </c>
      <c r="F6238">
        <v>1</v>
      </c>
    </row>
    <row r="6239" spans="1:6" x14ac:dyDescent="0.55000000000000004">
      <c r="A6239">
        <v>120</v>
      </c>
      <c r="B6239" s="5" t="s">
        <v>42</v>
      </c>
      <c r="C6239" s="5" t="s">
        <v>149</v>
      </c>
      <c r="D6239">
        <v>2020</v>
      </c>
      <c r="E6239" s="5" t="s">
        <v>201</v>
      </c>
      <c r="F6239">
        <v>1</v>
      </c>
    </row>
    <row r="6240" spans="1:6" x14ac:dyDescent="0.55000000000000004">
      <c r="A6240">
        <v>120</v>
      </c>
      <c r="B6240" s="5" t="s">
        <v>42</v>
      </c>
      <c r="C6240" s="5" t="s">
        <v>149</v>
      </c>
      <c r="D6240">
        <v>2020</v>
      </c>
      <c r="E6240" s="5" t="s">
        <v>202</v>
      </c>
      <c r="F6240">
        <v>1</v>
      </c>
    </row>
    <row r="6241" spans="1:6" x14ac:dyDescent="0.55000000000000004">
      <c r="A6241">
        <v>120</v>
      </c>
      <c r="B6241" s="5" t="s">
        <v>42</v>
      </c>
      <c r="C6241" s="5" t="s">
        <v>149</v>
      </c>
      <c r="D6241">
        <v>2020</v>
      </c>
      <c r="E6241" s="5" t="s">
        <v>203</v>
      </c>
      <c r="F6241">
        <v>1</v>
      </c>
    </row>
    <row r="6242" spans="1:6" x14ac:dyDescent="0.55000000000000004">
      <c r="A6242">
        <v>121</v>
      </c>
      <c r="B6242" s="5" t="s">
        <v>36</v>
      </c>
      <c r="C6242" s="5" t="s">
        <v>147</v>
      </c>
      <c r="D6242">
        <v>2019</v>
      </c>
      <c r="E6242" s="5" t="s">
        <v>152</v>
      </c>
      <c r="F6242">
        <v>4</v>
      </c>
    </row>
    <row r="6243" spans="1:6" x14ac:dyDescent="0.55000000000000004">
      <c r="A6243">
        <v>121</v>
      </c>
      <c r="B6243" s="5" t="s">
        <v>36</v>
      </c>
      <c r="C6243" s="5" t="s">
        <v>147</v>
      </c>
      <c r="D6243">
        <v>2019</v>
      </c>
      <c r="E6243" s="5" t="s">
        <v>153</v>
      </c>
      <c r="F6243">
        <v>3</v>
      </c>
    </row>
    <row r="6244" spans="1:6" x14ac:dyDescent="0.55000000000000004">
      <c r="A6244">
        <v>121</v>
      </c>
      <c r="B6244" s="5" t="s">
        <v>36</v>
      </c>
      <c r="C6244" s="5" t="s">
        <v>147</v>
      </c>
      <c r="D6244">
        <v>2019</v>
      </c>
      <c r="E6244" s="5" t="s">
        <v>154</v>
      </c>
      <c r="F6244">
        <v>4</v>
      </c>
    </row>
    <row r="6245" spans="1:6" x14ac:dyDescent="0.55000000000000004">
      <c r="A6245">
        <v>121</v>
      </c>
      <c r="B6245" s="5" t="s">
        <v>36</v>
      </c>
      <c r="C6245" s="5" t="s">
        <v>147</v>
      </c>
      <c r="D6245">
        <v>2019</v>
      </c>
      <c r="E6245" s="5" t="s">
        <v>155</v>
      </c>
      <c r="F6245">
        <v>3</v>
      </c>
    </row>
    <row r="6246" spans="1:6" x14ac:dyDescent="0.55000000000000004">
      <c r="A6246">
        <v>121</v>
      </c>
      <c r="B6246" s="5" t="s">
        <v>36</v>
      </c>
      <c r="C6246" s="5" t="s">
        <v>147</v>
      </c>
      <c r="D6246">
        <v>2019</v>
      </c>
      <c r="E6246" s="5" t="s">
        <v>156</v>
      </c>
      <c r="F6246">
        <v>5</v>
      </c>
    </row>
    <row r="6247" spans="1:6" x14ac:dyDescent="0.55000000000000004">
      <c r="A6247">
        <v>121</v>
      </c>
      <c r="B6247" s="5" t="s">
        <v>36</v>
      </c>
      <c r="C6247" s="5" t="s">
        <v>147</v>
      </c>
      <c r="D6247">
        <v>2019</v>
      </c>
      <c r="E6247" s="5" t="s">
        <v>157</v>
      </c>
      <c r="F6247">
        <v>3</v>
      </c>
    </row>
    <row r="6248" spans="1:6" x14ac:dyDescent="0.55000000000000004">
      <c r="A6248">
        <v>121</v>
      </c>
      <c r="B6248" s="5" t="s">
        <v>36</v>
      </c>
      <c r="C6248" s="5" t="s">
        <v>147</v>
      </c>
      <c r="D6248">
        <v>2019</v>
      </c>
      <c r="E6248" s="5" t="s">
        <v>158</v>
      </c>
      <c r="F6248">
        <v>2</v>
      </c>
    </row>
    <row r="6249" spans="1:6" x14ac:dyDescent="0.55000000000000004">
      <c r="A6249">
        <v>121</v>
      </c>
      <c r="B6249" s="5" t="s">
        <v>36</v>
      </c>
      <c r="C6249" s="5" t="s">
        <v>147</v>
      </c>
      <c r="D6249">
        <v>2019</v>
      </c>
      <c r="E6249" s="5" t="s">
        <v>159</v>
      </c>
      <c r="F6249">
        <v>2</v>
      </c>
    </row>
    <row r="6250" spans="1:6" x14ac:dyDescent="0.55000000000000004">
      <c r="A6250">
        <v>121</v>
      </c>
      <c r="B6250" s="5" t="s">
        <v>36</v>
      </c>
      <c r="C6250" s="5" t="s">
        <v>147</v>
      </c>
      <c r="D6250">
        <v>2019</v>
      </c>
      <c r="E6250" s="5" t="s">
        <v>160</v>
      </c>
      <c r="F6250">
        <v>3</v>
      </c>
    </row>
    <row r="6251" spans="1:6" x14ac:dyDescent="0.55000000000000004">
      <c r="A6251">
        <v>121</v>
      </c>
      <c r="B6251" s="5" t="s">
        <v>36</v>
      </c>
      <c r="C6251" s="5" t="s">
        <v>147</v>
      </c>
      <c r="D6251">
        <v>2019</v>
      </c>
      <c r="E6251" s="5" t="s">
        <v>161</v>
      </c>
      <c r="F6251">
        <v>1</v>
      </c>
    </row>
    <row r="6252" spans="1:6" x14ac:dyDescent="0.55000000000000004">
      <c r="A6252">
        <v>121</v>
      </c>
      <c r="B6252" s="5" t="s">
        <v>36</v>
      </c>
      <c r="C6252" s="5" t="s">
        <v>147</v>
      </c>
      <c r="D6252">
        <v>2019</v>
      </c>
      <c r="E6252" s="5" t="s">
        <v>162</v>
      </c>
      <c r="F6252">
        <v>1</v>
      </c>
    </row>
    <row r="6253" spans="1:6" x14ac:dyDescent="0.55000000000000004">
      <c r="A6253">
        <v>121</v>
      </c>
      <c r="B6253" s="5" t="s">
        <v>36</v>
      </c>
      <c r="C6253" s="5" t="s">
        <v>147</v>
      </c>
      <c r="D6253">
        <v>2019</v>
      </c>
      <c r="E6253" s="5" t="s">
        <v>163</v>
      </c>
      <c r="F6253">
        <v>1</v>
      </c>
    </row>
    <row r="6254" spans="1:6" x14ac:dyDescent="0.55000000000000004">
      <c r="A6254">
        <v>121</v>
      </c>
      <c r="B6254" s="5" t="s">
        <v>36</v>
      </c>
      <c r="C6254" s="5" t="s">
        <v>147</v>
      </c>
      <c r="D6254">
        <v>2019</v>
      </c>
      <c r="E6254" s="5" t="s">
        <v>164</v>
      </c>
      <c r="F6254">
        <v>1</v>
      </c>
    </row>
    <row r="6255" spans="1:6" x14ac:dyDescent="0.55000000000000004">
      <c r="A6255">
        <v>121</v>
      </c>
      <c r="B6255" s="5" t="s">
        <v>36</v>
      </c>
      <c r="C6255" s="5" t="s">
        <v>147</v>
      </c>
      <c r="D6255">
        <v>2019</v>
      </c>
      <c r="E6255" s="5" t="s">
        <v>165</v>
      </c>
      <c r="F6255">
        <v>1</v>
      </c>
    </row>
    <row r="6256" spans="1:6" x14ac:dyDescent="0.55000000000000004">
      <c r="A6256">
        <v>121</v>
      </c>
      <c r="B6256" s="5" t="s">
        <v>36</v>
      </c>
      <c r="C6256" s="5" t="s">
        <v>147</v>
      </c>
      <c r="D6256">
        <v>2019</v>
      </c>
      <c r="E6256" s="5" t="s">
        <v>166</v>
      </c>
      <c r="F6256">
        <v>1</v>
      </c>
    </row>
    <row r="6257" spans="1:6" x14ac:dyDescent="0.55000000000000004">
      <c r="A6257">
        <v>121</v>
      </c>
      <c r="B6257" s="5" t="s">
        <v>36</v>
      </c>
      <c r="C6257" s="5" t="s">
        <v>147</v>
      </c>
      <c r="D6257">
        <v>2019</v>
      </c>
      <c r="E6257" s="5" t="s">
        <v>167</v>
      </c>
      <c r="F6257">
        <v>2</v>
      </c>
    </row>
    <row r="6258" spans="1:6" x14ac:dyDescent="0.55000000000000004">
      <c r="A6258">
        <v>121</v>
      </c>
      <c r="B6258" s="5" t="s">
        <v>36</v>
      </c>
      <c r="C6258" s="5" t="s">
        <v>147</v>
      </c>
      <c r="D6258">
        <v>2019</v>
      </c>
      <c r="E6258" s="5" t="s">
        <v>168</v>
      </c>
      <c r="F6258">
        <v>2</v>
      </c>
    </row>
    <row r="6259" spans="1:6" x14ac:dyDescent="0.55000000000000004">
      <c r="A6259">
        <v>121</v>
      </c>
      <c r="B6259" s="5" t="s">
        <v>36</v>
      </c>
      <c r="C6259" s="5" t="s">
        <v>147</v>
      </c>
      <c r="D6259">
        <v>2019</v>
      </c>
      <c r="E6259" s="5" t="s">
        <v>169</v>
      </c>
      <c r="F6259">
        <v>2</v>
      </c>
    </row>
    <row r="6260" spans="1:6" x14ac:dyDescent="0.55000000000000004">
      <c r="A6260">
        <v>121</v>
      </c>
      <c r="B6260" s="5" t="s">
        <v>36</v>
      </c>
      <c r="C6260" s="5" t="s">
        <v>147</v>
      </c>
      <c r="D6260">
        <v>2019</v>
      </c>
      <c r="E6260" s="5" t="s">
        <v>170</v>
      </c>
      <c r="F6260">
        <v>1</v>
      </c>
    </row>
    <row r="6261" spans="1:6" x14ac:dyDescent="0.55000000000000004">
      <c r="A6261">
        <v>121</v>
      </c>
      <c r="B6261" s="5" t="s">
        <v>36</v>
      </c>
      <c r="C6261" s="5" t="s">
        <v>147</v>
      </c>
      <c r="D6261">
        <v>2019</v>
      </c>
      <c r="E6261" s="5" t="s">
        <v>171</v>
      </c>
      <c r="F6261">
        <v>2</v>
      </c>
    </row>
    <row r="6262" spans="1:6" x14ac:dyDescent="0.55000000000000004">
      <c r="A6262">
        <v>121</v>
      </c>
      <c r="B6262" s="5" t="s">
        <v>36</v>
      </c>
      <c r="C6262" s="5" t="s">
        <v>147</v>
      </c>
      <c r="D6262">
        <v>2019</v>
      </c>
      <c r="E6262" s="5" t="s">
        <v>172</v>
      </c>
      <c r="F6262">
        <v>2</v>
      </c>
    </row>
    <row r="6263" spans="1:6" x14ac:dyDescent="0.55000000000000004">
      <c r="A6263">
        <v>121</v>
      </c>
      <c r="B6263" s="5" t="s">
        <v>36</v>
      </c>
      <c r="C6263" s="5" t="s">
        <v>147</v>
      </c>
      <c r="D6263">
        <v>2019</v>
      </c>
      <c r="E6263" s="5" t="s">
        <v>173</v>
      </c>
      <c r="F6263">
        <v>4</v>
      </c>
    </row>
    <row r="6264" spans="1:6" x14ac:dyDescent="0.55000000000000004">
      <c r="A6264">
        <v>121</v>
      </c>
      <c r="B6264" s="5" t="s">
        <v>36</v>
      </c>
      <c r="C6264" s="5" t="s">
        <v>147</v>
      </c>
      <c r="D6264">
        <v>2019</v>
      </c>
      <c r="E6264" s="5" t="s">
        <v>174</v>
      </c>
      <c r="F6264">
        <v>4</v>
      </c>
    </row>
    <row r="6265" spans="1:6" x14ac:dyDescent="0.55000000000000004">
      <c r="A6265">
        <v>121</v>
      </c>
      <c r="B6265" s="5" t="s">
        <v>36</v>
      </c>
      <c r="C6265" s="5" t="s">
        <v>147</v>
      </c>
      <c r="D6265">
        <v>2019</v>
      </c>
      <c r="E6265" s="5" t="s">
        <v>175</v>
      </c>
      <c r="F6265">
        <v>7</v>
      </c>
    </row>
    <row r="6266" spans="1:6" x14ac:dyDescent="0.55000000000000004">
      <c r="A6266">
        <v>121</v>
      </c>
      <c r="B6266" s="5" t="s">
        <v>36</v>
      </c>
      <c r="C6266" s="5" t="s">
        <v>147</v>
      </c>
      <c r="D6266">
        <v>2019</v>
      </c>
      <c r="E6266" s="5" t="s">
        <v>176</v>
      </c>
      <c r="F6266">
        <v>5</v>
      </c>
    </row>
    <row r="6267" spans="1:6" x14ac:dyDescent="0.55000000000000004">
      <c r="A6267">
        <v>121</v>
      </c>
      <c r="B6267" s="5" t="s">
        <v>36</v>
      </c>
      <c r="C6267" s="5" t="s">
        <v>147</v>
      </c>
      <c r="D6267">
        <v>2019</v>
      </c>
      <c r="E6267" s="5" t="s">
        <v>177</v>
      </c>
      <c r="F6267">
        <v>5</v>
      </c>
    </row>
    <row r="6268" spans="1:6" x14ac:dyDescent="0.55000000000000004">
      <c r="A6268">
        <v>121</v>
      </c>
      <c r="B6268" s="5" t="s">
        <v>36</v>
      </c>
      <c r="C6268" s="5" t="s">
        <v>147</v>
      </c>
      <c r="D6268">
        <v>2019</v>
      </c>
      <c r="E6268" s="5" t="s">
        <v>178</v>
      </c>
      <c r="F6268">
        <v>2</v>
      </c>
    </row>
    <row r="6269" spans="1:6" x14ac:dyDescent="0.55000000000000004">
      <c r="A6269">
        <v>121</v>
      </c>
      <c r="B6269" s="5" t="s">
        <v>36</v>
      </c>
      <c r="C6269" s="5" t="s">
        <v>147</v>
      </c>
      <c r="D6269">
        <v>2019</v>
      </c>
      <c r="E6269" s="5" t="s">
        <v>179</v>
      </c>
      <c r="F6269">
        <v>3</v>
      </c>
    </row>
    <row r="6270" spans="1:6" x14ac:dyDescent="0.55000000000000004">
      <c r="A6270">
        <v>121</v>
      </c>
      <c r="B6270" s="5" t="s">
        <v>36</v>
      </c>
      <c r="C6270" s="5" t="s">
        <v>147</v>
      </c>
      <c r="D6270">
        <v>2019</v>
      </c>
      <c r="E6270" s="5" t="s">
        <v>180</v>
      </c>
      <c r="F6270">
        <v>2</v>
      </c>
    </row>
    <row r="6271" spans="1:6" x14ac:dyDescent="0.55000000000000004">
      <c r="A6271">
        <v>121</v>
      </c>
      <c r="B6271" s="5" t="s">
        <v>36</v>
      </c>
      <c r="C6271" s="5" t="s">
        <v>147</v>
      </c>
      <c r="D6271">
        <v>2019</v>
      </c>
      <c r="E6271" s="5" t="s">
        <v>181</v>
      </c>
      <c r="F6271">
        <v>3</v>
      </c>
    </row>
    <row r="6272" spans="1:6" x14ac:dyDescent="0.55000000000000004">
      <c r="A6272">
        <v>121</v>
      </c>
      <c r="B6272" s="5" t="s">
        <v>36</v>
      </c>
      <c r="C6272" s="5" t="s">
        <v>147</v>
      </c>
      <c r="D6272">
        <v>2019</v>
      </c>
      <c r="E6272" s="5" t="s">
        <v>182</v>
      </c>
      <c r="F6272">
        <v>5</v>
      </c>
    </row>
    <row r="6273" spans="1:6" x14ac:dyDescent="0.55000000000000004">
      <c r="A6273">
        <v>121</v>
      </c>
      <c r="B6273" s="5" t="s">
        <v>36</v>
      </c>
      <c r="C6273" s="5" t="s">
        <v>147</v>
      </c>
      <c r="D6273">
        <v>2019</v>
      </c>
      <c r="E6273" s="5" t="s">
        <v>183</v>
      </c>
      <c r="F6273">
        <v>6</v>
      </c>
    </row>
    <row r="6274" spans="1:6" x14ac:dyDescent="0.55000000000000004">
      <c r="A6274">
        <v>121</v>
      </c>
      <c r="B6274" s="5" t="s">
        <v>36</v>
      </c>
      <c r="C6274" s="5" t="s">
        <v>147</v>
      </c>
      <c r="D6274">
        <v>2019</v>
      </c>
      <c r="E6274" s="5" t="s">
        <v>184</v>
      </c>
      <c r="F6274">
        <v>5</v>
      </c>
    </row>
    <row r="6275" spans="1:6" x14ac:dyDescent="0.55000000000000004">
      <c r="A6275">
        <v>121</v>
      </c>
      <c r="B6275" s="5" t="s">
        <v>36</v>
      </c>
      <c r="C6275" s="5" t="s">
        <v>147</v>
      </c>
      <c r="D6275">
        <v>2019</v>
      </c>
      <c r="E6275" s="5" t="s">
        <v>185</v>
      </c>
      <c r="F6275">
        <v>7</v>
      </c>
    </row>
    <row r="6276" spans="1:6" x14ac:dyDescent="0.55000000000000004">
      <c r="A6276">
        <v>121</v>
      </c>
      <c r="B6276" s="5" t="s">
        <v>36</v>
      </c>
      <c r="C6276" s="5" t="s">
        <v>147</v>
      </c>
      <c r="D6276">
        <v>2019</v>
      </c>
      <c r="E6276" s="5" t="s">
        <v>186</v>
      </c>
      <c r="F6276">
        <v>6</v>
      </c>
    </row>
    <row r="6277" spans="1:6" x14ac:dyDescent="0.55000000000000004">
      <c r="A6277">
        <v>121</v>
      </c>
      <c r="B6277" s="5" t="s">
        <v>36</v>
      </c>
      <c r="C6277" s="5" t="s">
        <v>147</v>
      </c>
      <c r="D6277">
        <v>2019</v>
      </c>
      <c r="E6277" s="5" t="s">
        <v>187</v>
      </c>
      <c r="F6277">
        <v>4</v>
      </c>
    </row>
    <row r="6278" spans="1:6" x14ac:dyDescent="0.55000000000000004">
      <c r="A6278">
        <v>121</v>
      </c>
      <c r="B6278" s="5" t="s">
        <v>36</v>
      </c>
      <c r="C6278" s="5" t="s">
        <v>147</v>
      </c>
      <c r="D6278">
        <v>2019</v>
      </c>
      <c r="E6278" s="5" t="s">
        <v>188</v>
      </c>
      <c r="F6278">
        <v>5</v>
      </c>
    </row>
    <row r="6279" spans="1:6" x14ac:dyDescent="0.55000000000000004">
      <c r="A6279">
        <v>121</v>
      </c>
      <c r="B6279" s="5" t="s">
        <v>36</v>
      </c>
      <c r="C6279" s="5" t="s">
        <v>147</v>
      </c>
      <c r="D6279">
        <v>2019</v>
      </c>
      <c r="E6279" s="5" t="s">
        <v>189</v>
      </c>
      <c r="F6279">
        <v>3</v>
      </c>
    </row>
    <row r="6280" spans="1:6" x14ac:dyDescent="0.55000000000000004">
      <c r="A6280">
        <v>121</v>
      </c>
      <c r="B6280" s="5" t="s">
        <v>36</v>
      </c>
      <c r="C6280" s="5" t="s">
        <v>147</v>
      </c>
      <c r="D6280">
        <v>2019</v>
      </c>
      <c r="E6280" s="5" t="s">
        <v>190</v>
      </c>
      <c r="F6280">
        <v>2</v>
      </c>
    </row>
    <row r="6281" spans="1:6" x14ac:dyDescent="0.55000000000000004">
      <c r="A6281">
        <v>121</v>
      </c>
      <c r="B6281" s="5" t="s">
        <v>36</v>
      </c>
      <c r="C6281" s="5" t="s">
        <v>147</v>
      </c>
      <c r="D6281">
        <v>2019</v>
      </c>
      <c r="E6281" s="5" t="s">
        <v>191</v>
      </c>
      <c r="F6281">
        <v>1</v>
      </c>
    </row>
    <row r="6282" spans="1:6" x14ac:dyDescent="0.55000000000000004">
      <c r="A6282">
        <v>121</v>
      </c>
      <c r="B6282" s="5" t="s">
        <v>36</v>
      </c>
      <c r="C6282" s="5" t="s">
        <v>147</v>
      </c>
      <c r="D6282">
        <v>2019</v>
      </c>
      <c r="E6282" s="5" t="s">
        <v>192</v>
      </c>
      <c r="F6282">
        <v>2</v>
      </c>
    </row>
    <row r="6283" spans="1:6" x14ac:dyDescent="0.55000000000000004">
      <c r="A6283">
        <v>121</v>
      </c>
      <c r="B6283" s="5" t="s">
        <v>36</v>
      </c>
      <c r="C6283" s="5" t="s">
        <v>147</v>
      </c>
      <c r="D6283">
        <v>2019</v>
      </c>
      <c r="E6283" s="5" t="s">
        <v>193</v>
      </c>
      <c r="F6283">
        <v>2</v>
      </c>
    </row>
    <row r="6284" spans="1:6" x14ac:dyDescent="0.55000000000000004">
      <c r="A6284">
        <v>121</v>
      </c>
      <c r="B6284" s="5" t="s">
        <v>36</v>
      </c>
      <c r="C6284" s="5" t="s">
        <v>147</v>
      </c>
      <c r="D6284">
        <v>2019</v>
      </c>
      <c r="E6284" s="5" t="s">
        <v>194</v>
      </c>
      <c r="F6284">
        <v>2</v>
      </c>
    </row>
    <row r="6285" spans="1:6" x14ac:dyDescent="0.55000000000000004">
      <c r="A6285">
        <v>121</v>
      </c>
      <c r="B6285" s="5" t="s">
        <v>36</v>
      </c>
      <c r="C6285" s="5" t="s">
        <v>147</v>
      </c>
      <c r="D6285">
        <v>2019</v>
      </c>
      <c r="E6285" s="5" t="s">
        <v>195</v>
      </c>
      <c r="F6285">
        <v>1</v>
      </c>
    </row>
    <row r="6286" spans="1:6" x14ac:dyDescent="0.55000000000000004">
      <c r="A6286">
        <v>121</v>
      </c>
      <c r="B6286" s="5" t="s">
        <v>36</v>
      </c>
      <c r="C6286" s="5" t="s">
        <v>147</v>
      </c>
      <c r="D6286">
        <v>2019</v>
      </c>
      <c r="E6286" s="5" t="s">
        <v>196</v>
      </c>
      <c r="F6286">
        <v>1</v>
      </c>
    </row>
    <row r="6287" spans="1:6" x14ac:dyDescent="0.55000000000000004">
      <c r="A6287">
        <v>121</v>
      </c>
      <c r="B6287" s="5" t="s">
        <v>36</v>
      </c>
      <c r="C6287" s="5" t="s">
        <v>147</v>
      </c>
      <c r="D6287">
        <v>2019</v>
      </c>
      <c r="E6287" s="5" t="s">
        <v>197</v>
      </c>
      <c r="F6287">
        <v>1</v>
      </c>
    </row>
    <row r="6288" spans="1:6" x14ac:dyDescent="0.55000000000000004">
      <c r="A6288">
        <v>121</v>
      </c>
      <c r="B6288" s="5" t="s">
        <v>36</v>
      </c>
      <c r="C6288" s="5" t="s">
        <v>147</v>
      </c>
      <c r="D6288">
        <v>2019</v>
      </c>
      <c r="E6288" s="5" t="s">
        <v>198</v>
      </c>
      <c r="F6288">
        <v>0</v>
      </c>
    </row>
    <row r="6289" spans="1:6" x14ac:dyDescent="0.55000000000000004">
      <c r="A6289">
        <v>121</v>
      </c>
      <c r="B6289" s="5" t="s">
        <v>36</v>
      </c>
      <c r="C6289" s="5" t="s">
        <v>147</v>
      </c>
      <c r="D6289">
        <v>2019</v>
      </c>
      <c r="E6289" s="5" t="s">
        <v>199</v>
      </c>
      <c r="F6289">
        <v>0</v>
      </c>
    </row>
    <row r="6290" spans="1:6" x14ac:dyDescent="0.55000000000000004">
      <c r="A6290">
        <v>121</v>
      </c>
      <c r="B6290" s="5" t="s">
        <v>36</v>
      </c>
      <c r="C6290" s="5" t="s">
        <v>147</v>
      </c>
      <c r="D6290">
        <v>2019</v>
      </c>
      <c r="E6290" s="5" t="s">
        <v>200</v>
      </c>
      <c r="F6290">
        <v>0</v>
      </c>
    </row>
    <row r="6291" spans="1:6" x14ac:dyDescent="0.55000000000000004">
      <c r="A6291">
        <v>121</v>
      </c>
      <c r="B6291" s="5" t="s">
        <v>36</v>
      </c>
      <c r="C6291" s="5" t="s">
        <v>147</v>
      </c>
      <c r="D6291">
        <v>2019</v>
      </c>
      <c r="E6291" s="5" t="s">
        <v>201</v>
      </c>
      <c r="F6291">
        <v>0</v>
      </c>
    </row>
    <row r="6292" spans="1:6" x14ac:dyDescent="0.55000000000000004">
      <c r="A6292">
        <v>121</v>
      </c>
      <c r="B6292" s="5" t="s">
        <v>36</v>
      </c>
      <c r="C6292" s="5" t="s">
        <v>147</v>
      </c>
      <c r="D6292">
        <v>2019</v>
      </c>
      <c r="E6292" s="5" t="s">
        <v>202</v>
      </c>
      <c r="F6292">
        <v>0</v>
      </c>
    </row>
    <row r="6293" spans="1:6" x14ac:dyDescent="0.55000000000000004">
      <c r="A6293">
        <v>121</v>
      </c>
      <c r="B6293" s="5" t="s">
        <v>36</v>
      </c>
      <c r="C6293" s="5" t="s">
        <v>147</v>
      </c>
      <c r="D6293">
        <v>2019</v>
      </c>
      <c r="E6293" s="5" t="s">
        <v>203</v>
      </c>
      <c r="F6293">
        <v>0</v>
      </c>
    </row>
    <row r="6294" spans="1:6" x14ac:dyDescent="0.55000000000000004">
      <c r="A6294">
        <v>122</v>
      </c>
      <c r="B6294" s="5" t="s">
        <v>36</v>
      </c>
      <c r="C6294" s="5" t="s">
        <v>147</v>
      </c>
      <c r="D6294">
        <v>2020</v>
      </c>
      <c r="E6294" s="5" t="s">
        <v>152</v>
      </c>
      <c r="F6294">
        <v>0</v>
      </c>
    </row>
    <row r="6295" spans="1:6" x14ac:dyDescent="0.55000000000000004">
      <c r="A6295">
        <v>122</v>
      </c>
      <c r="B6295" s="5" t="s">
        <v>36</v>
      </c>
      <c r="C6295" s="5" t="s">
        <v>147</v>
      </c>
      <c r="D6295">
        <v>2020</v>
      </c>
      <c r="E6295" s="5" t="s">
        <v>153</v>
      </c>
      <c r="F6295">
        <v>0</v>
      </c>
    </row>
    <row r="6296" spans="1:6" x14ac:dyDescent="0.55000000000000004">
      <c r="A6296">
        <v>122</v>
      </c>
      <c r="B6296" s="5" t="s">
        <v>36</v>
      </c>
      <c r="C6296" s="5" t="s">
        <v>147</v>
      </c>
      <c r="D6296">
        <v>2020</v>
      </c>
      <c r="E6296" s="5" t="s">
        <v>154</v>
      </c>
      <c r="F6296">
        <v>0</v>
      </c>
    </row>
    <row r="6297" spans="1:6" x14ac:dyDescent="0.55000000000000004">
      <c r="A6297">
        <v>122</v>
      </c>
      <c r="B6297" s="5" t="s">
        <v>36</v>
      </c>
      <c r="C6297" s="5" t="s">
        <v>147</v>
      </c>
      <c r="D6297">
        <v>2020</v>
      </c>
      <c r="E6297" s="5" t="s">
        <v>155</v>
      </c>
      <c r="F6297">
        <v>1</v>
      </c>
    </row>
    <row r="6298" spans="1:6" x14ac:dyDescent="0.55000000000000004">
      <c r="A6298">
        <v>122</v>
      </c>
      <c r="B6298" s="5" t="s">
        <v>36</v>
      </c>
      <c r="C6298" s="5" t="s">
        <v>147</v>
      </c>
      <c r="D6298">
        <v>2020</v>
      </c>
      <c r="E6298" s="5" t="s">
        <v>156</v>
      </c>
      <c r="F6298">
        <v>1</v>
      </c>
    </row>
    <row r="6299" spans="1:6" x14ac:dyDescent="0.55000000000000004">
      <c r="A6299">
        <v>122</v>
      </c>
      <c r="B6299" s="5" t="s">
        <v>36</v>
      </c>
      <c r="C6299" s="5" t="s">
        <v>147</v>
      </c>
      <c r="D6299">
        <v>2020</v>
      </c>
      <c r="E6299" s="5" t="s">
        <v>157</v>
      </c>
      <c r="F6299">
        <v>1</v>
      </c>
    </row>
    <row r="6300" spans="1:6" x14ac:dyDescent="0.55000000000000004">
      <c r="A6300">
        <v>122</v>
      </c>
      <c r="B6300" s="5" t="s">
        <v>36</v>
      </c>
      <c r="C6300" s="5" t="s">
        <v>147</v>
      </c>
      <c r="D6300">
        <v>2020</v>
      </c>
      <c r="E6300" s="5" t="s">
        <v>158</v>
      </c>
      <c r="F6300">
        <v>2</v>
      </c>
    </row>
    <row r="6301" spans="1:6" x14ac:dyDescent="0.55000000000000004">
      <c r="A6301">
        <v>122</v>
      </c>
      <c r="B6301" s="5" t="s">
        <v>36</v>
      </c>
      <c r="C6301" s="5" t="s">
        <v>147</v>
      </c>
      <c r="D6301">
        <v>2020</v>
      </c>
      <c r="E6301" s="5" t="s">
        <v>159</v>
      </c>
      <c r="F6301">
        <v>2</v>
      </c>
    </row>
    <row r="6302" spans="1:6" x14ac:dyDescent="0.55000000000000004">
      <c r="A6302">
        <v>122</v>
      </c>
      <c r="B6302" s="5" t="s">
        <v>36</v>
      </c>
      <c r="C6302" s="5" t="s">
        <v>147</v>
      </c>
      <c r="D6302">
        <v>2020</v>
      </c>
      <c r="E6302" s="5" t="s">
        <v>160</v>
      </c>
      <c r="F6302">
        <v>4</v>
      </c>
    </row>
    <row r="6303" spans="1:6" x14ac:dyDescent="0.55000000000000004">
      <c r="A6303">
        <v>122</v>
      </c>
      <c r="B6303" s="5" t="s">
        <v>36</v>
      </c>
      <c r="C6303" s="5" t="s">
        <v>147</v>
      </c>
      <c r="D6303">
        <v>2020</v>
      </c>
      <c r="E6303" s="5" t="s">
        <v>161</v>
      </c>
      <c r="F6303">
        <v>4</v>
      </c>
    </row>
    <row r="6304" spans="1:6" x14ac:dyDescent="0.55000000000000004">
      <c r="A6304">
        <v>122</v>
      </c>
      <c r="B6304" s="5" t="s">
        <v>36</v>
      </c>
      <c r="C6304" s="5" t="s">
        <v>147</v>
      </c>
      <c r="D6304">
        <v>2020</v>
      </c>
      <c r="E6304" s="5" t="s">
        <v>162</v>
      </c>
      <c r="F6304">
        <v>2</v>
      </c>
    </row>
    <row r="6305" spans="1:6" x14ac:dyDescent="0.55000000000000004">
      <c r="A6305">
        <v>122</v>
      </c>
      <c r="B6305" s="5" t="s">
        <v>36</v>
      </c>
      <c r="C6305" s="5" t="s">
        <v>147</v>
      </c>
      <c r="D6305">
        <v>2020</v>
      </c>
      <c r="E6305" s="5" t="s">
        <v>163</v>
      </c>
      <c r="F6305">
        <v>3</v>
      </c>
    </row>
    <row r="6306" spans="1:6" x14ac:dyDescent="0.55000000000000004">
      <c r="A6306">
        <v>122</v>
      </c>
      <c r="B6306" s="5" t="s">
        <v>36</v>
      </c>
      <c r="C6306" s="5" t="s">
        <v>147</v>
      </c>
      <c r="D6306">
        <v>2020</v>
      </c>
      <c r="E6306" s="5" t="s">
        <v>164</v>
      </c>
      <c r="F6306">
        <v>2</v>
      </c>
    </row>
    <row r="6307" spans="1:6" x14ac:dyDescent="0.55000000000000004">
      <c r="A6307">
        <v>122</v>
      </c>
      <c r="B6307" s="5" t="s">
        <v>36</v>
      </c>
      <c r="C6307" s="5" t="s">
        <v>147</v>
      </c>
      <c r="D6307">
        <v>2020</v>
      </c>
      <c r="E6307" s="5" t="s">
        <v>165</v>
      </c>
      <c r="F6307">
        <v>2</v>
      </c>
    </row>
    <row r="6308" spans="1:6" x14ac:dyDescent="0.55000000000000004">
      <c r="A6308">
        <v>122</v>
      </c>
      <c r="B6308" s="5" t="s">
        <v>36</v>
      </c>
      <c r="C6308" s="5" t="s">
        <v>147</v>
      </c>
      <c r="D6308">
        <v>2020</v>
      </c>
      <c r="E6308" s="5" t="s">
        <v>166</v>
      </c>
      <c r="F6308">
        <v>3</v>
      </c>
    </row>
    <row r="6309" spans="1:6" x14ac:dyDescent="0.55000000000000004">
      <c r="A6309">
        <v>122</v>
      </c>
      <c r="B6309" s="5" t="s">
        <v>36</v>
      </c>
      <c r="C6309" s="5" t="s">
        <v>147</v>
      </c>
      <c r="D6309">
        <v>2020</v>
      </c>
      <c r="E6309" s="5" t="s">
        <v>167</v>
      </c>
      <c r="F6309">
        <v>2</v>
      </c>
    </row>
    <row r="6310" spans="1:6" x14ac:dyDescent="0.55000000000000004">
      <c r="A6310">
        <v>122</v>
      </c>
      <c r="B6310" s="5" t="s">
        <v>36</v>
      </c>
      <c r="C6310" s="5" t="s">
        <v>147</v>
      </c>
      <c r="D6310">
        <v>2020</v>
      </c>
      <c r="E6310" s="5" t="s">
        <v>168</v>
      </c>
      <c r="F6310">
        <v>3</v>
      </c>
    </row>
    <row r="6311" spans="1:6" x14ac:dyDescent="0.55000000000000004">
      <c r="A6311">
        <v>122</v>
      </c>
      <c r="B6311" s="5" t="s">
        <v>36</v>
      </c>
      <c r="C6311" s="5" t="s">
        <v>147</v>
      </c>
      <c r="D6311">
        <v>2020</v>
      </c>
      <c r="E6311" s="5" t="s">
        <v>169</v>
      </c>
      <c r="F6311">
        <v>3</v>
      </c>
    </row>
    <row r="6312" spans="1:6" x14ac:dyDescent="0.55000000000000004">
      <c r="A6312">
        <v>122</v>
      </c>
      <c r="B6312" s="5" t="s">
        <v>36</v>
      </c>
      <c r="C6312" s="5" t="s">
        <v>147</v>
      </c>
      <c r="D6312">
        <v>2020</v>
      </c>
      <c r="E6312" s="5" t="s">
        <v>170</v>
      </c>
      <c r="F6312">
        <v>3</v>
      </c>
    </row>
    <row r="6313" spans="1:6" x14ac:dyDescent="0.55000000000000004">
      <c r="A6313">
        <v>122</v>
      </c>
      <c r="B6313" s="5" t="s">
        <v>36</v>
      </c>
      <c r="C6313" s="5" t="s">
        <v>147</v>
      </c>
      <c r="D6313">
        <v>2020</v>
      </c>
      <c r="E6313" s="5" t="s">
        <v>171</v>
      </c>
      <c r="F6313">
        <v>4</v>
      </c>
    </row>
    <row r="6314" spans="1:6" x14ac:dyDescent="0.55000000000000004">
      <c r="A6314">
        <v>122</v>
      </c>
      <c r="B6314" s="5" t="s">
        <v>36</v>
      </c>
      <c r="C6314" s="5" t="s">
        <v>147</v>
      </c>
      <c r="D6314">
        <v>2020</v>
      </c>
      <c r="E6314" s="5" t="s">
        <v>172</v>
      </c>
      <c r="F6314">
        <v>3</v>
      </c>
    </row>
    <row r="6315" spans="1:6" x14ac:dyDescent="0.55000000000000004">
      <c r="A6315">
        <v>122</v>
      </c>
      <c r="B6315" s="5" t="s">
        <v>36</v>
      </c>
      <c r="C6315" s="5" t="s">
        <v>147</v>
      </c>
      <c r="D6315">
        <v>2020</v>
      </c>
      <c r="E6315" s="5" t="s">
        <v>173</v>
      </c>
      <c r="F6315">
        <v>6</v>
      </c>
    </row>
    <row r="6316" spans="1:6" x14ac:dyDescent="0.55000000000000004">
      <c r="A6316">
        <v>122</v>
      </c>
      <c r="B6316" s="5" t="s">
        <v>36</v>
      </c>
      <c r="C6316" s="5" t="s">
        <v>147</v>
      </c>
      <c r="D6316">
        <v>2020</v>
      </c>
      <c r="E6316" s="5" t="s">
        <v>174</v>
      </c>
      <c r="F6316">
        <v>6</v>
      </c>
    </row>
    <row r="6317" spans="1:6" x14ac:dyDescent="0.55000000000000004">
      <c r="A6317">
        <v>122</v>
      </c>
      <c r="B6317" s="5" t="s">
        <v>36</v>
      </c>
      <c r="C6317" s="5" t="s">
        <v>147</v>
      </c>
      <c r="D6317">
        <v>2020</v>
      </c>
      <c r="E6317" s="5" t="s">
        <v>175</v>
      </c>
      <c r="F6317">
        <v>8</v>
      </c>
    </row>
    <row r="6318" spans="1:6" x14ac:dyDescent="0.55000000000000004">
      <c r="A6318">
        <v>122</v>
      </c>
      <c r="B6318" s="5" t="s">
        <v>36</v>
      </c>
      <c r="C6318" s="5" t="s">
        <v>147</v>
      </c>
      <c r="D6318">
        <v>2020</v>
      </c>
      <c r="E6318" s="5" t="s">
        <v>176</v>
      </c>
      <c r="F6318">
        <v>11</v>
      </c>
    </row>
    <row r="6319" spans="1:6" x14ac:dyDescent="0.55000000000000004">
      <c r="A6319">
        <v>122</v>
      </c>
      <c r="B6319" s="5" t="s">
        <v>36</v>
      </c>
      <c r="C6319" s="5" t="s">
        <v>147</v>
      </c>
      <c r="D6319">
        <v>2020</v>
      </c>
      <c r="E6319" s="5" t="s">
        <v>177</v>
      </c>
      <c r="F6319">
        <v>8</v>
      </c>
    </row>
    <row r="6320" spans="1:6" x14ac:dyDescent="0.55000000000000004">
      <c r="A6320">
        <v>122</v>
      </c>
      <c r="B6320" s="5" t="s">
        <v>36</v>
      </c>
      <c r="C6320" s="5" t="s">
        <v>147</v>
      </c>
      <c r="D6320">
        <v>2020</v>
      </c>
      <c r="E6320" s="5" t="s">
        <v>178</v>
      </c>
      <c r="F6320">
        <v>2</v>
      </c>
    </row>
    <row r="6321" spans="1:6" x14ac:dyDescent="0.55000000000000004">
      <c r="A6321">
        <v>122</v>
      </c>
      <c r="B6321" s="5" t="s">
        <v>36</v>
      </c>
      <c r="C6321" s="5" t="s">
        <v>147</v>
      </c>
      <c r="D6321">
        <v>2020</v>
      </c>
      <c r="E6321" s="5" t="s">
        <v>179</v>
      </c>
      <c r="F6321">
        <v>4</v>
      </c>
    </row>
    <row r="6322" spans="1:6" x14ac:dyDescent="0.55000000000000004">
      <c r="A6322">
        <v>122</v>
      </c>
      <c r="B6322" s="5" t="s">
        <v>36</v>
      </c>
      <c r="C6322" s="5" t="s">
        <v>147</v>
      </c>
      <c r="D6322">
        <v>2020</v>
      </c>
      <c r="E6322" s="5" t="s">
        <v>180</v>
      </c>
      <c r="F6322">
        <v>4</v>
      </c>
    </row>
    <row r="6323" spans="1:6" x14ac:dyDescent="0.55000000000000004">
      <c r="A6323">
        <v>122</v>
      </c>
      <c r="B6323" s="5" t="s">
        <v>36</v>
      </c>
      <c r="C6323" s="5" t="s">
        <v>147</v>
      </c>
      <c r="D6323">
        <v>2020</v>
      </c>
      <c r="E6323" s="5" t="s">
        <v>181</v>
      </c>
      <c r="F6323">
        <v>4</v>
      </c>
    </row>
    <row r="6324" spans="1:6" x14ac:dyDescent="0.55000000000000004">
      <c r="A6324">
        <v>122</v>
      </c>
      <c r="B6324" s="5" t="s">
        <v>36</v>
      </c>
      <c r="C6324" s="5" t="s">
        <v>147</v>
      </c>
      <c r="D6324">
        <v>2020</v>
      </c>
      <c r="E6324" s="5" t="s">
        <v>182</v>
      </c>
      <c r="F6324">
        <v>3</v>
      </c>
    </row>
    <row r="6325" spans="1:6" x14ac:dyDescent="0.55000000000000004">
      <c r="A6325">
        <v>122</v>
      </c>
      <c r="B6325" s="5" t="s">
        <v>36</v>
      </c>
      <c r="C6325" s="5" t="s">
        <v>147</v>
      </c>
      <c r="D6325">
        <v>2020</v>
      </c>
      <c r="E6325" s="5" t="s">
        <v>183</v>
      </c>
      <c r="F6325">
        <v>4</v>
      </c>
    </row>
    <row r="6326" spans="1:6" x14ac:dyDescent="0.55000000000000004">
      <c r="A6326">
        <v>122</v>
      </c>
      <c r="B6326" s="5" t="s">
        <v>36</v>
      </c>
      <c r="C6326" s="5" t="s">
        <v>147</v>
      </c>
      <c r="D6326">
        <v>2020</v>
      </c>
      <c r="E6326" s="5" t="s">
        <v>184</v>
      </c>
      <c r="F6326">
        <v>3</v>
      </c>
    </row>
    <row r="6327" spans="1:6" x14ac:dyDescent="0.55000000000000004">
      <c r="A6327">
        <v>122</v>
      </c>
      <c r="B6327" s="5" t="s">
        <v>36</v>
      </c>
      <c r="C6327" s="5" t="s">
        <v>147</v>
      </c>
      <c r="D6327">
        <v>2020</v>
      </c>
      <c r="E6327" s="5" t="s">
        <v>185</v>
      </c>
      <c r="F6327">
        <v>2</v>
      </c>
    </row>
    <row r="6328" spans="1:6" x14ac:dyDescent="0.55000000000000004">
      <c r="A6328">
        <v>122</v>
      </c>
      <c r="B6328" s="5" t="s">
        <v>36</v>
      </c>
      <c r="C6328" s="5" t="s">
        <v>147</v>
      </c>
      <c r="D6328">
        <v>2020</v>
      </c>
      <c r="E6328" s="5" t="s">
        <v>186</v>
      </c>
      <c r="F6328">
        <v>3</v>
      </c>
    </row>
    <row r="6329" spans="1:6" x14ac:dyDescent="0.55000000000000004">
      <c r="A6329">
        <v>122</v>
      </c>
      <c r="B6329" s="5" t="s">
        <v>36</v>
      </c>
      <c r="C6329" s="5" t="s">
        <v>147</v>
      </c>
      <c r="D6329">
        <v>2020</v>
      </c>
      <c r="E6329" s="5" t="s">
        <v>187</v>
      </c>
      <c r="F6329">
        <v>4</v>
      </c>
    </row>
    <row r="6330" spans="1:6" x14ac:dyDescent="0.55000000000000004">
      <c r="A6330">
        <v>122</v>
      </c>
      <c r="B6330" s="5" t="s">
        <v>36</v>
      </c>
      <c r="C6330" s="5" t="s">
        <v>147</v>
      </c>
      <c r="D6330">
        <v>2020</v>
      </c>
      <c r="E6330" s="5" t="s">
        <v>188</v>
      </c>
      <c r="F6330">
        <v>2</v>
      </c>
    </row>
    <row r="6331" spans="1:6" x14ac:dyDescent="0.55000000000000004">
      <c r="A6331">
        <v>122</v>
      </c>
      <c r="B6331" s="5" t="s">
        <v>36</v>
      </c>
      <c r="C6331" s="5" t="s">
        <v>147</v>
      </c>
      <c r="D6331">
        <v>2020</v>
      </c>
      <c r="E6331" s="5" t="s">
        <v>189</v>
      </c>
      <c r="F6331">
        <v>4</v>
      </c>
    </row>
    <row r="6332" spans="1:6" x14ac:dyDescent="0.55000000000000004">
      <c r="A6332">
        <v>122</v>
      </c>
      <c r="B6332" s="5" t="s">
        <v>36</v>
      </c>
      <c r="C6332" s="5" t="s">
        <v>147</v>
      </c>
      <c r="D6332">
        <v>2020</v>
      </c>
      <c r="E6332" s="5" t="s">
        <v>190</v>
      </c>
      <c r="F6332">
        <v>2</v>
      </c>
    </row>
    <row r="6333" spans="1:6" x14ac:dyDescent="0.55000000000000004">
      <c r="A6333">
        <v>122</v>
      </c>
      <c r="B6333" s="5" t="s">
        <v>36</v>
      </c>
      <c r="C6333" s="5" t="s">
        <v>147</v>
      </c>
      <c r="D6333">
        <v>2020</v>
      </c>
      <c r="E6333" s="5" t="s">
        <v>191</v>
      </c>
      <c r="F6333">
        <v>2</v>
      </c>
    </row>
    <row r="6334" spans="1:6" x14ac:dyDescent="0.55000000000000004">
      <c r="A6334">
        <v>122</v>
      </c>
      <c r="B6334" s="5" t="s">
        <v>36</v>
      </c>
      <c r="C6334" s="5" t="s">
        <v>147</v>
      </c>
      <c r="D6334">
        <v>2020</v>
      </c>
      <c r="E6334" s="5" t="s">
        <v>192</v>
      </c>
      <c r="F6334">
        <v>2</v>
      </c>
    </row>
    <row r="6335" spans="1:6" x14ac:dyDescent="0.55000000000000004">
      <c r="A6335">
        <v>122</v>
      </c>
      <c r="B6335" s="5" t="s">
        <v>36</v>
      </c>
      <c r="C6335" s="5" t="s">
        <v>147</v>
      </c>
      <c r="D6335">
        <v>2020</v>
      </c>
      <c r="E6335" s="5" t="s">
        <v>193</v>
      </c>
      <c r="F6335">
        <v>2</v>
      </c>
    </row>
    <row r="6336" spans="1:6" x14ac:dyDescent="0.55000000000000004">
      <c r="A6336">
        <v>122</v>
      </c>
      <c r="B6336" s="5" t="s">
        <v>36</v>
      </c>
      <c r="C6336" s="5" t="s">
        <v>147</v>
      </c>
      <c r="D6336">
        <v>2020</v>
      </c>
      <c r="E6336" s="5" t="s">
        <v>194</v>
      </c>
      <c r="F6336">
        <v>3</v>
      </c>
    </row>
    <row r="6337" spans="1:6" x14ac:dyDescent="0.55000000000000004">
      <c r="A6337">
        <v>122</v>
      </c>
      <c r="B6337" s="5" t="s">
        <v>36</v>
      </c>
      <c r="C6337" s="5" t="s">
        <v>147</v>
      </c>
      <c r="D6337">
        <v>2020</v>
      </c>
      <c r="E6337" s="5" t="s">
        <v>195</v>
      </c>
      <c r="F6337">
        <v>3</v>
      </c>
    </row>
    <row r="6338" spans="1:6" x14ac:dyDescent="0.55000000000000004">
      <c r="A6338">
        <v>122</v>
      </c>
      <c r="B6338" s="5" t="s">
        <v>36</v>
      </c>
      <c r="C6338" s="5" t="s">
        <v>147</v>
      </c>
      <c r="D6338">
        <v>2020</v>
      </c>
      <c r="E6338" s="5" t="s">
        <v>196</v>
      </c>
      <c r="F6338">
        <v>3</v>
      </c>
    </row>
    <row r="6339" spans="1:6" x14ac:dyDescent="0.55000000000000004">
      <c r="A6339">
        <v>122</v>
      </c>
      <c r="B6339" s="5" t="s">
        <v>36</v>
      </c>
      <c r="C6339" s="5" t="s">
        <v>147</v>
      </c>
      <c r="D6339">
        <v>2020</v>
      </c>
      <c r="E6339" s="5" t="s">
        <v>197</v>
      </c>
      <c r="F6339">
        <v>3</v>
      </c>
    </row>
    <row r="6340" spans="1:6" x14ac:dyDescent="0.55000000000000004">
      <c r="A6340">
        <v>122</v>
      </c>
      <c r="B6340" s="5" t="s">
        <v>36</v>
      </c>
      <c r="C6340" s="5" t="s">
        <v>147</v>
      </c>
      <c r="D6340">
        <v>2020</v>
      </c>
      <c r="E6340" s="5" t="s">
        <v>198</v>
      </c>
      <c r="F6340">
        <v>3</v>
      </c>
    </row>
    <row r="6341" spans="1:6" x14ac:dyDescent="0.55000000000000004">
      <c r="A6341">
        <v>122</v>
      </c>
      <c r="B6341" s="5" t="s">
        <v>36</v>
      </c>
      <c r="C6341" s="5" t="s">
        <v>147</v>
      </c>
      <c r="D6341">
        <v>2020</v>
      </c>
      <c r="E6341" s="5" t="s">
        <v>199</v>
      </c>
      <c r="F6341">
        <v>3</v>
      </c>
    </row>
    <row r="6342" spans="1:6" x14ac:dyDescent="0.55000000000000004">
      <c r="A6342">
        <v>122</v>
      </c>
      <c r="B6342" s="5" t="s">
        <v>36</v>
      </c>
      <c r="C6342" s="5" t="s">
        <v>147</v>
      </c>
      <c r="D6342">
        <v>2020</v>
      </c>
      <c r="E6342" s="5" t="s">
        <v>200</v>
      </c>
      <c r="F6342">
        <v>3</v>
      </c>
    </row>
    <row r="6343" spans="1:6" x14ac:dyDescent="0.55000000000000004">
      <c r="A6343">
        <v>122</v>
      </c>
      <c r="B6343" s="5" t="s">
        <v>36</v>
      </c>
      <c r="C6343" s="5" t="s">
        <v>147</v>
      </c>
      <c r="D6343">
        <v>2020</v>
      </c>
      <c r="E6343" s="5" t="s">
        <v>201</v>
      </c>
      <c r="F6343">
        <v>3</v>
      </c>
    </row>
    <row r="6344" spans="1:6" x14ac:dyDescent="0.55000000000000004">
      <c r="A6344">
        <v>122</v>
      </c>
      <c r="B6344" s="5" t="s">
        <v>36</v>
      </c>
      <c r="C6344" s="5" t="s">
        <v>147</v>
      </c>
      <c r="D6344">
        <v>2020</v>
      </c>
      <c r="E6344" s="5" t="s">
        <v>202</v>
      </c>
      <c r="F6344">
        <v>4</v>
      </c>
    </row>
    <row r="6345" spans="1:6" x14ac:dyDescent="0.55000000000000004">
      <c r="A6345">
        <v>122</v>
      </c>
      <c r="B6345" s="5" t="s">
        <v>36</v>
      </c>
      <c r="C6345" s="5" t="s">
        <v>147</v>
      </c>
      <c r="D6345">
        <v>2020</v>
      </c>
      <c r="E6345" s="5" t="s">
        <v>203</v>
      </c>
      <c r="F6345">
        <v>3</v>
      </c>
    </row>
    <row r="6346" spans="1:6" x14ac:dyDescent="0.55000000000000004">
      <c r="A6346">
        <v>123</v>
      </c>
      <c r="B6346" s="5" t="s">
        <v>36</v>
      </c>
      <c r="C6346" s="5" t="s">
        <v>145</v>
      </c>
      <c r="D6346">
        <v>2019</v>
      </c>
      <c r="E6346" s="5" t="s">
        <v>152</v>
      </c>
      <c r="F6346">
        <v>9</v>
      </c>
    </row>
    <row r="6347" spans="1:6" x14ac:dyDescent="0.55000000000000004">
      <c r="A6347">
        <v>123</v>
      </c>
      <c r="B6347" s="5" t="s">
        <v>36</v>
      </c>
      <c r="C6347" s="5" t="s">
        <v>145</v>
      </c>
      <c r="D6347">
        <v>2019</v>
      </c>
      <c r="E6347" s="5" t="s">
        <v>153</v>
      </c>
      <c r="F6347">
        <v>8</v>
      </c>
    </row>
    <row r="6348" spans="1:6" x14ac:dyDescent="0.55000000000000004">
      <c r="A6348">
        <v>123</v>
      </c>
      <c r="B6348" s="5" t="s">
        <v>36</v>
      </c>
      <c r="C6348" s="5" t="s">
        <v>145</v>
      </c>
      <c r="D6348">
        <v>2019</v>
      </c>
      <c r="E6348" s="5" t="s">
        <v>154</v>
      </c>
      <c r="F6348">
        <v>9</v>
      </c>
    </row>
    <row r="6349" spans="1:6" x14ac:dyDescent="0.55000000000000004">
      <c r="A6349">
        <v>123</v>
      </c>
      <c r="B6349" s="5" t="s">
        <v>36</v>
      </c>
      <c r="C6349" s="5" t="s">
        <v>145</v>
      </c>
      <c r="D6349">
        <v>2019</v>
      </c>
      <c r="E6349" s="5" t="s">
        <v>155</v>
      </c>
      <c r="F6349">
        <v>9</v>
      </c>
    </row>
    <row r="6350" spans="1:6" x14ac:dyDescent="0.55000000000000004">
      <c r="A6350">
        <v>123</v>
      </c>
      <c r="B6350" s="5" t="s">
        <v>36</v>
      </c>
      <c r="C6350" s="5" t="s">
        <v>145</v>
      </c>
      <c r="D6350">
        <v>2019</v>
      </c>
      <c r="E6350" s="5" t="s">
        <v>156</v>
      </c>
      <c r="F6350">
        <v>10</v>
      </c>
    </row>
    <row r="6351" spans="1:6" x14ac:dyDescent="0.55000000000000004">
      <c r="A6351">
        <v>123</v>
      </c>
      <c r="B6351" s="5" t="s">
        <v>36</v>
      </c>
      <c r="C6351" s="5" t="s">
        <v>145</v>
      </c>
      <c r="D6351">
        <v>2019</v>
      </c>
      <c r="E6351" s="5" t="s">
        <v>157</v>
      </c>
      <c r="F6351">
        <v>8</v>
      </c>
    </row>
    <row r="6352" spans="1:6" x14ac:dyDescent="0.55000000000000004">
      <c r="A6352">
        <v>123</v>
      </c>
      <c r="B6352" s="5" t="s">
        <v>36</v>
      </c>
      <c r="C6352" s="5" t="s">
        <v>145</v>
      </c>
      <c r="D6352">
        <v>2019</v>
      </c>
      <c r="E6352" s="5" t="s">
        <v>158</v>
      </c>
      <c r="F6352">
        <v>7</v>
      </c>
    </row>
    <row r="6353" spans="1:6" x14ac:dyDescent="0.55000000000000004">
      <c r="A6353">
        <v>123</v>
      </c>
      <c r="B6353" s="5" t="s">
        <v>36</v>
      </c>
      <c r="C6353" s="5" t="s">
        <v>145</v>
      </c>
      <c r="D6353">
        <v>2019</v>
      </c>
      <c r="E6353" s="5" t="s">
        <v>159</v>
      </c>
      <c r="F6353">
        <v>11</v>
      </c>
    </row>
    <row r="6354" spans="1:6" x14ac:dyDescent="0.55000000000000004">
      <c r="A6354">
        <v>123</v>
      </c>
      <c r="B6354" s="5" t="s">
        <v>36</v>
      </c>
      <c r="C6354" s="5" t="s">
        <v>145</v>
      </c>
      <c r="D6354">
        <v>2019</v>
      </c>
      <c r="E6354" s="5" t="s">
        <v>160</v>
      </c>
      <c r="F6354">
        <v>9</v>
      </c>
    </row>
    <row r="6355" spans="1:6" x14ac:dyDescent="0.55000000000000004">
      <c r="A6355">
        <v>123</v>
      </c>
      <c r="B6355" s="5" t="s">
        <v>36</v>
      </c>
      <c r="C6355" s="5" t="s">
        <v>145</v>
      </c>
      <c r="D6355">
        <v>2019</v>
      </c>
      <c r="E6355" s="5" t="s">
        <v>161</v>
      </c>
      <c r="F6355">
        <v>8</v>
      </c>
    </row>
    <row r="6356" spans="1:6" x14ac:dyDescent="0.55000000000000004">
      <c r="A6356">
        <v>123</v>
      </c>
      <c r="B6356" s="5" t="s">
        <v>36</v>
      </c>
      <c r="C6356" s="5" t="s">
        <v>145</v>
      </c>
      <c r="D6356">
        <v>2019</v>
      </c>
      <c r="E6356" s="5" t="s">
        <v>162</v>
      </c>
      <c r="F6356">
        <v>5</v>
      </c>
    </row>
    <row r="6357" spans="1:6" x14ac:dyDescent="0.55000000000000004">
      <c r="A6357">
        <v>123</v>
      </c>
      <c r="B6357" s="5" t="s">
        <v>36</v>
      </c>
      <c r="C6357" s="5" t="s">
        <v>145</v>
      </c>
      <c r="D6357">
        <v>2019</v>
      </c>
      <c r="E6357" s="5" t="s">
        <v>163</v>
      </c>
      <c r="F6357">
        <v>7</v>
      </c>
    </row>
    <row r="6358" spans="1:6" x14ac:dyDescent="0.55000000000000004">
      <c r="A6358">
        <v>123</v>
      </c>
      <c r="B6358" s="5" t="s">
        <v>36</v>
      </c>
      <c r="C6358" s="5" t="s">
        <v>145</v>
      </c>
      <c r="D6358">
        <v>2019</v>
      </c>
      <c r="E6358" s="5" t="s">
        <v>164</v>
      </c>
      <c r="F6358">
        <v>6</v>
      </c>
    </row>
    <row r="6359" spans="1:6" x14ac:dyDescent="0.55000000000000004">
      <c r="A6359">
        <v>123</v>
      </c>
      <c r="B6359" s="5" t="s">
        <v>36</v>
      </c>
      <c r="C6359" s="5" t="s">
        <v>145</v>
      </c>
      <c r="D6359">
        <v>2019</v>
      </c>
      <c r="E6359" s="5" t="s">
        <v>165</v>
      </c>
      <c r="F6359">
        <v>7</v>
      </c>
    </row>
    <row r="6360" spans="1:6" x14ac:dyDescent="0.55000000000000004">
      <c r="A6360">
        <v>123</v>
      </c>
      <c r="B6360" s="5" t="s">
        <v>36</v>
      </c>
      <c r="C6360" s="5" t="s">
        <v>145</v>
      </c>
      <c r="D6360">
        <v>2019</v>
      </c>
      <c r="E6360" s="5" t="s">
        <v>166</v>
      </c>
      <c r="F6360">
        <v>8</v>
      </c>
    </row>
    <row r="6361" spans="1:6" x14ac:dyDescent="0.55000000000000004">
      <c r="A6361">
        <v>123</v>
      </c>
      <c r="B6361" s="5" t="s">
        <v>36</v>
      </c>
      <c r="C6361" s="5" t="s">
        <v>145</v>
      </c>
      <c r="D6361">
        <v>2019</v>
      </c>
      <c r="E6361" s="5" t="s">
        <v>167</v>
      </c>
      <c r="F6361">
        <v>5</v>
      </c>
    </row>
    <row r="6362" spans="1:6" x14ac:dyDescent="0.55000000000000004">
      <c r="A6362">
        <v>123</v>
      </c>
      <c r="B6362" s="5" t="s">
        <v>36</v>
      </c>
      <c r="C6362" s="5" t="s">
        <v>145</v>
      </c>
      <c r="D6362">
        <v>2019</v>
      </c>
      <c r="E6362" s="5" t="s">
        <v>168</v>
      </c>
      <c r="F6362">
        <v>8</v>
      </c>
    </row>
    <row r="6363" spans="1:6" x14ac:dyDescent="0.55000000000000004">
      <c r="A6363">
        <v>123</v>
      </c>
      <c r="B6363" s="5" t="s">
        <v>36</v>
      </c>
      <c r="C6363" s="5" t="s">
        <v>145</v>
      </c>
      <c r="D6363">
        <v>2019</v>
      </c>
      <c r="E6363" s="5" t="s">
        <v>169</v>
      </c>
      <c r="F6363">
        <v>7</v>
      </c>
    </row>
    <row r="6364" spans="1:6" x14ac:dyDescent="0.55000000000000004">
      <c r="A6364">
        <v>123</v>
      </c>
      <c r="B6364" s="5" t="s">
        <v>36</v>
      </c>
      <c r="C6364" s="5" t="s">
        <v>145</v>
      </c>
      <c r="D6364">
        <v>2019</v>
      </c>
      <c r="E6364" s="5" t="s">
        <v>170</v>
      </c>
      <c r="F6364">
        <v>9</v>
      </c>
    </row>
    <row r="6365" spans="1:6" x14ac:dyDescent="0.55000000000000004">
      <c r="A6365">
        <v>123</v>
      </c>
      <c r="B6365" s="5" t="s">
        <v>36</v>
      </c>
      <c r="C6365" s="5" t="s">
        <v>145</v>
      </c>
      <c r="D6365">
        <v>2019</v>
      </c>
      <c r="E6365" s="5" t="s">
        <v>171</v>
      </c>
      <c r="F6365">
        <v>7</v>
      </c>
    </row>
    <row r="6366" spans="1:6" x14ac:dyDescent="0.55000000000000004">
      <c r="A6366">
        <v>123</v>
      </c>
      <c r="B6366" s="5" t="s">
        <v>36</v>
      </c>
      <c r="C6366" s="5" t="s">
        <v>145</v>
      </c>
      <c r="D6366">
        <v>2019</v>
      </c>
      <c r="E6366" s="5" t="s">
        <v>172</v>
      </c>
      <c r="F6366">
        <v>8</v>
      </c>
    </row>
    <row r="6367" spans="1:6" x14ac:dyDescent="0.55000000000000004">
      <c r="A6367">
        <v>123</v>
      </c>
      <c r="B6367" s="5" t="s">
        <v>36</v>
      </c>
      <c r="C6367" s="5" t="s">
        <v>145</v>
      </c>
      <c r="D6367">
        <v>2019</v>
      </c>
      <c r="E6367" s="5" t="s">
        <v>173</v>
      </c>
      <c r="F6367">
        <v>9</v>
      </c>
    </row>
    <row r="6368" spans="1:6" x14ac:dyDescent="0.55000000000000004">
      <c r="A6368">
        <v>123</v>
      </c>
      <c r="B6368" s="5" t="s">
        <v>36</v>
      </c>
      <c r="C6368" s="5" t="s">
        <v>145</v>
      </c>
      <c r="D6368">
        <v>2019</v>
      </c>
      <c r="E6368" s="5" t="s">
        <v>174</v>
      </c>
      <c r="F6368">
        <v>13</v>
      </c>
    </row>
    <row r="6369" spans="1:6" x14ac:dyDescent="0.55000000000000004">
      <c r="A6369">
        <v>123</v>
      </c>
      <c r="B6369" s="5" t="s">
        <v>36</v>
      </c>
      <c r="C6369" s="5" t="s">
        <v>145</v>
      </c>
      <c r="D6369">
        <v>2019</v>
      </c>
      <c r="E6369" s="5" t="s">
        <v>175</v>
      </c>
      <c r="F6369">
        <v>11</v>
      </c>
    </row>
    <row r="6370" spans="1:6" x14ac:dyDescent="0.55000000000000004">
      <c r="A6370">
        <v>123</v>
      </c>
      <c r="B6370" s="5" t="s">
        <v>36</v>
      </c>
      <c r="C6370" s="5" t="s">
        <v>145</v>
      </c>
      <c r="D6370">
        <v>2019</v>
      </c>
      <c r="E6370" s="5" t="s">
        <v>176</v>
      </c>
      <c r="F6370">
        <v>9</v>
      </c>
    </row>
    <row r="6371" spans="1:6" x14ac:dyDescent="0.55000000000000004">
      <c r="A6371">
        <v>123</v>
      </c>
      <c r="B6371" s="5" t="s">
        <v>36</v>
      </c>
      <c r="C6371" s="5" t="s">
        <v>145</v>
      </c>
      <c r="D6371">
        <v>2019</v>
      </c>
      <c r="E6371" s="5" t="s">
        <v>177</v>
      </c>
      <c r="F6371">
        <v>7</v>
      </c>
    </row>
    <row r="6372" spans="1:6" x14ac:dyDescent="0.55000000000000004">
      <c r="A6372">
        <v>123</v>
      </c>
      <c r="B6372" s="5" t="s">
        <v>36</v>
      </c>
      <c r="C6372" s="5" t="s">
        <v>145</v>
      </c>
      <c r="D6372">
        <v>2019</v>
      </c>
      <c r="E6372" s="5" t="s">
        <v>178</v>
      </c>
      <c r="F6372">
        <v>6</v>
      </c>
    </row>
    <row r="6373" spans="1:6" x14ac:dyDescent="0.55000000000000004">
      <c r="A6373">
        <v>123</v>
      </c>
      <c r="B6373" s="5" t="s">
        <v>36</v>
      </c>
      <c r="C6373" s="5" t="s">
        <v>145</v>
      </c>
      <c r="D6373">
        <v>2019</v>
      </c>
      <c r="E6373" s="5" t="s">
        <v>179</v>
      </c>
      <c r="F6373">
        <v>7</v>
      </c>
    </row>
    <row r="6374" spans="1:6" x14ac:dyDescent="0.55000000000000004">
      <c r="A6374">
        <v>123</v>
      </c>
      <c r="B6374" s="5" t="s">
        <v>36</v>
      </c>
      <c r="C6374" s="5" t="s">
        <v>145</v>
      </c>
      <c r="D6374">
        <v>2019</v>
      </c>
      <c r="E6374" s="5" t="s">
        <v>180</v>
      </c>
      <c r="F6374">
        <v>8</v>
      </c>
    </row>
    <row r="6375" spans="1:6" x14ac:dyDescent="0.55000000000000004">
      <c r="A6375">
        <v>123</v>
      </c>
      <c r="B6375" s="5" t="s">
        <v>36</v>
      </c>
      <c r="C6375" s="5" t="s">
        <v>145</v>
      </c>
      <c r="D6375">
        <v>2019</v>
      </c>
      <c r="E6375" s="5" t="s">
        <v>181</v>
      </c>
      <c r="F6375">
        <v>8</v>
      </c>
    </row>
    <row r="6376" spans="1:6" x14ac:dyDescent="0.55000000000000004">
      <c r="A6376">
        <v>123</v>
      </c>
      <c r="B6376" s="5" t="s">
        <v>36</v>
      </c>
      <c r="C6376" s="5" t="s">
        <v>145</v>
      </c>
      <c r="D6376">
        <v>2019</v>
      </c>
      <c r="E6376" s="5" t="s">
        <v>182</v>
      </c>
      <c r="F6376">
        <v>10</v>
      </c>
    </row>
    <row r="6377" spans="1:6" x14ac:dyDescent="0.55000000000000004">
      <c r="A6377">
        <v>123</v>
      </c>
      <c r="B6377" s="5" t="s">
        <v>36</v>
      </c>
      <c r="C6377" s="5" t="s">
        <v>145</v>
      </c>
      <c r="D6377">
        <v>2019</v>
      </c>
      <c r="E6377" s="5" t="s">
        <v>183</v>
      </c>
      <c r="F6377">
        <v>8</v>
      </c>
    </row>
    <row r="6378" spans="1:6" x14ac:dyDescent="0.55000000000000004">
      <c r="A6378">
        <v>123</v>
      </c>
      <c r="B6378" s="5" t="s">
        <v>36</v>
      </c>
      <c r="C6378" s="5" t="s">
        <v>145</v>
      </c>
      <c r="D6378">
        <v>2019</v>
      </c>
      <c r="E6378" s="5" t="s">
        <v>184</v>
      </c>
      <c r="F6378">
        <v>11</v>
      </c>
    </row>
    <row r="6379" spans="1:6" x14ac:dyDescent="0.55000000000000004">
      <c r="A6379">
        <v>123</v>
      </c>
      <c r="B6379" s="5" t="s">
        <v>36</v>
      </c>
      <c r="C6379" s="5" t="s">
        <v>145</v>
      </c>
      <c r="D6379">
        <v>2019</v>
      </c>
      <c r="E6379" s="5" t="s">
        <v>185</v>
      </c>
      <c r="F6379">
        <v>10</v>
      </c>
    </row>
    <row r="6380" spans="1:6" x14ac:dyDescent="0.55000000000000004">
      <c r="A6380">
        <v>123</v>
      </c>
      <c r="B6380" s="5" t="s">
        <v>36</v>
      </c>
      <c r="C6380" s="5" t="s">
        <v>145</v>
      </c>
      <c r="D6380">
        <v>2019</v>
      </c>
      <c r="E6380" s="5" t="s">
        <v>186</v>
      </c>
      <c r="F6380">
        <v>12</v>
      </c>
    </row>
    <row r="6381" spans="1:6" x14ac:dyDescent="0.55000000000000004">
      <c r="A6381">
        <v>123</v>
      </c>
      <c r="B6381" s="5" t="s">
        <v>36</v>
      </c>
      <c r="C6381" s="5" t="s">
        <v>145</v>
      </c>
      <c r="D6381">
        <v>2019</v>
      </c>
      <c r="E6381" s="5" t="s">
        <v>187</v>
      </c>
      <c r="F6381">
        <v>9</v>
      </c>
    </row>
    <row r="6382" spans="1:6" x14ac:dyDescent="0.55000000000000004">
      <c r="A6382">
        <v>123</v>
      </c>
      <c r="B6382" s="5" t="s">
        <v>36</v>
      </c>
      <c r="C6382" s="5" t="s">
        <v>145</v>
      </c>
      <c r="D6382">
        <v>2019</v>
      </c>
      <c r="E6382" s="5" t="s">
        <v>188</v>
      </c>
      <c r="F6382">
        <v>8</v>
      </c>
    </row>
    <row r="6383" spans="1:6" x14ac:dyDescent="0.55000000000000004">
      <c r="A6383">
        <v>123</v>
      </c>
      <c r="B6383" s="5" t="s">
        <v>36</v>
      </c>
      <c r="C6383" s="5" t="s">
        <v>145</v>
      </c>
      <c r="D6383">
        <v>2019</v>
      </c>
      <c r="E6383" s="5" t="s">
        <v>189</v>
      </c>
      <c r="F6383">
        <v>9</v>
      </c>
    </row>
    <row r="6384" spans="1:6" x14ac:dyDescent="0.55000000000000004">
      <c r="A6384">
        <v>123</v>
      </c>
      <c r="B6384" s="5" t="s">
        <v>36</v>
      </c>
      <c r="C6384" s="5" t="s">
        <v>145</v>
      </c>
      <c r="D6384">
        <v>2019</v>
      </c>
      <c r="E6384" s="5" t="s">
        <v>190</v>
      </c>
      <c r="F6384">
        <v>8</v>
      </c>
    </row>
    <row r="6385" spans="1:6" x14ac:dyDescent="0.55000000000000004">
      <c r="A6385">
        <v>123</v>
      </c>
      <c r="B6385" s="5" t="s">
        <v>36</v>
      </c>
      <c r="C6385" s="5" t="s">
        <v>145</v>
      </c>
      <c r="D6385">
        <v>2019</v>
      </c>
      <c r="E6385" s="5" t="s">
        <v>191</v>
      </c>
      <c r="F6385">
        <v>6</v>
      </c>
    </row>
    <row r="6386" spans="1:6" x14ac:dyDescent="0.55000000000000004">
      <c r="A6386">
        <v>123</v>
      </c>
      <c r="B6386" s="5" t="s">
        <v>36</v>
      </c>
      <c r="C6386" s="5" t="s">
        <v>145</v>
      </c>
      <c r="D6386">
        <v>2019</v>
      </c>
      <c r="E6386" s="5" t="s">
        <v>192</v>
      </c>
      <c r="F6386">
        <v>6</v>
      </c>
    </row>
    <row r="6387" spans="1:6" x14ac:dyDescent="0.55000000000000004">
      <c r="A6387">
        <v>123</v>
      </c>
      <c r="B6387" s="5" t="s">
        <v>36</v>
      </c>
      <c r="C6387" s="5" t="s">
        <v>145</v>
      </c>
      <c r="D6387">
        <v>2019</v>
      </c>
      <c r="E6387" s="5" t="s">
        <v>193</v>
      </c>
      <c r="F6387">
        <v>11</v>
      </c>
    </row>
    <row r="6388" spans="1:6" x14ac:dyDescent="0.55000000000000004">
      <c r="A6388">
        <v>123</v>
      </c>
      <c r="B6388" s="5" t="s">
        <v>36</v>
      </c>
      <c r="C6388" s="5" t="s">
        <v>145</v>
      </c>
      <c r="D6388">
        <v>2019</v>
      </c>
      <c r="E6388" s="5" t="s">
        <v>194</v>
      </c>
      <c r="F6388">
        <v>8</v>
      </c>
    </row>
    <row r="6389" spans="1:6" x14ac:dyDescent="0.55000000000000004">
      <c r="A6389">
        <v>123</v>
      </c>
      <c r="B6389" s="5" t="s">
        <v>36</v>
      </c>
      <c r="C6389" s="5" t="s">
        <v>145</v>
      </c>
      <c r="D6389">
        <v>2019</v>
      </c>
      <c r="E6389" s="5" t="s">
        <v>195</v>
      </c>
      <c r="F6389">
        <v>8</v>
      </c>
    </row>
    <row r="6390" spans="1:6" x14ac:dyDescent="0.55000000000000004">
      <c r="A6390">
        <v>123</v>
      </c>
      <c r="B6390" s="5" t="s">
        <v>36</v>
      </c>
      <c r="C6390" s="5" t="s">
        <v>145</v>
      </c>
      <c r="D6390">
        <v>2019</v>
      </c>
      <c r="E6390" s="5" t="s">
        <v>196</v>
      </c>
      <c r="F6390">
        <v>8</v>
      </c>
    </row>
    <row r="6391" spans="1:6" x14ac:dyDescent="0.55000000000000004">
      <c r="A6391">
        <v>123</v>
      </c>
      <c r="B6391" s="5" t="s">
        <v>36</v>
      </c>
      <c r="C6391" s="5" t="s">
        <v>145</v>
      </c>
      <c r="D6391">
        <v>2019</v>
      </c>
      <c r="E6391" s="5" t="s">
        <v>197</v>
      </c>
      <c r="F6391">
        <v>11</v>
      </c>
    </row>
    <row r="6392" spans="1:6" x14ac:dyDescent="0.55000000000000004">
      <c r="A6392">
        <v>123</v>
      </c>
      <c r="B6392" s="5" t="s">
        <v>36</v>
      </c>
      <c r="C6392" s="5" t="s">
        <v>145</v>
      </c>
      <c r="D6392">
        <v>2019</v>
      </c>
      <c r="E6392" s="5" t="s">
        <v>198</v>
      </c>
      <c r="F6392">
        <v>9</v>
      </c>
    </row>
    <row r="6393" spans="1:6" x14ac:dyDescent="0.55000000000000004">
      <c r="A6393">
        <v>123</v>
      </c>
      <c r="B6393" s="5" t="s">
        <v>36</v>
      </c>
      <c r="C6393" s="5" t="s">
        <v>145</v>
      </c>
      <c r="D6393">
        <v>2019</v>
      </c>
      <c r="E6393" s="5" t="s">
        <v>199</v>
      </c>
      <c r="F6393">
        <v>6</v>
      </c>
    </row>
    <row r="6394" spans="1:6" x14ac:dyDescent="0.55000000000000004">
      <c r="A6394">
        <v>123</v>
      </c>
      <c r="B6394" s="5" t="s">
        <v>36</v>
      </c>
      <c r="C6394" s="5" t="s">
        <v>145</v>
      </c>
      <c r="D6394">
        <v>2019</v>
      </c>
      <c r="E6394" s="5" t="s">
        <v>200</v>
      </c>
      <c r="F6394">
        <v>7</v>
      </c>
    </row>
    <row r="6395" spans="1:6" x14ac:dyDescent="0.55000000000000004">
      <c r="A6395">
        <v>123</v>
      </c>
      <c r="B6395" s="5" t="s">
        <v>36</v>
      </c>
      <c r="C6395" s="5" t="s">
        <v>145</v>
      </c>
      <c r="D6395">
        <v>2019</v>
      </c>
      <c r="E6395" s="5" t="s">
        <v>201</v>
      </c>
      <c r="F6395">
        <v>7</v>
      </c>
    </row>
    <row r="6396" spans="1:6" x14ac:dyDescent="0.55000000000000004">
      <c r="A6396">
        <v>123</v>
      </c>
      <c r="B6396" s="5" t="s">
        <v>36</v>
      </c>
      <c r="C6396" s="5" t="s">
        <v>145</v>
      </c>
      <c r="D6396">
        <v>2019</v>
      </c>
      <c r="E6396" s="5" t="s">
        <v>202</v>
      </c>
      <c r="F6396">
        <v>7</v>
      </c>
    </row>
    <row r="6397" spans="1:6" x14ac:dyDescent="0.55000000000000004">
      <c r="A6397">
        <v>123</v>
      </c>
      <c r="B6397" s="5" t="s">
        <v>36</v>
      </c>
      <c r="C6397" s="5" t="s">
        <v>145</v>
      </c>
      <c r="D6397">
        <v>2019</v>
      </c>
      <c r="E6397" s="5" t="s">
        <v>203</v>
      </c>
      <c r="F6397">
        <v>5</v>
      </c>
    </row>
    <row r="6398" spans="1:6" x14ac:dyDescent="0.55000000000000004">
      <c r="A6398">
        <v>124</v>
      </c>
      <c r="B6398" s="5" t="s">
        <v>36</v>
      </c>
      <c r="C6398" s="5" t="s">
        <v>145</v>
      </c>
      <c r="D6398">
        <v>2020</v>
      </c>
      <c r="E6398" s="5" t="s">
        <v>152</v>
      </c>
      <c r="F6398">
        <v>6</v>
      </c>
    </row>
    <row r="6399" spans="1:6" x14ac:dyDescent="0.55000000000000004">
      <c r="A6399">
        <v>124</v>
      </c>
      <c r="B6399" s="5" t="s">
        <v>36</v>
      </c>
      <c r="C6399" s="5" t="s">
        <v>145</v>
      </c>
      <c r="D6399">
        <v>2020</v>
      </c>
      <c r="E6399" s="5" t="s">
        <v>153</v>
      </c>
      <c r="F6399">
        <v>8</v>
      </c>
    </row>
    <row r="6400" spans="1:6" x14ac:dyDescent="0.55000000000000004">
      <c r="A6400">
        <v>124</v>
      </c>
      <c r="B6400" s="5" t="s">
        <v>36</v>
      </c>
      <c r="C6400" s="5" t="s">
        <v>145</v>
      </c>
      <c r="D6400">
        <v>2020</v>
      </c>
      <c r="E6400" s="5" t="s">
        <v>154</v>
      </c>
      <c r="F6400">
        <v>10</v>
      </c>
    </row>
    <row r="6401" spans="1:6" x14ac:dyDescent="0.55000000000000004">
      <c r="A6401">
        <v>124</v>
      </c>
      <c r="B6401" s="5" t="s">
        <v>36</v>
      </c>
      <c r="C6401" s="5" t="s">
        <v>145</v>
      </c>
      <c r="D6401">
        <v>2020</v>
      </c>
      <c r="E6401" s="5" t="s">
        <v>155</v>
      </c>
      <c r="F6401">
        <v>11</v>
      </c>
    </row>
    <row r="6402" spans="1:6" x14ac:dyDescent="0.55000000000000004">
      <c r="A6402">
        <v>124</v>
      </c>
      <c r="B6402" s="5" t="s">
        <v>36</v>
      </c>
      <c r="C6402" s="5" t="s">
        <v>145</v>
      </c>
      <c r="D6402">
        <v>2020</v>
      </c>
      <c r="E6402" s="5" t="s">
        <v>156</v>
      </c>
      <c r="F6402">
        <v>7</v>
      </c>
    </row>
    <row r="6403" spans="1:6" x14ac:dyDescent="0.55000000000000004">
      <c r="A6403">
        <v>124</v>
      </c>
      <c r="B6403" s="5" t="s">
        <v>36</v>
      </c>
      <c r="C6403" s="5" t="s">
        <v>145</v>
      </c>
      <c r="D6403">
        <v>2020</v>
      </c>
      <c r="E6403" s="5" t="s">
        <v>157</v>
      </c>
      <c r="F6403">
        <v>9</v>
      </c>
    </row>
    <row r="6404" spans="1:6" x14ac:dyDescent="0.55000000000000004">
      <c r="A6404">
        <v>124</v>
      </c>
      <c r="B6404" s="5" t="s">
        <v>36</v>
      </c>
      <c r="C6404" s="5" t="s">
        <v>145</v>
      </c>
      <c r="D6404">
        <v>2020</v>
      </c>
      <c r="E6404" s="5" t="s">
        <v>158</v>
      </c>
      <c r="F6404">
        <v>7</v>
      </c>
    </row>
    <row r="6405" spans="1:6" x14ac:dyDescent="0.55000000000000004">
      <c r="A6405">
        <v>124</v>
      </c>
      <c r="B6405" s="5" t="s">
        <v>36</v>
      </c>
      <c r="C6405" s="5" t="s">
        <v>145</v>
      </c>
      <c r="D6405">
        <v>2020</v>
      </c>
      <c r="E6405" s="5" t="s">
        <v>159</v>
      </c>
      <c r="F6405">
        <v>9</v>
      </c>
    </row>
    <row r="6406" spans="1:6" x14ac:dyDescent="0.55000000000000004">
      <c r="A6406">
        <v>124</v>
      </c>
      <c r="B6406" s="5" t="s">
        <v>36</v>
      </c>
      <c r="C6406" s="5" t="s">
        <v>145</v>
      </c>
      <c r="D6406">
        <v>2020</v>
      </c>
      <c r="E6406" s="5" t="s">
        <v>160</v>
      </c>
      <c r="F6406">
        <v>10</v>
      </c>
    </row>
    <row r="6407" spans="1:6" x14ac:dyDescent="0.55000000000000004">
      <c r="A6407">
        <v>124</v>
      </c>
      <c r="B6407" s="5" t="s">
        <v>36</v>
      </c>
      <c r="C6407" s="5" t="s">
        <v>145</v>
      </c>
      <c r="D6407">
        <v>2020</v>
      </c>
      <c r="E6407" s="5" t="s">
        <v>161</v>
      </c>
      <c r="F6407">
        <v>11</v>
      </c>
    </row>
    <row r="6408" spans="1:6" x14ac:dyDescent="0.55000000000000004">
      <c r="A6408">
        <v>124</v>
      </c>
      <c r="B6408" s="5" t="s">
        <v>36</v>
      </c>
      <c r="C6408" s="5" t="s">
        <v>145</v>
      </c>
      <c r="D6408">
        <v>2020</v>
      </c>
      <c r="E6408" s="5" t="s">
        <v>162</v>
      </c>
      <c r="F6408">
        <v>6</v>
      </c>
    </row>
    <row r="6409" spans="1:6" x14ac:dyDescent="0.55000000000000004">
      <c r="A6409">
        <v>124</v>
      </c>
      <c r="B6409" s="5" t="s">
        <v>36</v>
      </c>
      <c r="C6409" s="5" t="s">
        <v>145</v>
      </c>
      <c r="D6409">
        <v>2020</v>
      </c>
      <c r="E6409" s="5" t="s">
        <v>163</v>
      </c>
      <c r="F6409">
        <v>9</v>
      </c>
    </row>
    <row r="6410" spans="1:6" x14ac:dyDescent="0.55000000000000004">
      <c r="A6410">
        <v>124</v>
      </c>
      <c r="B6410" s="5" t="s">
        <v>36</v>
      </c>
      <c r="C6410" s="5" t="s">
        <v>145</v>
      </c>
      <c r="D6410">
        <v>2020</v>
      </c>
      <c r="E6410" s="5" t="s">
        <v>164</v>
      </c>
      <c r="F6410">
        <v>8</v>
      </c>
    </row>
    <row r="6411" spans="1:6" x14ac:dyDescent="0.55000000000000004">
      <c r="A6411">
        <v>124</v>
      </c>
      <c r="B6411" s="5" t="s">
        <v>36</v>
      </c>
      <c r="C6411" s="5" t="s">
        <v>145</v>
      </c>
      <c r="D6411">
        <v>2020</v>
      </c>
      <c r="E6411" s="5" t="s">
        <v>165</v>
      </c>
      <c r="F6411">
        <v>7</v>
      </c>
    </row>
    <row r="6412" spans="1:6" x14ac:dyDescent="0.55000000000000004">
      <c r="A6412">
        <v>124</v>
      </c>
      <c r="B6412" s="5" t="s">
        <v>36</v>
      </c>
      <c r="C6412" s="5" t="s">
        <v>145</v>
      </c>
      <c r="D6412">
        <v>2020</v>
      </c>
      <c r="E6412" s="5" t="s">
        <v>166</v>
      </c>
      <c r="F6412">
        <v>6</v>
      </c>
    </row>
    <row r="6413" spans="1:6" x14ac:dyDescent="0.55000000000000004">
      <c r="A6413">
        <v>124</v>
      </c>
      <c r="B6413" s="5" t="s">
        <v>36</v>
      </c>
      <c r="C6413" s="5" t="s">
        <v>145</v>
      </c>
      <c r="D6413">
        <v>2020</v>
      </c>
      <c r="E6413" s="5" t="s">
        <v>167</v>
      </c>
      <c r="F6413">
        <v>7</v>
      </c>
    </row>
    <row r="6414" spans="1:6" x14ac:dyDescent="0.55000000000000004">
      <c r="A6414">
        <v>124</v>
      </c>
      <c r="B6414" s="5" t="s">
        <v>36</v>
      </c>
      <c r="C6414" s="5" t="s">
        <v>145</v>
      </c>
      <c r="D6414">
        <v>2020</v>
      </c>
      <c r="E6414" s="5" t="s">
        <v>168</v>
      </c>
      <c r="F6414">
        <v>7</v>
      </c>
    </row>
    <row r="6415" spans="1:6" x14ac:dyDescent="0.55000000000000004">
      <c r="A6415">
        <v>124</v>
      </c>
      <c r="B6415" s="5" t="s">
        <v>36</v>
      </c>
      <c r="C6415" s="5" t="s">
        <v>145</v>
      </c>
      <c r="D6415">
        <v>2020</v>
      </c>
      <c r="E6415" s="5" t="s">
        <v>169</v>
      </c>
      <c r="F6415">
        <v>7</v>
      </c>
    </row>
    <row r="6416" spans="1:6" x14ac:dyDescent="0.55000000000000004">
      <c r="A6416">
        <v>124</v>
      </c>
      <c r="B6416" s="5" t="s">
        <v>36</v>
      </c>
      <c r="C6416" s="5" t="s">
        <v>145</v>
      </c>
      <c r="D6416">
        <v>2020</v>
      </c>
      <c r="E6416" s="5" t="s">
        <v>170</v>
      </c>
      <c r="F6416">
        <v>8</v>
      </c>
    </row>
    <row r="6417" spans="1:6" x14ac:dyDescent="0.55000000000000004">
      <c r="A6417">
        <v>124</v>
      </c>
      <c r="B6417" s="5" t="s">
        <v>36</v>
      </c>
      <c r="C6417" s="5" t="s">
        <v>145</v>
      </c>
      <c r="D6417">
        <v>2020</v>
      </c>
      <c r="E6417" s="5" t="s">
        <v>171</v>
      </c>
      <c r="F6417">
        <v>7</v>
      </c>
    </row>
    <row r="6418" spans="1:6" x14ac:dyDescent="0.55000000000000004">
      <c r="A6418">
        <v>124</v>
      </c>
      <c r="B6418" s="5" t="s">
        <v>36</v>
      </c>
      <c r="C6418" s="5" t="s">
        <v>145</v>
      </c>
      <c r="D6418">
        <v>2020</v>
      </c>
      <c r="E6418" s="5" t="s">
        <v>172</v>
      </c>
      <c r="F6418">
        <v>10</v>
      </c>
    </row>
    <row r="6419" spans="1:6" x14ac:dyDescent="0.55000000000000004">
      <c r="A6419">
        <v>124</v>
      </c>
      <c r="B6419" s="5" t="s">
        <v>36</v>
      </c>
      <c r="C6419" s="5" t="s">
        <v>145</v>
      </c>
      <c r="D6419">
        <v>2020</v>
      </c>
      <c r="E6419" s="5" t="s">
        <v>173</v>
      </c>
      <c r="F6419">
        <v>7</v>
      </c>
    </row>
    <row r="6420" spans="1:6" x14ac:dyDescent="0.55000000000000004">
      <c r="A6420">
        <v>124</v>
      </c>
      <c r="B6420" s="5" t="s">
        <v>36</v>
      </c>
      <c r="C6420" s="5" t="s">
        <v>145</v>
      </c>
      <c r="D6420">
        <v>2020</v>
      </c>
      <c r="E6420" s="5" t="s">
        <v>174</v>
      </c>
      <c r="F6420">
        <v>8</v>
      </c>
    </row>
    <row r="6421" spans="1:6" x14ac:dyDescent="0.55000000000000004">
      <c r="A6421">
        <v>124</v>
      </c>
      <c r="B6421" s="5" t="s">
        <v>36</v>
      </c>
      <c r="C6421" s="5" t="s">
        <v>145</v>
      </c>
      <c r="D6421">
        <v>2020</v>
      </c>
      <c r="E6421" s="5" t="s">
        <v>175</v>
      </c>
      <c r="F6421">
        <v>10</v>
      </c>
    </row>
    <row r="6422" spans="1:6" x14ac:dyDescent="0.55000000000000004">
      <c r="A6422">
        <v>124</v>
      </c>
      <c r="B6422" s="5" t="s">
        <v>36</v>
      </c>
      <c r="C6422" s="5" t="s">
        <v>145</v>
      </c>
      <c r="D6422">
        <v>2020</v>
      </c>
      <c r="E6422" s="5" t="s">
        <v>176</v>
      </c>
      <c r="F6422">
        <v>10</v>
      </c>
    </row>
    <row r="6423" spans="1:6" x14ac:dyDescent="0.55000000000000004">
      <c r="A6423">
        <v>124</v>
      </c>
      <c r="B6423" s="5" t="s">
        <v>36</v>
      </c>
      <c r="C6423" s="5" t="s">
        <v>145</v>
      </c>
      <c r="D6423">
        <v>2020</v>
      </c>
      <c r="E6423" s="5" t="s">
        <v>177</v>
      </c>
      <c r="F6423">
        <v>5</v>
      </c>
    </row>
    <row r="6424" spans="1:6" x14ac:dyDescent="0.55000000000000004">
      <c r="A6424">
        <v>124</v>
      </c>
      <c r="B6424" s="5" t="s">
        <v>36</v>
      </c>
      <c r="C6424" s="5" t="s">
        <v>145</v>
      </c>
      <c r="D6424">
        <v>2020</v>
      </c>
      <c r="E6424" s="5" t="s">
        <v>178</v>
      </c>
      <c r="F6424">
        <v>6</v>
      </c>
    </row>
    <row r="6425" spans="1:6" x14ac:dyDescent="0.55000000000000004">
      <c r="A6425">
        <v>124</v>
      </c>
      <c r="B6425" s="5" t="s">
        <v>36</v>
      </c>
      <c r="C6425" s="5" t="s">
        <v>145</v>
      </c>
      <c r="D6425">
        <v>2020</v>
      </c>
      <c r="E6425" s="5" t="s">
        <v>179</v>
      </c>
      <c r="F6425">
        <v>10</v>
      </c>
    </row>
    <row r="6426" spans="1:6" x14ac:dyDescent="0.55000000000000004">
      <c r="A6426">
        <v>124</v>
      </c>
      <c r="B6426" s="5" t="s">
        <v>36</v>
      </c>
      <c r="C6426" s="5" t="s">
        <v>145</v>
      </c>
      <c r="D6426">
        <v>2020</v>
      </c>
      <c r="E6426" s="5" t="s">
        <v>180</v>
      </c>
      <c r="F6426">
        <v>8</v>
      </c>
    </row>
    <row r="6427" spans="1:6" x14ac:dyDescent="0.55000000000000004">
      <c r="A6427">
        <v>124</v>
      </c>
      <c r="B6427" s="5" t="s">
        <v>36</v>
      </c>
      <c r="C6427" s="5" t="s">
        <v>145</v>
      </c>
      <c r="D6427">
        <v>2020</v>
      </c>
      <c r="E6427" s="5" t="s">
        <v>181</v>
      </c>
      <c r="F6427">
        <v>12</v>
      </c>
    </row>
    <row r="6428" spans="1:6" x14ac:dyDescent="0.55000000000000004">
      <c r="A6428">
        <v>124</v>
      </c>
      <c r="B6428" s="5" t="s">
        <v>36</v>
      </c>
      <c r="C6428" s="5" t="s">
        <v>145</v>
      </c>
      <c r="D6428">
        <v>2020</v>
      </c>
      <c r="E6428" s="5" t="s">
        <v>182</v>
      </c>
      <c r="F6428">
        <v>11</v>
      </c>
    </row>
    <row r="6429" spans="1:6" x14ac:dyDescent="0.55000000000000004">
      <c r="A6429">
        <v>124</v>
      </c>
      <c r="B6429" s="5" t="s">
        <v>36</v>
      </c>
      <c r="C6429" s="5" t="s">
        <v>145</v>
      </c>
      <c r="D6429">
        <v>2020</v>
      </c>
      <c r="E6429" s="5" t="s">
        <v>183</v>
      </c>
      <c r="F6429">
        <v>10</v>
      </c>
    </row>
    <row r="6430" spans="1:6" x14ac:dyDescent="0.55000000000000004">
      <c r="A6430">
        <v>124</v>
      </c>
      <c r="B6430" s="5" t="s">
        <v>36</v>
      </c>
      <c r="C6430" s="5" t="s">
        <v>145</v>
      </c>
      <c r="D6430">
        <v>2020</v>
      </c>
      <c r="E6430" s="5" t="s">
        <v>184</v>
      </c>
      <c r="F6430">
        <v>11</v>
      </c>
    </row>
    <row r="6431" spans="1:6" x14ac:dyDescent="0.55000000000000004">
      <c r="A6431">
        <v>124</v>
      </c>
      <c r="B6431" s="5" t="s">
        <v>36</v>
      </c>
      <c r="C6431" s="5" t="s">
        <v>145</v>
      </c>
      <c r="D6431">
        <v>2020</v>
      </c>
      <c r="E6431" s="5" t="s">
        <v>185</v>
      </c>
      <c r="F6431">
        <v>14</v>
      </c>
    </row>
    <row r="6432" spans="1:6" x14ac:dyDescent="0.55000000000000004">
      <c r="A6432">
        <v>124</v>
      </c>
      <c r="B6432" s="5" t="s">
        <v>36</v>
      </c>
      <c r="C6432" s="5" t="s">
        <v>145</v>
      </c>
      <c r="D6432">
        <v>2020</v>
      </c>
      <c r="E6432" s="5" t="s">
        <v>186</v>
      </c>
      <c r="F6432">
        <v>7</v>
      </c>
    </row>
    <row r="6433" spans="1:6" x14ac:dyDescent="0.55000000000000004">
      <c r="A6433">
        <v>124</v>
      </c>
      <c r="B6433" s="5" t="s">
        <v>36</v>
      </c>
      <c r="C6433" s="5" t="s">
        <v>145</v>
      </c>
      <c r="D6433">
        <v>2020</v>
      </c>
      <c r="E6433" s="5" t="s">
        <v>187</v>
      </c>
      <c r="F6433">
        <v>9</v>
      </c>
    </row>
    <row r="6434" spans="1:6" x14ac:dyDescent="0.55000000000000004">
      <c r="A6434">
        <v>124</v>
      </c>
      <c r="B6434" s="5" t="s">
        <v>36</v>
      </c>
      <c r="C6434" s="5" t="s">
        <v>145</v>
      </c>
      <c r="D6434">
        <v>2020</v>
      </c>
      <c r="E6434" s="5" t="s">
        <v>188</v>
      </c>
      <c r="F6434">
        <v>10</v>
      </c>
    </row>
    <row r="6435" spans="1:6" x14ac:dyDescent="0.55000000000000004">
      <c r="A6435">
        <v>124</v>
      </c>
      <c r="B6435" s="5" t="s">
        <v>36</v>
      </c>
      <c r="C6435" s="5" t="s">
        <v>145</v>
      </c>
      <c r="D6435">
        <v>2020</v>
      </c>
      <c r="E6435" s="5" t="s">
        <v>189</v>
      </c>
      <c r="F6435">
        <v>7</v>
      </c>
    </row>
    <row r="6436" spans="1:6" x14ac:dyDescent="0.55000000000000004">
      <c r="A6436">
        <v>124</v>
      </c>
      <c r="B6436" s="5" t="s">
        <v>36</v>
      </c>
      <c r="C6436" s="5" t="s">
        <v>145</v>
      </c>
      <c r="D6436">
        <v>2020</v>
      </c>
      <c r="E6436" s="5" t="s">
        <v>190</v>
      </c>
      <c r="F6436">
        <v>7</v>
      </c>
    </row>
    <row r="6437" spans="1:6" x14ac:dyDescent="0.55000000000000004">
      <c r="A6437">
        <v>124</v>
      </c>
      <c r="B6437" s="5" t="s">
        <v>36</v>
      </c>
      <c r="C6437" s="5" t="s">
        <v>145</v>
      </c>
      <c r="D6437">
        <v>2020</v>
      </c>
      <c r="E6437" s="5" t="s">
        <v>191</v>
      </c>
      <c r="F6437">
        <v>9</v>
      </c>
    </row>
    <row r="6438" spans="1:6" x14ac:dyDescent="0.55000000000000004">
      <c r="A6438">
        <v>124</v>
      </c>
      <c r="B6438" s="5" t="s">
        <v>36</v>
      </c>
      <c r="C6438" s="5" t="s">
        <v>145</v>
      </c>
      <c r="D6438">
        <v>2020</v>
      </c>
      <c r="E6438" s="5" t="s">
        <v>192</v>
      </c>
      <c r="F6438">
        <v>10</v>
      </c>
    </row>
    <row r="6439" spans="1:6" x14ac:dyDescent="0.55000000000000004">
      <c r="A6439">
        <v>124</v>
      </c>
      <c r="B6439" s="5" t="s">
        <v>36</v>
      </c>
      <c r="C6439" s="5" t="s">
        <v>145</v>
      </c>
      <c r="D6439">
        <v>2020</v>
      </c>
      <c r="E6439" s="5" t="s">
        <v>193</v>
      </c>
      <c r="F6439">
        <v>8</v>
      </c>
    </row>
    <row r="6440" spans="1:6" x14ac:dyDescent="0.55000000000000004">
      <c r="A6440">
        <v>124</v>
      </c>
      <c r="B6440" s="5" t="s">
        <v>36</v>
      </c>
      <c r="C6440" s="5" t="s">
        <v>145</v>
      </c>
      <c r="D6440">
        <v>2020</v>
      </c>
      <c r="E6440" s="5" t="s">
        <v>194</v>
      </c>
      <c r="F6440">
        <v>7</v>
      </c>
    </row>
    <row r="6441" spans="1:6" x14ac:dyDescent="0.55000000000000004">
      <c r="A6441">
        <v>124</v>
      </c>
      <c r="B6441" s="5" t="s">
        <v>36</v>
      </c>
      <c r="C6441" s="5" t="s">
        <v>145</v>
      </c>
      <c r="D6441">
        <v>2020</v>
      </c>
      <c r="E6441" s="5" t="s">
        <v>195</v>
      </c>
      <c r="F6441">
        <v>8</v>
      </c>
    </row>
    <row r="6442" spans="1:6" x14ac:dyDescent="0.55000000000000004">
      <c r="A6442">
        <v>124</v>
      </c>
      <c r="B6442" s="5" t="s">
        <v>36</v>
      </c>
      <c r="C6442" s="5" t="s">
        <v>145</v>
      </c>
      <c r="D6442">
        <v>2020</v>
      </c>
      <c r="E6442" s="5" t="s">
        <v>196</v>
      </c>
      <c r="F6442">
        <v>4</v>
      </c>
    </row>
    <row r="6443" spans="1:6" x14ac:dyDescent="0.55000000000000004">
      <c r="A6443">
        <v>124</v>
      </c>
      <c r="B6443" s="5" t="s">
        <v>36</v>
      </c>
      <c r="C6443" s="5" t="s">
        <v>145</v>
      </c>
      <c r="D6443">
        <v>2020</v>
      </c>
      <c r="E6443" s="5" t="s">
        <v>197</v>
      </c>
      <c r="F6443">
        <v>9</v>
      </c>
    </row>
    <row r="6444" spans="1:6" x14ac:dyDescent="0.55000000000000004">
      <c r="A6444">
        <v>124</v>
      </c>
      <c r="B6444" s="5" t="s">
        <v>36</v>
      </c>
      <c r="C6444" s="5" t="s">
        <v>145</v>
      </c>
      <c r="D6444">
        <v>2020</v>
      </c>
      <c r="E6444" s="5" t="s">
        <v>198</v>
      </c>
      <c r="F6444">
        <v>8</v>
      </c>
    </row>
    <row r="6445" spans="1:6" x14ac:dyDescent="0.55000000000000004">
      <c r="A6445">
        <v>124</v>
      </c>
      <c r="B6445" s="5" t="s">
        <v>36</v>
      </c>
      <c r="C6445" s="5" t="s">
        <v>145</v>
      </c>
      <c r="D6445">
        <v>2020</v>
      </c>
      <c r="E6445" s="5" t="s">
        <v>199</v>
      </c>
      <c r="F6445">
        <v>7</v>
      </c>
    </row>
    <row r="6446" spans="1:6" x14ac:dyDescent="0.55000000000000004">
      <c r="A6446">
        <v>124</v>
      </c>
      <c r="B6446" s="5" t="s">
        <v>36</v>
      </c>
      <c r="C6446" s="5" t="s">
        <v>145</v>
      </c>
      <c r="D6446">
        <v>2020</v>
      </c>
      <c r="E6446" s="5" t="s">
        <v>200</v>
      </c>
      <c r="F6446">
        <v>5</v>
      </c>
    </row>
    <row r="6447" spans="1:6" x14ac:dyDescent="0.55000000000000004">
      <c r="A6447">
        <v>124</v>
      </c>
      <c r="B6447" s="5" t="s">
        <v>36</v>
      </c>
      <c r="C6447" s="5" t="s">
        <v>145</v>
      </c>
      <c r="D6447">
        <v>2020</v>
      </c>
      <c r="E6447" s="5" t="s">
        <v>201</v>
      </c>
      <c r="F6447">
        <v>7</v>
      </c>
    </row>
    <row r="6448" spans="1:6" x14ac:dyDescent="0.55000000000000004">
      <c r="A6448">
        <v>124</v>
      </c>
      <c r="B6448" s="5" t="s">
        <v>36</v>
      </c>
      <c r="C6448" s="5" t="s">
        <v>145</v>
      </c>
      <c r="D6448">
        <v>2020</v>
      </c>
      <c r="E6448" s="5" t="s">
        <v>202</v>
      </c>
      <c r="F6448">
        <v>7</v>
      </c>
    </row>
    <row r="6449" spans="1:6" x14ac:dyDescent="0.55000000000000004">
      <c r="A6449">
        <v>124</v>
      </c>
      <c r="B6449" s="5" t="s">
        <v>36</v>
      </c>
      <c r="C6449" s="5" t="s">
        <v>145</v>
      </c>
      <c r="D6449">
        <v>2020</v>
      </c>
      <c r="E6449" s="5" t="s">
        <v>203</v>
      </c>
      <c r="F6449">
        <v>4</v>
      </c>
    </row>
    <row r="6450" spans="1:6" x14ac:dyDescent="0.55000000000000004">
      <c r="A6450">
        <v>125</v>
      </c>
      <c r="B6450" s="5" t="s">
        <v>36</v>
      </c>
      <c r="C6450" s="5" t="s">
        <v>148</v>
      </c>
      <c r="D6450">
        <v>2019</v>
      </c>
      <c r="E6450" s="5" t="s">
        <v>152</v>
      </c>
      <c r="F6450">
        <v>2</v>
      </c>
    </row>
    <row r="6451" spans="1:6" x14ac:dyDescent="0.55000000000000004">
      <c r="A6451">
        <v>125</v>
      </c>
      <c r="B6451" s="5" t="s">
        <v>36</v>
      </c>
      <c r="C6451" s="5" t="s">
        <v>148</v>
      </c>
      <c r="D6451">
        <v>2019</v>
      </c>
      <c r="E6451" s="5" t="s">
        <v>153</v>
      </c>
      <c r="F6451">
        <v>2</v>
      </c>
    </row>
    <row r="6452" spans="1:6" x14ac:dyDescent="0.55000000000000004">
      <c r="A6452">
        <v>125</v>
      </c>
      <c r="B6452" s="5" t="s">
        <v>36</v>
      </c>
      <c r="C6452" s="5" t="s">
        <v>148</v>
      </c>
      <c r="D6452">
        <v>2019</v>
      </c>
      <c r="E6452" s="5" t="s">
        <v>154</v>
      </c>
      <c r="F6452">
        <v>1</v>
      </c>
    </row>
    <row r="6453" spans="1:6" x14ac:dyDescent="0.55000000000000004">
      <c r="A6453">
        <v>125</v>
      </c>
      <c r="B6453" s="5" t="s">
        <v>36</v>
      </c>
      <c r="C6453" s="5" t="s">
        <v>148</v>
      </c>
      <c r="D6453">
        <v>2019</v>
      </c>
      <c r="E6453" s="5" t="s">
        <v>155</v>
      </c>
      <c r="F6453">
        <v>3</v>
      </c>
    </row>
    <row r="6454" spans="1:6" x14ac:dyDescent="0.55000000000000004">
      <c r="A6454">
        <v>125</v>
      </c>
      <c r="B6454" s="5" t="s">
        <v>36</v>
      </c>
      <c r="C6454" s="5" t="s">
        <v>148</v>
      </c>
      <c r="D6454">
        <v>2019</v>
      </c>
      <c r="E6454" s="5" t="s">
        <v>156</v>
      </c>
      <c r="F6454">
        <v>3</v>
      </c>
    </row>
    <row r="6455" spans="1:6" x14ac:dyDescent="0.55000000000000004">
      <c r="A6455">
        <v>125</v>
      </c>
      <c r="B6455" s="5" t="s">
        <v>36</v>
      </c>
      <c r="C6455" s="5" t="s">
        <v>148</v>
      </c>
      <c r="D6455">
        <v>2019</v>
      </c>
      <c r="E6455" s="5" t="s">
        <v>157</v>
      </c>
      <c r="F6455">
        <v>1</v>
      </c>
    </row>
    <row r="6456" spans="1:6" x14ac:dyDescent="0.55000000000000004">
      <c r="A6456">
        <v>125</v>
      </c>
      <c r="B6456" s="5" t="s">
        <v>36</v>
      </c>
      <c r="C6456" s="5" t="s">
        <v>148</v>
      </c>
      <c r="D6456">
        <v>2019</v>
      </c>
      <c r="E6456" s="5" t="s">
        <v>158</v>
      </c>
      <c r="F6456">
        <v>2</v>
      </c>
    </row>
    <row r="6457" spans="1:6" x14ac:dyDescent="0.55000000000000004">
      <c r="A6457">
        <v>125</v>
      </c>
      <c r="B6457" s="5" t="s">
        <v>36</v>
      </c>
      <c r="C6457" s="5" t="s">
        <v>148</v>
      </c>
      <c r="D6457">
        <v>2019</v>
      </c>
      <c r="E6457" s="5" t="s">
        <v>159</v>
      </c>
      <c r="F6457">
        <v>2</v>
      </c>
    </row>
    <row r="6458" spans="1:6" x14ac:dyDescent="0.55000000000000004">
      <c r="A6458">
        <v>125</v>
      </c>
      <c r="B6458" s="5" t="s">
        <v>36</v>
      </c>
      <c r="C6458" s="5" t="s">
        <v>148</v>
      </c>
      <c r="D6458">
        <v>2019</v>
      </c>
      <c r="E6458" s="5" t="s">
        <v>160</v>
      </c>
      <c r="F6458">
        <v>2</v>
      </c>
    </row>
    <row r="6459" spans="1:6" x14ac:dyDescent="0.55000000000000004">
      <c r="A6459">
        <v>125</v>
      </c>
      <c r="B6459" s="5" t="s">
        <v>36</v>
      </c>
      <c r="C6459" s="5" t="s">
        <v>148</v>
      </c>
      <c r="D6459">
        <v>2019</v>
      </c>
      <c r="E6459" s="5" t="s">
        <v>161</v>
      </c>
      <c r="F6459">
        <v>3</v>
      </c>
    </row>
    <row r="6460" spans="1:6" x14ac:dyDescent="0.55000000000000004">
      <c r="A6460">
        <v>125</v>
      </c>
      <c r="B6460" s="5" t="s">
        <v>36</v>
      </c>
      <c r="C6460" s="5" t="s">
        <v>148</v>
      </c>
      <c r="D6460">
        <v>2019</v>
      </c>
      <c r="E6460" s="5" t="s">
        <v>162</v>
      </c>
      <c r="F6460">
        <v>2</v>
      </c>
    </row>
    <row r="6461" spans="1:6" x14ac:dyDescent="0.55000000000000004">
      <c r="A6461">
        <v>125</v>
      </c>
      <c r="B6461" s="5" t="s">
        <v>36</v>
      </c>
      <c r="C6461" s="5" t="s">
        <v>148</v>
      </c>
      <c r="D6461">
        <v>2019</v>
      </c>
      <c r="E6461" s="5" t="s">
        <v>163</v>
      </c>
      <c r="F6461">
        <v>1</v>
      </c>
    </row>
    <row r="6462" spans="1:6" x14ac:dyDescent="0.55000000000000004">
      <c r="A6462">
        <v>125</v>
      </c>
      <c r="B6462" s="5" t="s">
        <v>36</v>
      </c>
      <c r="C6462" s="5" t="s">
        <v>148</v>
      </c>
      <c r="D6462">
        <v>2019</v>
      </c>
      <c r="E6462" s="5" t="s">
        <v>164</v>
      </c>
      <c r="F6462">
        <v>3</v>
      </c>
    </row>
    <row r="6463" spans="1:6" x14ac:dyDescent="0.55000000000000004">
      <c r="A6463">
        <v>125</v>
      </c>
      <c r="B6463" s="5" t="s">
        <v>36</v>
      </c>
      <c r="C6463" s="5" t="s">
        <v>148</v>
      </c>
      <c r="D6463">
        <v>2019</v>
      </c>
      <c r="E6463" s="5" t="s">
        <v>165</v>
      </c>
      <c r="F6463">
        <v>4</v>
      </c>
    </row>
    <row r="6464" spans="1:6" x14ac:dyDescent="0.55000000000000004">
      <c r="A6464">
        <v>125</v>
      </c>
      <c r="B6464" s="5" t="s">
        <v>36</v>
      </c>
      <c r="C6464" s="5" t="s">
        <v>148</v>
      </c>
      <c r="D6464">
        <v>2019</v>
      </c>
      <c r="E6464" s="5" t="s">
        <v>166</v>
      </c>
      <c r="F6464">
        <v>2</v>
      </c>
    </row>
    <row r="6465" spans="1:6" x14ac:dyDescent="0.55000000000000004">
      <c r="A6465">
        <v>125</v>
      </c>
      <c r="B6465" s="5" t="s">
        <v>36</v>
      </c>
      <c r="C6465" s="5" t="s">
        <v>148</v>
      </c>
      <c r="D6465">
        <v>2019</v>
      </c>
      <c r="E6465" s="5" t="s">
        <v>167</v>
      </c>
      <c r="F6465">
        <v>1</v>
      </c>
    </row>
    <row r="6466" spans="1:6" x14ac:dyDescent="0.55000000000000004">
      <c r="A6466">
        <v>125</v>
      </c>
      <c r="B6466" s="5" t="s">
        <v>36</v>
      </c>
      <c r="C6466" s="5" t="s">
        <v>148</v>
      </c>
      <c r="D6466">
        <v>2019</v>
      </c>
      <c r="E6466" s="5" t="s">
        <v>168</v>
      </c>
      <c r="F6466">
        <v>1</v>
      </c>
    </row>
    <row r="6467" spans="1:6" x14ac:dyDescent="0.55000000000000004">
      <c r="A6467">
        <v>125</v>
      </c>
      <c r="B6467" s="5" t="s">
        <v>36</v>
      </c>
      <c r="C6467" s="5" t="s">
        <v>148</v>
      </c>
      <c r="D6467">
        <v>2019</v>
      </c>
      <c r="E6467" s="5" t="s">
        <v>169</v>
      </c>
      <c r="F6467">
        <v>1</v>
      </c>
    </row>
    <row r="6468" spans="1:6" x14ac:dyDescent="0.55000000000000004">
      <c r="A6468">
        <v>125</v>
      </c>
      <c r="B6468" s="5" t="s">
        <v>36</v>
      </c>
      <c r="C6468" s="5" t="s">
        <v>148</v>
      </c>
      <c r="D6468">
        <v>2019</v>
      </c>
      <c r="E6468" s="5" t="s">
        <v>170</v>
      </c>
      <c r="F6468">
        <v>1</v>
      </c>
    </row>
    <row r="6469" spans="1:6" x14ac:dyDescent="0.55000000000000004">
      <c r="A6469">
        <v>125</v>
      </c>
      <c r="B6469" s="5" t="s">
        <v>36</v>
      </c>
      <c r="C6469" s="5" t="s">
        <v>148</v>
      </c>
      <c r="D6469">
        <v>2019</v>
      </c>
      <c r="E6469" s="5" t="s">
        <v>171</v>
      </c>
      <c r="F6469">
        <v>1</v>
      </c>
    </row>
    <row r="6470" spans="1:6" x14ac:dyDescent="0.55000000000000004">
      <c r="A6470">
        <v>125</v>
      </c>
      <c r="B6470" s="5" t="s">
        <v>36</v>
      </c>
      <c r="C6470" s="5" t="s">
        <v>148</v>
      </c>
      <c r="D6470">
        <v>2019</v>
      </c>
      <c r="E6470" s="5" t="s">
        <v>172</v>
      </c>
      <c r="F6470">
        <v>1</v>
      </c>
    </row>
    <row r="6471" spans="1:6" x14ac:dyDescent="0.55000000000000004">
      <c r="A6471">
        <v>125</v>
      </c>
      <c r="B6471" s="5" t="s">
        <v>36</v>
      </c>
      <c r="C6471" s="5" t="s">
        <v>148</v>
      </c>
      <c r="D6471">
        <v>2019</v>
      </c>
      <c r="E6471" s="5" t="s">
        <v>173</v>
      </c>
      <c r="F6471">
        <v>1</v>
      </c>
    </row>
    <row r="6472" spans="1:6" x14ac:dyDescent="0.55000000000000004">
      <c r="A6472">
        <v>125</v>
      </c>
      <c r="B6472" s="5" t="s">
        <v>36</v>
      </c>
      <c r="C6472" s="5" t="s">
        <v>148</v>
      </c>
      <c r="D6472">
        <v>2019</v>
      </c>
      <c r="E6472" s="5" t="s">
        <v>174</v>
      </c>
      <c r="F6472">
        <v>2</v>
      </c>
    </row>
    <row r="6473" spans="1:6" x14ac:dyDescent="0.55000000000000004">
      <c r="A6473">
        <v>125</v>
      </c>
      <c r="B6473" s="5" t="s">
        <v>36</v>
      </c>
      <c r="C6473" s="5" t="s">
        <v>148</v>
      </c>
      <c r="D6473">
        <v>2019</v>
      </c>
      <c r="E6473" s="5" t="s">
        <v>175</v>
      </c>
      <c r="F6473">
        <v>2</v>
      </c>
    </row>
    <row r="6474" spans="1:6" x14ac:dyDescent="0.55000000000000004">
      <c r="A6474">
        <v>125</v>
      </c>
      <c r="B6474" s="5" t="s">
        <v>36</v>
      </c>
      <c r="C6474" s="5" t="s">
        <v>148</v>
      </c>
      <c r="D6474">
        <v>2019</v>
      </c>
      <c r="E6474" s="5" t="s">
        <v>176</v>
      </c>
      <c r="F6474">
        <v>4</v>
      </c>
    </row>
    <row r="6475" spans="1:6" x14ac:dyDescent="0.55000000000000004">
      <c r="A6475">
        <v>125</v>
      </c>
      <c r="B6475" s="5" t="s">
        <v>36</v>
      </c>
      <c r="C6475" s="5" t="s">
        <v>148</v>
      </c>
      <c r="D6475">
        <v>2019</v>
      </c>
      <c r="E6475" s="5" t="s">
        <v>177</v>
      </c>
      <c r="F6475">
        <v>3</v>
      </c>
    </row>
    <row r="6476" spans="1:6" x14ac:dyDescent="0.55000000000000004">
      <c r="A6476">
        <v>125</v>
      </c>
      <c r="B6476" s="5" t="s">
        <v>36</v>
      </c>
      <c r="C6476" s="5" t="s">
        <v>148</v>
      </c>
      <c r="D6476">
        <v>2019</v>
      </c>
      <c r="E6476" s="5" t="s">
        <v>178</v>
      </c>
      <c r="F6476">
        <v>2</v>
      </c>
    </row>
    <row r="6477" spans="1:6" x14ac:dyDescent="0.55000000000000004">
      <c r="A6477">
        <v>125</v>
      </c>
      <c r="B6477" s="5" t="s">
        <v>36</v>
      </c>
      <c r="C6477" s="5" t="s">
        <v>148</v>
      </c>
      <c r="D6477">
        <v>2019</v>
      </c>
      <c r="E6477" s="5" t="s">
        <v>179</v>
      </c>
      <c r="F6477">
        <v>1</v>
      </c>
    </row>
    <row r="6478" spans="1:6" x14ac:dyDescent="0.55000000000000004">
      <c r="A6478">
        <v>125</v>
      </c>
      <c r="B6478" s="5" t="s">
        <v>36</v>
      </c>
      <c r="C6478" s="5" t="s">
        <v>148</v>
      </c>
      <c r="D6478">
        <v>2019</v>
      </c>
      <c r="E6478" s="5" t="s">
        <v>180</v>
      </c>
      <c r="F6478">
        <v>2</v>
      </c>
    </row>
    <row r="6479" spans="1:6" x14ac:dyDescent="0.55000000000000004">
      <c r="A6479">
        <v>125</v>
      </c>
      <c r="B6479" s="5" t="s">
        <v>36</v>
      </c>
      <c r="C6479" s="5" t="s">
        <v>148</v>
      </c>
      <c r="D6479">
        <v>2019</v>
      </c>
      <c r="E6479" s="5" t="s">
        <v>181</v>
      </c>
      <c r="F6479">
        <v>3</v>
      </c>
    </row>
    <row r="6480" spans="1:6" x14ac:dyDescent="0.55000000000000004">
      <c r="A6480">
        <v>125</v>
      </c>
      <c r="B6480" s="5" t="s">
        <v>36</v>
      </c>
      <c r="C6480" s="5" t="s">
        <v>148</v>
      </c>
      <c r="D6480">
        <v>2019</v>
      </c>
      <c r="E6480" s="5" t="s">
        <v>182</v>
      </c>
      <c r="F6480">
        <v>4</v>
      </c>
    </row>
    <row r="6481" spans="1:6" x14ac:dyDescent="0.55000000000000004">
      <c r="A6481">
        <v>125</v>
      </c>
      <c r="B6481" s="5" t="s">
        <v>36</v>
      </c>
      <c r="C6481" s="5" t="s">
        <v>148</v>
      </c>
      <c r="D6481">
        <v>2019</v>
      </c>
      <c r="E6481" s="5" t="s">
        <v>183</v>
      </c>
      <c r="F6481">
        <v>3</v>
      </c>
    </row>
    <row r="6482" spans="1:6" x14ac:dyDescent="0.55000000000000004">
      <c r="A6482">
        <v>125</v>
      </c>
      <c r="B6482" s="5" t="s">
        <v>36</v>
      </c>
      <c r="C6482" s="5" t="s">
        <v>148</v>
      </c>
      <c r="D6482">
        <v>2019</v>
      </c>
      <c r="E6482" s="5" t="s">
        <v>184</v>
      </c>
      <c r="F6482">
        <v>4</v>
      </c>
    </row>
    <row r="6483" spans="1:6" x14ac:dyDescent="0.55000000000000004">
      <c r="A6483">
        <v>125</v>
      </c>
      <c r="B6483" s="5" t="s">
        <v>36</v>
      </c>
      <c r="C6483" s="5" t="s">
        <v>148</v>
      </c>
      <c r="D6483">
        <v>2019</v>
      </c>
      <c r="E6483" s="5" t="s">
        <v>185</v>
      </c>
      <c r="F6483">
        <v>3</v>
      </c>
    </row>
    <row r="6484" spans="1:6" x14ac:dyDescent="0.55000000000000004">
      <c r="A6484">
        <v>125</v>
      </c>
      <c r="B6484" s="5" t="s">
        <v>36</v>
      </c>
      <c r="C6484" s="5" t="s">
        <v>148</v>
      </c>
      <c r="D6484">
        <v>2019</v>
      </c>
      <c r="E6484" s="5" t="s">
        <v>186</v>
      </c>
      <c r="F6484">
        <v>3</v>
      </c>
    </row>
    <row r="6485" spans="1:6" x14ac:dyDescent="0.55000000000000004">
      <c r="A6485">
        <v>125</v>
      </c>
      <c r="B6485" s="5" t="s">
        <v>36</v>
      </c>
      <c r="C6485" s="5" t="s">
        <v>148</v>
      </c>
      <c r="D6485">
        <v>2019</v>
      </c>
      <c r="E6485" s="5" t="s">
        <v>187</v>
      </c>
      <c r="F6485">
        <v>3</v>
      </c>
    </row>
    <row r="6486" spans="1:6" x14ac:dyDescent="0.55000000000000004">
      <c r="A6486">
        <v>125</v>
      </c>
      <c r="B6486" s="5" t="s">
        <v>36</v>
      </c>
      <c r="C6486" s="5" t="s">
        <v>148</v>
      </c>
      <c r="D6486">
        <v>2019</v>
      </c>
      <c r="E6486" s="5" t="s">
        <v>188</v>
      </c>
      <c r="F6486">
        <v>1</v>
      </c>
    </row>
    <row r="6487" spans="1:6" x14ac:dyDescent="0.55000000000000004">
      <c r="A6487">
        <v>125</v>
      </c>
      <c r="B6487" s="5" t="s">
        <v>36</v>
      </c>
      <c r="C6487" s="5" t="s">
        <v>148</v>
      </c>
      <c r="D6487">
        <v>2019</v>
      </c>
      <c r="E6487" s="5" t="s">
        <v>189</v>
      </c>
      <c r="F6487">
        <v>3</v>
      </c>
    </row>
    <row r="6488" spans="1:6" x14ac:dyDescent="0.55000000000000004">
      <c r="A6488">
        <v>125</v>
      </c>
      <c r="B6488" s="5" t="s">
        <v>36</v>
      </c>
      <c r="C6488" s="5" t="s">
        <v>148</v>
      </c>
      <c r="D6488">
        <v>2019</v>
      </c>
      <c r="E6488" s="5" t="s">
        <v>190</v>
      </c>
      <c r="F6488">
        <v>3</v>
      </c>
    </row>
    <row r="6489" spans="1:6" x14ac:dyDescent="0.55000000000000004">
      <c r="A6489">
        <v>125</v>
      </c>
      <c r="B6489" s="5" t="s">
        <v>36</v>
      </c>
      <c r="C6489" s="5" t="s">
        <v>148</v>
      </c>
      <c r="D6489">
        <v>2019</v>
      </c>
      <c r="E6489" s="5" t="s">
        <v>191</v>
      </c>
      <c r="F6489">
        <v>2</v>
      </c>
    </row>
    <row r="6490" spans="1:6" x14ac:dyDescent="0.55000000000000004">
      <c r="A6490">
        <v>125</v>
      </c>
      <c r="B6490" s="5" t="s">
        <v>36</v>
      </c>
      <c r="C6490" s="5" t="s">
        <v>148</v>
      </c>
      <c r="D6490">
        <v>2019</v>
      </c>
      <c r="E6490" s="5" t="s">
        <v>192</v>
      </c>
      <c r="F6490">
        <v>2</v>
      </c>
    </row>
    <row r="6491" spans="1:6" x14ac:dyDescent="0.55000000000000004">
      <c r="A6491">
        <v>125</v>
      </c>
      <c r="B6491" s="5" t="s">
        <v>36</v>
      </c>
      <c r="C6491" s="5" t="s">
        <v>148</v>
      </c>
      <c r="D6491">
        <v>2019</v>
      </c>
      <c r="E6491" s="5" t="s">
        <v>193</v>
      </c>
      <c r="F6491">
        <v>1</v>
      </c>
    </row>
    <row r="6492" spans="1:6" x14ac:dyDescent="0.55000000000000004">
      <c r="A6492">
        <v>125</v>
      </c>
      <c r="B6492" s="5" t="s">
        <v>36</v>
      </c>
      <c r="C6492" s="5" t="s">
        <v>148</v>
      </c>
      <c r="D6492">
        <v>2019</v>
      </c>
      <c r="E6492" s="5" t="s">
        <v>194</v>
      </c>
      <c r="F6492">
        <v>1</v>
      </c>
    </row>
    <row r="6493" spans="1:6" x14ac:dyDescent="0.55000000000000004">
      <c r="A6493">
        <v>125</v>
      </c>
      <c r="B6493" s="5" t="s">
        <v>36</v>
      </c>
      <c r="C6493" s="5" t="s">
        <v>148</v>
      </c>
      <c r="D6493">
        <v>2019</v>
      </c>
      <c r="E6493" s="5" t="s">
        <v>195</v>
      </c>
      <c r="F6493">
        <v>1</v>
      </c>
    </row>
    <row r="6494" spans="1:6" x14ac:dyDescent="0.55000000000000004">
      <c r="A6494">
        <v>125</v>
      </c>
      <c r="B6494" s="5" t="s">
        <v>36</v>
      </c>
      <c r="C6494" s="5" t="s">
        <v>148</v>
      </c>
      <c r="D6494">
        <v>2019</v>
      </c>
      <c r="E6494" s="5" t="s">
        <v>196</v>
      </c>
      <c r="F6494">
        <v>1</v>
      </c>
    </row>
    <row r="6495" spans="1:6" x14ac:dyDescent="0.55000000000000004">
      <c r="A6495">
        <v>125</v>
      </c>
      <c r="B6495" s="5" t="s">
        <v>36</v>
      </c>
      <c r="C6495" s="5" t="s">
        <v>148</v>
      </c>
      <c r="D6495">
        <v>2019</v>
      </c>
      <c r="E6495" s="5" t="s">
        <v>197</v>
      </c>
      <c r="F6495">
        <v>1</v>
      </c>
    </row>
    <row r="6496" spans="1:6" x14ac:dyDescent="0.55000000000000004">
      <c r="A6496">
        <v>125</v>
      </c>
      <c r="B6496" s="5" t="s">
        <v>36</v>
      </c>
      <c r="C6496" s="5" t="s">
        <v>148</v>
      </c>
      <c r="D6496">
        <v>2019</v>
      </c>
      <c r="E6496" s="5" t="s">
        <v>198</v>
      </c>
      <c r="F6496">
        <v>1</v>
      </c>
    </row>
    <row r="6497" spans="1:6" x14ac:dyDescent="0.55000000000000004">
      <c r="A6497">
        <v>125</v>
      </c>
      <c r="B6497" s="5" t="s">
        <v>36</v>
      </c>
      <c r="C6497" s="5" t="s">
        <v>148</v>
      </c>
      <c r="D6497">
        <v>2019</v>
      </c>
      <c r="E6497" s="5" t="s">
        <v>199</v>
      </c>
      <c r="F6497">
        <v>1</v>
      </c>
    </row>
    <row r="6498" spans="1:6" x14ac:dyDescent="0.55000000000000004">
      <c r="A6498">
        <v>125</v>
      </c>
      <c r="B6498" s="5" t="s">
        <v>36</v>
      </c>
      <c r="C6498" s="5" t="s">
        <v>148</v>
      </c>
      <c r="D6498">
        <v>2019</v>
      </c>
      <c r="E6498" s="5" t="s">
        <v>200</v>
      </c>
      <c r="F6498">
        <v>2</v>
      </c>
    </row>
    <row r="6499" spans="1:6" x14ac:dyDescent="0.55000000000000004">
      <c r="A6499">
        <v>125</v>
      </c>
      <c r="B6499" s="5" t="s">
        <v>36</v>
      </c>
      <c r="C6499" s="5" t="s">
        <v>148</v>
      </c>
      <c r="D6499">
        <v>2019</v>
      </c>
      <c r="E6499" s="5" t="s">
        <v>201</v>
      </c>
      <c r="F6499">
        <v>1</v>
      </c>
    </row>
    <row r="6500" spans="1:6" x14ac:dyDescent="0.55000000000000004">
      <c r="A6500">
        <v>125</v>
      </c>
      <c r="B6500" s="5" t="s">
        <v>36</v>
      </c>
      <c r="C6500" s="5" t="s">
        <v>148</v>
      </c>
      <c r="D6500">
        <v>2019</v>
      </c>
      <c r="E6500" s="5" t="s">
        <v>202</v>
      </c>
      <c r="F6500">
        <v>2</v>
      </c>
    </row>
    <row r="6501" spans="1:6" x14ac:dyDescent="0.55000000000000004">
      <c r="A6501">
        <v>125</v>
      </c>
      <c r="B6501" s="5" t="s">
        <v>36</v>
      </c>
      <c r="C6501" s="5" t="s">
        <v>148</v>
      </c>
      <c r="D6501">
        <v>2019</v>
      </c>
      <c r="E6501" s="5" t="s">
        <v>203</v>
      </c>
      <c r="F6501">
        <v>2</v>
      </c>
    </row>
    <row r="6502" spans="1:6" x14ac:dyDescent="0.55000000000000004">
      <c r="A6502">
        <v>126</v>
      </c>
      <c r="B6502" s="5" t="s">
        <v>36</v>
      </c>
      <c r="C6502" s="5" t="s">
        <v>148</v>
      </c>
      <c r="D6502">
        <v>2020</v>
      </c>
      <c r="E6502" s="5" t="s">
        <v>152</v>
      </c>
      <c r="F6502">
        <v>1</v>
      </c>
    </row>
    <row r="6503" spans="1:6" x14ac:dyDescent="0.55000000000000004">
      <c r="A6503">
        <v>126</v>
      </c>
      <c r="B6503" s="5" t="s">
        <v>36</v>
      </c>
      <c r="C6503" s="5" t="s">
        <v>148</v>
      </c>
      <c r="D6503">
        <v>2020</v>
      </c>
      <c r="E6503" s="5" t="s">
        <v>153</v>
      </c>
      <c r="F6503">
        <v>1</v>
      </c>
    </row>
    <row r="6504" spans="1:6" x14ac:dyDescent="0.55000000000000004">
      <c r="A6504">
        <v>126</v>
      </c>
      <c r="B6504" s="5" t="s">
        <v>36</v>
      </c>
      <c r="C6504" s="5" t="s">
        <v>148</v>
      </c>
      <c r="D6504">
        <v>2020</v>
      </c>
      <c r="E6504" s="5" t="s">
        <v>154</v>
      </c>
      <c r="F6504">
        <v>3</v>
      </c>
    </row>
    <row r="6505" spans="1:6" x14ac:dyDescent="0.55000000000000004">
      <c r="A6505">
        <v>126</v>
      </c>
      <c r="B6505" s="5" t="s">
        <v>36</v>
      </c>
      <c r="C6505" s="5" t="s">
        <v>148</v>
      </c>
      <c r="D6505">
        <v>2020</v>
      </c>
      <c r="E6505" s="5" t="s">
        <v>155</v>
      </c>
      <c r="F6505">
        <v>2</v>
      </c>
    </row>
    <row r="6506" spans="1:6" x14ac:dyDescent="0.55000000000000004">
      <c r="A6506">
        <v>126</v>
      </c>
      <c r="B6506" s="5" t="s">
        <v>36</v>
      </c>
      <c r="C6506" s="5" t="s">
        <v>148</v>
      </c>
      <c r="D6506">
        <v>2020</v>
      </c>
      <c r="E6506" s="5" t="s">
        <v>156</v>
      </c>
      <c r="F6506">
        <v>2</v>
      </c>
    </row>
    <row r="6507" spans="1:6" x14ac:dyDescent="0.55000000000000004">
      <c r="A6507">
        <v>126</v>
      </c>
      <c r="B6507" s="5" t="s">
        <v>36</v>
      </c>
      <c r="C6507" s="5" t="s">
        <v>148</v>
      </c>
      <c r="D6507">
        <v>2020</v>
      </c>
      <c r="E6507" s="5" t="s">
        <v>157</v>
      </c>
      <c r="F6507">
        <v>1</v>
      </c>
    </row>
    <row r="6508" spans="1:6" x14ac:dyDescent="0.55000000000000004">
      <c r="A6508">
        <v>126</v>
      </c>
      <c r="B6508" s="5" t="s">
        <v>36</v>
      </c>
      <c r="C6508" s="5" t="s">
        <v>148</v>
      </c>
      <c r="D6508">
        <v>2020</v>
      </c>
      <c r="E6508" s="5" t="s">
        <v>158</v>
      </c>
      <c r="F6508">
        <v>1</v>
      </c>
    </row>
    <row r="6509" spans="1:6" x14ac:dyDescent="0.55000000000000004">
      <c r="A6509">
        <v>126</v>
      </c>
      <c r="B6509" s="5" t="s">
        <v>36</v>
      </c>
      <c r="C6509" s="5" t="s">
        <v>148</v>
      </c>
      <c r="D6509">
        <v>2020</v>
      </c>
      <c r="E6509" s="5" t="s">
        <v>159</v>
      </c>
      <c r="F6509">
        <v>1</v>
      </c>
    </row>
    <row r="6510" spans="1:6" x14ac:dyDescent="0.55000000000000004">
      <c r="A6510">
        <v>126</v>
      </c>
      <c r="B6510" s="5" t="s">
        <v>36</v>
      </c>
      <c r="C6510" s="5" t="s">
        <v>148</v>
      </c>
      <c r="D6510">
        <v>2020</v>
      </c>
      <c r="E6510" s="5" t="s">
        <v>160</v>
      </c>
      <c r="F6510">
        <v>1</v>
      </c>
    </row>
    <row r="6511" spans="1:6" x14ac:dyDescent="0.55000000000000004">
      <c r="A6511">
        <v>126</v>
      </c>
      <c r="B6511" s="5" t="s">
        <v>36</v>
      </c>
      <c r="C6511" s="5" t="s">
        <v>148</v>
      </c>
      <c r="D6511">
        <v>2020</v>
      </c>
      <c r="E6511" s="5" t="s">
        <v>161</v>
      </c>
      <c r="F6511">
        <v>1</v>
      </c>
    </row>
    <row r="6512" spans="1:6" x14ac:dyDescent="0.55000000000000004">
      <c r="A6512">
        <v>126</v>
      </c>
      <c r="B6512" s="5" t="s">
        <v>36</v>
      </c>
      <c r="C6512" s="5" t="s">
        <v>148</v>
      </c>
      <c r="D6512">
        <v>2020</v>
      </c>
      <c r="E6512" s="5" t="s">
        <v>162</v>
      </c>
      <c r="F6512">
        <v>1</v>
      </c>
    </row>
    <row r="6513" spans="1:6" x14ac:dyDescent="0.55000000000000004">
      <c r="A6513">
        <v>126</v>
      </c>
      <c r="B6513" s="5" t="s">
        <v>36</v>
      </c>
      <c r="C6513" s="5" t="s">
        <v>148</v>
      </c>
      <c r="D6513">
        <v>2020</v>
      </c>
      <c r="E6513" s="5" t="s">
        <v>163</v>
      </c>
      <c r="F6513">
        <v>1</v>
      </c>
    </row>
    <row r="6514" spans="1:6" x14ac:dyDescent="0.55000000000000004">
      <c r="A6514">
        <v>126</v>
      </c>
      <c r="B6514" s="5" t="s">
        <v>36</v>
      </c>
      <c r="C6514" s="5" t="s">
        <v>148</v>
      </c>
      <c r="D6514">
        <v>2020</v>
      </c>
      <c r="E6514" s="5" t="s">
        <v>164</v>
      </c>
      <c r="F6514">
        <v>1</v>
      </c>
    </row>
    <row r="6515" spans="1:6" x14ac:dyDescent="0.55000000000000004">
      <c r="A6515">
        <v>126</v>
      </c>
      <c r="B6515" s="5" t="s">
        <v>36</v>
      </c>
      <c r="C6515" s="5" t="s">
        <v>148</v>
      </c>
      <c r="D6515">
        <v>2020</v>
      </c>
      <c r="E6515" s="5" t="s">
        <v>165</v>
      </c>
      <c r="F6515">
        <v>1</v>
      </c>
    </row>
    <row r="6516" spans="1:6" x14ac:dyDescent="0.55000000000000004">
      <c r="A6516">
        <v>126</v>
      </c>
      <c r="B6516" s="5" t="s">
        <v>36</v>
      </c>
      <c r="C6516" s="5" t="s">
        <v>148</v>
      </c>
      <c r="D6516">
        <v>2020</v>
      </c>
      <c r="E6516" s="5" t="s">
        <v>166</v>
      </c>
      <c r="F6516">
        <v>0</v>
      </c>
    </row>
    <row r="6517" spans="1:6" x14ac:dyDescent="0.55000000000000004">
      <c r="A6517">
        <v>126</v>
      </c>
      <c r="B6517" s="5" t="s">
        <v>36</v>
      </c>
      <c r="C6517" s="5" t="s">
        <v>148</v>
      </c>
      <c r="D6517">
        <v>2020</v>
      </c>
      <c r="E6517" s="5" t="s">
        <v>167</v>
      </c>
      <c r="F6517">
        <v>1</v>
      </c>
    </row>
    <row r="6518" spans="1:6" x14ac:dyDescent="0.55000000000000004">
      <c r="A6518">
        <v>126</v>
      </c>
      <c r="B6518" s="5" t="s">
        <v>36</v>
      </c>
      <c r="C6518" s="5" t="s">
        <v>148</v>
      </c>
      <c r="D6518">
        <v>2020</v>
      </c>
      <c r="E6518" s="5" t="s">
        <v>168</v>
      </c>
      <c r="F6518">
        <v>1</v>
      </c>
    </row>
    <row r="6519" spans="1:6" x14ac:dyDescent="0.55000000000000004">
      <c r="A6519">
        <v>126</v>
      </c>
      <c r="B6519" s="5" t="s">
        <v>36</v>
      </c>
      <c r="C6519" s="5" t="s">
        <v>148</v>
      </c>
      <c r="D6519">
        <v>2020</v>
      </c>
      <c r="E6519" s="5" t="s">
        <v>169</v>
      </c>
      <c r="F6519">
        <v>2</v>
      </c>
    </row>
    <row r="6520" spans="1:6" x14ac:dyDescent="0.55000000000000004">
      <c r="A6520">
        <v>126</v>
      </c>
      <c r="B6520" s="5" t="s">
        <v>36</v>
      </c>
      <c r="C6520" s="5" t="s">
        <v>148</v>
      </c>
      <c r="D6520">
        <v>2020</v>
      </c>
      <c r="E6520" s="5" t="s">
        <v>170</v>
      </c>
      <c r="F6520">
        <v>1</v>
      </c>
    </row>
    <row r="6521" spans="1:6" x14ac:dyDescent="0.55000000000000004">
      <c r="A6521">
        <v>126</v>
      </c>
      <c r="B6521" s="5" t="s">
        <v>36</v>
      </c>
      <c r="C6521" s="5" t="s">
        <v>148</v>
      </c>
      <c r="D6521">
        <v>2020</v>
      </c>
      <c r="E6521" s="5" t="s">
        <v>171</v>
      </c>
      <c r="F6521">
        <v>3</v>
      </c>
    </row>
    <row r="6522" spans="1:6" x14ac:dyDescent="0.55000000000000004">
      <c r="A6522">
        <v>126</v>
      </c>
      <c r="B6522" s="5" t="s">
        <v>36</v>
      </c>
      <c r="C6522" s="5" t="s">
        <v>148</v>
      </c>
      <c r="D6522">
        <v>2020</v>
      </c>
      <c r="E6522" s="5" t="s">
        <v>172</v>
      </c>
      <c r="F6522">
        <v>2</v>
      </c>
    </row>
    <row r="6523" spans="1:6" x14ac:dyDescent="0.55000000000000004">
      <c r="A6523">
        <v>126</v>
      </c>
      <c r="B6523" s="5" t="s">
        <v>36</v>
      </c>
      <c r="C6523" s="5" t="s">
        <v>148</v>
      </c>
      <c r="D6523">
        <v>2020</v>
      </c>
      <c r="E6523" s="5" t="s">
        <v>173</v>
      </c>
      <c r="F6523">
        <v>2</v>
      </c>
    </row>
    <row r="6524" spans="1:6" x14ac:dyDescent="0.55000000000000004">
      <c r="A6524">
        <v>126</v>
      </c>
      <c r="B6524" s="5" t="s">
        <v>36</v>
      </c>
      <c r="C6524" s="5" t="s">
        <v>148</v>
      </c>
      <c r="D6524">
        <v>2020</v>
      </c>
      <c r="E6524" s="5" t="s">
        <v>174</v>
      </c>
      <c r="F6524">
        <v>5</v>
      </c>
    </row>
    <row r="6525" spans="1:6" x14ac:dyDescent="0.55000000000000004">
      <c r="A6525">
        <v>126</v>
      </c>
      <c r="B6525" s="5" t="s">
        <v>36</v>
      </c>
      <c r="C6525" s="5" t="s">
        <v>148</v>
      </c>
      <c r="D6525">
        <v>2020</v>
      </c>
      <c r="E6525" s="5" t="s">
        <v>175</v>
      </c>
      <c r="F6525">
        <v>4</v>
      </c>
    </row>
    <row r="6526" spans="1:6" x14ac:dyDescent="0.55000000000000004">
      <c r="A6526">
        <v>126</v>
      </c>
      <c r="B6526" s="5" t="s">
        <v>36</v>
      </c>
      <c r="C6526" s="5" t="s">
        <v>148</v>
      </c>
      <c r="D6526">
        <v>2020</v>
      </c>
      <c r="E6526" s="5" t="s">
        <v>176</v>
      </c>
      <c r="F6526">
        <v>5</v>
      </c>
    </row>
    <row r="6527" spans="1:6" x14ac:dyDescent="0.55000000000000004">
      <c r="A6527">
        <v>126</v>
      </c>
      <c r="B6527" s="5" t="s">
        <v>36</v>
      </c>
      <c r="C6527" s="5" t="s">
        <v>148</v>
      </c>
      <c r="D6527">
        <v>2020</v>
      </c>
      <c r="E6527" s="5" t="s">
        <v>177</v>
      </c>
      <c r="F6527">
        <v>3</v>
      </c>
    </row>
    <row r="6528" spans="1:6" x14ac:dyDescent="0.55000000000000004">
      <c r="A6528">
        <v>126</v>
      </c>
      <c r="B6528" s="5" t="s">
        <v>36</v>
      </c>
      <c r="C6528" s="5" t="s">
        <v>148</v>
      </c>
      <c r="D6528">
        <v>2020</v>
      </c>
      <c r="E6528" s="5" t="s">
        <v>178</v>
      </c>
      <c r="F6528">
        <v>2</v>
      </c>
    </row>
    <row r="6529" spans="1:6" x14ac:dyDescent="0.55000000000000004">
      <c r="A6529">
        <v>126</v>
      </c>
      <c r="B6529" s="5" t="s">
        <v>36</v>
      </c>
      <c r="C6529" s="5" t="s">
        <v>148</v>
      </c>
      <c r="D6529">
        <v>2020</v>
      </c>
      <c r="E6529" s="5" t="s">
        <v>179</v>
      </c>
      <c r="F6529">
        <v>4</v>
      </c>
    </row>
    <row r="6530" spans="1:6" x14ac:dyDescent="0.55000000000000004">
      <c r="A6530">
        <v>126</v>
      </c>
      <c r="B6530" s="5" t="s">
        <v>36</v>
      </c>
      <c r="C6530" s="5" t="s">
        <v>148</v>
      </c>
      <c r="D6530">
        <v>2020</v>
      </c>
      <c r="E6530" s="5" t="s">
        <v>180</v>
      </c>
      <c r="F6530">
        <v>3</v>
      </c>
    </row>
    <row r="6531" spans="1:6" x14ac:dyDescent="0.55000000000000004">
      <c r="A6531">
        <v>126</v>
      </c>
      <c r="B6531" s="5" t="s">
        <v>36</v>
      </c>
      <c r="C6531" s="5" t="s">
        <v>148</v>
      </c>
      <c r="D6531">
        <v>2020</v>
      </c>
      <c r="E6531" s="5" t="s">
        <v>181</v>
      </c>
      <c r="F6531">
        <v>2</v>
      </c>
    </row>
    <row r="6532" spans="1:6" x14ac:dyDescent="0.55000000000000004">
      <c r="A6532">
        <v>126</v>
      </c>
      <c r="B6532" s="5" t="s">
        <v>36</v>
      </c>
      <c r="C6532" s="5" t="s">
        <v>148</v>
      </c>
      <c r="D6532">
        <v>2020</v>
      </c>
      <c r="E6532" s="5" t="s">
        <v>182</v>
      </c>
      <c r="F6532">
        <v>3</v>
      </c>
    </row>
    <row r="6533" spans="1:6" x14ac:dyDescent="0.55000000000000004">
      <c r="A6533">
        <v>126</v>
      </c>
      <c r="B6533" s="5" t="s">
        <v>36</v>
      </c>
      <c r="C6533" s="5" t="s">
        <v>148</v>
      </c>
      <c r="D6533">
        <v>2020</v>
      </c>
      <c r="E6533" s="5" t="s">
        <v>183</v>
      </c>
      <c r="F6533">
        <v>3</v>
      </c>
    </row>
    <row r="6534" spans="1:6" x14ac:dyDescent="0.55000000000000004">
      <c r="A6534">
        <v>126</v>
      </c>
      <c r="B6534" s="5" t="s">
        <v>36</v>
      </c>
      <c r="C6534" s="5" t="s">
        <v>148</v>
      </c>
      <c r="D6534">
        <v>2020</v>
      </c>
      <c r="E6534" s="5" t="s">
        <v>184</v>
      </c>
      <c r="F6534">
        <v>4</v>
      </c>
    </row>
    <row r="6535" spans="1:6" x14ac:dyDescent="0.55000000000000004">
      <c r="A6535">
        <v>126</v>
      </c>
      <c r="B6535" s="5" t="s">
        <v>36</v>
      </c>
      <c r="C6535" s="5" t="s">
        <v>148</v>
      </c>
      <c r="D6535">
        <v>2020</v>
      </c>
      <c r="E6535" s="5" t="s">
        <v>185</v>
      </c>
      <c r="F6535">
        <v>3</v>
      </c>
    </row>
    <row r="6536" spans="1:6" x14ac:dyDescent="0.55000000000000004">
      <c r="A6536">
        <v>126</v>
      </c>
      <c r="B6536" s="5" t="s">
        <v>36</v>
      </c>
      <c r="C6536" s="5" t="s">
        <v>148</v>
      </c>
      <c r="D6536">
        <v>2020</v>
      </c>
      <c r="E6536" s="5" t="s">
        <v>186</v>
      </c>
      <c r="F6536">
        <v>1</v>
      </c>
    </row>
    <row r="6537" spans="1:6" x14ac:dyDescent="0.55000000000000004">
      <c r="A6537">
        <v>126</v>
      </c>
      <c r="B6537" s="5" t="s">
        <v>36</v>
      </c>
      <c r="C6537" s="5" t="s">
        <v>148</v>
      </c>
      <c r="D6537">
        <v>2020</v>
      </c>
      <c r="E6537" s="5" t="s">
        <v>187</v>
      </c>
      <c r="F6537">
        <v>1</v>
      </c>
    </row>
    <row r="6538" spans="1:6" x14ac:dyDescent="0.55000000000000004">
      <c r="A6538">
        <v>126</v>
      </c>
      <c r="B6538" s="5" t="s">
        <v>36</v>
      </c>
      <c r="C6538" s="5" t="s">
        <v>148</v>
      </c>
      <c r="D6538">
        <v>2020</v>
      </c>
      <c r="E6538" s="5" t="s">
        <v>188</v>
      </c>
      <c r="F6538">
        <v>1</v>
      </c>
    </row>
    <row r="6539" spans="1:6" x14ac:dyDescent="0.55000000000000004">
      <c r="A6539">
        <v>126</v>
      </c>
      <c r="B6539" s="5" t="s">
        <v>36</v>
      </c>
      <c r="C6539" s="5" t="s">
        <v>148</v>
      </c>
      <c r="D6539">
        <v>2020</v>
      </c>
      <c r="E6539" s="5" t="s">
        <v>189</v>
      </c>
      <c r="F6539">
        <v>1</v>
      </c>
    </row>
    <row r="6540" spans="1:6" x14ac:dyDescent="0.55000000000000004">
      <c r="A6540">
        <v>126</v>
      </c>
      <c r="B6540" s="5" t="s">
        <v>36</v>
      </c>
      <c r="C6540" s="5" t="s">
        <v>148</v>
      </c>
      <c r="D6540">
        <v>2020</v>
      </c>
      <c r="E6540" s="5" t="s">
        <v>190</v>
      </c>
      <c r="F6540">
        <v>1</v>
      </c>
    </row>
    <row r="6541" spans="1:6" x14ac:dyDescent="0.55000000000000004">
      <c r="A6541">
        <v>126</v>
      </c>
      <c r="B6541" s="5" t="s">
        <v>36</v>
      </c>
      <c r="C6541" s="5" t="s">
        <v>148</v>
      </c>
      <c r="D6541">
        <v>2020</v>
      </c>
      <c r="E6541" s="5" t="s">
        <v>191</v>
      </c>
      <c r="F6541">
        <v>0</v>
      </c>
    </row>
    <row r="6542" spans="1:6" x14ac:dyDescent="0.55000000000000004">
      <c r="A6542">
        <v>126</v>
      </c>
      <c r="B6542" s="5" t="s">
        <v>36</v>
      </c>
      <c r="C6542" s="5" t="s">
        <v>148</v>
      </c>
      <c r="D6542">
        <v>2020</v>
      </c>
      <c r="E6542" s="5" t="s">
        <v>192</v>
      </c>
      <c r="F6542">
        <v>1</v>
      </c>
    </row>
    <row r="6543" spans="1:6" x14ac:dyDescent="0.55000000000000004">
      <c r="A6543">
        <v>126</v>
      </c>
      <c r="B6543" s="5" t="s">
        <v>36</v>
      </c>
      <c r="C6543" s="5" t="s">
        <v>148</v>
      </c>
      <c r="D6543">
        <v>2020</v>
      </c>
      <c r="E6543" s="5" t="s">
        <v>193</v>
      </c>
      <c r="F6543">
        <v>1</v>
      </c>
    </row>
    <row r="6544" spans="1:6" x14ac:dyDescent="0.55000000000000004">
      <c r="A6544">
        <v>126</v>
      </c>
      <c r="B6544" s="5" t="s">
        <v>36</v>
      </c>
      <c r="C6544" s="5" t="s">
        <v>148</v>
      </c>
      <c r="D6544">
        <v>2020</v>
      </c>
      <c r="E6544" s="5" t="s">
        <v>194</v>
      </c>
      <c r="F6544">
        <v>1</v>
      </c>
    </row>
    <row r="6545" spans="1:6" x14ac:dyDescent="0.55000000000000004">
      <c r="A6545">
        <v>126</v>
      </c>
      <c r="B6545" s="5" t="s">
        <v>36</v>
      </c>
      <c r="C6545" s="5" t="s">
        <v>148</v>
      </c>
      <c r="D6545">
        <v>2020</v>
      </c>
      <c r="E6545" s="5" t="s">
        <v>195</v>
      </c>
      <c r="F6545">
        <v>0</v>
      </c>
    </row>
    <row r="6546" spans="1:6" x14ac:dyDescent="0.55000000000000004">
      <c r="A6546">
        <v>126</v>
      </c>
      <c r="B6546" s="5" t="s">
        <v>36</v>
      </c>
      <c r="C6546" s="5" t="s">
        <v>148</v>
      </c>
      <c r="D6546">
        <v>2020</v>
      </c>
      <c r="E6546" s="5" t="s">
        <v>196</v>
      </c>
      <c r="F6546">
        <v>0</v>
      </c>
    </row>
    <row r="6547" spans="1:6" x14ac:dyDescent="0.55000000000000004">
      <c r="A6547">
        <v>126</v>
      </c>
      <c r="B6547" s="5" t="s">
        <v>36</v>
      </c>
      <c r="C6547" s="5" t="s">
        <v>148</v>
      </c>
      <c r="D6547">
        <v>2020</v>
      </c>
      <c r="E6547" s="5" t="s">
        <v>197</v>
      </c>
      <c r="F6547">
        <v>0</v>
      </c>
    </row>
    <row r="6548" spans="1:6" x14ac:dyDescent="0.55000000000000004">
      <c r="A6548">
        <v>126</v>
      </c>
      <c r="B6548" s="5" t="s">
        <v>36</v>
      </c>
      <c r="C6548" s="5" t="s">
        <v>148</v>
      </c>
      <c r="D6548">
        <v>2020</v>
      </c>
      <c r="E6548" s="5" t="s">
        <v>198</v>
      </c>
      <c r="F6548">
        <v>0</v>
      </c>
    </row>
    <row r="6549" spans="1:6" x14ac:dyDescent="0.55000000000000004">
      <c r="A6549">
        <v>126</v>
      </c>
      <c r="B6549" s="5" t="s">
        <v>36</v>
      </c>
      <c r="C6549" s="5" t="s">
        <v>148</v>
      </c>
      <c r="D6549">
        <v>2020</v>
      </c>
      <c r="E6549" s="5" t="s">
        <v>199</v>
      </c>
      <c r="F6549">
        <v>0</v>
      </c>
    </row>
    <row r="6550" spans="1:6" x14ac:dyDescent="0.55000000000000004">
      <c r="A6550">
        <v>126</v>
      </c>
      <c r="B6550" s="5" t="s">
        <v>36</v>
      </c>
      <c r="C6550" s="5" t="s">
        <v>148</v>
      </c>
      <c r="D6550">
        <v>2020</v>
      </c>
      <c r="E6550" s="5" t="s">
        <v>200</v>
      </c>
      <c r="F6550">
        <v>0</v>
      </c>
    </row>
    <row r="6551" spans="1:6" x14ac:dyDescent="0.55000000000000004">
      <c r="A6551">
        <v>126</v>
      </c>
      <c r="B6551" s="5" t="s">
        <v>36</v>
      </c>
      <c r="C6551" s="5" t="s">
        <v>148</v>
      </c>
      <c r="D6551">
        <v>2020</v>
      </c>
      <c r="E6551" s="5" t="s">
        <v>201</v>
      </c>
      <c r="F6551">
        <v>0</v>
      </c>
    </row>
    <row r="6552" spans="1:6" x14ac:dyDescent="0.55000000000000004">
      <c r="A6552">
        <v>126</v>
      </c>
      <c r="B6552" s="5" t="s">
        <v>36</v>
      </c>
      <c r="C6552" s="5" t="s">
        <v>148</v>
      </c>
      <c r="D6552">
        <v>2020</v>
      </c>
      <c r="E6552" s="5" t="s">
        <v>202</v>
      </c>
      <c r="F6552">
        <v>0</v>
      </c>
    </row>
    <row r="6553" spans="1:6" x14ac:dyDescent="0.55000000000000004">
      <c r="A6553">
        <v>126</v>
      </c>
      <c r="B6553" s="5" t="s">
        <v>36</v>
      </c>
      <c r="C6553" s="5" t="s">
        <v>148</v>
      </c>
      <c r="D6553">
        <v>2020</v>
      </c>
      <c r="E6553" s="5" t="s">
        <v>203</v>
      </c>
      <c r="F6553">
        <v>0</v>
      </c>
    </row>
    <row r="6554" spans="1:6" x14ac:dyDescent="0.55000000000000004">
      <c r="A6554">
        <v>127</v>
      </c>
      <c r="B6554" s="5" t="s">
        <v>36</v>
      </c>
      <c r="C6554" s="5" t="s">
        <v>146</v>
      </c>
      <c r="D6554">
        <v>2019</v>
      </c>
      <c r="E6554" s="5" t="s">
        <v>152</v>
      </c>
      <c r="F6554">
        <v>5</v>
      </c>
    </row>
    <row r="6555" spans="1:6" x14ac:dyDescent="0.55000000000000004">
      <c r="A6555">
        <v>127</v>
      </c>
      <c r="B6555" s="5" t="s">
        <v>36</v>
      </c>
      <c r="C6555" s="5" t="s">
        <v>146</v>
      </c>
      <c r="D6555">
        <v>2019</v>
      </c>
      <c r="E6555" s="5" t="s">
        <v>153</v>
      </c>
      <c r="F6555">
        <v>5</v>
      </c>
    </row>
    <row r="6556" spans="1:6" x14ac:dyDescent="0.55000000000000004">
      <c r="A6556">
        <v>127</v>
      </c>
      <c r="B6556" s="5" t="s">
        <v>36</v>
      </c>
      <c r="C6556" s="5" t="s">
        <v>146</v>
      </c>
      <c r="D6556">
        <v>2019</v>
      </c>
      <c r="E6556" s="5" t="s">
        <v>154</v>
      </c>
      <c r="F6556">
        <v>6</v>
      </c>
    </row>
    <row r="6557" spans="1:6" x14ac:dyDescent="0.55000000000000004">
      <c r="A6557">
        <v>127</v>
      </c>
      <c r="B6557" s="5" t="s">
        <v>36</v>
      </c>
      <c r="C6557" s="5" t="s">
        <v>146</v>
      </c>
      <c r="D6557">
        <v>2019</v>
      </c>
      <c r="E6557" s="5" t="s">
        <v>155</v>
      </c>
      <c r="F6557">
        <v>7</v>
      </c>
    </row>
    <row r="6558" spans="1:6" x14ac:dyDescent="0.55000000000000004">
      <c r="A6558">
        <v>127</v>
      </c>
      <c r="B6558" s="5" t="s">
        <v>36</v>
      </c>
      <c r="C6558" s="5" t="s">
        <v>146</v>
      </c>
      <c r="D6558">
        <v>2019</v>
      </c>
      <c r="E6558" s="5" t="s">
        <v>156</v>
      </c>
      <c r="F6558">
        <v>4</v>
      </c>
    </row>
    <row r="6559" spans="1:6" x14ac:dyDescent="0.55000000000000004">
      <c r="A6559">
        <v>127</v>
      </c>
      <c r="B6559" s="5" t="s">
        <v>36</v>
      </c>
      <c r="C6559" s="5" t="s">
        <v>146</v>
      </c>
      <c r="D6559">
        <v>2019</v>
      </c>
      <c r="E6559" s="5" t="s">
        <v>157</v>
      </c>
      <c r="F6559">
        <v>5</v>
      </c>
    </row>
    <row r="6560" spans="1:6" x14ac:dyDescent="0.55000000000000004">
      <c r="A6560">
        <v>127</v>
      </c>
      <c r="B6560" s="5" t="s">
        <v>36</v>
      </c>
      <c r="C6560" s="5" t="s">
        <v>146</v>
      </c>
      <c r="D6560">
        <v>2019</v>
      </c>
      <c r="E6560" s="5" t="s">
        <v>158</v>
      </c>
      <c r="F6560">
        <v>7</v>
      </c>
    </row>
    <row r="6561" spans="1:6" x14ac:dyDescent="0.55000000000000004">
      <c r="A6561">
        <v>127</v>
      </c>
      <c r="B6561" s="5" t="s">
        <v>36</v>
      </c>
      <c r="C6561" s="5" t="s">
        <v>146</v>
      </c>
      <c r="D6561">
        <v>2019</v>
      </c>
      <c r="E6561" s="5" t="s">
        <v>159</v>
      </c>
      <c r="F6561">
        <v>9</v>
      </c>
    </row>
    <row r="6562" spans="1:6" x14ac:dyDescent="0.55000000000000004">
      <c r="A6562">
        <v>127</v>
      </c>
      <c r="B6562" s="5" t="s">
        <v>36</v>
      </c>
      <c r="C6562" s="5" t="s">
        <v>146</v>
      </c>
      <c r="D6562">
        <v>2019</v>
      </c>
      <c r="E6562" s="5" t="s">
        <v>160</v>
      </c>
      <c r="F6562">
        <v>8</v>
      </c>
    </row>
    <row r="6563" spans="1:6" x14ac:dyDescent="0.55000000000000004">
      <c r="A6563">
        <v>127</v>
      </c>
      <c r="B6563" s="5" t="s">
        <v>36</v>
      </c>
      <c r="C6563" s="5" t="s">
        <v>146</v>
      </c>
      <c r="D6563">
        <v>2019</v>
      </c>
      <c r="E6563" s="5" t="s">
        <v>161</v>
      </c>
      <c r="F6563">
        <v>9</v>
      </c>
    </row>
    <row r="6564" spans="1:6" x14ac:dyDescent="0.55000000000000004">
      <c r="A6564">
        <v>127</v>
      </c>
      <c r="B6564" s="5" t="s">
        <v>36</v>
      </c>
      <c r="C6564" s="5" t="s">
        <v>146</v>
      </c>
      <c r="D6564">
        <v>2019</v>
      </c>
      <c r="E6564" s="5" t="s">
        <v>162</v>
      </c>
      <c r="F6564">
        <v>6</v>
      </c>
    </row>
    <row r="6565" spans="1:6" x14ac:dyDescent="0.55000000000000004">
      <c r="A6565">
        <v>127</v>
      </c>
      <c r="B6565" s="5" t="s">
        <v>36</v>
      </c>
      <c r="C6565" s="5" t="s">
        <v>146</v>
      </c>
      <c r="D6565">
        <v>2019</v>
      </c>
      <c r="E6565" s="5" t="s">
        <v>163</v>
      </c>
      <c r="F6565">
        <v>7</v>
      </c>
    </row>
    <row r="6566" spans="1:6" x14ac:dyDescent="0.55000000000000004">
      <c r="A6566">
        <v>127</v>
      </c>
      <c r="B6566" s="5" t="s">
        <v>36</v>
      </c>
      <c r="C6566" s="5" t="s">
        <v>146</v>
      </c>
      <c r="D6566">
        <v>2019</v>
      </c>
      <c r="E6566" s="5" t="s">
        <v>164</v>
      </c>
      <c r="F6566">
        <v>5</v>
      </c>
    </row>
    <row r="6567" spans="1:6" x14ac:dyDescent="0.55000000000000004">
      <c r="A6567">
        <v>127</v>
      </c>
      <c r="B6567" s="5" t="s">
        <v>36</v>
      </c>
      <c r="C6567" s="5" t="s">
        <v>146</v>
      </c>
      <c r="D6567">
        <v>2019</v>
      </c>
      <c r="E6567" s="5" t="s">
        <v>165</v>
      </c>
      <c r="F6567">
        <v>6</v>
      </c>
    </row>
    <row r="6568" spans="1:6" x14ac:dyDescent="0.55000000000000004">
      <c r="A6568">
        <v>127</v>
      </c>
      <c r="B6568" s="5" t="s">
        <v>36</v>
      </c>
      <c r="C6568" s="5" t="s">
        <v>146</v>
      </c>
      <c r="D6568">
        <v>2019</v>
      </c>
      <c r="E6568" s="5" t="s">
        <v>166</v>
      </c>
      <c r="F6568">
        <v>6</v>
      </c>
    </row>
    <row r="6569" spans="1:6" x14ac:dyDescent="0.55000000000000004">
      <c r="A6569">
        <v>127</v>
      </c>
      <c r="B6569" s="5" t="s">
        <v>36</v>
      </c>
      <c r="C6569" s="5" t="s">
        <v>146</v>
      </c>
      <c r="D6569">
        <v>2019</v>
      </c>
      <c r="E6569" s="5" t="s">
        <v>167</v>
      </c>
      <c r="F6569">
        <v>6</v>
      </c>
    </row>
    <row r="6570" spans="1:6" x14ac:dyDescent="0.55000000000000004">
      <c r="A6570">
        <v>127</v>
      </c>
      <c r="B6570" s="5" t="s">
        <v>36</v>
      </c>
      <c r="C6570" s="5" t="s">
        <v>146</v>
      </c>
      <c r="D6570">
        <v>2019</v>
      </c>
      <c r="E6570" s="5" t="s">
        <v>168</v>
      </c>
      <c r="F6570">
        <v>5</v>
      </c>
    </row>
    <row r="6571" spans="1:6" x14ac:dyDescent="0.55000000000000004">
      <c r="A6571">
        <v>127</v>
      </c>
      <c r="B6571" s="5" t="s">
        <v>36</v>
      </c>
      <c r="C6571" s="5" t="s">
        <v>146</v>
      </c>
      <c r="D6571">
        <v>2019</v>
      </c>
      <c r="E6571" s="5" t="s">
        <v>169</v>
      </c>
      <c r="F6571">
        <v>4</v>
      </c>
    </row>
    <row r="6572" spans="1:6" x14ac:dyDescent="0.55000000000000004">
      <c r="A6572">
        <v>127</v>
      </c>
      <c r="B6572" s="5" t="s">
        <v>36</v>
      </c>
      <c r="C6572" s="5" t="s">
        <v>146</v>
      </c>
      <c r="D6572">
        <v>2019</v>
      </c>
      <c r="E6572" s="5" t="s">
        <v>170</v>
      </c>
      <c r="F6572">
        <v>6</v>
      </c>
    </row>
    <row r="6573" spans="1:6" x14ac:dyDescent="0.55000000000000004">
      <c r="A6573">
        <v>127</v>
      </c>
      <c r="B6573" s="5" t="s">
        <v>36</v>
      </c>
      <c r="C6573" s="5" t="s">
        <v>146</v>
      </c>
      <c r="D6573">
        <v>2019</v>
      </c>
      <c r="E6573" s="5" t="s">
        <v>171</v>
      </c>
      <c r="F6573">
        <v>2</v>
      </c>
    </row>
    <row r="6574" spans="1:6" x14ac:dyDescent="0.55000000000000004">
      <c r="A6574">
        <v>127</v>
      </c>
      <c r="B6574" s="5" t="s">
        <v>36</v>
      </c>
      <c r="C6574" s="5" t="s">
        <v>146</v>
      </c>
      <c r="D6574">
        <v>2019</v>
      </c>
      <c r="E6574" s="5" t="s">
        <v>172</v>
      </c>
      <c r="F6574">
        <v>3</v>
      </c>
    </row>
    <row r="6575" spans="1:6" x14ac:dyDescent="0.55000000000000004">
      <c r="A6575">
        <v>127</v>
      </c>
      <c r="B6575" s="5" t="s">
        <v>36</v>
      </c>
      <c r="C6575" s="5" t="s">
        <v>146</v>
      </c>
      <c r="D6575">
        <v>2019</v>
      </c>
      <c r="E6575" s="5" t="s">
        <v>173</v>
      </c>
      <c r="F6575">
        <v>7</v>
      </c>
    </row>
    <row r="6576" spans="1:6" x14ac:dyDescent="0.55000000000000004">
      <c r="A6576">
        <v>127</v>
      </c>
      <c r="B6576" s="5" t="s">
        <v>36</v>
      </c>
      <c r="C6576" s="5" t="s">
        <v>146</v>
      </c>
      <c r="D6576">
        <v>2019</v>
      </c>
      <c r="E6576" s="5" t="s">
        <v>174</v>
      </c>
      <c r="F6576">
        <v>7</v>
      </c>
    </row>
    <row r="6577" spans="1:6" x14ac:dyDescent="0.55000000000000004">
      <c r="A6577">
        <v>127</v>
      </c>
      <c r="B6577" s="5" t="s">
        <v>36</v>
      </c>
      <c r="C6577" s="5" t="s">
        <v>146</v>
      </c>
      <c r="D6577">
        <v>2019</v>
      </c>
      <c r="E6577" s="5" t="s">
        <v>175</v>
      </c>
      <c r="F6577">
        <v>8</v>
      </c>
    </row>
    <row r="6578" spans="1:6" x14ac:dyDescent="0.55000000000000004">
      <c r="A6578">
        <v>127</v>
      </c>
      <c r="B6578" s="5" t="s">
        <v>36</v>
      </c>
      <c r="C6578" s="5" t="s">
        <v>146</v>
      </c>
      <c r="D6578">
        <v>2019</v>
      </c>
      <c r="E6578" s="5" t="s">
        <v>176</v>
      </c>
      <c r="F6578">
        <v>9</v>
      </c>
    </row>
    <row r="6579" spans="1:6" x14ac:dyDescent="0.55000000000000004">
      <c r="A6579">
        <v>127</v>
      </c>
      <c r="B6579" s="5" t="s">
        <v>36</v>
      </c>
      <c r="C6579" s="5" t="s">
        <v>146</v>
      </c>
      <c r="D6579">
        <v>2019</v>
      </c>
      <c r="E6579" s="5" t="s">
        <v>177</v>
      </c>
      <c r="F6579">
        <v>7</v>
      </c>
    </row>
    <row r="6580" spans="1:6" x14ac:dyDescent="0.55000000000000004">
      <c r="A6580">
        <v>127</v>
      </c>
      <c r="B6580" s="5" t="s">
        <v>36</v>
      </c>
      <c r="C6580" s="5" t="s">
        <v>146</v>
      </c>
      <c r="D6580">
        <v>2019</v>
      </c>
      <c r="E6580" s="5" t="s">
        <v>178</v>
      </c>
      <c r="F6580">
        <v>7</v>
      </c>
    </row>
    <row r="6581" spans="1:6" x14ac:dyDescent="0.55000000000000004">
      <c r="A6581">
        <v>127</v>
      </c>
      <c r="B6581" s="5" t="s">
        <v>36</v>
      </c>
      <c r="C6581" s="5" t="s">
        <v>146</v>
      </c>
      <c r="D6581">
        <v>2019</v>
      </c>
      <c r="E6581" s="5" t="s">
        <v>179</v>
      </c>
      <c r="F6581">
        <v>9</v>
      </c>
    </row>
    <row r="6582" spans="1:6" x14ac:dyDescent="0.55000000000000004">
      <c r="A6582">
        <v>127</v>
      </c>
      <c r="B6582" s="5" t="s">
        <v>36</v>
      </c>
      <c r="C6582" s="5" t="s">
        <v>146</v>
      </c>
      <c r="D6582">
        <v>2019</v>
      </c>
      <c r="E6582" s="5" t="s">
        <v>180</v>
      </c>
      <c r="F6582">
        <v>11</v>
      </c>
    </row>
    <row r="6583" spans="1:6" x14ac:dyDescent="0.55000000000000004">
      <c r="A6583">
        <v>127</v>
      </c>
      <c r="B6583" s="5" t="s">
        <v>36</v>
      </c>
      <c r="C6583" s="5" t="s">
        <v>146</v>
      </c>
      <c r="D6583">
        <v>2019</v>
      </c>
      <c r="E6583" s="5" t="s">
        <v>181</v>
      </c>
      <c r="F6583">
        <v>16</v>
      </c>
    </row>
    <row r="6584" spans="1:6" x14ac:dyDescent="0.55000000000000004">
      <c r="A6584">
        <v>127</v>
      </c>
      <c r="B6584" s="5" t="s">
        <v>36</v>
      </c>
      <c r="C6584" s="5" t="s">
        <v>146</v>
      </c>
      <c r="D6584">
        <v>2019</v>
      </c>
      <c r="E6584" s="5" t="s">
        <v>182</v>
      </c>
      <c r="F6584">
        <v>15</v>
      </c>
    </row>
    <row r="6585" spans="1:6" x14ac:dyDescent="0.55000000000000004">
      <c r="A6585">
        <v>127</v>
      </c>
      <c r="B6585" s="5" t="s">
        <v>36</v>
      </c>
      <c r="C6585" s="5" t="s">
        <v>146</v>
      </c>
      <c r="D6585">
        <v>2019</v>
      </c>
      <c r="E6585" s="5" t="s">
        <v>183</v>
      </c>
      <c r="F6585">
        <v>11</v>
      </c>
    </row>
    <row r="6586" spans="1:6" x14ac:dyDescent="0.55000000000000004">
      <c r="A6586">
        <v>127</v>
      </c>
      <c r="B6586" s="5" t="s">
        <v>36</v>
      </c>
      <c r="C6586" s="5" t="s">
        <v>146</v>
      </c>
      <c r="D6586">
        <v>2019</v>
      </c>
      <c r="E6586" s="5" t="s">
        <v>184</v>
      </c>
      <c r="F6586">
        <v>10</v>
      </c>
    </row>
    <row r="6587" spans="1:6" x14ac:dyDescent="0.55000000000000004">
      <c r="A6587">
        <v>127</v>
      </c>
      <c r="B6587" s="5" t="s">
        <v>36</v>
      </c>
      <c r="C6587" s="5" t="s">
        <v>146</v>
      </c>
      <c r="D6587">
        <v>2019</v>
      </c>
      <c r="E6587" s="5" t="s">
        <v>185</v>
      </c>
      <c r="F6587">
        <v>9</v>
      </c>
    </row>
    <row r="6588" spans="1:6" x14ac:dyDescent="0.55000000000000004">
      <c r="A6588">
        <v>127</v>
      </c>
      <c r="B6588" s="5" t="s">
        <v>36</v>
      </c>
      <c r="C6588" s="5" t="s">
        <v>146</v>
      </c>
      <c r="D6588">
        <v>2019</v>
      </c>
      <c r="E6588" s="5" t="s">
        <v>186</v>
      </c>
      <c r="F6588">
        <v>9</v>
      </c>
    </row>
    <row r="6589" spans="1:6" x14ac:dyDescent="0.55000000000000004">
      <c r="A6589">
        <v>127</v>
      </c>
      <c r="B6589" s="5" t="s">
        <v>36</v>
      </c>
      <c r="C6589" s="5" t="s">
        <v>146</v>
      </c>
      <c r="D6589">
        <v>2019</v>
      </c>
      <c r="E6589" s="5" t="s">
        <v>187</v>
      </c>
      <c r="F6589">
        <v>8</v>
      </c>
    </row>
    <row r="6590" spans="1:6" x14ac:dyDescent="0.55000000000000004">
      <c r="A6590">
        <v>127</v>
      </c>
      <c r="B6590" s="5" t="s">
        <v>36</v>
      </c>
      <c r="C6590" s="5" t="s">
        <v>146</v>
      </c>
      <c r="D6590">
        <v>2019</v>
      </c>
      <c r="E6590" s="5" t="s">
        <v>188</v>
      </c>
      <c r="F6590">
        <v>6</v>
      </c>
    </row>
    <row r="6591" spans="1:6" x14ac:dyDescent="0.55000000000000004">
      <c r="A6591">
        <v>127</v>
      </c>
      <c r="B6591" s="5" t="s">
        <v>36</v>
      </c>
      <c r="C6591" s="5" t="s">
        <v>146</v>
      </c>
      <c r="D6591">
        <v>2019</v>
      </c>
      <c r="E6591" s="5" t="s">
        <v>189</v>
      </c>
      <c r="F6591">
        <v>4</v>
      </c>
    </row>
    <row r="6592" spans="1:6" x14ac:dyDescent="0.55000000000000004">
      <c r="A6592">
        <v>127</v>
      </c>
      <c r="B6592" s="5" t="s">
        <v>36</v>
      </c>
      <c r="C6592" s="5" t="s">
        <v>146</v>
      </c>
      <c r="D6592">
        <v>2019</v>
      </c>
      <c r="E6592" s="5" t="s">
        <v>190</v>
      </c>
      <c r="F6592">
        <v>4</v>
      </c>
    </row>
    <row r="6593" spans="1:6" x14ac:dyDescent="0.55000000000000004">
      <c r="A6593">
        <v>127</v>
      </c>
      <c r="B6593" s="5" t="s">
        <v>36</v>
      </c>
      <c r="C6593" s="5" t="s">
        <v>146</v>
      </c>
      <c r="D6593">
        <v>2019</v>
      </c>
      <c r="E6593" s="5" t="s">
        <v>191</v>
      </c>
      <c r="F6593">
        <v>2</v>
      </c>
    </row>
    <row r="6594" spans="1:6" x14ac:dyDescent="0.55000000000000004">
      <c r="A6594">
        <v>127</v>
      </c>
      <c r="B6594" s="5" t="s">
        <v>36</v>
      </c>
      <c r="C6594" s="5" t="s">
        <v>146</v>
      </c>
      <c r="D6594">
        <v>2019</v>
      </c>
      <c r="E6594" s="5" t="s">
        <v>192</v>
      </c>
      <c r="F6594">
        <v>2</v>
      </c>
    </row>
    <row r="6595" spans="1:6" x14ac:dyDescent="0.55000000000000004">
      <c r="A6595">
        <v>127</v>
      </c>
      <c r="B6595" s="5" t="s">
        <v>36</v>
      </c>
      <c r="C6595" s="5" t="s">
        <v>146</v>
      </c>
      <c r="D6595">
        <v>2019</v>
      </c>
      <c r="E6595" s="5" t="s">
        <v>193</v>
      </c>
      <c r="F6595">
        <v>2</v>
      </c>
    </row>
    <row r="6596" spans="1:6" x14ac:dyDescent="0.55000000000000004">
      <c r="A6596">
        <v>127</v>
      </c>
      <c r="B6596" s="5" t="s">
        <v>36</v>
      </c>
      <c r="C6596" s="5" t="s">
        <v>146</v>
      </c>
      <c r="D6596">
        <v>2019</v>
      </c>
      <c r="E6596" s="5" t="s">
        <v>194</v>
      </c>
      <c r="F6596">
        <v>3</v>
      </c>
    </row>
    <row r="6597" spans="1:6" x14ac:dyDescent="0.55000000000000004">
      <c r="A6597">
        <v>127</v>
      </c>
      <c r="B6597" s="5" t="s">
        <v>36</v>
      </c>
      <c r="C6597" s="5" t="s">
        <v>146</v>
      </c>
      <c r="D6597">
        <v>2019</v>
      </c>
      <c r="E6597" s="5" t="s">
        <v>195</v>
      </c>
      <c r="F6597">
        <v>4</v>
      </c>
    </row>
    <row r="6598" spans="1:6" x14ac:dyDescent="0.55000000000000004">
      <c r="A6598">
        <v>127</v>
      </c>
      <c r="B6598" s="5" t="s">
        <v>36</v>
      </c>
      <c r="C6598" s="5" t="s">
        <v>146</v>
      </c>
      <c r="D6598">
        <v>2019</v>
      </c>
      <c r="E6598" s="5" t="s">
        <v>196</v>
      </c>
      <c r="F6598">
        <v>4</v>
      </c>
    </row>
    <row r="6599" spans="1:6" x14ac:dyDescent="0.55000000000000004">
      <c r="A6599">
        <v>127</v>
      </c>
      <c r="B6599" s="5" t="s">
        <v>36</v>
      </c>
      <c r="C6599" s="5" t="s">
        <v>146</v>
      </c>
      <c r="D6599">
        <v>2019</v>
      </c>
      <c r="E6599" s="5" t="s">
        <v>197</v>
      </c>
      <c r="F6599">
        <v>5</v>
      </c>
    </row>
    <row r="6600" spans="1:6" x14ac:dyDescent="0.55000000000000004">
      <c r="A6600">
        <v>127</v>
      </c>
      <c r="B6600" s="5" t="s">
        <v>36</v>
      </c>
      <c r="C6600" s="5" t="s">
        <v>146</v>
      </c>
      <c r="D6600">
        <v>2019</v>
      </c>
      <c r="E6600" s="5" t="s">
        <v>198</v>
      </c>
      <c r="F6600">
        <v>6</v>
      </c>
    </row>
    <row r="6601" spans="1:6" x14ac:dyDescent="0.55000000000000004">
      <c r="A6601">
        <v>127</v>
      </c>
      <c r="B6601" s="5" t="s">
        <v>36</v>
      </c>
      <c r="C6601" s="5" t="s">
        <v>146</v>
      </c>
      <c r="D6601">
        <v>2019</v>
      </c>
      <c r="E6601" s="5" t="s">
        <v>199</v>
      </c>
      <c r="F6601">
        <v>6</v>
      </c>
    </row>
    <row r="6602" spans="1:6" x14ac:dyDescent="0.55000000000000004">
      <c r="A6602">
        <v>127</v>
      </c>
      <c r="B6602" s="5" t="s">
        <v>36</v>
      </c>
      <c r="C6602" s="5" t="s">
        <v>146</v>
      </c>
      <c r="D6602">
        <v>2019</v>
      </c>
      <c r="E6602" s="5" t="s">
        <v>200</v>
      </c>
      <c r="F6602">
        <v>5</v>
      </c>
    </row>
    <row r="6603" spans="1:6" x14ac:dyDescent="0.55000000000000004">
      <c r="A6603">
        <v>127</v>
      </c>
      <c r="B6603" s="5" t="s">
        <v>36</v>
      </c>
      <c r="C6603" s="5" t="s">
        <v>146</v>
      </c>
      <c r="D6603">
        <v>2019</v>
      </c>
      <c r="E6603" s="5" t="s">
        <v>201</v>
      </c>
      <c r="F6603">
        <v>6</v>
      </c>
    </row>
    <row r="6604" spans="1:6" x14ac:dyDescent="0.55000000000000004">
      <c r="A6604">
        <v>127</v>
      </c>
      <c r="B6604" s="5" t="s">
        <v>36</v>
      </c>
      <c r="C6604" s="5" t="s">
        <v>146</v>
      </c>
      <c r="D6604">
        <v>2019</v>
      </c>
      <c r="E6604" s="5" t="s">
        <v>202</v>
      </c>
      <c r="F6604">
        <v>5</v>
      </c>
    </row>
    <row r="6605" spans="1:6" x14ac:dyDescent="0.55000000000000004">
      <c r="A6605">
        <v>127</v>
      </c>
      <c r="B6605" s="5" t="s">
        <v>36</v>
      </c>
      <c r="C6605" s="5" t="s">
        <v>146</v>
      </c>
      <c r="D6605">
        <v>2019</v>
      </c>
      <c r="E6605" s="5" t="s">
        <v>203</v>
      </c>
      <c r="F6605">
        <v>4</v>
      </c>
    </row>
    <row r="6606" spans="1:6" x14ac:dyDescent="0.55000000000000004">
      <c r="A6606">
        <v>128</v>
      </c>
      <c r="B6606" s="5" t="s">
        <v>36</v>
      </c>
      <c r="C6606" s="5" t="s">
        <v>146</v>
      </c>
      <c r="D6606">
        <v>2020</v>
      </c>
      <c r="E6606" s="5" t="s">
        <v>152</v>
      </c>
      <c r="F6606">
        <v>3</v>
      </c>
    </row>
    <row r="6607" spans="1:6" x14ac:dyDescent="0.55000000000000004">
      <c r="A6607">
        <v>128</v>
      </c>
      <c r="B6607" s="5" t="s">
        <v>36</v>
      </c>
      <c r="C6607" s="5" t="s">
        <v>146</v>
      </c>
      <c r="D6607">
        <v>2020</v>
      </c>
      <c r="E6607" s="5" t="s">
        <v>153</v>
      </c>
      <c r="F6607">
        <v>5</v>
      </c>
    </row>
    <row r="6608" spans="1:6" x14ac:dyDescent="0.55000000000000004">
      <c r="A6608">
        <v>128</v>
      </c>
      <c r="B6608" s="5" t="s">
        <v>36</v>
      </c>
      <c r="C6608" s="5" t="s">
        <v>146</v>
      </c>
      <c r="D6608">
        <v>2020</v>
      </c>
      <c r="E6608" s="5" t="s">
        <v>154</v>
      </c>
      <c r="F6608">
        <v>4</v>
      </c>
    </row>
    <row r="6609" spans="1:6" x14ac:dyDescent="0.55000000000000004">
      <c r="A6609">
        <v>128</v>
      </c>
      <c r="B6609" s="5" t="s">
        <v>36</v>
      </c>
      <c r="C6609" s="5" t="s">
        <v>146</v>
      </c>
      <c r="D6609">
        <v>2020</v>
      </c>
      <c r="E6609" s="5" t="s">
        <v>155</v>
      </c>
      <c r="F6609">
        <v>2</v>
      </c>
    </row>
    <row r="6610" spans="1:6" x14ac:dyDescent="0.55000000000000004">
      <c r="A6610">
        <v>128</v>
      </c>
      <c r="B6610" s="5" t="s">
        <v>36</v>
      </c>
      <c r="C6610" s="5" t="s">
        <v>146</v>
      </c>
      <c r="D6610">
        <v>2020</v>
      </c>
      <c r="E6610" s="5" t="s">
        <v>156</v>
      </c>
      <c r="F6610">
        <v>1</v>
      </c>
    </row>
    <row r="6611" spans="1:6" x14ac:dyDescent="0.55000000000000004">
      <c r="A6611">
        <v>128</v>
      </c>
      <c r="B6611" s="5" t="s">
        <v>36</v>
      </c>
      <c r="C6611" s="5" t="s">
        <v>146</v>
      </c>
      <c r="D6611">
        <v>2020</v>
      </c>
      <c r="E6611" s="5" t="s">
        <v>157</v>
      </c>
      <c r="F6611">
        <v>4</v>
      </c>
    </row>
    <row r="6612" spans="1:6" x14ac:dyDescent="0.55000000000000004">
      <c r="A6612">
        <v>128</v>
      </c>
      <c r="B6612" s="5" t="s">
        <v>36</v>
      </c>
      <c r="C6612" s="5" t="s">
        <v>146</v>
      </c>
      <c r="D6612">
        <v>2020</v>
      </c>
      <c r="E6612" s="5" t="s">
        <v>158</v>
      </c>
      <c r="F6612">
        <v>9</v>
      </c>
    </row>
    <row r="6613" spans="1:6" x14ac:dyDescent="0.55000000000000004">
      <c r="A6613">
        <v>128</v>
      </c>
      <c r="B6613" s="5" t="s">
        <v>36</v>
      </c>
      <c r="C6613" s="5" t="s">
        <v>146</v>
      </c>
      <c r="D6613">
        <v>2020</v>
      </c>
      <c r="E6613" s="5" t="s">
        <v>159</v>
      </c>
      <c r="F6613">
        <v>11</v>
      </c>
    </row>
    <row r="6614" spans="1:6" x14ac:dyDescent="0.55000000000000004">
      <c r="A6614">
        <v>128</v>
      </c>
      <c r="B6614" s="5" t="s">
        <v>36</v>
      </c>
      <c r="C6614" s="5" t="s">
        <v>146</v>
      </c>
      <c r="D6614">
        <v>2020</v>
      </c>
      <c r="E6614" s="5" t="s">
        <v>160</v>
      </c>
      <c r="F6614">
        <v>18</v>
      </c>
    </row>
    <row r="6615" spans="1:6" x14ac:dyDescent="0.55000000000000004">
      <c r="A6615">
        <v>128</v>
      </c>
      <c r="B6615" s="5" t="s">
        <v>36</v>
      </c>
      <c r="C6615" s="5" t="s">
        <v>146</v>
      </c>
      <c r="D6615">
        <v>2020</v>
      </c>
      <c r="E6615" s="5" t="s">
        <v>161</v>
      </c>
      <c r="F6615">
        <v>9</v>
      </c>
    </row>
    <row r="6616" spans="1:6" x14ac:dyDescent="0.55000000000000004">
      <c r="A6616">
        <v>128</v>
      </c>
      <c r="B6616" s="5" t="s">
        <v>36</v>
      </c>
      <c r="C6616" s="5" t="s">
        <v>146</v>
      </c>
      <c r="D6616">
        <v>2020</v>
      </c>
      <c r="E6616" s="5" t="s">
        <v>162</v>
      </c>
      <c r="F6616">
        <v>12</v>
      </c>
    </row>
    <row r="6617" spans="1:6" x14ac:dyDescent="0.55000000000000004">
      <c r="A6617">
        <v>128</v>
      </c>
      <c r="B6617" s="5" t="s">
        <v>36</v>
      </c>
      <c r="C6617" s="5" t="s">
        <v>146</v>
      </c>
      <c r="D6617">
        <v>2020</v>
      </c>
      <c r="E6617" s="5" t="s">
        <v>163</v>
      </c>
      <c r="F6617">
        <v>8</v>
      </c>
    </row>
    <row r="6618" spans="1:6" x14ac:dyDescent="0.55000000000000004">
      <c r="A6618">
        <v>128</v>
      </c>
      <c r="B6618" s="5" t="s">
        <v>36</v>
      </c>
      <c r="C6618" s="5" t="s">
        <v>146</v>
      </c>
      <c r="D6618">
        <v>2020</v>
      </c>
      <c r="E6618" s="5" t="s">
        <v>164</v>
      </c>
      <c r="F6618">
        <v>3</v>
      </c>
    </row>
    <row r="6619" spans="1:6" x14ac:dyDescent="0.55000000000000004">
      <c r="A6619">
        <v>128</v>
      </c>
      <c r="B6619" s="5" t="s">
        <v>36</v>
      </c>
      <c r="C6619" s="5" t="s">
        <v>146</v>
      </c>
      <c r="D6619">
        <v>2020</v>
      </c>
      <c r="E6619" s="5" t="s">
        <v>165</v>
      </c>
      <c r="F6619">
        <v>4</v>
      </c>
    </row>
    <row r="6620" spans="1:6" x14ac:dyDescent="0.55000000000000004">
      <c r="A6620">
        <v>128</v>
      </c>
      <c r="B6620" s="5" t="s">
        <v>36</v>
      </c>
      <c r="C6620" s="5" t="s">
        <v>146</v>
      </c>
      <c r="D6620">
        <v>2020</v>
      </c>
      <c r="E6620" s="5" t="s">
        <v>166</v>
      </c>
      <c r="F6620">
        <v>4</v>
      </c>
    </row>
    <row r="6621" spans="1:6" x14ac:dyDescent="0.55000000000000004">
      <c r="A6621">
        <v>128</v>
      </c>
      <c r="B6621" s="5" t="s">
        <v>36</v>
      </c>
      <c r="C6621" s="5" t="s">
        <v>146</v>
      </c>
      <c r="D6621">
        <v>2020</v>
      </c>
      <c r="E6621" s="5" t="s">
        <v>167</v>
      </c>
      <c r="F6621">
        <v>4</v>
      </c>
    </row>
    <row r="6622" spans="1:6" x14ac:dyDescent="0.55000000000000004">
      <c r="A6622">
        <v>128</v>
      </c>
      <c r="B6622" s="5" t="s">
        <v>36</v>
      </c>
      <c r="C6622" s="5" t="s">
        <v>146</v>
      </c>
      <c r="D6622">
        <v>2020</v>
      </c>
      <c r="E6622" s="5" t="s">
        <v>168</v>
      </c>
      <c r="F6622">
        <v>5</v>
      </c>
    </row>
    <row r="6623" spans="1:6" x14ac:dyDescent="0.55000000000000004">
      <c r="A6623">
        <v>128</v>
      </c>
      <c r="B6623" s="5" t="s">
        <v>36</v>
      </c>
      <c r="C6623" s="5" t="s">
        <v>146</v>
      </c>
      <c r="D6623">
        <v>2020</v>
      </c>
      <c r="E6623" s="5" t="s">
        <v>169</v>
      </c>
      <c r="F6623">
        <v>4</v>
      </c>
    </row>
    <row r="6624" spans="1:6" x14ac:dyDescent="0.55000000000000004">
      <c r="A6624">
        <v>128</v>
      </c>
      <c r="B6624" s="5" t="s">
        <v>36</v>
      </c>
      <c r="C6624" s="5" t="s">
        <v>146</v>
      </c>
      <c r="D6624">
        <v>2020</v>
      </c>
      <c r="E6624" s="5" t="s">
        <v>170</v>
      </c>
      <c r="F6624">
        <v>4</v>
      </c>
    </row>
    <row r="6625" spans="1:6" x14ac:dyDescent="0.55000000000000004">
      <c r="A6625">
        <v>128</v>
      </c>
      <c r="B6625" s="5" t="s">
        <v>36</v>
      </c>
      <c r="C6625" s="5" t="s">
        <v>146</v>
      </c>
      <c r="D6625">
        <v>2020</v>
      </c>
      <c r="E6625" s="5" t="s">
        <v>171</v>
      </c>
      <c r="F6625">
        <v>4</v>
      </c>
    </row>
    <row r="6626" spans="1:6" x14ac:dyDescent="0.55000000000000004">
      <c r="A6626">
        <v>128</v>
      </c>
      <c r="B6626" s="5" t="s">
        <v>36</v>
      </c>
      <c r="C6626" s="5" t="s">
        <v>146</v>
      </c>
      <c r="D6626">
        <v>2020</v>
      </c>
      <c r="E6626" s="5" t="s">
        <v>172</v>
      </c>
      <c r="F6626">
        <v>4</v>
      </c>
    </row>
    <row r="6627" spans="1:6" x14ac:dyDescent="0.55000000000000004">
      <c r="A6627">
        <v>128</v>
      </c>
      <c r="B6627" s="5" t="s">
        <v>36</v>
      </c>
      <c r="C6627" s="5" t="s">
        <v>146</v>
      </c>
      <c r="D6627">
        <v>2020</v>
      </c>
      <c r="E6627" s="5" t="s">
        <v>173</v>
      </c>
      <c r="F6627">
        <v>5</v>
      </c>
    </row>
    <row r="6628" spans="1:6" x14ac:dyDescent="0.55000000000000004">
      <c r="A6628">
        <v>128</v>
      </c>
      <c r="B6628" s="5" t="s">
        <v>36</v>
      </c>
      <c r="C6628" s="5" t="s">
        <v>146</v>
      </c>
      <c r="D6628">
        <v>2020</v>
      </c>
      <c r="E6628" s="5" t="s">
        <v>174</v>
      </c>
      <c r="F6628">
        <v>7</v>
      </c>
    </row>
    <row r="6629" spans="1:6" x14ac:dyDescent="0.55000000000000004">
      <c r="A6629">
        <v>128</v>
      </c>
      <c r="B6629" s="5" t="s">
        <v>36</v>
      </c>
      <c r="C6629" s="5" t="s">
        <v>146</v>
      </c>
      <c r="D6629">
        <v>2020</v>
      </c>
      <c r="E6629" s="5" t="s">
        <v>175</v>
      </c>
      <c r="F6629">
        <v>6</v>
      </c>
    </row>
    <row r="6630" spans="1:6" x14ac:dyDescent="0.55000000000000004">
      <c r="A6630">
        <v>128</v>
      </c>
      <c r="B6630" s="5" t="s">
        <v>36</v>
      </c>
      <c r="C6630" s="5" t="s">
        <v>146</v>
      </c>
      <c r="D6630">
        <v>2020</v>
      </c>
      <c r="E6630" s="5" t="s">
        <v>176</v>
      </c>
      <c r="F6630">
        <v>6</v>
      </c>
    </row>
    <row r="6631" spans="1:6" x14ac:dyDescent="0.55000000000000004">
      <c r="A6631">
        <v>128</v>
      </c>
      <c r="B6631" s="5" t="s">
        <v>36</v>
      </c>
      <c r="C6631" s="5" t="s">
        <v>146</v>
      </c>
      <c r="D6631">
        <v>2020</v>
      </c>
      <c r="E6631" s="5" t="s">
        <v>177</v>
      </c>
      <c r="F6631">
        <v>7</v>
      </c>
    </row>
    <row r="6632" spans="1:6" x14ac:dyDescent="0.55000000000000004">
      <c r="A6632">
        <v>128</v>
      </c>
      <c r="B6632" s="5" t="s">
        <v>36</v>
      </c>
      <c r="C6632" s="5" t="s">
        <v>146</v>
      </c>
      <c r="D6632">
        <v>2020</v>
      </c>
      <c r="E6632" s="5" t="s">
        <v>178</v>
      </c>
      <c r="F6632">
        <v>14</v>
      </c>
    </row>
    <row r="6633" spans="1:6" x14ac:dyDescent="0.55000000000000004">
      <c r="A6633">
        <v>128</v>
      </c>
      <c r="B6633" s="5" t="s">
        <v>36</v>
      </c>
      <c r="C6633" s="5" t="s">
        <v>146</v>
      </c>
      <c r="D6633">
        <v>2020</v>
      </c>
      <c r="E6633" s="5" t="s">
        <v>179</v>
      </c>
      <c r="F6633">
        <v>16</v>
      </c>
    </row>
    <row r="6634" spans="1:6" x14ac:dyDescent="0.55000000000000004">
      <c r="A6634">
        <v>128</v>
      </c>
      <c r="B6634" s="5" t="s">
        <v>36</v>
      </c>
      <c r="C6634" s="5" t="s">
        <v>146</v>
      </c>
      <c r="D6634">
        <v>2020</v>
      </c>
      <c r="E6634" s="5" t="s">
        <v>180</v>
      </c>
      <c r="F6634">
        <v>11</v>
      </c>
    </row>
    <row r="6635" spans="1:6" x14ac:dyDescent="0.55000000000000004">
      <c r="A6635">
        <v>128</v>
      </c>
      <c r="B6635" s="5" t="s">
        <v>36</v>
      </c>
      <c r="C6635" s="5" t="s">
        <v>146</v>
      </c>
      <c r="D6635">
        <v>2020</v>
      </c>
      <c r="E6635" s="5" t="s">
        <v>181</v>
      </c>
      <c r="F6635">
        <v>19</v>
      </c>
    </row>
    <row r="6636" spans="1:6" x14ac:dyDescent="0.55000000000000004">
      <c r="A6636">
        <v>128</v>
      </c>
      <c r="B6636" s="5" t="s">
        <v>36</v>
      </c>
      <c r="C6636" s="5" t="s">
        <v>146</v>
      </c>
      <c r="D6636">
        <v>2020</v>
      </c>
      <c r="E6636" s="5" t="s">
        <v>182</v>
      </c>
      <c r="F6636">
        <v>15</v>
      </c>
    </row>
    <row r="6637" spans="1:6" x14ac:dyDescent="0.55000000000000004">
      <c r="A6637">
        <v>128</v>
      </c>
      <c r="B6637" s="5" t="s">
        <v>36</v>
      </c>
      <c r="C6637" s="5" t="s">
        <v>146</v>
      </c>
      <c r="D6637">
        <v>2020</v>
      </c>
      <c r="E6637" s="5" t="s">
        <v>183</v>
      </c>
      <c r="F6637">
        <v>11</v>
      </c>
    </row>
    <row r="6638" spans="1:6" x14ac:dyDescent="0.55000000000000004">
      <c r="A6638">
        <v>128</v>
      </c>
      <c r="B6638" s="5" t="s">
        <v>36</v>
      </c>
      <c r="C6638" s="5" t="s">
        <v>146</v>
      </c>
      <c r="D6638">
        <v>2020</v>
      </c>
      <c r="E6638" s="5" t="s">
        <v>184</v>
      </c>
      <c r="F6638">
        <v>6</v>
      </c>
    </row>
    <row r="6639" spans="1:6" x14ac:dyDescent="0.55000000000000004">
      <c r="A6639">
        <v>128</v>
      </c>
      <c r="B6639" s="5" t="s">
        <v>36</v>
      </c>
      <c r="C6639" s="5" t="s">
        <v>146</v>
      </c>
      <c r="D6639">
        <v>2020</v>
      </c>
      <c r="E6639" s="5" t="s">
        <v>185</v>
      </c>
      <c r="F6639">
        <v>5</v>
      </c>
    </row>
    <row r="6640" spans="1:6" x14ac:dyDescent="0.55000000000000004">
      <c r="A6640">
        <v>128</v>
      </c>
      <c r="B6640" s="5" t="s">
        <v>36</v>
      </c>
      <c r="C6640" s="5" t="s">
        <v>146</v>
      </c>
      <c r="D6640">
        <v>2020</v>
      </c>
      <c r="E6640" s="5" t="s">
        <v>186</v>
      </c>
      <c r="F6640">
        <v>7</v>
      </c>
    </row>
    <row r="6641" spans="1:6" x14ac:dyDescent="0.55000000000000004">
      <c r="A6641">
        <v>128</v>
      </c>
      <c r="B6641" s="5" t="s">
        <v>36</v>
      </c>
      <c r="C6641" s="5" t="s">
        <v>146</v>
      </c>
      <c r="D6641">
        <v>2020</v>
      </c>
      <c r="E6641" s="5" t="s">
        <v>187</v>
      </c>
      <c r="F6641">
        <v>5</v>
      </c>
    </row>
    <row r="6642" spans="1:6" x14ac:dyDescent="0.55000000000000004">
      <c r="A6642">
        <v>128</v>
      </c>
      <c r="B6642" s="5" t="s">
        <v>36</v>
      </c>
      <c r="C6642" s="5" t="s">
        <v>146</v>
      </c>
      <c r="D6642">
        <v>2020</v>
      </c>
      <c r="E6642" s="5" t="s">
        <v>188</v>
      </c>
      <c r="F6642">
        <v>5</v>
      </c>
    </row>
    <row r="6643" spans="1:6" x14ac:dyDescent="0.55000000000000004">
      <c r="A6643">
        <v>128</v>
      </c>
      <c r="B6643" s="5" t="s">
        <v>36</v>
      </c>
      <c r="C6643" s="5" t="s">
        <v>146</v>
      </c>
      <c r="D6643">
        <v>2020</v>
      </c>
      <c r="E6643" s="5" t="s">
        <v>189</v>
      </c>
      <c r="F6643">
        <v>4</v>
      </c>
    </row>
    <row r="6644" spans="1:6" x14ac:dyDescent="0.55000000000000004">
      <c r="A6644">
        <v>128</v>
      </c>
      <c r="B6644" s="5" t="s">
        <v>36</v>
      </c>
      <c r="C6644" s="5" t="s">
        <v>146</v>
      </c>
      <c r="D6644">
        <v>2020</v>
      </c>
      <c r="E6644" s="5" t="s">
        <v>190</v>
      </c>
      <c r="F6644">
        <v>3</v>
      </c>
    </row>
    <row r="6645" spans="1:6" x14ac:dyDescent="0.55000000000000004">
      <c r="A6645">
        <v>128</v>
      </c>
      <c r="B6645" s="5" t="s">
        <v>36</v>
      </c>
      <c r="C6645" s="5" t="s">
        <v>146</v>
      </c>
      <c r="D6645">
        <v>2020</v>
      </c>
      <c r="E6645" s="5" t="s">
        <v>191</v>
      </c>
      <c r="F6645">
        <v>3</v>
      </c>
    </row>
    <row r="6646" spans="1:6" x14ac:dyDescent="0.55000000000000004">
      <c r="A6646">
        <v>128</v>
      </c>
      <c r="B6646" s="5" t="s">
        <v>36</v>
      </c>
      <c r="C6646" s="5" t="s">
        <v>146</v>
      </c>
      <c r="D6646">
        <v>2020</v>
      </c>
      <c r="E6646" s="5" t="s">
        <v>192</v>
      </c>
      <c r="F6646">
        <v>3</v>
      </c>
    </row>
    <row r="6647" spans="1:6" x14ac:dyDescent="0.55000000000000004">
      <c r="A6647">
        <v>128</v>
      </c>
      <c r="B6647" s="5" t="s">
        <v>36</v>
      </c>
      <c r="C6647" s="5" t="s">
        <v>146</v>
      </c>
      <c r="D6647">
        <v>2020</v>
      </c>
      <c r="E6647" s="5" t="s">
        <v>193</v>
      </c>
      <c r="F6647">
        <v>4</v>
      </c>
    </row>
    <row r="6648" spans="1:6" x14ac:dyDescent="0.55000000000000004">
      <c r="A6648">
        <v>128</v>
      </c>
      <c r="B6648" s="5" t="s">
        <v>36</v>
      </c>
      <c r="C6648" s="5" t="s">
        <v>146</v>
      </c>
      <c r="D6648">
        <v>2020</v>
      </c>
      <c r="E6648" s="5" t="s">
        <v>194</v>
      </c>
      <c r="F6648">
        <v>4</v>
      </c>
    </row>
    <row r="6649" spans="1:6" x14ac:dyDescent="0.55000000000000004">
      <c r="A6649">
        <v>128</v>
      </c>
      <c r="B6649" s="5" t="s">
        <v>36</v>
      </c>
      <c r="C6649" s="5" t="s">
        <v>146</v>
      </c>
      <c r="D6649">
        <v>2020</v>
      </c>
      <c r="E6649" s="5" t="s">
        <v>195</v>
      </c>
      <c r="F6649">
        <v>4</v>
      </c>
    </row>
    <row r="6650" spans="1:6" x14ac:dyDescent="0.55000000000000004">
      <c r="A6650">
        <v>128</v>
      </c>
      <c r="B6650" s="5" t="s">
        <v>36</v>
      </c>
      <c r="C6650" s="5" t="s">
        <v>146</v>
      </c>
      <c r="D6650">
        <v>2020</v>
      </c>
      <c r="E6650" s="5" t="s">
        <v>196</v>
      </c>
      <c r="F6650">
        <v>7</v>
      </c>
    </row>
    <row r="6651" spans="1:6" x14ac:dyDescent="0.55000000000000004">
      <c r="A6651">
        <v>128</v>
      </c>
      <c r="B6651" s="5" t="s">
        <v>36</v>
      </c>
      <c r="C6651" s="5" t="s">
        <v>146</v>
      </c>
      <c r="D6651">
        <v>2020</v>
      </c>
      <c r="E6651" s="5" t="s">
        <v>197</v>
      </c>
      <c r="F6651">
        <v>5</v>
      </c>
    </row>
    <row r="6652" spans="1:6" x14ac:dyDescent="0.55000000000000004">
      <c r="A6652">
        <v>128</v>
      </c>
      <c r="B6652" s="5" t="s">
        <v>36</v>
      </c>
      <c r="C6652" s="5" t="s">
        <v>146</v>
      </c>
      <c r="D6652">
        <v>2020</v>
      </c>
      <c r="E6652" s="5" t="s">
        <v>198</v>
      </c>
      <c r="F6652">
        <v>6</v>
      </c>
    </row>
    <row r="6653" spans="1:6" x14ac:dyDescent="0.55000000000000004">
      <c r="A6653">
        <v>128</v>
      </c>
      <c r="B6653" s="5" t="s">
        <v>36</v>
      </c>
      <c r="C6653" s="5" t="s">
        <v>146</v>
      </c>
      <c r="D6653">
        <v>2020</v>
      </c>
      <c r="E6653" s="5" t="s">
        <v>199</v>
      </c>
      <c r="F6653">
        <v>7</v>
      </c>
    </row>
    <row r="6654" spans="1:6" x14ac:dyDescent="0.55000000000000004">
      <c r="A6654">
        <v>128</v>
      </c>
      <c r="B6654" s="5" t="s">
        <v>36</v>
      </c>
      <c r="C6654" s="5" t="s">
        <v>146</v>
      </c>
      <c r="D6654">
        <v>2020</v>
      </c>
      <c r="E6654" s="5" t="s">
        <v>200</v>
      </c>
      <c r="F6654">
        <v>5</v>
      </c>
    </row>
    <row r="6655" spans="1:6" x14ac:dyDescent="0.55000000000000004">
      <c r="A6655">
        <v>128</v>
      </c>
      <c r="B6655" s="5" t="s">
        <v>36</v>
      </c>
      <c r="C6655" s="5" t="s">
        <v>146</v>
      </c>
      <c r="D6655">
        <v>2020</v>
      </c>
      <c r="E6655" s="5" t="s">
        <v>201</v>
      </c>
      <c r="F6655">
        <v>6</v>
      </c>
    </row>
    <row r="6656" spans="1:6" x14ac:dyDescent="0.55000000000000004">
      <c r="A6656">
        <v>128</v>
      </c>
      <c r="B6656" s="5" t="s">
        <v>36</v>
      </c>
      <c r="C6656" s="5" t="s">
        <v>146</v>
      </c>
      <c r="D6656">
        <v>2020</v>
      </c>
      <c r="E6656" s="5" t="s">
        <v>202</v>
      </c>
      <c r="F6656">
        <v>5</v>
      </c>
    </row>
    <row r="6657" spans="1:6" x14ac:dyDescent="0.55000000000000004">
      <c r="A6657">
        <v>128</v>
      </c>
      <c r="B6657" s="5" t="s">
        <v>36</v>
      </c>
      <c r="C6657" s="5" t="s">
        <v>146</v>
      </c>
      <c r="D6657">
        <v>2020</v>
      </c>
      <c r="E6657" s="5" t="s">
        <v>203</v>
      </c>
      <c r="F6657">
        <v>4</v>
      </c>
    </row>
    <row r="6658" spans="1:6" x14ac:dyDescent="0.55000000000000004">
      <c r="A6658">
        <v>129</v>
      </c>
      <c r="B6658" s="5" t="s">
        <v>36</v>
      </c>
      <c r="C6658" s="5" t="s">
        <v>149</v>
      </c>
      <c r="D6658">
        <v>2019</v>
      </c>
      <c r="E6658" s="5" t="s">
        <v>152</v>
      </c>
      <c r="F6658">
        <v>1</v>
      </c>
    </row>
    <row r="6659" spans="1:6" x14ac:dyDescent="0.55000000000000004">
      <c r="A6659">
        <v>129</v>
      </c>
      <c r="B6659" s="5" t="s">
        <v>36</v>
      </c>
      <c r="C6659" s="5" t="s">
        <v>149</v>
      </c>
      <c r="D6659">
        <v>2019</v>
      </c>
      <c r="E6659" s="5" t="s">
        <v>153</v>
      </c>
      <c r="F6659">
        <v>1</v>
      </c>
    </row>
    <row r="6660" spans="1:6" x14ac:dyDescent="0.55000000000000004">
      <c r="A6660">
        <v>129</v>
      </c>
      <c r="B6660" s="5" t="s">
        <v>36</v>
      </c>
      <c r="C6660" s="5" t="s">
        <v>149</v>
      </c>
      <c r="D6660">
        <v>2019</v>
      </c>
      <c r="E6660" s="5" t="s">
        <v>154</v>
      </c>
      <c r="F6660">
        <v>1</v>
      </c>
    </row>
    <row r="6661" spans="1:6" x14ac:dyDescent="0.55000000000000004">
      <c r="A6661">
        <v>129</v>
      </c>
      <c r="B6661" s="5" t="s">
        <v>36</v>
      </c>
      <c r="C6661" s="5" t="s">
        <v>149</v>
      </c>
      <c r="D6661">
        <v>2019</v>
      </c>
      <c r="E6661" s="5" t="s">
        <v>155</v>
      </c>
      <c r="F6661">
        <v>1</v>
      </c>
    </row>
    <row r="6662" spans="1:6" x14ac:dyDescent="0.55000000000000004">
      <c r="A6662">
        <v>129</v>
      </c>
      <c r="B6662" s="5" t="s">
        <v>36</v>
      </c>
      <c r="C6662" s="5" t="s">
        <v>149</v>
      </c>
      <c r="D6662">
        <v>2019</v>
      </c>
      <c r="E6662" s="5" t="s">
        <v>156</v>
      </c>
      <c r="F6662">
        <v>1</v>
      </c>
    </row>
    <row r="6663" spans="1:6" x14ac:dyDescent="0.55000000000000004">
      <c r="A6663">
        <v>129</v>
      </c>
      <c r="B6663" s="5" t="s">
        <v>36</v>
      </c>
      <c r="C6663" s="5" t="s">
        <v>149</v>
      </c>
      <c r="D6663">
        <v>2019</v>
      </c>
      <c r="E6663" s="5" t="s">
        <v>157</v>
      </c>
      <c r="F6663">
        <v>1</v>
      </c>
    </row>
    <row r="6664" spans="1:6" x14ac:dyDescent="0.55000000000000004">
      <c r="A6664">
        <v>129</v>
      </c>
      <c r="B6664" s="5" t="s">
        <v>36</v>
      </c>
      <c r="C6664" s="5" t="s">
        <v>149</v>
      </c>
      <c r="D6664">
        <v>2019</v>
      </c>
      <c r="E6664" s="5" t="s">
        <v>158</v>
      </c>
      <c r="F6664">
        <v>1</v>
      </c>
    </row>
    <row r="6665" spans="1:6" x14ac:dyDescent="0.55000000000000004">
      <c r="A6665">
        <v>129</v>
      </c>
      <c r="B6665" s="5" t="s">
        <v>36</v>
      </c>
      <c r="C6665" s="5" t="s">
        <v>149</v>
      </c>
      <c r="D6665">
        <v>2019</v>
      </c>
      <c r="E6665" s="5" t="s">
        <v>159</v>
      </c>
      <c r="F6665">
        <v>0</v>
      </c>
    </row>
    <row r="6666" spans="1:6" x14ac:dyDescent="0.55000000000000004">
      <c r="A6666">
        <v>129</v>
      </c>
      <c r="B6666" s="5" t="s">
        <v>36</v>
      </c>
      <c r="C6666" s="5" t="s">
        <v>149</v>
      </c>
      <c r="D6666">
        <v>2019</v>
      </c>
      <c r="E6666" s="5" t="s">
        <v>160</v>
      </c>
      <c r="F6666">
        <v>0</v>
      </c>
    </row>
    <row r="6667" spans="1:6" x14ac:dyDescent="0.55000000000000004">
      <c r="A6667">
        <v>129</v>
      </c>
      <c r="B6667" s="5" t="s">
        <v>36</v>
      </c>
      <c r="C6667" s="5" t="s">
        <v>149</v>
      </c>
      <c r="D6667">
        <v>2019</v>
      </c>
      <c r="E6667" s="5" t="s">
        <v>161</v>
      </c>
      <c r="F6667">
        <v>0</v>
      </c>
    </row>
    <row r="6668" spans="1:6" x14ac:dyDescent="0.55000000000000004">
      <c r="A6668">
        <v>129</v>
      </c>
      <c r="B6668" s="5" t="s">
        <v>36</v>
      </c>
      <c r="C6668" s="5" t="s">
        <v>149</v>
      </c>
      <c r="D6668">
        <v>2019</v>
      </c>
      <c r="E6668" s="5" t="s">
        <v>162</v>
      </c>
      <c r="F6668">
        <v>0</v>
      </c>
    </row>
    <row r="6669" spans="1:6" x14ac:dyDescent="0.55000000000000004">
      <c r="A6669">
        <v>129</v>
      </c>
      <c r="B6669" s="5" t="s">
        <v>36</v>
      </c>
      <c r="C6669" s="5" t="s">
        <v>149</v>
      </c>
      <c r="D6669">
        <v>2019</v>
      </c>
      <c r="E6669" s="5" t="s">
        <v>163</v>
      </c>
      <c r="F6669">
        <v>0</v>
      </c>
    </row>
    <row r="6670" spans="1:6" x14ac:dyDescent="0.55000000000000004">
      <c r="A6670">
        <v>129</v>
      </c>
      <c r="B6670" s="5" t="s">
        <v>36</v>
      </c>
      <c r="C6670" s="5" t="s">
        <v>149</v>
      </c>
      <c r="D6670">
        <v>2019</v>
      </c>
      <c r="E6670" s="5" t="s">
        <v>164</v>
      </c>
      <c r="F6670">
        <v>0</v>
      </c>
    </row>
    <row r="6671" spans="1:6" x14ac:dyDescent="0.55000000000000004">
      <c r="A6671">
        <v>129</v>
      </c>
      <c r="B6671" s="5" t="s">
        <v>36</v>
      </c>
      <c r="C6671" s="5" t="s">
        <v>149</v>
      </c>
      <c r="D6671">
        <v>2019</v>
      </c>
      <c r="E6671" s="5" t="s">
        <v>165</v>
      </c>
      <c r="F6671">
        <v>0</v>
      </c>
    </row>
    <row r="6672" spans="1:6" x14ac:dyDescent="0.55000000000000004">
      <c r="A6672">
        <v>129</v>
      </c>
      <c r="B6672" s="5" t="s">
        <v>36</v>
      </c>
      <c r="C6672" s="5" t="s">
        <v>149</v>
      </c>
      <c r="D6672">
        <v>2019</v>
      </c>
      <c r="E6672" s="5" t="s">
        <v>166</v>
      </c>
      <c r="F6672">
        <v>0</v>
      </c>
    </row>
    <row r="6673" spans="1:6" x14ac:dyDescent="0.55000000000000004">
      <c r="A6673">
        <v>129</v>
      </c>
      <c r="B6673" s="5" t="s">
        <v>36</v>
      </c>
      <c r="C6673" s="5" t="s">
        <v>149</v>
      </c>
      <c r="D6673">
        <v>2019</v>
      </c>
      <c r="E6673" s="5" t="s">
        <v>167</v>
      </c>
      <c r="F6673">
        <v>0</v>
      </c>
    </row>
    <row r="6674" spans="1:6" x14ac:dyDescent="0.55000000000000004">
      <c r="A6674">
        <v>129</v>
      </c>
      <c r="B6674" s="5" t="s">
        <v>36</v>
      </c>
      <c r="C6674" s="5" t="s">
        <v>149</v>
      </c>
      <c r="D6674">
        <v>2019</v>
      </c>
      <c r="E6674" s="5" t="s">
        <v>168</v>
      </c>
      <c r="F6674">
        <v>1</v>
      </c>
    </row>
    <row r="6675" spans="1:6" x14ac:dyDescent="0.55000000000000004">
      <c r="A6675">
        <v>129</v>
      </c>
      <c r="B6675" s="5" t="s">
        <v>36</v>
      </c>
      <c r="C6675" s="5" t="s">
        <v>149</v>
      </c>
      <c r="D6675">
        <v>2019</v>
      </c>
      <c r="E6675" s="5" t="s">
        <v>169</v>
      </c>
      <c r="F6675">
        <v>1</v>
      </c>
    </row>
    <row r="6676" spans="1:6" x14ac:dyDescent="0.55000000000000004">
      <c r="A6676">
        <v>129</v>
      </c>
      <c r="B6676" s="5" t="s">
        <v>36</v>
      </c>
      <c r="C6676" s="5" t="s">
        <v>149</v>
      </c>
      <c r="D6676">
        <v>2019</v>
      </c>
      <c r="E6676" s="5" t="s">
        <v>170</v>
      </c>
      <c r="F6676">
        <v>1</v>
      </c>
    </row>
    <row r="6677" spans="1:6" x14ac:dyDescent="0.55000000000000004">
      <c r="A6677">
        <v>129</v>
      </c>
      <c r="B6677" s="5" t="s">
        <v>36</v>
      </c>
      <c r="C6677" s="5" t="s">
        <v>149</v>
      </c>
      <c r="D6677">
        <v>2019</v>
      </c>
      <c r="E6677" s="5" t="s">
        <v>171</v>
      </c>
      <c r="F6677">
        <v>1</v>
      </c>
    </row>
    <row r="6678" spans="1:6" x14ac:dyDescent="0.55000000000000004">
      <c r="A6678">
        <v>129</v>
      </c>
      <c r="B6678" s="5" t="s">
        <v>36</v>
      </c>
      <c r="C6678" s="5" t="s">
        <v>149</v>
      </c>
      <c r="D6678">
        <v>2019</v>
      </c>
      <c r="E6678" s="5" t="s">
        <v>172</v>
      </c>
      <c r="F6678">
        <v>1</v>
      </c>
    </row>
    <row r="6679" spans="1:6" x14ac:dyDescent="0.55000000000000004">
      <c r="A6679">
        <v>129</v>
      </c>
      <c r="B6679" s="5" t="s">
        <v>36</v>
      </c>
      <c r="C6679" s="5" t="s">
        <v>149</v>
      </c>
      <c r="D6679">
        <v>2019</v>
      </c>
      <c r="E6679" s="5" t="s">
        <v>173</v>
      </c>
      <c r="F6679">
        <v>1</v>
      </c>
    </row>
    <row r="6680" spans="1:6" x14ac:dyDescent="0.55000000000000004">
      <c r="A6680">
        <v>129</v>
      </c>
      <c r="B6680" s="5" t="s">
        <v>36</v>
      </c>
      <c r="C6680" s="5" t="s">
        <v>149</v>
      </c>
      <c r="D6680">
        <v>2019</v>
      </c>
      <c r="E6680" s="5" t="s">
        <v>174</v>
      </c>
      <c r="F6680">
        <v>1</v>
      </c>
    </row>
    <row r="6681" spans="1:6" x14ac:dyDescent="0.55000000000000004">
      <c r="A6681">
        <v>129</v>
      </c>
      <c r="B6681" s="5" t="s">
        <v>36</v>
      </c>
      <c r="C6681" s="5" t="s">
        <v>149</v>
      </c>
      <c r="D6681">
        <v>2019</v>
      </c>
      <c r="E6681" s="5" t="s">
        <v>175</v>
      </c>
      <c r="F6681">
        <v>0</v>
      </c>
    </row>
    <row r="6682" spans="1:6" x14ac:dyDescent="0.55000000000000004">
      <c r="A6682">
        <v>129</v>
      </c>
      <c r="B6682" s="5" t="s">
        <v>36</v>
      </c>
      <c r="C6682" s="5" t="s">
        <v>149</v>
      </c>
      <c r="D6682">
        <v>2019</v>
      </c>
      <c r="E6682" s="5" t="s">
        <v>176</v>
      </c>
      <c r="F6682">
        <v>0</v>
      </c>
    </row>
    <row r="6683" spans="1:6" x14ac:dyDescent="0.55000000000000004">
      <c r="A6683">
        <v>129</v>
      </c>
      <c r="B6683" s="5" t="s">
        <v>36</v>
      </c>
      <c r="C6683" s="5" t="s">
        <v>149</v>
      </c>
      <c r="D6683">
        <v>2019</v>
      </c>
      <c r="E6683" s="5" t="s">
        <v>177</v>
      </c>
      <c r="F6683">
        <v>1</v>
      </c>
    </row>
    <row r="6684" spans="1:6" x14ac:dyDescent="0.55000000000000004">
      <c r="A6684">
        <v>129</v>
      </c>
      <c r="B6684" s="5" t="s">
        <v>36</v>
      </c>
      <c r="C6684" s="5" t="s">
        <v>149</v>
      </c>
      <c r="D6684">
        <v>2019</v>
      </c>
      <c r="E6684" s="5" t="s">
        <v>178</v>
      </c>
      <c r="F6684">
        <v>1</v>
      </c>
    </row>
    <row r="6685" spans="1:6" x14ac:dyDescent="0.55000000000000004">
      <c r="A6685">
        <v>129</v>
      </c>
      <c r="B6685" s="5" t="s">
        <v>36</v>
      </c>
      <c r="C6685" s="5" t="s">
        <v>149</v>
      </c>
      <c r="D6685">
        <v>2019</v>
      </c>
      <c r="E6685" s="5" t="s">
        <v>179</v>
      </c>
      <c r="F6685">
        <v>1</v>
      </c>
    </row>
    <row r="6686" spans="1:6" x14ac:dyDescent="0.55000000000000004">
      <c r="A6686">
        <v>129</v>
      </c>
      <c r="B6686" s="5" t="s">
        <v>36</v>
      </c>
      <c r="C6686" s="5" t="s">
        <v>149</v>
      </c>
      <c r="D6686">
        <v>2019</v>
      </c>
      <c r="E6686" s="5" t="s">
        <v>180</v>
      </c>
      <c r="F6686">
        <v>3</v>
      </c>
    </row>
    <row r="6687" spans="1:6" x14ac:dyDescent="0.55000000000000004">
      <c r="A6687">
        <v>129</v>
      </c>
      <c r="B6687" s="5" t="s">
        <v>36</v>
      </c>
      <c r="C6687" s="5" t="s">
        <v>149</v>
      </c>
      <c r="D6687">
        <v>2019</v>
      </c>
      <c r="E6687" s="5" t="s">
        <v>181</v>
      </c>
      <c r="F6687">
        <v>4</v>
      </c>
    </row>
    <row r="6688" spans="1:6" x14ac:dyDescent="0.55000000000000004">
      <c r="A6688">
        <v>129</v>
      </c>
      <c r="B6688" s="5" t="s">
        <v>36</v>
      </c>
      <c r="C6688" s="5" t="s">
        <v>149</v>
      </c>
      <c r="D6688">
        <v>2019</v>
      </c>
      <c r="E6688" s="5" t="s">
        <v>182</v>
      </c>
      <c r="F6688">
        <v>3</v>
      </c>
    </row>
    <row r="6689" spans="1:6" x14ac:dyDescent="0.55000000000000004">
      <c r="A6689">
        <v>129</v>
      </c>
      <c r="B6689" s="5" t="s">
        <v>36</v>
      </c>
      <c r="C6689" s="5" t="s">
        <v>149</v>
      </c>
      <c r="D6689">
        <v>2019</v>
      </c>
      <c r="E6689" s="5" t="s">
        <v>183</v>
      </c>
      <c r="F6689">
        <v>1</v>
      </c>
    </row>
    <row r="6690" spans="1:6" x14ac:dyDescent="0.55000000000000004">
      <c r="A6690">
        <v>129</v>
      </c>
      <c r="B6690" s="5" t="s">
        <v>36</v>
      </c>
      <c r="C6690" s="5" t="s">
        <v>149</v>
      </c>
      <c r="D6690">
        <v>2019</v>
      </c>
      <c r="E6690" s="5" t="s">
        <v>184</v>
      </c>
      <c r="F6690">
        <v>1</v>
      </c>
    </row>
    <row r="6691" spans="1:6" x14ac:dyDescent="0.55000000000000004">
      <c r="A6691">
        <v>129</v>
      </c>
      <c r="B6691" s="5" t="s">
        <v>36</v>
      </c>
      <c r="C6691" s="5" t="s">
        <v>149</v>
      </c>
      <c r="D6691">
        <v>2019</v>
      </c>
      <c r="E6691" s="5" t="s">
        <v>185</v>
      </c>
      <c r="F6691">
        <v>1</v>
      </c>
    </row>
    <row r="6692" spans="1:6" x14ac:dyDescent="0.55000000000000004">
      <c r="A6692">
        <v>129</v>
      </c>
      <c r="B6692" s="5" t="s">
        <v>36</v>
      </c>
      <c r="C6692" s="5" t="s">
        <v>149</v>
      </c>
      <c r="D6692">
        <v>2019</v>
      </c>
      <c r="E6692" s="5" t="s">
        <v>186</v>
      </c>
      <c r="F6692">
        <v>2</v>
      </c>
    </row>
    <row r="6693" spans="1:6" x14ac:dyDescent="0.55000000000000004">
      <c r="A6693">
        <v>129</v>
      </c>
      <c r="B6693" s="5" t="s">
        <v>36</v>
      </c>
      <c r="C6693" s="5" t="s">
        <v>149</v>
      </c>
      <c r="D6693">
        <v>2019</v>
      </c>
      <c r="E6693" s="5" t="s">
        <v>187</v>
      </c>
      <c r="F6693">
        <v>1</v>
      </c>
    </row>
    <row r="6694" spans="1:6" x14ac:dyDescent="0.55000000000000004">
      <c r="A6694">
        <v>129</v>
      </c>
      <c r="B6694" s="5" t="s">
        <v>36</v>
      </c>
      <c r="C6694" s="5" t="s">
        <v>149</v>
      </c>
      <c r="D6694">
        <v>2019</v>
      </c>
      <c r="E6694" s="5" t="s">
        <v>188</v>
      </c>
      <c r="F6694">
        <v>1</v>
      </c>
    </row>
    <row r="6695" spans="1:6" x14ac:dyDescent="0.55000000000000004">
      <c r="A6695">
        <v>129</v>
      </c>
      <c r="B6695" s="5" t="s">
        <v>36</v>
      </c>
      <c r="C6695" s="5" t="s">
        <v>149</v>
      </c>
      <c r="D6695">
        <v>2019</v>
      </c>
      <c r="E6695" s="5" t="s">
        <v>189</v>
      </c>
      <c r="F6695">
        <v>1</v>
      </c>
    </row>
    <row r="6696" spans="1:6" x14ac:dyDescent="0.55000000000000004">
      <c r="A6696">
        <v>129</v>
      </c>
      <c r="B6696" s="5" t="s">
        <v>36</v>
      </c>
      <c r="C6696" s="5" t="s">
        <v>149</v>
      </c>
      <c r="D6696">
        <v>2019</v>
      </c>
      <c r="E6696" s="5" t="s">
        <v>190</v>
      </c>
      <c r="F6696">
        <v>1</v>
      </c>
    </row>
    <row r="6697" spans="1:6" x14ac:dyDescent="0.55000000000000004">
      <c r="A6697">
        <v>129</v>
      </c>
      <c r="B6697" s="5" t="s">
        <v>36</v>
      </c>
      <c r="C6697" s="5" t="s">
        <v>149</v>
      </c>
      <c r="D6697">
        <v>2019</v>
      </c>
      <c r="E6697" s="5" t="s">
        <v>191</v>
      </c>
      <c r="F6697">
        <v>1</v>
      </c>
    </row>
    <row r="6698" spans="1:6" x14ac:dyDescent="0.55000000000000004">
      <c r="A6698">
        <v>129</v>
      </c>
      <c r="B6698" s="5" t="s">
        <v>36</v>
      </c>
      <c r="C6698" s="5" t="s">
        <v>149</v>
      </c>
      <c r="D6698">
        <v>2019</v>
      </c>
      <c r="E6698" s="5" t="s">
        <v>192</v>
      </c>
      <c r="F6698">
        <v>1</v>
      </c>
    </row>
    <row r="6699" spans="1:6" x14ac:dyDescent="0.55000000000000004">
      <c r="A6699">
        <v>129</v>
      </c>
      <c r="B6699" s="5" t="s">
        <v>36</v>
      </c>
      <c r="C6699" s="5" t="s">
        <v>149</v>
      </c>
      <c r="D6699">
        <v>2019</v>
      </c>
      <c r="E6699" s="5" t="s">
        <v>193</v>
      </c>
      <c r="F6699">
        <v>1</v>
      </c>
    </row>
    <row r="6700" spans="1:6" x14ac:dyDescent="0.55000000000000004">
      <c r="A6700">
        <v>129</v>
      </c>
      <c r="B6700" s="5" t="s">
        <v>36</v>
      </c>
      <c r="C6700" s="5" t="s">
        <v>149</v>
      </c>
      <c r="D6700">
        <v>2019</v>
      </c>
      <c r="E6700" s="5" t="s">
        <v>194</v>
      </c>
      <c r="F6700">
        <v>1</v>
      </c>
    </row>
    <row r="6701" spans="1:6" x14ac:dyDescent="0.55000000000000004">
      <c r="A6701">
        <v>129</v>
      </c>
      <c r="B6701" s="5" t="s">
        <v>36</v>
      </c>
      <c r="C6701" s="5" t="s">
        <v>149</v>
      </c>
      <c r="D6701">
        <v>2019</v>
      </c>
      <c r="E6701" s="5" t="s">
        <v>195</v>
      </c>
      <c r="F6701">
        <v>1</v>
      </c>
    </row>
    <row r="6702" spans="1:6" x14ac:dyDescent="0.55000000000000004">
      <c r="A6702">
        <v>129</v>
      </c>
      <c r="B6702" s="5" t="s">
        <v>36</v>
      </c>
      <c r="C6702" s="5" t="s">
        <v>149</v>
      </c>
      <c r="D6702">
        <v>2019</v>
      </c>
      <c r="E6702" s="5" t="s">
        <v>196</v>
      </c>
      <c r="F6702">
        <v>1</v>
      </c>
    </row>
    <row r="6703" spans="1:6" x14ac:dyDescent="0.55000000000000004">
      <c r="A6703">
        <v>129</v>
      </c>
      <c r="B6703" s="5" t="s">
        <v>36</v>
      </c>
      <c r="C6703" s="5" t="s">
        <v>149</v>
      </c>
      <c r="D6703">
        <v>2019</v>
      </c>
      <c r="E6703" s="5" t="s">
        <v>197</v>
      </c>
      <c r="F6703">
        <v>1</v>
      </c>
    </row>
    <row r="6704" spans="1:6" x14ac:dyDescent="0.55000000000000004">
      <c r="A6704">
        <v>129</v>
      </c>
      <c r="B6704" s="5" t="s">
        <v>36</v>
      </c>
      <c r="C6704" s="5" t="s">
        <v>149</v>
      </c>
      <c r="D6704">
        <v>2019</v>
      </c>
      <c r="E6704" s="5" t="s">
        <v>198</v>
      </c>
      <c r="F6704">
        <v>1</v>
      </c>
    </row>
    <row r="6705" spans="1:6" x14ac:dyDescent="0.55000000000000004">
      <c r="A6705">
        <v>129</v>
      </c>
      <c r="B6705" s="5" t="s">
        <v>36</v>
      </c>
      <c r="C6705" s="5" t="s">
        <v>149</v>
      </c>
      <c r="D6705">
        <v>2019</v>
      </c>
      <c r="E6705" s="5" t="s">
        <v>199</v>
      </c>
      <c r="F6705">
        <v>1</v>
      </c>
    </row>
    <row r="6706" spans="1:6" x14ac:dyDescent="0.55000000000000004">
      <c r="A6706">
        <v>129</v>
      </c>
      <c r="B6706" s="5" t="s">
        <v>36</v>
      </c>
      <c r="C6706" s="5" t="s">
        <v>149</v>
      </c>
      <c r="D6706">
        <v>2019</v>
      </c>
      <c r="E6706" s="5" t="s">
        <v>200</v>
      </c>
      <c r="F6706">
        <v>1</v>
      </c>
    </row>
    <row r="6707" spans="1:6" x14ac:dyDescent="0.55000000000000004">
      <c r="A6707">
        <v>129</v>
      </c>
      <c r="B6707" s="5" t="s">
        <v>36</v>
      </c>
      <c r="C6707" s="5" t="s">
        <v>149</v>
      </c>
      <c r="D6707">
        <v>2019</v>
      </c>
      <c r="E6707" s="5" t="s">
        <v>201</v>
      </c>
      <c r="F6707">
        <v>1</v>
      </c>
    </row>
    <row r="6708" spans="1:6" x14ac:dyDescent="0.55000000000000004">
      <c r="A6708">
        <v>129</v>
      </c>
      <c r="B6708" s="5" t="s">
        <v>36</v>
      </c>
      <c r="C6708" s="5" t="s">
        <v>149</v>
      </c>
      <c r="D6708">
        <v>2019</v>
      </c>
      <c r="E6708" s="5" t="s">
        <v>202</v>
      </c>
      <c r="F6708">
        <v>1</v>
      </c>
    </row>
    <row r="6709" spans="1:6" x14ac:dyDescent="0.55000000000000004">
      <c r="A6709">
        <v>129</v>
      </c>
      <c r="B6709" s="5" t="s">
        <v>36</v>
      </c>
      <c r="C6709" s="5" t="s">
        <v>149</v>
      </c>
      <c r="D6709">
        <v>2019</v>
      </c>
      <c r="E6709" s="5" t="s">
        <v>203</v>
      </c>
      <c r="F6709">
        <v>1</v>
      </c>
    </row>
    <row r="6710" spans="1:6" x14ac:dyDescent="0.55000000000000004">
      <c r="A6710">
        <v>130</v>
      </c>
      <c r="B6710" s="5" t="s">
        <v>36</v>
      </c>
      <c r="C6710" s="5" t="s">
        <v>149</v>
      </c>
      <c r="D6710">
        <v>2020</v>
      </c>
      <c r="E6710" s="5" t="s">
        <v>152</v>
      </c>
      <c r="F6710">
        <v>0</v>
      </c>
    </row>
    <row r="6711" spans="1:6" x14ac:dyDescent="0.55000000000000004">
      <c r="A6711">
        <v>130</v>
      </c>
      <c r="B6711" s="5" t="s">
        <v>36</v>
      </c>
      <c r="C6711" s="5" t="s">
        <v>149</v>
      </c>
      <c r="D6711">
        <v>2020</v>
      </c>
      <c r="E6711" s="5" t="s">
        <v>153</v>
      </c>
      <c r="F6711">
        <v>1</v>
      </c>
    </row>
    <row r="6712" spans="1:6" x14ac:dyDescent="0.55000000000000004">
      <c r="A6712">
        <v>130</v>
      </c>
      <c r="B6712" s="5" t="s">
        <v>36</v>
      </c>
      <c r="C6712" s="5" t="s">
        <v>149</v>
      </c>
      <c r="D6712">
        <v>2020</v>
      </c>
      <c r="E6712" s="5" t="s">
        <v>154</v>
      </c>
      <c r="F6712">
        <v>0</v>
      </c>
    </row>
    <row r="6713" spans="1:6" x14ac:dyDescent="0.55000000000000004">
      <c r="A6713">
        <v>130</v>
      </c>
      <c r="B6713" s="5" t="s">
        <v>36</v>
      </c>
      <c r="C6713" s="5" t="s">
        <v>149</v>
      </c>
      <c r="D6713">
        <v>2020</v>
      </c>
      <c r="E6713" s="5" t="s">
        <v>155</v>
      </c>
      <c r="F6713">
        <v>0</v>
      </c>
    </row>
    <row r="6714" spans="1:6" x14ac:dyDescent="0.55000000000000004">
      <c r="A6714">
        <v>130</v>
      </c>
      <c r="B6714" s="5" t="s">
        <v>36</v>
      </c>
      <c r="C6714" s="5" t="s">
        <v>149</v>
      </c>
      <c r="D6714">
        <v>2020</v>
      </c>
      <c r="E6714" s="5" t="s">
        <v>156</v>
      </c>
      <c r="F6714">
        <v>0</v>
      </c>
    </row>
    <row r="6715" spans="1:6" x14ac:dyDescent="0.55000000000000004">
      <c r="A6715">
        <v>130</v>
      </c>
      <c r="B6715" s="5" t="s">
        <v>36</v>
      </c>
      <c r="C6715" s="5" t="s">
        <v>149</v>
      </c>
      <c r="D6715">
        <v>2020</v>
      </c>
      <c r="E6715" s="5" t="s">
        <v>157</v>
      </c>
      <c r="F6715">
        <v>0</v>
      </c>
    </row>
    <row r="6716" spans="1:6" x14ac:dyDescent="0.55000000000000004">
      <c r="A6716">
        <v>130</v>
      </c>
      <c r="B6716" s="5" t="s">
        <v>36</v>
      </c>
      <c r="C6716" s="5" t="s">
        <v>149</v>
      </c>
      <c r="D6716">
        <v>2020</v>
      </c>
      <c r="E6716" s="5" t="s">
        <v>158</v>
      </c>
      <c r="F6716">
        <v>0</v>
      </c>
    </row>
    <row r="6717" spans="1:6" x14ac:dyDescent="0.55000000000000004">
      <c r="A6717">
        <v>130</v>
      </c>
      <c r="B6717" s="5" t="s">
        <v>36</v>
      </c>
      <c r="C6717" s="5" t="s">
        <v>149</v>
      </c>
      <c r="D6717">
        <v>2020</v>
      </c>
      <c r="E6717" s="5" t="s">
        <v>159</v>
      </c>
      <c r="F6717">
        <v>0</v>
      </c>
    </row>
    <row r="6718" spans="1:6" x14ac:dyDescent="0.55000000000000004">
      <c r="A6718">
        <v>130</v>
      </c>
      <c r="B6718" s="5" t="s">
        <v>36</v>
      </c>
      <c r="C6718" s="5" t="s">
        <v>149</v>
      </c>
      <c r="D6718">
        <v>2020</v>
      </c>
      <c r="E6718" s="5" t="s">
        <v>160</v>
      </c>
      <c r="F6718">
        <v>0</v>
      </c>
    </row>
    <row r="6719" spans="1:6" x14ac:dyDescent="0.55000000000000004">
      <c r="A6719">
        <v>130</v>
      </c>
      <c r="B6719" s="5" t="s">
        <v>36</v>
      </c>
      <c r="C6719" s="5" t="s">
        <v>149</v>
      </c>
      <c r="D6719">
        <v>2020</v>
      </c>
      <c r="E6719" s="5" t="s">
        <v>161</v>
      </c>
      <c r="F6719">
        <v>1</v>
      </c>
    </row>
    <row r="6720" spans="1:6" x14ac:dyDescent="0.55000000000000004">
      <c r="A6720">
        <v>130</v>
      </c>
      <c r="B6720" s="5" t="s">
        <v>36</v>
      </c>
      <c r="C6720" s="5" t="s">
        <v>149</v>
      </c>
      <c r="D6720">
        <v>2020</v>
      </c>
      <c r="E6720" s="5" t="s">
        <v>162</v>
      </c>
      <c r="F6720">
        <v>1</v>
      </c>
    </row>
    <row r="6721" spans="1:6" x14ac:dyDescent="0.55000000000000004">
      <c r="A6721">
        <v>130</v>
      </c>
      <c r="B6721" s="5" t="s">
        <v>36</v>
      </c>
      <c r="C6721" s="5" t="s">
        <v>149</v>
      </c>
      <c r="D6721">
        <v>2020</v>
      </c>
      <c r="E6721" s="5" t="s">
        <v>163</v>
      </c>
      <c r="F6721">
        <v>1</v>
      </c>
    </row>
    <row r="6722" spans="1:6" x14ac:dyDescent="0.55000000000000004">
      <c r="A6722">
        <v>130</v>
      </c>
      <c r="B6722" s="5" t="s">
        <v>36</v>
      </c>
      <c r="C6722" s="5" t="s">
        <v>149</v>
      </c>
      <c r="D6722">
        <v>2020</v>
      </c>
      <c r="E6722" s="5" t="s">
        <v>164</v>
      </c>
      <c r="F6722">
        <v>1</v>
      </c>
    </row>
    <row r="6723" spans="1:6" x14ac:dyDescent="0.55000000000000004">
      <c r="A6723">
        <v>130</v>
      </c>
      <c r="B6723" s="5" t="s">
        <v>36</v>
      </c>
      <c r="C6723" s="5" t="s">
        <v>149</v>
      </c>
      <c r="D6723">
        <v>2020</v>
      </c>
      <c r="E6723" s="5" t="s">
        <v>165</v>
      </c>
      <c r="F6723">
        <v>2</v>
      </c>
    </row>
    <row r="6724" spans="1:6" x14ac:dyDescent="0.55000000000000004">
      <c r="A6724">
        <v>130</v>
      </c>
      <c r="B6724" s="5" t="s">
        <v>36</v>
      </c>
      <c r="C6724" s="5" t="s">
        <v>149</v>
      </c>
      <c r="D6724">
        <v>2020</v>
      </c>
      <c r="E6724" s="5" t="s">
        <v>166</v>
      </c>
      <c r="F6724">
        <v>1</v>
      </c>
    </row>
    <row r="6725" spans="1:6" x14ac:dyDescent="0.55000000000000004">
      <c r="A6725">
        <v>130</v>
      </c>
      <c r="B6725" s="5" t="s">
        <v>36</v>
      </c>
      <c r="C6725" s="5" t="s">
        <v>149</v>
      </c>
      <c r="D6725">
        <v>2020</v>
      </c>
      <c r="E6725" s="5" t="s">
        <v>167</v>
      </c>
      <c r="F6725">
        <v>1</v>
      </c>
    </row>
    <row r="6726" spans="1:6" x14ac:dyDescent="0.55000000000000004">
      <c r="A6726">
        <v>130</v>
      </c>
      <c r="B6726" s="5" t="s">
        <v>36</v>
      </c>
      <c r="C6726" s="5" t="s">
        <v>149</v>
      </c>
      <c r="D6726">
        <v>2020</v>
      </c>
      <c r="E6726" s="5" t="s">
        <v>168</v>
      </c>
      <c r="F6726">
        <v>1</v>
      </c>
    </row>
    <row r="6727" spans="1:6" x14ac:dyDescent="0.55000000000000004">
      <c r="A6727">
        <v>130</v>
      </c>
      <c r="B6727" s="5" t="s">
        <v>36</v>
      </c>
      <c r="C6727" s="5" t="s">
        <v>149</v>
      </c>
      <c r="D6727">
        <v>2020</v>
      </c>
      <c r="E6727" s="5" t="s">
        <v>169</v>
      </c>
      <c r="F6727">
        <v>1</v>
      </c>
    </row>
    <row r="6728" spans="1:6" x14ac:dyDescent="0.55000000000000004">
      <c r="A6728">
        <v>130</v>
      </c>
      <c r="B6728" s="5" t="s">
        <v>36</v>
      </c>
      <c r="C6728" s="5" t="s">
        <v>149</v>
      </c>
      <c r="D6728">
        <v>2020</v>
      </c>
      <c r="E6728" s="5" t="s">
        <v>170</v>
      </c>
      <c r="F6728">
        <v>0</v>
      </c>
    </row>
    <row r="6729" spans="1:6" x14ac:dyDescent="0.55000000000000004">
      <c r="A6729">
        <v>130</v>
      </c>
      <c r="B6729" s="5" t="s">
        <v>36</v>
      </c>
      <c r="C6729" s="5" t="s">
        <v>149</v>
      </c>
      <c r="D6729">
        <v>2020</v>
      </c>
      <c r="E6729" s="5" t="s">
        <v>171</v>
      </c>
      <c r="F6729">
        <v>1</v>
      </c>
    </row>
    <row r="6730" spans="1:6" x14ac:dyDescent="0.55000000000000004">
      <c r="A6730">
        <v>130</v>
      </c>
      <c r="B6730" s="5" t="s">
        <v>36</v>
      </c>
      <c r="C6730" s="5" t="s">
        <v>149</v>
      </c>
      <c r="D6730">
        <v>2020</v>
      </c>
      <c r="E6730" s="5" t="s">
        <v>172</v>
      </c>
      <c r="F6730">
        <v>1</v>
      </c>
    </row>
    <row r="6731" spans="1:6" x14ac:dyDescent="0.55000000000000004">
      <c r="A6731">
        <v>130</v>
      </c>
      <c r="B6731" s="5" t="s">
        <v>36</v>
      </c>
      <c r="C6731" s="5" t="s">
        <v>149</v>
      </c>
      <c r="D6731">
        <v>2020</v>
      </c>
      <c r="E6731" s="5" t="s">
        <v>173</v>
      </c>
      <c r="F6731">
        <v>1</v>
      </c>
    </row>
    <row r="6732" spans="1:6" x14ac:dyDescent="0.55000000000000004">
      <c r="A6732">
        <v>130</v>
      </c>
      <c r="B6732" s="5" t="s">
        <v>36</v>
      </c>
      <c r="C6732" s="5" t="s">
        <v>149</v>
      </c>
      <c r="D6732">
        <v>2020</v>
      </c>
      <c r="E6732" s="5" t="s">
        <v>174</v>
      </c>
      <c r="F6732">
        <v>1</v>
      </c>
    </row>
    <row r="6733" spans="1:6" x14ac:dyDescent="0.55000000000000004">
      <c r="A6733">
        <v>130</v>
      </c>
      <c r="B6733" s="5" t="s">
        <v>36</v>
      </c>
      <c r="C6733" s="5" t="s">
        <v>149</v>
      </c>
      <c r="D6733">
        <v>2020</v>
      </c>
      <c r="E6733" s="5" t="s">
        <v>175</v>
      </c>
      <c r="F6733">
        <v>1</v>
      </c>
    </row>
    <row r="6734" spans="1:6" x14ac:dyDescent="0.55000000000000004">
      <c r="A6734">
        <v>130</v>
      </c>
      <c r="B6734" s="5" t="s">
        <v>36</v>
      </c>
      <c r="C6734" s="5" t="s">
        <v>149</v>
      </c>
      <c r="D6734">
        <v>2020</v>
      </c>
      <c r="E6734" s="5" t="s">
        <v>176</v>
      </c>
      <c r="F6734">
        <v>2</v>
      </c>
    </row>
    <row r="6735" spans="1:6" x14ac:dyDescent="0.55000000000000004">
      <c r="A6735">
        <v>130</v>
      </c>
      <c r="B6735" s="5" t="s">
        <v>36</v>
      </c>
      <c r="C6735" s="5" t="s">
        <v>149</v>
      </c>
      <c r="D6735">
        <v>2020</v>
      </c>
      <c r="E6735" s="5" t="s">
        <v>177</v>
      </c>
      <c r="F6735">
        <v>2</v>
      </c>
    </row>
    <row r="6736" spans="1:6" x14ac:dyDescent="0.55000000000000004">
      <c r="A6736">
        <v>130</v>
      </c>
      <c r="B6736" s="5" t="s">
        <v>36</v>
      </c>
      <c r="C6736" s="5" t="s">
        <v>149</v>
      </c>
      <c r="D6736">
        <v>2020</v>
      </c>
      <c r="E6736" s="5" t="s">
        <v>178</v>
      </c>
      <c r="F6736">
        <v>1</v>
      </c>
    </row>
    <row r="6737" spans="1:6" x14ac:dyDescent="0.55000000000000004">
      <c r="A6737">
        <v>130</v>
      </c>
      <c r="B6737" s="5" t="s">
        <v>36</v>
      </c>
      <c r="C6737" s="5" t="s">
        <v>149</v>
      </c>
      <c r="D6737">
        <v>2020</v>
      </c>
      <c r="E6737" s="5" t="s">
        <v>179</v>
      </c>
      <c r="F6737">
        <v>1</v>
      </c>
    </row>
    <row r="6738" spans="1:6" x14ac:dyDescent="0.55000000000000004">
      <c r="A6738">
        <v>130</v>
      </c>
      <c r="B6738" s="5" t="s">
        <v>36</v>
      </c>
      <c r="C6738" s="5" t="s">
        <v>149</v>
      </c>
      <c r="D6738">
        <v>2020</v>
      </c>
      <c r="E6738" s="5" t="s">
        <v>180</v>
      </c>
      <c r="F6738">
        <v>0</v>
      </c>
    </row>
    <row r="6739" spans="1:6" x14ac:dyDescent="0.55000000000000004">
      <c r="A6739">
        <v>130</v>
      </c>
      <c r="B6739" s="5" t="s">
        <v>36</v>
      </c>
      <c r="C6739" s="5" t="s">
        <v>149</v>
      </c>
      <c r="D6739">
        <v>2020</v>
      </c>
      <c r="E6739" s="5" t="s">
        <v>181</v>
      </c>
      <c r="F6739">
        <v>1</v>
      </c>
    </row>
    <row r="6740" spans="1:6" x14ac:dyDescent="0.55000000000000004">
      <c r="A6740">
        <v>130</v>
      </c>
      <c r="B6740" s="5" t="s">
        <v>36</v>
      </c>
      <c r="C6740" s="5" t="s">
        <v>149</v>
      </c>
      <c r="D6740">
        <v>2020</v>
      </c>
      <c r="E6740" s="5" t="s">
        <v>182</v>
      </c>
      <c r="F6740">
        <v>1</v>
      </c>
    </row>
    <row r="6741" spans="1:6" x14ac:dyDescent="0.55000000000000004">
      <c r="A6741">
        <v>130</v>
      </c>
      <c r="B6741" s="5" t="s">
        <v>36</v>
      </c>
      <c r="C6741" s="5" t="s">
        <v>149</v>
      </c>
      <c r="D6741">
        <v>2020</v>
      </c>
      <c r="E6741" s="5" t="s">
        <v>183</v>
      </c>
      <c r="F6741">
        <v>1</v>
      </c>
    </row>
    <row r="6742" spans="1:6" x14ac:dyDescent="0.55000000000000004">
      <c r="A6742">
        <v>130</v>
      </c>
      <c r="B6742" s="5" t="s">
        <v>36</v>
      </c>
      <c r="C6742" s="5" t="s">
        <v>149</v>
      </c>
      <c r="D6742">
        <v>2020</v>
      </c>
      <c r="E6742" s="5" t="s">
        <v>184</v>
      </c>
      <c r="F6742">
        <v>2</v>
      </c>
    </row>
    <row r="6743" spans="1:6" x14ac:dyDescent="0.55000000000000004">
      <c r="A6743">
        <v>130</v>
      </c>
      <c r="B6743" s="5" t="s">
        <v>36</v>
      </c>
      <c r="C6743" s="5" t="s">
        <v>149</v>
      </c>
      <c r="D6743">
        <v>2020</v>
      </c>
      <c r="E6743" s="5" t="s">
        <v>185</v>
      </c>
      <c r="F6743">
        <v>1</v>
      </c>
    </row>
    <row r="6744" spans="1:6" x14ac:dyDescent="0.55000000000000004">
      <c r="A6744">
        <v>130</v>
      </c>
      <c r="B6744" s="5" t="s">
        <v>36</v>
      </c>
      <c r="C6744" s="5" t="s">
        <v>149</v>
      </c>
      <c r="D6744">
        <v>2020</v>
      </c>
      <c r="E6744" s="5" t="s">
        <v>186</v>
      </c>
      <c r="F6744">
        <v>1</v>
      </c>
    </row>
    <row r="6745" spans="1:6" x14ac:dyDescent="0.55000000000000004">
      <c r="A6745">
        <v>130</v>
      </c>
      <c r="B6745" s="5" t="s">
        <v>36</v>
      </c>
      <c r="C6745" s="5" t="s">
        <v>149</v>
      </c>
      <c r="D6745">
        <v>2020</v>
      </c>
      <c r="E6745" s="5" t="s">
        <v>187</v>
      </c>
      <c r="F6745">
        <v>1</v>
      </c>
    </row>
    <row r="6746" spans="1:6" x14ac:dyDescent="0.55000000000000004">
      <c r="A6746">
        <v>130</v>
      </c>
      <c r="B6746" s="5" t="s">
        <v>36</v>
      </c>
      <c r="C6746" s="5" t="s">
        <v>149</v>
      </c>
      <c r="D6746">
        <v>2020</v>
      </c>
      <c r="E6746" s="5" t="s">
        <v>188</v>
      </c>
      <c r="F6746">
        <v>1</v>
      </c>
    </row>
    <row r="6747" spans="1:6" x14ac:dyDescent="0.55000000000000004">
      <c r="A6747">
        <v>130</v>
      </c>
      <c r="B6747" s="5" t="s">
        <v>36</v>
      </c>
      <c r="C6747" s="5" t="s">
        <v>149</v>
      </c>
      <c r="D6747">
        <v>2020</v>
      </c>
      <c r="E6747" s="5" t="s">
        <v>189</v>
      </c>
      <c r="F6747">
        <v>1</v>
      </c>
    </row>
    <row r="6748" spans="1:6" x14ac:dyDescent="0.55000000000000004">
      <c r="A6748">
        <v>130</v>
      </c>
      <c r="B6748" s="5" t="s">
        <v>36</v>
      </c>
      <c r="C6748" s="5" t="s">
        <v>149</v>
      </c>
      <c r="D6748">
        <v>2020</v>
      </c>
      <c r="E6748" s="5" t="s">
        <v>190</v>
      </c>
      <c r="F6748">
        <v>0</v>
      </c>
    </row>
    <row r="6749" spans="1:6" x14ac:dyDescent="0.55000000000000004">
      <c r="A6749">
        <v>130</v>
      </c>
      <c r="B6749" s="5" t="s">
        <v>36</v>
      </c>
      <c r="C6749" s="5" t="s">
        <v>149</v>
      </c>
      <c r="D6749">
        <v>2020</v>
      </c>
      <c r="E6749" s="5" t="s">
        <v>191</v>
      </c>
      <c r="F6749">
        <v>0</v>
      </c>
    </row>
    <row r="6750" spans="1:6" x14ac:dyDescent="0.55000000000000004">
      <c r="A6750">
        <v>130</v>
      </c>
      <c r="B6750" s="5" t="s">
        <v>36</v>
      </c>
      <c r="C6750" s="5" t="s">
        <v>149</v>
      </c>
      <c r="D6750">
        <v>2020</v>
      </c>
      <c r="E6750" s="5" t="s">
        <v>192</v>
      </c>
      <c r="F6750">
        <v>0</v>
      </c>
    </row>
    <row r="6751" spans="1:6" x14ac:dyDescent="0.55000000000000004">
      <c r="A6751">
        <v>130</v>
      </c>
      <c r="B6751" s="5" t="s">
        <v>36</v>
      </c>
      <c r="C6751" s="5" t="s">
        <v>149</v>
      </c>
      <c r="D6751">
        <v>2020</v>
      </c>
      <c r="E6751" s="5" t="s">
        <v>193</v>
      </c>
      <c r="F6751">
        <v>0</v>
      </c>
    </row>
    <row r="6752" spans="1:6" x14ac:dyDescent="0.55000000000000004">
      <c r="A6752">
        <v>130</v>
      </c>
      <c r="B6752" s="5" t="s">
        <v>36</v>
      </c>
      <c r="C6752" s="5" t="s">
        <v>149</v>
      </c>
      <c r="D6752">
        <v>2020</v>
      </c>
      <c r="E6752" s="5" t="s">
        <v>194</v>
      </c>
      <c r="F6752">
        <v>0</v>
      </c>
    </row>
    <row r="6753" spans="1:6" x14ac:dyDescent="0.55000000000000004">
      <c r="A6753">
        <v>130</v>
      </c>
      <c r="B6753" s="5" t="s">
        <v>36</v>
      </c>
      <c r="C6753" s="5" t="s">
        <v>149</v>
      </c>
      <c r="D6753">
        <v>2020</v>
      </c>
      <c r="E6753" s="5" t="s">
        <v>195</v>
      </c>
      <c r="F6753">
        <v>1</v>
      </c>
    </row>
    <row r="6754" spans="1:6" x14ac:dyDescent="0.55000000000000004">
      <c r="A6754">
        <v>130</v>
      </c>
      <c r="B6754" s="5" t="s">
        <v>36</v>
      </c>
      <c r="C6754" s="5" t="s">
        <v>149</v>
      </c>
      <c r="D6754">
        <v>2020</v>
      </c>
      <c r="E6754" s="5" t="s">
        <v>196</v>
      </c>
      <c r="F6754">
        <v>1</v>
      </c>
    </row>
    <row r="6755" spans="1:6" x14ac:dyDescent="0.55000000000000004">
      <c r="A6755">
        <v>130</v>
      </c>
      <c r="B6755" s="5" t="s">
        <v>36</v>
      </c>
      <c r="C6755" s="5" t="s">
        <v>149</v>
      </c>
      <c r="D6755">
        <v>2020</v>
      </c>
      <c r="E6755" s="5" t="s">
        <v>197</v>
      </c>
      <c r="F6755">
        <v>2</v>
      </c>
    </row>
    <row r="6756" spans="1:6" x14ac:dyDescent="0.55000000000000004">
      <c r="A6756">
        <v>130</v>
      </c>
      <c r="B6756" s="5" t="s">
        <v>36</v>
      </c>
      <c r="C6756" s="5" t="s">
        <v>149</v>
      </c>
      <c r="D6756">
        <v>2020</v>
      </c>
      <c r="E6756" s="5" t="s">
        <v>198</v>
      </c>
      <c r="F6756">
        <v>1</v>
      </c>
    </row>
    <row r="6757" spans="1:6" x14ac:dyDescent="0.55000000000000004">
      <c r="A6757">
        <v>130</v>
      </c>
      <c r="B6757" s="5" t="s">
        <v>36</v>
      </c>
      <c r="C6757" s="5" t="s">
        <v>149</v>
      </c>
      <c r="D6757">
        <v>2020</v>
      </c>
      <c r="E6757" s="5" t="s">
        <v>199</v>
      </c>
      <c r="F6757">
        <v>1</v>
      </c>
    </row>
    <row r="6758" spans="1:6" x14ac:dyDescent="0.55000000000000004">
      <c r="A6758">
        <v>130</v>
      </c>
      <c r="B6758" s="5" t="s">
        <v>36</v>
      </c>
      <c r="C6758" s="5" t="s">
        <v>149</v>
      </c>
      <c r="D6758">
        <v>2020</v>
      </c>
      <c r="E6758" s="5" t="s">
        <v>200</v>
      </c>
      <c r="F6758">
        <v>1</v>
      </c>
    </row>
    <row r="6759" spans="1:6" x14ac:dyDescent="0.55000000000000004">
      <c r="A6759">
        <v>130</v>
      </c>
      <c r="B6759" s="5" t="s">
        <v>36</v>
      </c>
      <c r="C6759" s="5" t="s">
        <v>149</v>
      </c>
      <c r="D6759">
        <v>2020</v>
      </c>
      <c r="E6759" s="5" t="s">
        <v>201</v>
      </c>
      <c r="F6759">
        <v>1</v>
      </c>
    </row>
    <row r="6760" spans="1:6" x14ac:dyDescent="0.55000000000000004">
      <c r="A6760">
        <v>130</v>
      </c>
      <c r="B6760" s="5" t="s">
        <v>36</v>
      </c>
      <c r="C6760" s="5" t="s">
        <v>149</v>
      </c>
      <c r="D6760">
        <v>2020</v>
      </c>
      <c r="E6760" s="5" t="s">
        <v>202</v>
      </c>
      <c r="F6760">
        <v>2</v>
      </c>
    </row>
    <row r="6761" spans="1:6" x14ac:dyDescent="0.55000000000000004">
      <c r="A6761">
        <v>130</v>
      </c>
      <c r="B6761" s="5" t="s">
        <v>36</v>
      </c>
      <c r="C6761" s="5" t="s">
        <v>149</v>
      </c>
      <c r="D6761">
        <v>2020</v>
      </c>
      <c r="E6761" s="5" t="s">
        <v>203</v>
      </c>
      <c r="F6761">
        <v>1</v>
      </c>
    </row>
    <row r="6762" spans="1:6" x14ac:dyDescent="0.55000000000000004">
      <c r="A6762">
        <v>131</v>
      </c>
      <c r="B6762" s="5" t="s">
        <v>30</v>
      </c>
      <c r="C6762" s="5" t="s">
        <v>147</v>
      </c>
      <c r="D6762">
        <v>2019</v>
      </c>
      <c r="E6762" s="5" t="s">
        <v>152</v>
      </c>
      <c r="F6762">
        <v>4</v>
      </c>
    </row>
    <row r="6763" spans="1:6" x14ac:dyDescent="0.55000000000000004">
      <c r="A6763">
        <v>131</v>
      </c>
      <c r="B6763" s="5" t="s">
        <v>30</v>
      </c>
      <c r="C6763" s="5" t="s">
        <v>147</v>
      </c>
      <c r="D6763">
        <v>2019</v>
      </c>
      <c r="E6763" s="5" t="s">
        <v>153</v>
      </c>
      <c r="F6763">
        <v>8</v>
      </c>
    </row>
    <row r="6764" spans="1:6" x14ac:dyDescent="0.55000000000000004">
      <c r="A6764">
        <v>131</v>
      </c>
      <c r="B6764" s="5" t="s">
        <v>30</v>
      </c>
      <c r="C6764" s="5" t="s">
        <v>147</v>
      </c>
      <c r="D6764">
        <v>2019</v>
      </c>
      <c r="E6764" s="5" t="s">
        <v>154</v>
      </c>
      <c r="F6764">
        <v>7</v>
      </c>
    </row>
    <row r="6765" spans="1:6" x14ac:dyDescent="0.55000000000000004">
      <c r="A6765">
        <v>131</v>
      </c>
      <c r="B6765" s="5" t="s">
        <v>30</v>
      </c>
      <c r="C6765" s="5" t="s">
        <v>147</v>
      </c>
      <c r="D6765">
        <v>2019</v>
      </c>
      <c r="E6765" s="5" t="s">
        <v>155</v>
      </c>
      <c r="F6765">
        <v>3</v>
      </c>
    </row>
    <row r="6766" spans="1:6" x14ac:dyDescent="0.55000000000000004">
      <c r="A6766">
        <v>131</v>
      </c>
      <c r="B6766" s="5" t="s">
        <v>30</v>
      </c>
      <c r="C6766" s="5" t="s">
        <v>147</v>
      </c>
      <c r="D6766">
        <v>2019</v>
      </c>
      <c r="E6766" s="5" t="s">
        <v>156</v>
      </c>
      <c r="F6766">
        <v>7</v>
      </c>
    </row>
    <row r="6767" spans="1:6" x14ac:dyDescent="0.55000000000000004">
      <c r="A6767">
        <v>131</v>
      </c>
      <c r="B6767" s="5" t="s">
        <v>30</v>
      </c>
      <c r="C6767" s="5" t="s">
        <v>147</v>
      </c>
      <c r="D6767">
        <v>2019</v>
      </c>
      <c r="E6767" s="5" t="s">
        <v>157</v>
      </c>
      <c r="F6767">
        <v>5</v>
      </c>
    </row>
    <row r="6768" spans="1:6" x14ac:dyDescent="0.55000000000000004">
      <c r="A6768">
        <v>131</v>
      </c>
      <c r="B6768" s="5" t="s">
        <v>30</v>
      </c>
      <c r="C6768" s="5" t="s">
        <v>147</v>
      </c>
      <c r="D6768">
        <v>2019</v>
      </c>
      <c r="E6768" s="5" t="s">
        <v>158</v>
      </c>
      <c r="F6768">
        <v>7</v>
      </c>
    </row>
    <row r="6769" spans="1:6" x14ac:dyDescent="0.55000000000000004">
      <c r="A6769">
        <v>131</v>
      </c>
      <c r="B6769" s="5" t="s">
        <v>30</v>
      </c>
      <c r="C6769" s="5" t="s">
        <v>147</v>
      </c>
      <c r="D6769">
        <v>2019</v>
      </c>
      <c r="E6769" s="5" t="s">
        <v>159</v>
      </c>
      <c r="F6769">
        <v>4</v>
      </c>
    </row>
    <row r="6770" spans="1:6" x14ac:dyDescent="0.55000000000000004">
      <c r="A6770">
        <v>131</v>
      </c>
      <c r="B6770" s="5" t="s">
        <v>30</v>
      </c>
      <c r="C6770" s="5" t="s">
        <v>147</v>
      </c>
      <c r="D6770">
        <v>2019</v>
      </c>
      <c r="E6770" s="5" t="s">
        <v>160</v>
      </c>
      <c r="F6770">
        <v>7</v>
      </c>
    </row>
    <row r="6771" spans="1:6" x14ac:dyDescent="0.55000000000000004">
      <c r="A6771">
        <v>131</v>
      </c>
      <c r="B6771" s="5" t="s">
        <v>30</v>
      </c>
      <c r="C6771" s="5" t="s">
        <v>147</v>
      </c>
      <c r="D6771">
        <v>2019</v>
      </c>
      <c r="E6771" s="5" t="s">
        <v>161</v>
      </c>
      <c r="F6771">
        <v>5</v>
      </c>
    </row>
    <row r="6772" spans="1:6" x14ac:dyDescent="0.55000000000000004">
      <c r="A6772">
        <v>131</v>
      </c>
      <c r="B6772" s="5" t="s">
        <v>30</v>
      </c>
      <c r="C6772" s="5" t="s">
        <v>147</v>
      </c>
      <c r="D6772">
        <v>2019</v>
      </c>
      <c r="E6772" s="5" t="s">
        <v>162</v>
      </c>
      <c r="F6772">
        <v>4</v>
      </c>
    </row>
    <row r="6773" spans="1:6" x14ac:dyDescent="0.55000000000000004">
      <c r="A6773">
        <v>131</v>
      </c>
      <c r="B6773" s="5" t="s">
        <v>30</v>
      </c>
      <c r="C6773" s="5" t="s">
        <v>147</v>
      </c>
      <c r="D6773">
        <v>2019</v>
      </c>
      <c r="E6773" s="5" t="s">
        <v>163</v>
      </c>
      <c r="F6773">
        <v>4</v>
      </c>
    </row>
    <row r="6774" spans="1:6" x14ac:dyDescent="0.55000000000000004">
      <c r="A6774">
        <v>131</v>
      </c>
      <c r="B6774" s="5" t="s">
        <v>30</v>
      </c>
      <c r="C6774" s="5" t="s">
        <v>147</v>
      </c>
      <c r="D6774">
        <v>2019</v>
      </c>
      <c r="E6774" s="5" t="s">
        <v>164</v>
      </c>
      <c r="F6774">
        <v>2</v>
      </c>
    </row>
    <row r="6775" spans="1:6" x14ac:dyDescent="0.55000000000000004">
      <c r="A6775">
        <v>131</v>
      </c>
      <c r="B6775" s="5" t="s">
        <v>30</v>
      </c>
      <c r="C6775" s="5" t="s">
        <v>147</v>
      </c>
      <c r="D6775">
        <v>2019</v>
      </c>
      <c r="E6775" s="5" t="s">
        <v>165</v>
      </c>
      <c r="F6775">
        <v>3</v>
      </c>
    </row>
    <row r="6776" spans="1:6" x14ac:dyDescent="0.55000000000000004">
      <c r="A6776">
        <v>131</v>
      </c>
      <c r="B6776" s="5" t="s">
        <v>30</v>
      </c>
      <c r="C6776" s="5" t="s">
        <v>147</v>
      </c>
      <c r="D6776">
        <v>2019</v>
      </c>
      <c r="E6776" s="5" t="s">
        <v>166</v>
      </c>
      <c r="F6776">
        <v>3</v>
      </c>
    </row>
    <row r="6777" spans="1:6" x14ac:dyDescent="0.55000000000000004">
      <c r="A6777">
        <v>131</v>
      </c>
      <c r="B6777" s="5" t="s">
        <v>30</v>
      </c>
      <c r="C6777" s="5" t="s">
        <v>147</v>
      </c>
      <c r="D6777">
        <v>2019</v>
      </c>
      <c r="E6777" s="5" t="s">
        <v>167</v>
      </c>
      <c r="F6777">
        <v>4</v>
      </c>
    </row>
    <row r="6778" spans="1:6" x14ac:dyDescent="0.55000000000000004">
      <c r="A6778">
        <v>131</v>
      </c>
      <c r="B6778" s="5" t="s">
        <v>30</v>
      </c>
      <c r="C6778" s="5" t="s">
        <v>147</v>
      </c>
      <c r="D6778">
        <v>2019</v>
      </c>
      <c r="E6778" s="5" t="s">
        <v>168</v>
      </c>
      <c r="F6778">
        <v>7</v>
      </c>
    </row>
    <row r="6779" spans="1:6" x14ac:dyDescent="0.55000000000000004">
      <c r="A6779">
        <v>131</v>
      </c>
      <c r="B6779" s="5" t="s">
        <v>30</v>
      </c>
      <c r="C6779" s="5" t="s">
        <v>147</v>
      </c>
      <c r="D6779">
        <v>2019</v>
      </c>
      <c r="E6779" s="5" t="s">
        <v>169</v>
      </c>
      <c r="F6779">
        <v>3</v>
      </c>
    </row>
    <row r="6780" spans="1:6" x14ac:dyDescent="0.55000000000000004">
      <c r="A6780">
        <v>131</v>
      </c>
      <c r="B6780" s="5" t="s">
        <v>30</v>
      </c>
      <c r="C6780" s="5" t="s">
        <v>147</v>
      </c>
      <c r="D6780">
        <v>2019</v>
      </c>
      <c r="E6780" s="5" t="s">
        <v>170</v>
      </c>
      <c r="F6780">
        <v>5</v>
      </c>
    </row>
    <row r="6781" spans="1:6" x14ac:dyDescent="0.55000000000000004">
      <c r="A6781">
        <v>131</v>
      </c>
      <c r="B6781" s="5" t="s">
        <v>30</v>
      </c>
      <c r="C6781" s="5" t="s">
        <v>147</v>
      </c>
      <c r="D6781">
        <v>2019</v>
      </c>
      <c r="E6781" s="5" t="s">
        <v>171</v>
      </c>
      <c r="F6781">
        <v>3</v>
      </c>
    </row>
    <row r="6782" spans="1:6" x14ac:dyDescent="0.55000000000000004">
      <c r="A6782">
        <v>131</v>
      </c>
      <c r="B6782" s="5" t="s">
        <v>30</v>
      </c>
      <c r="C6782" s="5" t="s">
        <v>147</v>
      </c>
      <c r="D6782">
        <v>2019</v>
      </c>
      <c r="E6782" s="5" t="s">
        <v>172</v>
      </c>
      <c r="F6782">
        <v>4</v>
      </c>
    </row>
    <row r="6783" spans="1:6" x14ac:dyDescent="0.55000000000000004">
      <c r="A6783">
        <v>131</v>
      </c>
      <c r="B6783" s="5" t="s">
        <v>30</v>
      </c>
      <c r="C6783" s="5" t="s">
        <v>147</v>
      </c>
      <c r="D6783">
        <v>2019</v>
      </c>
      <c r="E6783" s="5" t="s">
        <v>173</v>
      </c>
      <c r="F6783">
        <v>4</v>
      </c>
    </row>
    <row r="6784" spans="1:6" x14ac:dyDescent="0.55000000000000004">
      <c r="A6784">
        <v>131</v>
      </c>
      <c r="B6784" s="5" t="s">
        <v>30</v>
      </c>
      <c r="C6784" s="5" t="s">
        <v>147</v>
      </c>
      <c r="D6784">
        <v>2019</v>
      </c>
      <c r="E6784" s="5" t="s">
        <v>174</v>
      </c>
      <c r="F6784">
        <v>4</v>
      </c>
    </row>
    <row r="6785" spans="1:6" x14ac:dyDescent="0.55000000000000004">
      <c r="A6785">
        <v>131</v>
      </c>
      <c r="B6785" s="5" t="s">
        <v>30</v>
      </c>
      <c r="C6785" s="5" t="s">
        <v>147</v>
      </c>
      <c r="D6785">
        <v>2019</v>
      </c>
      <c r="E6785" s="5" t="s">
        <v>175</v>
      </c>
      <c r="F6785">
        <v>7</v>
      </c>
    </row>
    <row r="6786" spans="1:6" x14ac:dyDescent="0.55000000000000004">
      <c r="A6786">
        <v>131</v>
      </c>
      <c r="B6786" s="5" t="s">
        <v>30</v>
      </c>
      <c r="C6786" s="5" t="s">
        <v>147</v>
      </c>
      <c r="D6786">
        <v>2019</v>
      </c>
      <c r="E6786" s="5" t="s">
        <v>176</v>
      </c>
      <c r="F6786">
        <v>7</v>
      </c>
    </row>
    <row r="6787" spans="1:6" x14ac:dyDescent="0.55000000000000004">
      <c r="A6787">
        <v>131</v>
      </c>
      <c r="B6787" s="5" t="s">
        <v>30</v>
      </c>
      <c r="C6787" s="5" t="s">
        <v>147</v>
      </c>
      <c r="D6787">
        <v>2019</v>
      </c>
      <c r="E6787" s="5" t="s">
        <v>177</v>
      </c>
      <c r="F6787">
        <v>7</v>
      </c>
    </row>
    <row r="6788" spans="1:6" x14ac:dyDescent="0.55000000000000004">
      <c r="A6788">
        <v>131</v>
      </c>
      <c r="B6788" s="5" t="s">
        <v>30</v>
      </c>
      <c r="C6788" s="5" t="s">
        <v>147</v>
      </c>
      <c r="D6788">
        <v>2019</v>
      </c>
      <c r="E6788" s="5" t="s">
        <v>178</v>
      </c>
      <c r="F6788">
        <v>5</v>
      </c>
    </row>
    <row r="6789" spans="1:6" x14ac:dyDescent="0.55000000000000004">
      <c r="A6789">
        <v>131</v>
      </c>
      <c r="B6789" s="5" t="s">
        <v>30</v>
      </c>
      <c r="C6789" s="5" t="s">
        <v>147</v>
      </c>
      <c r="D6789">
        <v>2019</v>
      </c>
      <c r="E6789" s="5" t="s">
        <v>179</v>
      </c>
      <c r="F6789">
        <v>4</v>
      </c>
    </row>
    <row r="6790" spans="1:6" x14ac:dyDescent="0.55000000000000004">
      <c r="A6790">
        <v>131</v>
      </c>
      <c r="B6790" s="5" t="s">
        <v>30</v>
      </c>
      <c r="C6790" s="5" t="s">
        <v>147</v>
      </c>
      <c r="D6790">
        <v>2019</v>
      </c>
      <c r="E6790" s="5" t="s">
        <v>180</v>
      </c>
      <c r="F6790">
        <v>3</v>
      </c>
    </row>
    <row r="6791" spans="1:6" x14ac:dyDescent="0.55000000000000004">
      <c r="A6791">
        <v>131</v>
      </c>
      <c r="B6791" s="5" t="s">
        <v>30</v>
      </c>
      <c r="C6791" s="5" t="s">
        <v>147</v>
      </c>
      <c r="D6791">
        <v>2019</v>
      </c>
      <c r="E6791" s="5" t="s">
        <v>181</v>
      </c>
      <c r="F6791">
        <v>4</v>
      </c>
    </row>
    <row r="6792" spans="1:6" x14ac:dyDescent="0.55000000000000004">
      <c r="A6792">
        <v>131</v>
      </c>
      <c r="B6792" s="5" t="s">
        <v>30</v>
      </c>
      <c r="C6792" s="5" t="s">
        <v>147</v>
      </c>
      <c r="D6792">
        <v>2019</v>
      </c>
      <c r="E6792" s="5" t="s">
        <v>182</v>
      </c>
      <c r="F6792">
        <v>8</v>
      </c>
    </row>
    <row r="6793" spans="1:6" x14ac:dyDescent="0.55000000000000004">
      <c r="A6793">
        <v>131</v>
      </c>
      <c r="B6793" s="5" t="s">
        <v>30</v>
      </c>
      <c r="C6793" s="5" t="s">
        <v>147</v>
      </c>
      <c r="D6793">
        <v>2019</v>
      </c>
      <c r="E6793" s="5" t="s">
        <v>183</v>
      </c>
      <c r="F6793">
        <v>11</v>
      </c>
    </row>
    <row r="6794" spans="1:6" x14ac:dyDescent="0.55000000000000004">
      <c r="A6794">
        <v>131</v>
      </c>
      <c r="B6794" s="5" t="s">
        <v>30</v>
      </c>
      <c r="C6794" s="5" t="s">
        <v>147</v>
      </c>
      <c r="D6794">
        <v>2019</v>
      </c>
      <c r="E6794" s="5" t="s">
        <v>184</v>
      </c>
      <c r="F6794">
        <v>9</v>
      </c>
    </row>
    <row r="6795" spans="1:6" x14ac:dyDescent="0.55000000000000004">
      <c r="A6795">
        <v>131</v>
      </c>
      <c r="B6795" s="5" t="s">
        <v>30</v>
      </c>
      <c r="C6795" s="5" t="s">
        <v>147</v>
      </c>
      <c r="D6795">
        <v>2019</v>
      </c>
      <c r="E6795" s="5" t="s">
        <v>185</v>
      </c>
      <c r="F6795">
        <v>5</v>
      </c>
    </row>
    <row r="6796" spans="1:6" x14ac:dyDescent="0.55000000000000004">
      <c r="A6796">
        <v>131</v>
      </c>
      <c r="B6796" s="5" t="s">
        <v>30</v>
      </c>
      <c r="C6796" s="5" t="s">
        <v>147</v>
      </c>
      <c r="D6796">
        <v>2019</v>
      </c>
      <c r="E6796" s="5" t="s">
        <v>186</v>
      </c>
      <c r="F6796">
        <v>6</v>
      </c>
    </row>
    <row r="6797" spans="1:6" x14ac:dyDescent="0.55000000000000004">
      <c r="A6797">
        <v>131</v>
      </c>
      <c r="B6797" s="5" t="s">
        <v>30</v>
      </c>
      <c r="C6797" s="5" t="s">
        <v>147</v>
      </c>
      <c r="D6797">
        <v>2019</v>
      </c>
      <c r="E6797" s="5" t="s">
        <v>187</v>
      </c>
      <c r="F6797">
        <v>5</v>
      </c>
    </row>
    <row r="6798" spans="1:6" x14ac:dyDescent="0.55000000000000004">
      <c r="A6798">
        <v>131</v>
      </c>
      <c r="B6798" s="5" t="s">
        <v>30</v>
      </c>
      <c r="C6798" s="5" t="s">
        <v>147</v>
      </c>
      <c r="D6798">
        <v>2019</v>
      </c>
      <c r="E6798" s="5" t="s">
        <v>188</v>
      </c>
      <c r="F6798">
        <v>4</v>
      </c>
    </row>
    <row r="6799" spans="1:6" x14ac:dyDescent="0.55000000000000004">
      <c r="A6799">
        <v>131</v>
      </c>
      <c r="B6799" s="5" t="s">
        <v>30</v>
      </c>
      <c r="C6799" s="5" t="s">
        <v>147</v>
      </c>
      <c r="D6799">
        <v>2019</v>
      </c>
      <c r="E6799" s="5" t="s">
        <v>189</v>
      </c>
      <c r="F6799">
        <v>5</v>
      </c>
    </row>
    <row r="6800" spans="1:6" x14ac:dyDescent="0.55000000000000004">
      <c r="A6800">
        <v>131</v>
      </c>
      <c r="B6800" s="5" t="s">
        <v>30</v>
      </c>
      <c r="C6800" s="5" t="s">
        <v>147</v>
      </c>
      <c r="D6800">
        <v>2019</v>
      </c>
      <c r="E6800" s="5" t="s">
        <v>190</v>
      </c>
      <c r="F6800">
        <v>7</v>
      </c>
    </row>
    <row r="6801" spans="1:6" x14ac:dyDescent="0.55000000000000004">
      <c r="A6801">
        <v>131</v>
      </c>
      <c r="B6801" s="5" t="s">
        <v>30</v>
      </c>
      <c r="C6801" s="5" t="s">
        <v>147</v>
      </c>
      <c r="D6801">
        <v>2019</v>
      </c>
      <c r="E6801" s="5" t="s">
        <v>191</v>
      </c>
      <c r="F6801">
        <v>4</v>
      </c>
    </row>
    <row r="6802" spans="1:6" x14ac:dyDescent="0.55000000000000004">
      <c r="A6802">
        <v>131</v>
      </c>
      <c r="B6802" s="5" t="s">
        <v>30</v>
      </c>
      <c r="C6802" s="5" t="s">
        <v>147</v>
      </c>
      <c r="D6802">
        <v>2019</v>
      </c>
      <c r="E6802" s="5" t="s">
        <v>192</v>
      </c>
      <c r="F6802">
        <v>4</v>
      </c>
    </row>
    <row r="6803" spans="1:6" x14ac:dyDescent="0.55000000000000004">
      <c r="A6803">
        <v>131</v>
      </c>
      <c r="B6803" s="5" t="s">
        <v>30</v>
      </c>
      <c r="C6803" s="5" t="s">
        <v>147</v>
      </c>
      <c r="D6803">
        <v>2019</v>
      </c>
      <c r="E6803" s="5" t="s">
        <v>193</v>
      </c>
      <c r="F6803">
        <v>4</v>
      </c>
    </row>
    <row r="6804" spans="1:6" x14ac:dyDescent="0.55000000000000004">
      <c r="A6804">
        <v>131</v>
      </c>
      <c r="B6804" s="5" t="s">
        <v>30</v>
      </c>
      <c r="C6804" s="5" t="s">
        <v>147</v>
      </c>
      <c r="D6804">
        <v>2019</v>
      </c>
      <c r="E6804" s="5" t="s">
        <v>194</v>
      </c>
      <c r="F6804">
        <v>4</v>
      </c>
    </row>
    <row r="6805" spans="1:6" x14ac:dyDescent="0.55000000000000004">
      <c r="A6805">
        <v>131</v>
      </c>
      <c r="B6805" s="5" t="s">
        <v>30</v>
      </c>
      <c r="C6805" s="5" t="s">
        <v>147</v>
      </c>
      <c r="D6805">
        <v>2019</v>
      </c>
      <c r="E6805" s="5" t="s">
        <v>195</v>
      </c>
      <c r="F6805">
        <v>3</v>
      </c>
    </row>
    <row r="6806" spans="1:6" x14ac:dyDescent="0.55000000000000004">
      <c r="A6806">
        <v>131</v>
      </c>
      <c r="B6806" s="5" t="s">
        <v>30</v>
      </c>
      <c r="C6806" s="5" t="s">
        <v>147</v>
      </c>
      <c r="D6806">
        <v>2019</v>
      </c>
      <c r="E6806" s="5" t="s">
        <v>196</v>
      </c>
      <c r="F6806">
        <v>3</v>
      </c>
    </row>
    <row r="6807" spans="1:6" x14ac:dyDescent="0.55000000000000004">
      <c r="A6807">
        <v>131</v>
      </c>
      <c r="B6807" s="5" t="s">
        <v>30</v>
      </c>
      <c r="C6807" s="5" t="s">
        <v>147</v>
      </c>
      <c r="D6807">
        <v>2019</v>
      </c>
      <c r="E6807" s="5" t="s">
        <v>197</v>
      </c>
      <c r="F6807">
        <v>2</v>
      </c>
    </row>
    <row r="6808" spans="1:6" x14ac:dyDescent="0.55000000000000004">
      <c r="A6808">
        <v>131</v>
      </c>
      <c r="B6808" s="5" t="s">
        <v>30</v>
      </c>
      <c r="C6808" s="5" t="s">
        <v>147</v>
      </c>
      <c r="D6808">
        <v>2019</v>
      </c>
      <c r="E6808" s="5" t="s">
        <v>198</v>
      </c>
      <c r="F6808">
        <v>3</v>
      </c>
    </row>
    <row r="6809" spans="1:6" x14ac:dyDescent="0.55000000000000004">
      <c r="A6809">
        <v>131</v>
      </c>
      <c r="B6809" s="5" t="s">
        <v>30</v>
      </c>
      <c r="C6809" s="5" t="s">
        <v>147</v>
      </c>
      <c r="D6809">
        <v>2019</v>
      </c>
      <c r="E6809" s="5" t="s">
        <v>199</v>
      </c>
      <c r="F6809">
        <v>2</v>
      </c>
    </row>
    <row r="6810" spans="1:6" x14ac:dyDescent="0.55000000000000004">
      <c r="A6810">
        <v>131</v>
      </c>
      <c r="B6810" s="5" t="s">
        <v>30</v>
      </c>
      <c r="C6810" s="5" t="s">
        <v>147</v>
      </c>
      <c r="D6810">
        <v>2019</v>
      </c>
      <c r="E6810" s="5" t="s">
        <v>200</v>
      </c>
      <c r="F6810">
        <v>2</v>
      </c>
    </row>
    <row r="6811" spans="1:6" x14ac:dyDescent="0.55000000000000004">
      <c r="A6811">
        <v>131</v>
      </c>
      <c r="B6811" s="5" t="s">
        <v>30</v>
      </c>
      <c r="C6811" s="5" t="s">
        <v>147</v>
      </c>
      <c r="D6811">
        <v>2019</v>
      </c>
      <c r="E6811" s="5" t="s">
        <v>201</v>
      </c>
      <c r="F6811">
        <v>2</v>
      </c>
    </row>
    <row r="6812" spans="1:6" x14ac:dyDescent="0.55000000000000004">
      <c r="A6812">
        <v>131</v>
      </c>
      <c r="B6812" s="5" t="s">
        <v>30</v>
      </c>
      <c r="C6812" s="5" t="s">
        <v>147</v>
      </c>
      <c r="D6812">
        <v>2019</v>
      </c>
      <c r="E6812" s="5" t="s">
        <v>202</v>
      </c>
      <c r="F6812">
        <v>2</v>
      </c>
    </row>
    <row r="6813" spans="1:6" x14ac:dyDescent="0.55000000000000004">
      <c r="A6813">
        <v>131</v>
      </c>
      <c r="B6813" s="5" t="s">
        <v>30</v>
      </c>
      <c r="C6813" s="5" t="s">
        <v>147</v>
      </c>
      <c r="D6813">
        <v>2019</v>
      </c>
      <c r="E6813" s="5" t="s">
        <v>203</v>
      </c>
      <c r="F6813">
        <v>2</v>
      </c>
    </row>
    <row r="6814" spans="1:6" x14ac:dyDescent="0.55000000000000004">
      <c r="A6814">
        <v>132</v>
      </c>
      <c r="B6814" s="5" t="s">
        <v>30</v>
      </c>
      <c r="C6814" s="5" t="s">
        <v>147</v>
      </c>
      <c r="D6814">
        <v>2020</v>
      </c>
      <c r="E6814" s="5" t="s">
        <v>152</v>
      </c>
      <c r="F6814">
        <v>1</v>
      </c>
    </row>
    <row r="6815" spans="1:6" x14ac:dyDescent="0.55000000000000004">
      <c r="A6815">
        <v>132</v>
      </c>
      <c r="B6815" s="5" t="s">
        <v>30</v>
      </c>
      <c r="C6815" s="5" t="s">
        <v>147</v>
      </c>
      <c r="D6815">
        <v>2020</v>
      </c>
      <c r="E6815" s="5" t="s">
        <v>153</v>
      </c>
      <c r="F6815">
        <v>3</v>
      </c>
    </row>
    <row r="6816" spans="1:6" x14ac:dyDescent="0.55000000000000004">
      <c r="A6816">
        <v>132</v>
      </c>
      <c r="B6816" s="5" t="s">
        <v>30</v>
      </c>
      <c r="C6816" s="5" t="s">
        <v>147</v>
      </c>
      <c r="D6816">
        <v>2020</v>
      </c>
      <c r="E6816" s="5" t="s">
        <v>154</v>
      </c>
      <c r="F6816">
        <v>2</v>
      </c>
    </row>
    <row r="6817" spans="1:6" x14ac:dyDescent="0.55000000000000004">
      <c r="A6817">
        <v>132</v>
      </c>
      <c r="B6817" s="5" t="s">
        <v>30</v>
      </c>
      <c r="C6817" s="5" t="s">
        <v>147</v>
      </c>
      <c r="D6817">
        <v>2020</v>
      </c>
      <c r="E6817" s="5" t="s">
        <v>155</v>
      </c>
      <c r="F6817">
        <v>3</v>
      </c>
    </row>
    <row r="6818" spans="1:6" x14ac:dyDescent="0.55000000000000004">
      <c r="A6818">
        <v>132</v>
      </c>
      <c r="B6818" s="5" t="s">
        <v>30</v>
      </c>
      <c r="C6818" s="5" t="s">
        <v>147</v>
      </c>
      <c r="D6818">
        <v>2020</v>
      </c>
      <c r="E6818" s="5" t="s">
        <v>156</v>
      </c>
      <c r="F6818">
        <v>4</v>
      </c>
    </row>
    <row r="6819" spans="1:6" x14ac:dyDescent="0.55000000000000004">
      <c r="A6819">
        <v>132</v>
      </c>
      <c r="B6819" s="5" t="s">
        <v>30</v>
      </c>
      <c r="C6819" s="5" t="s">
        <v>147</v>
      </c>
      <c r="D6819">
        <v>2020</v>
      </c>
      <c r="E6819" s="5" t="s">
        <v>157</v>
      </c>
      <c r="F6819">
        <v>3</v>
      </c>
    </row>
    <row r="6820" spans="1:6" x14ac:dyDescent="0.55000000000000004">
      <c r="A6820">
        <v>132</v>
      </c>
      <c r="B6820" s="5" t="s">
        <v>30</v>
      </c>
      <c r="C6820" s="5" t="s">
        <v>147</v>
      </c>
      <c r="D6820">
        <v>2020</v>
      </c>
      <c r="E6820" s="5" t="s">
        <v>158</v>
      </c>
      <c r="F6820">
        <v>4</v>
      </c>
    </row>
    <row r="6821" spans="1:6" x14ac:dyDescent="0.55000000000000004">
      <c r="A6821">
        <v>132</v>
      </c>
      <c r="B6821" s="5" t="s">
        <v>30</v>
      </c>
      <c r="C6821" s="5" t="s">
        <v>147</v>
      </c>
      <c r="D6821">
        <v>2020</v>
      </c>
      <c r="E6821" s="5" t="s">
        <v>159</v>
      </c>
      <c r="F6821">
        <v>5</v>
      </c>
    </row>
    <row r="6822" spans="1:6" x14ac:dyDescent="0.55000000000000004">
      <c r="A6822">
        <v>132</v>
      </c>
      <c r="B6822" s="5" t="s">
        <v>30</v>
      </c>
      <c r="C6822" s="5" t="s">
        <v>147</v>
      </c>
      <c r="D6822">
        <v>2020</v>
      </c>
      <c r="E6822" s="5" t="s">
        <v>160</v>
      </c>
      <c r="F6822">
        <v>5</v>
      </c>
    </row>
    <row r="6823" spans="1:6" x14ac:dyDescent="0.55000000000000004">
      <c r="A6823">
        <v>132</v>
      </c>
      <c r="B6823" s="5" t="s">
        <v>30</v>
      </c>
      <c r="C6823" s="5" t="s">
        <v>147</v>
      </c>
      <c r="D6823">
        <v>2020</v>
      </c>
      <c r="E6823" s="5" t="s">
        <v>161</v>
      </c>
      <c r="F6823">
        <v>5</v>
      </c>
    </row>
    <row r="6824" spans="1:6" x14ac:dyDescent="0.55000000000000004">
      <c r="A6824">
        <v>132</v>
      </c>
      <c r="B6824" s="5" t="s">
        <v>30</v>
      </c>
      <c r="C6824" s="5" t="s">
        <v>147</v>
      </c>
      <c r="D6824">
        <v>2020</v>
      </c>
      <c r="E6824" s="5" t="s">
        <v>162</v>
      </c>
      <c r="F6824">
        <v>5</v>
      </c>
    </row>
    <row r="6825" spans="1:6" x14ac:dyDescent="0.55000000000000004">
      <c r="A6825">
        <v>132</v>
      </c>
      <c r="B6825" s="5" t="s">
        <v>30</v>
      </c>
      <c r="C6825" s="5" t="s">
        <v>147</v>
      </c>
      <c r="D6825">
        <v>2020</v>
      </c>
      <c r="E6825" s="5" t="s">
        <v>163</v>
      </c>
      <c r="F6825">
        <v>5</v>
      </c>
    </row>
    <row r="6826" spans="1:6" x14ac:dyDescent="0.55000000000000004">
      <c r="A6826">
        <v>132</v>
      </c>
      <c r="B6826" s="5" t="s">
        <v>30</v>
      </c>
      <c r="C6826" s="5" t="s">
        <v>147</v>
      </c>
      <c r="D6826">
        <v>2020</v>
      </c>
      <c r="E6826" s="5" t="s">
        <v>164</v>
      </c>
      <c r="F6826">
        <v>4</v>
      </c>
    </row>
    <row r="6827" spans="1:6" x14ac:dyDescent="0.55000000000000004">
      <c r="A6827">
        <v>132</v>
      </c>
      <c r="B6827" s="5" t="s">
        <v>30</v>
      </c>
      <c r="C6827" s="5" t="s">
        <v>147</v>
      </c>
      <c r="D6827">
        <v>2020</v>
      </c>
      <c r="E6827" s="5" t="s">
        <v>165</v>
      </c>
      <c r="F6827">
        <v>5</v>
      </c>
    </row>
    <row r="6828" spans="1:6" x14ac:dyDescent="0.55000000000000004">
      <c r="A6828">
        <v>132</v>
      </c>
      <c r="B6828" s="5" t="s">
        <v>30</v>
      </c>
      <c r="C6828" s="5" t="s">
        <v>147</v>
      </c>
      <c r="D6828">
        <v>2020</v>
      </c>
      <c r="E6828" s="5" t="s">
        <v>166</v>
      </c>
      <c r="F6828">
        <v>4</v>
      </c>
    </row>
    <row r="6829" spans="1:6" x14ac:dyDescent="0.55000000000000004">
      <c r="A6829">
        <v>132</v>
      </c>
      <c r="B6829" s="5" t="s">
        <v>30</v>
      </c>
      <c r="C6829" s="5" t="s">
        <v>147</v>
      </c>
      <c r="D6829">
        <v>2020</v>
      </c>
      <c r="E6829" s="5" t="s">
        <v>167</v>
      </c>
      <c r="F6829">
        <v>4</v>
      </c>
    </row>
    <row r="6830" spans="1:6" x14ac:dyDescent="0.55000000000000004">
      <c r="A6830">
        <v>132</v>
      </c>
      <c r="B6830" s="5" t="s">
        <v>30</v>
      </c>
      <c r="C6830" s="5" t="s">
        <v>147</v>
      </c>
      <c r="D6830">
        <v>2020</v>
      </c>
      <c r="E6830" s="5" t="s">
        <v>168</v>
      </c>
      <c r="F6830">
        <v>5</v>
      </c>
    </row>
    <row r="6831" spans="1:6" x14ac:dyDescent="0.55000000000000004">
      <c r="A6831">
        <v>132</v>
      </c>
      <c r="B6831" s="5" t="s">
        <v>30</v>
      </c>
      <c r="C6831" s="5" t="s">
        <v>147</v>
      </c>
      <c r="D6831">
        <v>2020</v>
      </c>
      <c r="E6831" s="5" t="s">
        <v>169</v>
      </c>
      <c r="F6831">
        <v>6</v>
      </c>
    </row>
    <row r="6832" spans="1:6" x14ac:dyDescent="0.55000000000000004">
      <c r="A6832">
        <v>132</v>
      </c>
      <c r="B6832" s="5" t="s">
        <v>30</v>
      </c>
      <c r="C6832" s="5" t="s">
        <v>147</v>
      </c>
      <c r="D6832">
        <v>2020</v>
      </c>
      <c r="E6832" s="5" t="s">
        <v>170</v>
      </c>
      <c r="F6832">
        <v>5</v>
      </c>
    </row>
    <row r="6833" spans="1:6" x14ac:dyDescent="0.55000000000000004">
      <c r="A6833">
        <v>132</v>
      </c>
      <c r="B6833" s="5" t="s">
        <v>30</v>
      </c>
      <c r="C6833" s="5" t="s">
        <v>147</v>
      </c>
      <c r="D6833">
        <v>2020</v>
      </c>
      <c r="E6833" s="5" t="s">
        <v>171</v>
      </c>
      <c r="F6833">
        <v>2</v>
      </c>
    </row>
    <row r="6834" spans="1:6" x14ac:dyDescent="0.55000000000000004">
      <c r="A6834">
        <v>132</v>
      </c>
      <c r="B6834" s="5" t="s">
        <v>30</v>
      </c>
      <c r="C6834" s="5" t="s">
        <v>147</v>
      </c>
      <c r="D6834">
        <v>2020</v>
      </c>
      <c r="E6834" s="5" t="s">
        <v>172</v>
      </c>
      <c r="F6834">
        <v>4</v>
      </c>
    </row>
    <row r="6835" spans="1:6" x14ac:dyDescent="0.55000000000000004">
      <c r="A6835">
        <v>132</v>
      </c>
      <c r="B6835" s="5" t="s">
        <v>30</v>
      </c>
      <c r="C6835" s="5" t="s">
        <v>147</v>
      </c>
      <c r="D6835">
        <v>2020</v>
      </c>
      <c r="E6835" s="5" t="s">
        <v>173</v>
      </c>
      <c r="F6835">
        <v>7</v>
      </c>
    </row>
    <row r="6836" spans="1:6" x14ac:dyDescent="0.55000000000000004">
      <c r="A6836">
        <v>132</v>
      </c>
      <c r="B6836" s="5" t="s">
        <v>30</v>
      </c>
      <c r="C6836" s="5" t="s">
        <v>147</v>
      </c>
      <c r="D6836">
        <v>2020</v>
      </c>
      <c r="E6836" s="5" t="s">
        <v>174</v>
      </c>
      <c r="F6836">
        <v>9</v>
      </c>
    </row>
    <row r="6837" spans="1:6" x14ac:dyDescent="0.55000000000000004">
      <c r="A6837">
        <v>132</v>
      </c>
      <c r="B6837" s="5" t="s">
        <v>30</v>
      </c>
      <c r="C6837" s="5" t="s">
        <v>147</v>
      </c>
      <c r="D6837">
        <v>2020</v>
      </c>
      <c r="E6837" s="5" t="s">
        <v>175</v>
      </c>
      <c r="F6837">
        <v>9</v>
      </c>
    </row>
    <row r="6838" spans="1:6" x14ac:dyDescent="0.55000000000000004">
      <c r="A6838">
        <v>132</v>
      </c>
      <c r="B6838" s="5" t="s">
        <v>30</v>
      </c>
      <c r="C6838" s="5" t="s">
        <v>147</v>
      </c>
      <c r="D6838">
        <v>2020</v>
      </c>
      <c r="E6838" s="5" t="s">
        <v>176</v>
      </c>
      <c r="F6838">
        <v>9</v>
      </c>
    </row>
    <row r="6839" spans="1:6" x14ac:dyDescent="0.55000000000000004">
      <c r="A6839">
        <v>132</v>
      </c>
      <c r="B6839" s="5" t="s">
        <v>30</v>
      </c>
      <c r="C6839" s="5" t="s">
        <v>147</v>
      </c>
      <c r="D6839">
        <v>2020</v>
      </c>
      <c r="E6839" s="5" t="s">
        <v>177</v>
      </c>
      <c r="F6839">
        <v>10</v>
      </c>
    </row>
    <row r="6840" spans="1:6" x14ac:dyDescent="0.55000000000000004">
      <c r="A6840">
        <v>132</v>
      </c>
      <c r="B6840" s="5" t="s">
        <v>30</v>
      </c>
      <c r="C6840" s="5" t="s">
        <v>147</v>
      </c>
      <c r="D6840">
        <v>2020</v>
      </c>
      <c r="E6840" s="5" t="s">
        <v>178</v>
      </c>
      <c r="F6840">
        <v>2</v>
      </c>
    </row>
    <row r="6841" spans="1:6" x14ac:dyDescent="0.55000000000000004">
      <c r="A6841">
        <v>132</v>
      </c>
      <c r="B6841" s="5" t="s">
        <v>30</v>
      </c>
      <c r="C6841" s="5" t="s">
        <v>147</v>
      </c>
      <c r="D6841">
        <v>2020</v>
      </c>
      <c r="E6841" s="5" t="s">
        <v>179</v>
      </c>
      <c r="F6841">
        <v>5</v>
      </c>
    </row>
    <row r="6842" spans="1:6" x14ac:dyDescent="0.55000000000000004">
      <c r="A6842">
        <v>132</v>
      </c>
      <c r="B6842" s="5" t="s">
        <v>30</v>
      </c>
      <c r="C6842" s="5" t="s">
        <v>147</v>
      </c>
      <c r="D6842">
        <v>2020</v>
      </c>
      <c r="E6842" s="5" t="s">
        <v>180</v>
      </c>
      <c r="F6842">
        <v>5</v>
      </c>
    </row>
    <row r="6843" spans="1:6" x14ac:dyDescent="0.55000000000000004">
      <c r="A6843">
        <v>132</v>
      </c>
      <c r="B6843" s="5" t="s">
        <v>30</v>
      </c>
      <c r="C6843" s="5" t="s">
        <v>147</v>
      </c>
      <c r="D6843">
        <v>2020</v>
      </c>
      <c r="E6843" s="5" t="s">
        <v>181</v>
      </c>
      <c r="F6843">
        <v>3</v>
      </c>
    </row>
    <row r="6844" spans="1:6" x14ac:dyDescent="0.55000000000000004">
      <c r="A6844">
        <v>132</v>
      </c>
      <c r="B6844" s="5" t="s">
        <v>30</v>
      </c>
      <c r="C6844" s="5" t="s">
        <v>147</v>
      </c>
      <c r="D6844">
        <v>2020</v>
      </c>
      <c r="E6844" s="5" t="s">
        <v>182</v>
      </c>
      <c r="F6844">
        <v>7</v>
      </c>
    </row>
    <row r="6845" spans="1:6" x14ac:dyDescent="0.55000000000000004">
      <c r="A6845">
        <v>132</v>
      </c>
      <c r="B6845" s="5" t="s">
        <v>30</v>
      </c>
      <c r="C6845" s="5" t="s">
        <v>147</v>
      </c>
      <c r="D6845">
        <v>2020</v>
      </c>
      <c r="E6845" s="5" t="s">
        <v>183</v>
      </c>
      <c r="F6845">
        <v>6</v>
      </c>
    </row>
    <row r="6846" spans="1:6" x14ac:dyDescent="0.55000000000000004">
      <c r="A6846">
        <v>132</v>
      </c>
      <c r="B6846" s="5" t="s">
        <v>30</v>
      </c>
      <c r="C6846" s="5" t="s">
        <v>147</v>
      </c>
      <c r="D6846">
        <v>2020</v>
      </c>
      <c r="E6846" s="5" t="s">
        <v>184</v>
      </c>
      <c r="F6846">
        <v>6</v>
      </c>
    </row>
    <row r="6847" spans="1:6" x14ac:dyDescent="0.55000000000000004">
      <c r="A6847">
        <v>132</v>
      </c>
      <c r="B6847" s="5" t="s">
        <v>30</v>
      </c>
      <c r="C6847" s="5" t="s">
        <v>147</v>
      </c>
      <c r="D6847">
        <v>2020</v>
      </c>
      <c r="E6847" s="5" t="s">
        <v>185</v>
      </c>
      <c r="F6847">
        <v>6</v>
      </c>
    </row>
    <row r="6848" spans="1:6" x14ac:dyDescent="0.55000000000000004">
      <c r="A6848">
        <v>132</v>
      </c>
      <c r="B6848" s="5" t="s">
        <v>30</v>
      </c>
      <c r="C6848" s="5" t="s">
        <v>147</v>
      </c>
      <c r="D6848">
        <v>2020</v>
      </c>
      <c r="E6848" s="5" t="s">
        <v>186</v>
      </c>
      <c r="F6848">
        <v>2</v>
      </c>
    </row>
    <row r="6849" spans="1:6" x14ac:dyDescent="0.55000000000000004">
      <c r="A6849">
        <v>132</v>
      </c>
      <c r="B6849" s="5" t="s">
        <v>30</v>
      </c>
      <c r="C6849" s="5" t="s">
        <v>147</v>
      </c>
      <c r="D6849">
        <v>2020</v>
      </c>
      <c r="E6849" s="5" t="s">
        <v>187</v>
      </c>
      <c r="F6849">
        <v>5</v>
      </c>
    </row>
    <row r="6850" spans="1:6" x14ac:dyDescent="0.55000000000000004">
      <c r="A6850">
        <v>132</v>
      </c>
      <c r="B6850" s="5" t="s">
        <v>30</v>
      </c>
      <c r="C6850" s="5" t="s">
        <v>147</v>
      </c>
      <c r="D6850">
        <v>2020</v>
      </c>
      <c r="E6850" s="5" t="s">
        <v>188</v>
      </c>
      <c r="F6850">
        <v>4</v>
      </c>
    </row>
    <row r="6851" spans="1:6" x14ac:dyDescent="0.55000000000000004">
      <c r="A6851">
        <v>132</v>
      </c>
      <c r="B6851" s="5" t="s">
        <v>30</v>
      </c>
      <c r="C6851" s="5" t="s">
        <v>147</v>
      </c>
      <c r="D6851">
        <v>2020</v>
      </c>
      <c r="E6851" s="5" t="s">
        <v>189</v>
      </c>
      <c r="F6851">
        <v>5</v>
      </c>
    </row>
    <row r="6852" spans="1:6" x14ac:dyDescent="0.55000000000000004">
      <c r="A6852">
        <v>132</v>
      </c>
      <c r="B6852" s="5" t="s">
        <v>30</v>
      </c>
      <c r="C6852" s="5" t="s">
        <v>147</v>
      </c>
      <c r="D6852">
        <v>2020</v>
      </c>
      <c r="E6852" s="5" t="s">
        <v>190</v>
      </c>
      <c r="F6852">
        <v>2</v>
      </c>
    </row>
    <row r="6853" spans="1:6" x14ac:dyDescent="0.55000000000000004">
      <c r="A6853">
        <v>132</v>
      </c>
      <c r="B6853" s="5" t="s">
        <v>30</v>
      </c>
      <c r="C6853" s="5" t="s">
        <v>147</v>
      </c>
      <c r="D6853">
        <v>2020</v>
      </c>
      <c r="E6853" s="5" t="s">
        <v>191</v>
      </c>
      <c r="F6853">
        <v>4</v>
      </c>
    </row>
    <row r="6854" spans="1:6" x14ac:dyDescent="0.55000000000000004">
      <c r="A6854">
        <v>132</v>
      </c>
      <c r="B6854" s="5" t="s">
        <v>30</v>
      </c>
      <c r="C6854" s="5" t="s">
        <v>147</v>
      </c>
      <c r="D6854">
        <v>2020</v>
      </c>
      <c r="E6854" s="5" t="s">
        <v>192</v>
      </c>
      <c r="F6854">
        <v>4</v>
      </c>
    </row>
    <row r="6855" spans="1:6" x14ac:dyDescent="0.55000000000000004">
      <c r="A6855">
        <v>132</v>
      </c>
      <c r="B6855" s="5" t="s">
        <v>30</v>
      </c>
      <c r="C6855" s="5" t="s">
        <v>147</v>
      </c>
      <c r="D6855">
        <v>2020</v>
      </c>
      <c r="E6855" s="5" t="s">
        <v>193</v>
      </c>
      <c r="F6855">
        <v>4</v>
      </c>
    </row>
    <row r="6856" spans="1:6" x14ac:dyDescent="0.55000000000000004">
      <c r="A6856">
        <v>132</v>
      </c>
      <c r="B6856" s="5" t="s">
        <v>30</v>
      </c>
      <c r="C6856" s="5" t="s">
        <v>147</v>
      </c>
      <c r="D6856">
        <v>2020</v>
      </c>
      <c r="E6856" s="5" t="s">
        <v>194</v>
      </c>
      <c r="F6856">
        <v>3</v>
      </c>
    </row>
    <row r="6857" spans="1:6" x14ac:dyDescent="0.55000000000000004">
      <c r="A6857">
        <v>132</v>
      </c>
      <c r="B6857" s="5" t="s">
        <v>30</v>
      </c>
      <c r="C6857" s="5" t="s">
        <v>147</v>
      </c>
      <c r="D6857">
        <v>2020</v>
      </c>
      <c r="E6857" s="5" t="s">
        <v>195</v>
      </c>
      <c r="F6857">
        <v>5</v>
      </c>
    </row>
    <row r="6858" spans="1:6" x14ac:dyDescent="0.55000000000000004">
      <c r="A6858">
        <v>132</v>
      </c>
      <c r="B6858" s="5" t="s">
        <v>30</v>
      </c>
      <c r="C6858" s="5" t="s">
        <v>147</v>
      </c>
      <c r="D6858">
        <v>2020</v>
      </c>
      <c r="E6858" s="5" t="s">
        <v>196</v>
      </c>
      <c r="F6858">
        <v>3</v>
      </c>
    </row>
    <row r="6859" spans="1:6" x14ac:dyDescent="0.55000000000000004">
      <c r="A6859">
        <v>132</v>
      </c>
      <c r="B6859" s="5" t="s">
        <v>30</v>
      </c>
      <c r="C6859" s="5" t="s">
        <v>147</v>
      </c>
      <c r="D6859">
        <v>2020</v>
      </c>
      <c r="E6859" s="5" t="s">
        <v>197</v>
      </c>
      <c r="F6859">
        <v>3</v>
      </c>
    </row>
    <row r="6860" spans="1:6" x14ac:dyDescent="0.55000000000000004">
      <c r="A6860">
        <v>132</v>
      </c>
      <c r="B6860" s="5" t="s">
        <v>30</v>
      </c>
      <c r="C6860" s="5" t="s">
        <v>147</v>
      </c>
      <c r="D6860">
        <v>2020</v>
      </c>
      <c r="E6860" s="5" t="s">
        <v>198</v>
      </c>
      <c r="F6860">
        <v>5</v>
      </c>
    </row>
    <row r="6861" spans="1:6" x14ac:dyDescent="0.55000000000000004">
      <c r="A6861">
        <v>132</v>
      </c>
      <c r="B6861" s="5" t="s">
        <v>30</v>
      </c>
      <c r="C6861" s="5" t="s">
        <v>147</v>
      </c>
      <c r="D6861">
        <v>2020</v>
      </c>
      <c r="E6861" s="5" t="s">
        <v>199</v>
      </c>
      <c r="F6861">
        <v>5</v>
      </c>
    </row>
    <row r="6862" spans="1:6" x14ac:dyDescent="0.55000000000000004">
      <c r="A6862">
        <v>132</v>
      </c>
      <c r="B6862" s="5" t="s">
        <v>30</v>
      </c>
      <c r="C6862" s="5" t="s">
        <v>147</v>
      </c>
      <c r="D6862">
        <v>2020</v>
      </c>
      <c r="E6862" s="5" t="s">
        <v>200</v>
      </c>
      <c r="F6862">
        <v>6</v>
      </c>
    </row>
    <row r="6863" spans="1:6" x14ac:dyDescent="0.55000000000000004">
      <c r="A6863">
        <v>132</v>
      </c>
      <c r="B6863" s="5" t="s">
        <v>30</v>
      </c>
      <c r="C6863" s="5" t="s">
        <v>147</v>
      </c>
      <c r="D6863">
        <v>2020</v>
      </c>
      <c r="E6863" s="5" t="s">
        <v>201</v>
      </c>
      <c r="F6863">
        <v>6</v>
      </c>
    </row>
    <row r="6864" spans="1:6" x14ac:dyDescent="0.55000000000000004">
      <c r="A6864">
        <v>132</v>
      </c>
      <c r="B6864" s="5" t="s">
        <v>30</v>
      </c>
      <c r="C6864" s="5" t="s">
        <v>147</v>
      </c>
      <c r="D6864">
        <v>2020</v>
      </c>
      <c r="E6864" s="5" t="s">
        <v>202</v>
      </c>
      <c r="F6864">
        <v>6</v>
      </c>
    </row>
    <row r="6865" spans="1:6" x14ac:dyDescent="0.55000000000000004">
      <c r="A6865">
        <v>132</v>
      </c>
      <c r="B6865" s="5" t="s">
        <v>30</v>
      </c>
      <c r="C6865" s="5" t="s">
        <v>147</v>
      </c>
      <c r="D6865">
        <v>2020</v>
      </c>
      <c r="E6865" s="5" t="s">
        <v>203</v>
      </c>
      <c r="F6865">
        <v>9</v>
      </c>
    </row>
    <row r="6866" spans="1:6" x14ac:dyDescent="0.55000000000000004">
      <c r="A6866">
        <v>133</v>
      </c>
      <c r="B6866" s="5" t="s">
        <v>30</v>
      </c>
      <c r="C6866" s="5" t="s">
        <v>145</v>
      </c>
      <c r="D6866">
        <v>2019</v>
      </c>
      <c r="E6866" s="5" t="s">
        <v>152</v>
      </c>
      <c r="F6866">
        <v>12</v>
      </c>
    </row>
    <row r="6867" spans="1:6" x14ac:dyDescent="0.55000000000000004">
      <c r="A6867">
        <v>133</v>
      </c>
      <c r="B6867" s="5" t="s">
        <v>30</v>
      </c>
      <c r="C6867" s="5" t="s">
        <v>145</v>
      </c>
      <c r="D6867">
        <v>2019</v>
      </c>
      <c r="E6867" s="5" t="s">
        <v>153</v>
      </c>
      <c r="F6867">
        <v>15</v>
      </c>
    </row>
    <row r="6868" spans="1:6" x14ac:dyDescent="0.55000000000000004">
      <c r="A6868">
        <v>133</v>
      </c>
      <c r="B6868" s="5" t="s">
        <v>30</v>
      </c>
      <c r="C6868" s="5" t="s">
        <v>145</v>
      </c>
      <c r="D6868">
        <v>2019</v>
      </c>
      <c r="E6868" s="5" t="s">
        <v>154</v>
      </c>
      <c r="F6868">
        <v>8</v>
      </c>
    </row>
    <row r="6869" spans="1:6" x14ac:dyDescent="0.55000000000000004">
      <c r="A6869">
        <v>133</v>
      </c>
      <c r="B6869" s="5" t="s">
        <v>30</v>
      </c>
      <c r="C6869" s="5" t="s">
        <v>145</v>
      </c>
      <c r="D6869">
        <v>2019</v>
      </c>
      <c r="E6869" s="5" t="s">
        <v>155</v>
      </c>
      <c r="F6869">
        <v>13</v>
      </c>
    </row>
    <row r="6870" spans="1:6" x14ac:dyDescent="0.55000000000000004">
      <c r="A6870">
        <v>133</v>
      </c>
      <c r="B6870" s="5" t="s">
        <v>30</v>
      </c>
      <c r="C6870" s="5" t="s">
        <v>145</v>
      </c>
      <c r="D6870">
        <v>2019</v>
      </c>
      <c r="E6870" s="5" t="s">
        <v>156</v>
      </c>
      <c r="F6870">
        <v>13</v>
      </c>
    </row>
    <row r="6871" spans="1:6" x14ac:dyDescent="0.55000000000000004">
      <c r="A6871">
        <v>133</v>
      </c>
      <c r="B6871" s="5" t="s">
        <v>30</v>
      </c>
      <c r="C6871" s="5" t="s">
        <v>145</v>
      </c>
      <c r="D6871">
        <v>2019</v>
      </c>
      <c r="E6871" s="5" t="s">
        <v>157</v>
      </c>
      <c r="F6871">
        <v>13</v>
      </c>
    </row>
    <row r="6872" spans="1:6" x14ac:dyDescent="0.55000000000000004">
      <c r="A6872">
        <v>133</v>
      </c>
      <c r="B6872" s="5" t="s">
        <v>30</v>
      </c>
      <c r="C6872" s="5" t="s">
        <v>145</v>
      </c>
      <c r="D6872">
        <v>2019</v>
      </c>
      <c r="E6872" s="5" t="s">
        <v>158</v>
      </c>
      <c r="F6872">
        <v>14</v>
      </c>
    </row>
    <row r="6873" spans="1:6" x14ac:dyDescent="0.55000000000000004">
      <c r="A6873">
        <v>133</v>
      </c>
      <c r="B6873" s="5" t="s">
        <v>30</v>
      </c>
      <c r="C6873" s="5" t="s">
        <v>145</v>
      </c>
      <c r="D6873">
        <v>2019</v>
      </c>
      <c r="E6873" s="5" t="s">
        <v>159</v>
      </c>
      <c r="F6873">
        <v>12</v>
      </c>
    </row>
    <row r="6874" spans="1:6" x14ac:dyDescent="0.55000000000000004">
      <c r="A6874">
        <v>133</v>
      </c>
      <c r="B6874" s="5" t="s">
        <v>30</v>
      </c>
      <c r="C6874" s="5" t="s">
        <v>145</v>
      </c>
      <c r="D6874">
        <v>2019</v>
      </c>
      <c r="E6874" s="5" t="s">
        <v>160</v>
      </c>
      <c r="F6874">
        <v>9</v>
      </c>
    </row>
    <row r="6875" spans="1:6" x14ac:dyDescent="0.55000000000000004">
      <c r="A6875">
        <v>133</v>
      </c>
      <c r="B6875" s="5" t="s">
        <v>30</v>
      </c>
      <c r="C6875" s="5" t="s">
        <v>145</v>
      </c>
      <c r="D6875">
        <v>2019</v>
      </c>
      <c r="E6875" s="5" t="s">
        <v>161</v>
      </c>
      <c r="F6875">
        <v>12</v>
      </c>
    </row>
    <row r="6876" spans="1:6" x14ac:dyDescent="0.55000000000000004">
      <c r="A6876">
        <v>133</v>
      </c>
      <c r="B6876" s="5" t="s">
        <v>30</v>
      </c>
      <c r="C6876" s="5" t="s">
        <v>145</v>
      </c>
      <c r="D6876">
        <v>2019</v>
      </c>
      <c r="E6876" s="5" t="s">
        <v>162</v>
      </c>
      <c r="F6876">
        <v>10</v>
      </c>
    </row>
    <row r="6877" spans="1:6" x14ac:dyDescent="0.55000000000000004">
      <c r="A6877">
        <v>133</v>
      </c>
      <c r="B6877" s="5" t="s">
        <v>30</v>
      </c>
      <c r="C6877" s="5" t="s">
        <v>145</v>
      </c>
      <c r="D6877">
        <v>2019</v>
      </c>
      <c r="E6877" s="5" t="s">
        <v>163</v>
      </c>
      <c r="F6877">
        <v>8</v>
      </c>
    </row>
    <row r="6878" spans="1:6" x14ac:dyDescent="0.55000000000000004">
      <c r="A6878">
        <v>133</v>
      </c>
      <c r="B6878" s="5" t="s">
        <v>30</v>
      </c>
      <c r="C6878" s="5" t="s">
        <v>145</v>
      </c>
      <c r="D6878">
        <v>2019</v>
      </c>
      <c r="E6878" s="5" t="s">
        <v>164</v>
      </c>
      <c r="F6878">
        <v>12</v>
      </c>
    </row>
    <row r="6879" spans="1:6" x14ac:dyDescent="0.55000000000000004">
      <c r="A6879">
        <v>133</v>
      </c>
      <c r="B6879" s="5" t="s">
        <v>30</v>
      </c>
      <c r="C6879" s="5" t="s">
        <v>145</v>
      </c>
      <c r="D6879">
        <v>2019</v>
      </c>
      <c r="E6879" s="5" t="s">
        <v>165</v>
      </c>
      <c r="F6879">
        <v>10</v>
      </c>
    </row>
    <row r="6880" spans="1:6" x14ac:dyDescent="0.55000000000000004">
      <c r="A6880">
        <v>133</v>
      </c>
      <c r="B6880" s="5" t="s">
        <v>30</v>
      </c>
      <c r="C6880" s="5" t="s">
        <v>145</v>
      </c>
      <c r="D6880">
        <v>2019</v>
      </c>
      <c r="E6880" s="5" t="s">
        <v>166</v>
      </c>
      <c r="F6880">
        <v>5</v>
      </c>
    </row>
    <row r="6881" spans="1:6" x14ac:dyDescent="0.55000000000000004">
      <c r="A6881">
        <v>133</v>
      </c>
      <c r="B6881" s="5" t="s">
        <v>30</v>
      </c>
      <c r="C6881" s="5" t="s">
        <v>145</v>
      </c>
      <c r="D6881">
        <v>2019</v>
      </c>
      <c r="E6881" s="5" t="s">
        <v>167</v>
      </c>
      <c r="F6881">
        <v>11</v>
      </c>
    </row>
    <row r="6882" spans="1:6" x14ac:dyDescent="0.55000000000000004">
      <c r="A6882">
        <v>133</v>
      </c>
      <c r="B6882" s="5" t="s">
        <v>30</v>
      </c>
      <c r="C6882" s="5" t="s">
        <v>145</v>
      </c>
      <c r="D6882">
        <v>2019</v>
      </c>
      <c r="E6882" s="5" t="s">
        <v>168</v>
      </c>
      <c r="F6882">
        <v>11</v>
      </c>
    </row>
    <row r="6883" spans="1:6" x14ac:dyDescent="0.55000000000000004">
      <c r="A6883">
        <v>133</v>
      </c>
      <c r="B6883" s="5" t="s">
        <v>30</v>
      </c>
      <c r="C6883" s="5" t="s">
        <v>145</v>
      </c>
      <c r="D6883">
        <v>2019</v>
      </c>
      <c r="E6883" s="5" t="s">
        <v>169</v>
      </c>
      <c r="F6883">
        <v>9</v>
      </c>
    </row>
    <row r="6884" spans="1:6" x14ac:dyDescent="0.55000000000000004">
      <c r="A6884">
        <v>133</v>
      </c>
      <c r="B6884" s="5" t="s">
        <v>30</v>
      </c>
      <c r="C6884" s="5" t="s">
        <v>145</v>
      </c>
      <c r="D6884">
        <v>2019</v>
      </c>
      <c r="E6884" s="5" t="s">
        <v>170</v>
      </c>
      <c r="F6884">
        <v>12</v>
      </c>
    </row>
    <row r="6885" spans="1:6" x14ac:dyDescent="0.55000000000000004">
      <c r="A6885">
        <v>133</v>
      </c>
      <c r="B6885" s="5" t="s">
        <v>30</v>
      </c>
      <c r="C6885" s="5" t="s">
        <v>145</v>
      </c>
      <c r="D6885">
        <v>2019</v>
      </c>
      <c r="E6885" s="5" t="s">
        <v>171</v>
      </c>
      <c r="F6885">
        <v>11</v>
      </c>
    </row>
    <row r="6886" spans="1:6" x14ac:dyDescent="0.55000000000000004">
      <c r="A6886">
        <v>133</v>
      </c>
      <c r="B6886" s="5" t="s">
        <v>30</v>
      </c>
      <c r="C6886" s="5" t="s">
        <v>145</v>
      </c>
      <c r="D6886">
        <v>2019</v>
      </c>
      <c r="E6886" s="5" t="s">
        <v>172</v>
      </c>
      <c r="F6886">
        <v>16</v>
      </c>
    </row>
    <row r="6887" spans="1:6" x14ac:dyDescent="0.55000000000000004">
      <c r="A6887">
        <v>133</v>
      </c>
      <c r="B6887" s="5" t="s">
        <v>30</v>
      </c>
      <c r="C6887" s="5" t="s">
        <v>145</v>
      </c>
      <c r="D6887">
        <v>2019</v>
      </c>
      <c r="E6887" s="5" t="s">
        <v>173</v>
      </c>
      <c r="F6887">
        <v>10</v>
      </c>
    </row>
    <row r="6888" spans="1:6" x14ac:dyDescent="0.55000000000000004">
      <c r="A6888">
        <v>133</v>
      </c>
      <c r="B6888" s="5" t="s">
        <v>30</v>
      </c>
      <c r="C6888" s="5" t="s">
        <v>145</v>
      </c>
      <c r="D6888">
        <v>2019</v>
      </c>
      <c r="E6888" s="5" t="s">
        <v>174</v>
      </c>
      <c r="F6888">
        <v>10</v>
      </c>
    </row>
    <row r="6889" spans="1:6" x14ac:dyDescent="0.55000000000000004">
      <c r="A6889">
        <v>133</v>
      </c>
      <c r="B6889" s="5" t="s">
        <v>30</v>
      </c>
      <c r="C6889" s="5" t="s">
        <v>145</v>
      </c>
      <c r="D6889">
        <v>2019</v>
      </c>
      <c r="E6889" s="5" t="s">
        <v>175</v>
      </c>
      <c r="F6889">
        <v>12</v>
      </c>
    </row>
    <row r="6890" spans="1:6" x14ac:dyDescent="0.55000000000000004">
      <c r="A6890">
        <v>133</v>
      </c>
      <c r="B6890" s="5" t="s">
        <v>30</v>
      </c>
      <c r="C6890" s="5" t="s">
        <v>145</v>
      </c>
      <c r="D6890">
        <v>2019</v>
      </c>
      <c r="E6890" s="5" t="s">
        <v>176</v>
      </c>
      <c r="F6890">
        <v>10</v>
      </c>
    </row>
    <row r="6891" spans="1:6" x14ac:dyDescent="0.55000000000000004">
      <c r="A6891">
        <v>133</v>
      </c>
      <c r="B6891" s="5" t="s">
        <v>30</v>
      </c>
      <c r="C6891" s="5" t="s">
        <v>145</v>
      </c>
      <c r="D6891">
        <v>2019</v>
      </c>
      <c r="E6891" s="5" t="s">
        <v>177</v>
      </c>
      <c r="F6891">
        <v>10</v>
      </c>
    </row>
    <row r="6892" spans="1:6" x14ac:dyDescent="0.55000000000000004">
      <c r="A6892">
        <v>133</v>
      </c>
      <c r="B6892" s="5" t="s">
        <v>30</v>
      </c>
      <c r="C6892" s="5" t="s">
        <v>145</v>
      </c>
      <c r="D6892">
        <v>2019</v>
      </c>
      <c r="E6892" s="5" t="s">
        <v>178</v>
      </c>
      <c r="F6892">
        <v>8</v>
      </c>
    </row>
    <row r="6893" spans="1:6" x14ac:dyDescent="0.55000000000000004">
      <c r="A6893">
        <v>133</v>
      </c>
      <c r="B6893" s="5" t="s">
        <v>30</v>
      </c>
      <c r="C6893" s="5" t="s">
        <v>145</v>
      </c>
      <c r="D6893">
        <v>2019</v>
      </c>
      <c r="E6893" s="5" t="s">
        <v>179</v>
      </c>
      <c r="F6893">
        <v>14</v>
      </c>
    </row>
    <row r="6894" spans="1:6" x14ac:dyDescent="0.55000000000000004">
      <c r="A6894">
        <v>133</v>
      </c>
      <c r="B6894" s="5" t="s">
        <v>30</v>
      </c>
      <c r="C6894" s="5" t="s">
        <v>145</v>
      </c>
      <c r="D6894">
        <v>2019</v>
      </c>
      <c r="E6894" s="5" t="s">
        <v>180</v>
      </c>
      <c r="F6894">
        <v>12</v>
      </c>
    </row>
    <row r="6895" spans="1:6" x14ac:dyDescent="0.55000000000000004">
      <c r="A6895">
        <v>133</v>
      </c>
      <c r="B6895" s="5" t="s">
        <v>30</v>
      </c>
      <c r="C6895" s="5" t="s">
        <v>145</v>
      </c>
      <c r="D6895">
        <v>2019</v>
      </c>
      <c r="E6895" s="5" t="s">
        <v>181</v>
      </c>
      <c r="F6895">
        <v>13</v>
      </c>
    </row>
    <row r="6896" spans="1:6" x14ac:dyDescent="0.55000000000000004">
      <c r="A6896">
        <v>133</v>
      </c>
      <c r="B6896" s="5" t="s">
        <v>30</v>
      </c>
      <c r="C6896" s="5" t="s">
        <v>145</v>
      </c>
      <c r="D6896">
        <v>2019</v>
      </c>
      <c r="E6896" s="5" t="s">
        <v>182</v>
      </c>
      <c r="F6896">
        <v>14</v>
      </c>
    </row>
    <row r="6897" spans="1:6" x14ac:dyDescent="0.55000000000000004">
      <c r="A6897">
        <v>133</v>
      </c>
      <c r="B6897" s="5" t="s">
        <v>30</v>
      </c>
      <c r="C6897" s="5" t="s">
        <v>145</v>
      </c>
      <c r="D6897">
        <v>2019</v>
      </c>
      <c r="E6897" s="5" t="s">
        <v>183</v>
      </c>
      <c r="F6897">
        <v>10</v>
      </c>
    </row>
    <row r="6898" spans="1:6" x14ac:dyDescent="0.55000000000000004">
      <c r="A6898">
        <v>133</v>
      </c>
      <c r="B6898" s="5" t="s">
        <v>30</v>
      </c>
      <c r="C6898" s="5" t="s">
        <v>145</v>
      </c>
      <c r="D6898">
        <v>2019</v>
      </c>
      <c r="E6898" s="5" t="s">
        <v>184</v>
      </c>
      <c r="F6898">
        <v>23</v>
      </c>
    </row>
    <row r="6899" spans="1:6" x14ac:dyDescent="0.55000000000000004">
      <c r="A6899">
        <v>133</v>
      </c>
      <c r="B6899" s="5" t="s">
        <v>30</v>
      </c>
      <c r="C6899" s="5" t="s">
        <v>145</v>
      </c>
      <c r="D6899">
        <v>2019</v>
      </c>
      <c r="E6899" s="5" t="s">
        <v>185</v>
      </c>
      <c r="F6899">
        <v>16</v>
      </c>
    </row>
    <row r="6900" spans="1:6" x14ac:dyDescent="0.55000000000000004">
      <c r="A6900">
        <v>133</v>
      </c>
      <c r="B6900" s="5" t="s">
        <v>30</v>
      </c>
      <c r="C6900" s="5" t="s">
        <v>145</v>
      </c>
      <c r="D6900">
        <v>2019</v>
      </c>
      <c r="E6900" s="5" t="s">
        <v>186</v>
      </c>
      <c r="F6900">
        <v>12</v>
      </c>
    </row>
    <row r="6901" spans="1:6" x14ac:dyDescent="0.55000000000000004">
      <c r="A6901">
        <v>133</v>
      </c>
      <c r="B6901" s="5" t="s">
        <v>30</v>
      </c>
      <c r="C6901" s="5" t="s">
        <v>145</v>
      </c>
      <c r="D6901">
        <v>2019</v>
      </c>
      <c r="E6901" s="5" t="s">
        <v>187</v>
      </c>
      <c r="F6901">
        <v>15</v>
      </c>
    </row>
    <row r="6902" spans="1:6" x14ac:dyDescent="0.55000000000000004">
      <c r="A6902">
        <v>133</v>
      </c>
      <c r="B6902" s="5" t="s">
        <v>30</v>
      </c>
      <c r="C6902" s="5" t="s">
        <v>145</v>
      </c>
      <c r="D6902">
        <v>2019</v>
      </c>
      <c r="E6902" s="5" t="s">
        <v>188</v>
      </c>
      <c r="F6902">
        <v>11</v>
      </c>
    </row>
    <row r="6903" spans="1:6" x14ac:dyDescent="0.55000000000000004">
      <c r="A6903">
        <v>133</v>
      </c>
      <c r="B6903" s="5" t="s">
        <v>30</v>
      </c>
      <c r="C6903" s="5" t="s">
        <v>145</v>
      </c>
      <c r="D6903">
        <v>2019</v>
      </c>
      <c r="E6903" s="5" t="s">
        <v>189</v>
      </c>
      <c r="F6903">
        <v>12</v>
      </c>
    </row>
    <row r="6904" spans="1:6" x14ac:dyDescent="0.55000000000000004">
      <c r="A6904">
        <v>133</v>
      </c>
      <c r="B6904" s="5" t="s">
        <v>30</v>
      </c>
      <c r="C6904" s="5" t="s">
        <v>145</v>
      </c>
      <c r="D6904">
        <v>2019</v>
      </c>
      <c r="E6904" s="5" t="s">
        <v>190</v>
      </c>
      <c r="F6904">
        <v>10</v>
      </c>
    </row>
    <row r="6905" spans="1:6" x14ac:dyDescent="0.55000000000000004">
      <c r="A6905">
        <v>133</v>
      </c>
      <c r="B6905" s="5" t="s">
        <v>30</v>
      </c>
      <c r="C6905" s="5" t="s">
        <v>145</v>
      </c>
      <c r="D6905">
        <v>2019</v>
      </c>
      <c r="E6905" s="5" t="s">
        <v>191</v>
      </c>
      <c r="F6905">
        <v>8</v>
      </c>
    </row>
    <row r="6906" spans="1:6" x14ac:dyDescent="0.55000000000000004">
      <c r="A6906">
        <v>133</v>
      </c>
      <c r="B6906" s="5" t="s">
        <v>30</v>
      </c>
      <c r="C6906" s="5" t="s">
        <v>145</v>
      </c>
      <c r="D6906">
        <v>2019</v>
      </c>
      <c r="E6906" s="5" t="s">
        <v>192</v>
      </c>
      <c r="F6906">
        <v>8</v>
      </c>
    </row>
    <row r="6907" spans="1:6" x14ac:dyDescent="0.55000000000000004">
      <c r="A6907">
        <v>133</v>
      </c>
      <c r="B6907" s="5" t="s">
        <v>30</v>
      </c>
      <c r="C6907" s="5" t="s">
        <v>145</v>
      </c>
      <c r="D6907">
        <v>2019</v>
      </c>
      <c r="E6907" s="5" t="s">
        <v>193</v>
      </c>
      <c r="F6907">
        <v>12</v>
      </c>
    </row>
    <row r="6908" spans="1:6" x14ac:dyDescent="0.55000000000000004">
      <c r="A6908">
        <v>133</v>
      </c>
      <c r="B6908" s="5" t="s">
        <v>30</v>
      </c>
      <c r="C6908" s="5" t="s">
        <v>145</v>
      </c>
      <c r="D6908">
        <v>2019</v>
      </c>
      <c r="E6908" s="5" t="s">
        <v>194</v>
      </c>
      <c r="F6908">
        <v>11</v>
      </c>
    </row>
    <row r="6909" spans="1:6" x14ac:dyDescent="0.55000000000000004">
      <c r="A6909">
        <v>133</v>
      </c>
      <c r="B6909" s="5" t="s">
        <v>30</v>
      </c>
      <c r="C6909" s="5" t="s">
        <v>145</v>
      </c>
      <c r="D6909">
        <v>2019</v>
      </c>
      <c r="E6909" s="5" t="s">
        <v>195</v>
      </c>
      <c r="F6909">
        <v>12</v>
      </c>
    </row>
    <row r="6910" spans="1:6" x14ac:dyDescent="0.55000000000000004">
      <c r="A6910">
        <v>133</v>
      </c>
      <c r="B6910" s="5" t="s">
        <v>30</v>
      </c>
      <c r="C6910" s="5" t="s">
        <v>145</v>
      </c>
      <c r="D6910">
        <v>2019</v>
      </c>
      <c r="E6910" s="5" t="s">
        <v>196</v>
      </c>
      <c r="F6910">
        <v>14</v>
      </c>
    </row>
    <row r="6911" spans="1:6" x14ac:dyDescent="0.55000000000000004">
      <c r="A6911">
        <v>133</v>
      </c>
      <c r="B6911" s="5" t="s">
        <v>30</v>
      </c>
      <c r="C6911" s="5" t="s">
        <v>145</v>
      </c>
      <c r="D6911">
        <v>2019</v>
      </c>
      <c r="E6911" s="5" t="s">
        <v>197</v>
      </c>
      <c r="F6911">
        <v>11</v>
      </c>
    </row>
    <row r="6912" spans="1:6" x14ac:dyDescent="0.55000000000000004">
      <c r="A6912">
        <v>133</v>
      </c>
      <c r="B6912" s="5" t="s">
        <v>30</v>
      </c>
      <c r="C6912" s="5" t="s">
        <v>145</v>
      </c>
      <c r="D6912">
        <v>2019</v>
      </c>
      <c r="E6912" s="5" t="s">
        <v>198</v>
      </c>
      <c r="F6912">
        <v>10</v>
      </c>
    </row>
    <row r="6913" spans="1:6" x14ac:dyDescent="0.55000000000000004">
      <c r="A6913">
        <v>133</v>
      </c>
      <c r="B6913" s="5" t="s">
        <v>30</v>
      </c>
      <c r="C6913" s="5" t="s">
        <v>145</v>
      </c>
      <c r="D6913">
        <v>2019</v>
      </c>
      <c r="E6913" s="5" t="s">
        <v>199</v>
      </c>
      <c r="F6913">
        <v>12</v>
      </c>
    </row>
    <row r="6914" spans="1:6" x14ac:dyDescent="0.55000000000000004">
      <c r="A6914">
        <v>133</v>
      </c>
      <c r="B6914" s="5" t="s">
        <v>30</v>
      </c>
      <c r="C6914" s="5" t="s">
        <v>145</v>
      </c>
      <c r="D6914">
        <v>2019</v>
      </c>
      <c r="E6914" s="5" t="s">
        <v>200</v>
      </c>
      <c r="F6914">
        <v>10</v>
      </c>
    </row>
    <row r="6915" spans="1:6" x14ac:dyDescent="0.55000000000000004">
      <c r="A6915">
        <v>133</v>
      </c>
      <c r="B6915" s="5" t="s">
        <v>30</v>
      </c>
      <c r="C6915" s="5" t="s">
        <v>145</v>
      </c>
      <c r="D6915">
        <v>2019</v>
      </c>
      <c r="E6915" s="5" t="s">
        <v>201</v>
      </c>
      <c r="F6915">
        <v>14</v>
      </c>
    </row>
    <row r="6916" spans="1:6" x14ac:dyDescent="0.55000000000000004">
      <c r="A6916">
        <v>133</v>
      </c>
      <c r="B6916" s="5" t="s">
        <v>30</v>
      </c>
      <c r="C6916" s="5" t="s">
        <v>145</v>
      </c>
      <c r="D6916">
        <v>2019</v>
      </c>
      <c r="E6916" s="5" t="s">
        <v>202</v>
      </c>
      <c r="F6916">
        <v>12</v>
      </c>
    </row>
    <row r="6917" spans="1:6" x14ac:dyDescent="0.55000000000000004">
      <c r="A6917">
        <v>133</v>
      </c>
      <c r="B6917" s="5" t="s">
        <v>30</v>
      </c>
      <c r="C6917" s="5" t="s">
        <v>145</v>
      </c>
      <c r="D6917">
        <v>2019</v>
      </c>
      <c r="E6917" s="5" t="s">
        <v>203</v>
      </c>
      <c r="F6917">
        <v>8</v>
      </c>
    </row>
    <row r="6918" spans="1:6" x14ac:dyDescent="0.55000000000000004">
      <c r="A6918">
        <v>134</v>
      </c>
      <c r="B6918" s="5" t="s">
        <v>30</v>
      </c>
      <c r="C6918" s="5" t="s">
        <v>145</v>
      </c>
      <c r="D6918">
        <v>2020</v>
      </c>
      <c r="E6918" s="5" t="s">
        <v>152</v>
      </c>
      <c r="F6918">
        <v>10</v>
      </c>
    </row>
    <row r="6919" spans="1:6" x14ac:dyDescent="0.55000000000000004">
      <c r="A6919">
        <v>134</v>
      </c>
      <c r="B6919" s="5" t="s">
        <v>30</v>
      </c>
      <c r="C6919" s="5" t="s">
        <v>145</v>
      </c>
      <c r="D6919">
        <v>2020</v>
      </c>
      <c r="E6919" s="5" t="s">
        <v>153</v>
      </c>
      <c r="F6919">
        <v>13</v>
      </c>
    </row>
    <row r="6920" spans="1:6" x14ac:dyDescent="0.55000000000000004">
      <c r="A6920">
        <v>134</v>
      </c>
      <c r="B6920" s="5" t="s">
        <v>30</v>
      </c>
      <c r="C6920" s="5" t="s">
        <v>145</v>
      </c>
      <c r="D6920">
        <v>2020</v>
      </c>
      <c r="E6920" s="5" t="s">
        <v>154</v>
      </c>
      <c r="F6920">
        <v>18</v>
      </c>
    </row>
    <row r="6921" spans="1:6" x14ac:dyDescent="0.55000000000000004">
      <c r="A6921">
        <v>134</v>
      </c>
      <c r="B6921" s="5" t="s">
        <v>30</v>
      </c>
      <c r="C6921" s="5" t="s">
        <v>145</v>
      </c>
      <c r="D6921">
        <v>2020</v>
      </c>
      <c r="E6921" s="5" t="s">
        <v>155</v>
      </c>
      <c r="F6921">
        <v>11</v>
      </c>
    </row>
    <row r="6922" spans="1:6" x14ac:dyDescent="0.55000000000000004">
      <c r="A6922">
        <v>134</v>
      </c>
      <c r="B6922" s="5" t="s">
        <v>30</v>
      </c>
      <c r="C6922" s="5" t="s">
        <v>145</v>
      </c>
      <c r="D6922">
        <v>2020</v>
      </c>
      <c r="E6922" s="5" t="s">
        <v>156</v>
      </c>
      <c r="F6922">
        <v>14</v>
      </c>
    </row>
    <row r="6923" spans="1:6" x14ac:dyDescent="0.55000000000000004">
      <c r="A6923">
        <v>134</v>
      </c>
      <c r="B6923" s="5" t="s">
        <v>30</v>
      </c>
      <c r="C6923" s="5" t="s">
        <v>145</v>
      </c>
      <c r="D6923">
        <v>2020</v>
      </c>
      <c r="E6923" s="5" t="s">
        <v>157</v>
      </c>
      <c r="F6923">
        <v>11</v>
      </c>
    </row>
    <row r="6924" spans="1:6" x14ac:dyDescent="0.55000000000000004">
      <c r="A6924">
        <v>134</v>
      </c>
      <c r="B6924" s="5" t="s">
        <v>30</v>
      </c>
      <c r="C6924" s="5" t="s">
        <v>145</v>
      </c>
      <c r="D6924">
        <v>2020</v>
      </c>
      <c r="E6924" s="5" t="s">
        <v>158</v>
      </c>
      <c r="F6924">
        <v>14</v>
      </c>
    </row>
    <row r="6925" spans="1:6" x14ac:dyDescent="0.55000000000000004">
      <c r="A6925">
        <v>134</v>
      </c>
      <c r="B6925" s="5" t="s">
        <v>30</v>
      </c>
      <c r="C6925" s="5" t="s">
        <v>145</v>
      </c>
      <c r="D6925">
        <v>2020</v>
      </c>
      <c r="E6925" s="5" t="s">
        <v>159</v>
      </c>
      <c r="F6925">
        <v>16</v>
      </c>
    </row>
    <row r="6926" spans="1:6" x14ac:dyDescent="0.55000000000000004">
      <c r="A6926">
        <v>134</v>
      </c>
      <c r="B6926" s="5" t="s">
        <v>30</v>
      </c>
      <c r="C6926" s="5" t="s">
        <v>145</v>
      </c>
      <c r="D6926">
        <v>2020</v>
      </c>
      <c r="E6926" s="5" t="s">
        <v>160</v>
      </c>
      <c r="F6926">
        <v>13</v>
      </c>
    </row>
    <row r="6927" spans="1:6" x14ac:dyDescent="0.55000000000000004">
      <c r="A6927">
        <v>134</v>
      </c>
      <c r="B6927" s="5" t="s">
        <v>30</v>
      </c>
      <c r="C6927" s="5" t="s">
        <v>145</v>
      </c>
      <c r="D6927">
        <v>2020</v>
      </c>
      <c r="E6927" s="5" t="s">
        <v>161</v>
      </c>
      <c r="F6927">
        <v>11</v>
      </c>
    </row>
    <row r="6928" spans="1:6" x14ac:dyDescent="0.55000000000000004">
      <c r="A6928">
        <v>134</v>
      </c>
      <c r="B6928" s="5" t="s">
        <v>30</v>
      </c>
      <c r="C6928" s="5" t="s">
        <v>145</v>
      </c>
      <c r="D6928">
        <v>2020</v>
      </c>
      <c r="E6928" s="5" t="s">
        <v>162</v>
      </c>
      <c r="F6928">
        <v>8</v>
      </c>
    </row>
    <row r="6929" spans="1:6" x14ac:dyDescent="0.55000000000000004">
      <c r="A6929">
        <v>134</v>
      </c>
      <c r="B6929" s="5" t="s">
        <v>30</v>
      </c>
      <c r="C6929" s="5" t="s">
        <v>145</v>
      </c>
      <c r="D6929">
        <v>2020</v>
      </c>
      <c r="E6929" s="5" t="s">
        <v>163</v>
      </c>
      <c r="F6929">
        <v>9</v>
      </c>
    </row>
    <row r="6930" spans="1:6" x14ac:dyDescent="0.55000000000000004">
      <c r="A6930">
        <v>134</v>
      </c>
      <c r="B6930" s="5" t="s">
        <v>30</v>
      </c>
      <c r="C6930" s="5" t="s">
        <v>145</v>
      </c>
      <c r="D6930">
        <v>2020</v>
      </c>
      <c r="E6930" s="5" t="s">
        <v>164</v>
      </c>
      <c r="F6930">
        <v>11</v>
      </c>
    </row>
    <row r="6931" spans="1:6" x14ac:dyDescent="0.55000000000000004">
      <c r="A6931">
        <v>134</v>
      </c>
      <c r="B6931" s="5" t="s">
        <v>30</v>
      </c>
      <c r="C6931" s="5" t="s">
        <v>145</v>
      </c>
      <c r="D6931">
        <v>2020</v>
      </c>
      <c r="E6931" s="5" t="s">
        <v>165</v>
      </c>
      <c r="F6931">
        <v>10</v>
      </c>
    </row>
    <row r="6932" spans="1:6" x14ac:dyDescent="0.55000000000000004">
      <c r="A6932">
        <v>134</v>
      </c>
      <c r="B6932" s="5" t="s">
        <v>30</v>
      </c>
      <c r="C6932" s="5" t="s">
        <v>145</v>
      </c>
      <c r="D6932">
        <v>2020</v>
      </c>
      <c r="E6932" s="5" t="s">
        <v>166</v>
      </c>
      <c r="F6932">
        <v>10</v>
      </c>
    </row>
    <row r="6933" spans="1:6" x14ac:dyDescent="0.55000000000000004">
      <c r="A6933">
        <v>134</v>
      </c>
      <c r="B6933" s="5" t="s">
        <v>30</v>
      </c>
      <c r="C6933" s="5" t="s">
        <v>145</v>
      </c>
      <c r="D6933">
        <v>2020</v>
      </c>
      <c r="E6933" s="5" t="s">
        <v>167</v>
      </c>
      <c r="F6933">
        <v>13</v>
      </c>
    </row>
    <row r="6934" spans="1:6" x14ac:dyDescent="0.55000000000000004">
      <c r="A6934">
        <v>134</v>
      </c>
      <c r="B6934" s="5" t="s">
        <v>30</v>
      </c>
      <c r="C6934" s="5" t="s">
        <v>145</v>
      </c>
      <c r="D6934">
        <v>2020</v>
      </c>
      <c r="E6934" s="5" t="s">
        <v>168</v>
      </c>
      <c r="F6934">
        <v>12</v>
      </c>
    </row>
    <row r="6935" spans="1:6" x14ac:dyDescent="0.55000000000000004">
      <c r="A6935">
        <v>134</v>
      </c>
      <c r="B6935" s="5" t="s">
        <v>30</v>
      </c>
      <c r="C6935" s="5" t="s">
        <v>145</v>
      </c>
      <c r="D6935">
        <v>2020</v>
      </c>
      <c r="E6935" s="5" t="s">
        <v>169</v>
      </c>
      <c r="F6935">
        <v>13</v>
      </c>
    </row>
    <row r="6936" spans="1:6" x14ac:dyDescent="0.55000000000000004">
      <c r="A6936">
        <v>134</v>
      </c>
      <c r="B6936" s="5" t="s">
        <v>30</v>
      </c>
      <c r="C6936" s="5" t="s">
        <v>145</v>
      </c>
      <c r="D6936">
        <v>2020</v>
      </c>
      <c r="E6936" s="5" t="s">
        <v>170</v>
      </c>
      <c r="F6936">
        <v>12</v>
      </c>
    </row>
    <row r="6937" spans="1:6" x14ac:dyDescent="0.55000000000000004">
      <c r="A6937">
        <v>134</v>
      </c>
      <c r="B6937" s="5" t="s">
        <v>30</v>
      </c>
      <c r="C6937" s="5" t="s">
        <v>145</v>
      </c>
      <c r="D6937">
        <v>2020</v>
      </c>
      <c r="E6937" s="5" t="s">
        <v>171</v>
      </c>
      <c r="F6937">
        <v>12</v>
      </c>
    </row>
    <row r="6938" spans="1:6" x14ac:dyDescent="0.55000000000000004">
      <c r="A6938">
        <v>134</v>
      </c>
      <c r="B6938" s="5" t="s">
        <v>30</v>
      </c>
      <c r="C6938" s="5" t="s">
        <v>145</v>
      </c>
      <c r="D6938">
        <v>2020</v>
      </c>
      <c r="E6938" s="5" t="s">
        <v>172</v>
      </c>
      <c r="F6938">
        <v>9</v>
      </c>
    </row>
    <row r="6939" spans="1:6" x14ac:dyDescent="0.55000000000000004">
      <c r="A6939">
        <v>134</v>
      </c>
      <c r="B6939" s="5" t="s">
        <v>30</v>
      </c>
      <c r="C6939" s="5" t="s">
        <v>145</v>
      </c>
      <c r="D6939">
        <v>2020</v>
      </c>
      <c r="E6939" s="5" t="s">
        <v>173</v>
      </c>
      <c r="F6939">
        <v>7</v>
      </c>
    </row>
    <row r="6940" spans="1:6" x14ac:dyDescent="0.55000000000000004">
      <c r="A6940">
        <v>134</v>
      </c>
      <c r="B6940" s="5" t="s">
        <v>30</v>
      </c>
      <c r="C6940" s="5" t="s">
        <v>145</v>
      </c>
      <c r="D6940">
        <v>2020</v>
      </c>
      <c r="E6940" s="5" t="s">
        <v>174</v>
      </c>
      <c r="F6940">
        <v>13</v>
      </c>
    </row>
    <row r="6941" spans="1:6" x14ac:dyDescent="0.55000000000000004">
      <c r="A6941">
        <v>134</v>
      </c>
      <c r="B6941" s="5" t="s">
        <v>30</v>
      </c>
      <c r="C6941" s="5" t="s">
        <v>145</v>
      </c>
      <c r="D6941">
        <v>2020</v>
      </c>
      <c r="E6941" s="5" t="s">
        <v>175</v>
      </c>
      <c r="F6941">
        <v>9</v>
      </c>
    </row>
    <row r="6942" spans="1:6" x14ac:dyDescent="0.55000000000000004">
      <c r="A6942">
        <v>134</v>
      </c>
      <c r="B6942" s="5" t="s">
        <v>30</v>
      </c>
      <c r="C6942" s="5" t="s">
        <v>145</v>
      </c>
      <c r="D6942">
        <v>2020</v>
      </c>
      <c r="E6942" s="5" t="s">
        <v>176</v>
      </c>
      <c r="F6942">
        <v>13</v>
      </c>
    </row>
    <row r="6943" spans="1:6" x14ac:dyDescent="0.55000000000000004">
      <c r="A6943">
        <v>134</v>
      </c>
      <c r="B6943" s="5" t="s">
        <v>30</v>
      </c>
      <c r="C6943" s="5" t="s">
        <v>145</v>
      </c>
      <c r="D6943">
        <v>2020</v>
      </c>
      <c r="E6943" s="5" t="s">
        <v>177</v>
      </c>
      <c r="F6943">
        <v>7</v>
      </c>
    </row>
    <row r="6944" spans="1:6" x14ac:dyDescent="0.55000000000000004">
      <c r="A6944">
        <v>134</v>
      </c>
      <c r="B6944" s="5" t="s">
        <v>30</v>
      </c>
      <c r="C6944" s="5" t="s">
        <v>145</v>
      </c>
      <c r="D6944">
        <v>2020</v>
      </c>
      <c r="E6944" s="5" t="s">
        <v>178</v>
      </c>
      <c r="F6944">
        <v>9</v>
      </c>
    </row>
    <row r="6945" spans="1:6" x14ac:dyDescent="0.55000000000000004">
      <c r="A6945">
        <v>134</v>
      </c>
      <c r="B6945" s="5" t="s">
        <v>30</v>
      </c>
      <c r="C6945" s="5" t="s">
        <v>145</v>
      </c>
      <c r="D6945">
        <v>2020</v>
      </c>
      <c r="E6945" s="5" t="s">
        <v>179</v>
      </c>
      <c r="F6945">
        <v>9</v>
      </c>
    </row>
    <row r="6946" spans="1:6" x14ac:dyDescent="0.55000000000000004">
      <c r="A6946">
        <v>134</v>
      </c>
      <c r="B6946" s="5" t="s">
        <v>30</v>
      </c>
      <c r="C6946" s="5" t="s">
        <v>145</v>
      </c>
      <c r="D6946">
        <v>2020</v>
      </c>
      <c r="E6946" s="5" t="s">
        <v>180</v>
      </c>
      <c r="F6946">
        <v>12</v>
      </c>
    </row>
    <row r="6947" spans="1:6" x14ac:dyDescent="0.55000000000000004">
      <c r="A6947">
        <v>134</v>
      </c>
      <c r="B6947" s="5" t="s">
        <v>30</v>
      </c>
      <c r="C6947" s="5" t="s">
        <v>145</v>
      </c>
      <c r="D6947">
        <v>2020</v>
      </c>
      <c r="E6947" s="5" t="s">
        <v>181</v>
      </c>
      <c r="F6947">
        <v>13</v>
      </c>
    </row>
    <row r="6948" spans="1:6" x14ac:dyDescent="0.55000000000000004">
      <c r="A6948">
        <v>134</v>
      </c>
      <c r="B6948" s="5" t="s">
        <v>30</v>
      </c>
      <c r="C6948" s="5" t="s">
        <v>145</v>
      </c>
      <c r="D6948">
        <v>2020</v>
      </c>
      <c r="E6948" s="5" t="s">
        <v>182</v>
      </c>
      <c r="F6948">
        <v>16</v>
      </c>
    </row>
    <row r="6949" spans="1:6" x14ac:dyDescent="0.55000000000000004">
      <c r="A6949">
        <v>134</v>
      </c>
      <c r="B6949" s="5" t="s">
        <v>30</v>
      </c>
      <c r="C6949" s="5" t="s">
        <v>145</v>
      </c>
      <c r="D6949">
        <v>2020</v>
      </c>
      <c r="E6949" s="5" t="s">
        <v>183</v>
      </c>
      <c r="F6949">
        <v>15</v>
      </c>
    </row>
    <row r="6950" spans="1:6" x14ac:dyDescent="0.55000000000000004">
      <c r="A6950">
        <v>134</v>
      </c>
      <c r="B6950" s="5" t="s">
        <v>30</v>
      </c>
      <c r="C6950" s="5" t="s">
        <v>145</v>
      </c>
      <c r="D6950">
        <v>2020</v>
      </c>
      <c r="E6950" s="5" t="s">
        <v>184</v>
      </c>
      <c r="F6950">
        <v>15</v>
      </c>
    </row>
    <row r="6951" spans="1:6" x14ac:dyDescent="0.55000000000000004">
      <c r="A6951">
        <v>134</v>
      </c>
      <c r="B6951" s="5" t="s">
        <v>30</v>
      </c>
      <c r="C6951" s="5" t="s">
        <v>145</v>
      </c>
      <c r="D6951">
        <v>2020</v>
      </c>
      <c r="E6951" s="5" t="s">
        <v>185</v>
      </c>
      <c r="F6951">
        <v>11</v>
      </c>
    </row>
    <row r="6952" spans="1:6" x14ac:dyDescent="0.55000000000000004">
      <c r="A6952">
        <v>134</v>
      </c>
      <c r="B6952" s="5" t="s">
        <v>30</v>
      </c>
      <c r="C6952" s="5" t="s">
        <v>145</v>
      </c>
      <c r="D6952">
        <v>2020</v>
      </c>
      <c r="E6952" s="5" t="s">
        <v>186</v>
      </c>
      <c r="F6952">
        <v>8</v>
      </c>
    </row>
    <row r="6953" spans="1:6" x14ac:dyDescent="0.55000000000000004">
      <c r="A6953">
        <v>134</v>
      </c>
      <c r="B6953" s="5" t="s">
        <v>30</v>
      </c>
      <c r="C6953" s="5" t="s">
        <v>145</v>
      </c>
      <c r="D6953">
        <v>2020</v>
      </c>
      <c r="E6953" s="5" t="s">
        <v>187</v>
      </c>
      <c r="F6953">
        <v>14</v>
      </c>
    </row>
    <row r="6954" spans="1:6" x14ac:dyDescent="0.55000000000000004">
      <c r="A6954">
        <v>134</v>
      </c>
      <c r="B6954" s="5" t="s">
        <v>30</v>
      </c>
      <c r="C6954" s="5" t="s">
        <v>145</v>
      </c>
      <c r="D6954">
        <v>2020</v>
      </c>
      <c r="E6954" s="5" t="s">
        <v>188</v>
      </c>
      <c r="F6954">
        <v>12</v>
      </c>
    </row>
    <row r="6955" spans="1:6" x14ac:dyDescent="0.55000000000000004">
      <c r="A6955">
        <v>134</v>
      </c>
      <c r="B6955" s="5" t="s">
        <v>30</v>
      </c>
      <c r="C6955" s="5" t="s">
        <v>145</v>
      </c>
      <c r="D6955">
        <v>2020</v>
      </c>
      <c r="E6955" s="5" t="s">
        <v>189</v>
      </c>
      <c r="F6955">
        <v>11</v>
      </c>
    </row>
    <row r="6956" spans="1:6" x14ac:dyDescent="0.55000000000000004">
      <c r="A6956">
        <v>134</v>
      </c>
      <c r="B6956" s="5" t="s">
        <v>30</v>
      </c>
      <c r="C6956" s="5" t="s">
        <v>145</v>
      </c>
      <c r="D6956">
        <v>2020</v>
      </c>
      <c r="E6956" s="5" t="s">
        <v>190</v>
      </c>
      <c r="F6956">
        <v>9</v>
      </c>
    </row>
    <row r="6957" spans="1:6" x14ac:dyDescent="0.55000000000000004">
      <c r="A6957">
        <v>134</v>
      </c>
      <c r="B6957" s="5" t="s">
        <v>30</v>
      </c>
      <c r="C6957" s="5" t="s">
        <v>145</v>
      </c>
      <c r="D6957">
        <v>2020</v>
      </c>
      <c r="E6957" s="5" t="s">
        <v>191</v>
      </c>
      <c r="F6957">
        <v>8</v>
      </c>
    </row>
    <row r="6958" spans="1:6" x14ac:dyDescent="0.55000000000000004">
      <c r="A6958">
        <v>134</v>
      </c>
      <c r="B6958" s="5" t="s">
        <v>30</v>
      </c>
      <c r="C6958" s="5" t="s">
        <v>145</v>
      </c>
      <c r="D6958">
        <v>2020</v>
      </c>
      <c r="E6958" s="5" t="s">
        <v>192</v>
      </c>
      <c r="F6958">
        <v>13</v>
      </c>
    </row>
    <row r="6959" spans="1:6" x14ac:dyDescent="0.55000000000000004">
      <c r="A6959">
        <v>134</v>
      </c>
      <c r="B6959" s="5" t="s">
        <v>30</v>
      </c>
      <c r="C6959" s="5" t="s">
        <v>145</v>
      </c>
      <c r="D6959">
        <v>2020</v>
      </c>
      <c r="E6959" s="5" t="s">
        <v>193</v>
      </c>
      <c r="F6959">
        <v>10</v>
      </c>
    </row>
    <row r="6960" spans="1:6" x14ac:dyDescent="0.55000000000000004">
      <c r="A6960">
        <v>134</v>
      </c>
      <c r="B6960" s="5" t="s">
        <v>30</v>
      </c>
      <c r="C6960" s="5" t="s">
        <v>145</v>
      </c>
      <c r="D6960">
        <v>2020</v>
      </c>
      <c r="E6960" s="5" t="s">
        <v>194</v>
      </c>
      <c r="F6960">
        <v>11</v>
      </c>
    </row>
    <row r="6961" spans="1:6" x14ac:dyDescent="0.55000000000000004">
      <c r="A6961">
        <v>134</v>
      </c>
      <c r="B6961" s="5" t="s">
        <v>30</v>
      </c>
      <c r="C6961" s="5" t="s">
        <v>145</v>
      </c>
      <c r="D6961">
        <v>2020</v>
      </c>
      <c r="E6961" s="5" t="s">
        <v>195</v>
      </c>
      <c r="F6961">
        <v>14</v>
      </c>
    </row>
    <row r="6962" spans="1:6" x14ac:dyDescent="0.55000000000000004">
      <c r="A6962">
        <v>134</v>
      </c>
      <c r="B6962" s="5" t="s">
        <v>30</v>
      </c>
      <c r="C6962" s="5" t="s">
        <v>145</v>
      </c>
      <c r="D6962">
        <v>2020</v>
      </c>
      <c r="E6962" s="5" t="s">
        <v>196</v>
      </c>
      <c r="F6962">
        <v>14</v>
      </c>
    </row>
    <row r="6963" spans="1:6" x14ac:dyDescent="0.55000000000000004">
      <c r="A6963">
        <v>134</v>
      </c>
      <c r="B6963" s="5" t="s">
        <v>30</v>
      </c>
      <c r="C6963" s="5" t="s">
        <v>145</v>
      </c>
      <c r="D6963">
        <v>2020</v>
      </c>
      <c r="E6963" s="5" t="s">
        <v>197</v>
      </c>
      <c r="F6963">
        <v>7</v>
      </c>
    </row>
    <row r="6964" spans="1:6" x14ac:dyDescent="0.55000000000000004">
      <c r="A6964">
        <v>134</v>
      </c>
      <c r="B6964" s="5" t="s">
        <v>30</v>
      </c>
      <c r="C6964" s="5" t="s">
        <v>145</v>
      </c>
      <c r="D6964">
        <v>2020</v>
      </c>
      <c r="E6964" s="5" t="s">
        <v>198</v>
      </c>
      <c r="F6964">
        <v>11</v>
      </c>
    </row>
    <row r="6965" spans="1:6" x14ac:dyDescent="0.55000000000000004">
      <c r="A6965">
        <v>134</v>
      </c>
      <c r="B6965" s="5" t="s">
        <v>30</v>
      </c>
      <c r="C6965" s="5" t="s">
        <v>145</v>
      </c>
      <c r="D6965">
        <v>2020</v>
      </c>
      <c r="E6965" s="5" t="s">
        <v>199</v>
      </c>
      <c r="F6965">
        <v>11</v>
      </c>
    </row>
    <row r="6966" spans="1:6" x14ac:dyDescent="0.55000000000000004">
      <c r="A6966">
        <v>134</v>
      </c>
      <c r="B6966" s="5" t="s">
        <v>30</v>
      </c>
      <c r="C6966" s="5" t="s">
        <v>145</v>
      </c>
      <c r="D6966">
        <v>2020</v>
      </c>
      <c r="E6966" s="5" t="s">
        <v>200</v>
      </c>
      <c r="F6966">
        <v>11</v>
      </c>
    </row>
    <row r="6967" spans="1:6" x14ac:dyDescent="0.55000000000000004">
      <c r="A6967">
        <v>134</v>
      </c>
      <c r="B6967" s="5" t="s">
        <v>30</v>
      </c>
      <c r="C6967" s="5" t="s">
        <v>145</v>
      </c>
      <c r="D6967">
        <v>2020</v>
      </c>
      <c r="E6967" s="5" t="s">
        <v>201</v>
      </c>
      <c r="F6967">
        <v>8</v>
      </c>
    </row>
    <row r="6968" spans="1:6" x14ac:dyDescent="0.55000000000000004">
      <c r="A6968">
        <v>134</v>
      </c>
      <c r="B6968" s="5" t="s">
        <v>30</v>
      </c>
      <c r="C6968" s="5" t="s">
        <v>145</v>
      </c>
      <c r="D6968">
        <v>2020</v>
      </c>
      <c r="E6968" s="5" t="s">
        <v>202</v>
      </c>
      <c r="F6968">
        <v>7</v>
      </c>
    </row>
    <row r="6969" spans="1:6" x14ac:dyDescent="0.55000000000000004">
      <c r="A6969">
        <v>134</v>
      </c>
      <c r="B6969" s="5" t="s">
        <v>30</v>
      </c>
      <c r="C6969" s="5" t="s">
        <v>145</v>
      </c>
      <c r="D6969">
        <v>2020</v>
      </c>
      <c r="E6969" s="5" t="s">
        <v>203</v>
      </c>
      <c r="F6969">
        <v>10</v>
      </c>
    </row>
    <row r="6970" spans="1:6" x14ac:dyDescent="0.55000000000000004">
      <c r="A6970">
        <v>135</v>
      </c>
      <c r="B6970" s="5" t="s">
        <v>30</v>
      </c>
      <c r="C6970" s="5" t="s">
        <v>148</v>
      </c>
      <c r="D6970">
        <v>2019</v>
      </c>
      <c r="E6970" s="5" t="s">
        <v>152</v>
      </c>
      <c r="F6970">
        <v>3</v>
      </c>
    </row>
    <row r="6971" spans="1:6" x14ac:dyDescent="0.55000000000000004">
      <c r="A6971">
        <v>135</v>
      </c>
      <c r="B6971" s="5" t="s">
        <v>30</v>
      </c>
      <c r="C6971" s="5" t="s">
        <v>148</v>
      </c>
      <c r="D6971">
        <v>2019</v>
      </c>
      <c r="E6971" s="5" t="s">
        <v>153</v>
      </c>
      <c r="F6971">
        <v>2</v>
      </c>
    </row>
    <row r="6972" spans="1:6" x14ac:dyDescent="0.55000000000000004">
      <c r="A6972">
        <v>135</v>
      </c>
      <c r="B6972" s="5" t="s">
        <v>30</v>
      </c>
      <c r="C6972" s="5" t="s">
        <v>148</v>
      </c>
      <c r="D6972">
        <v>2019</v>
      </c>
      <c r="E6972" s="5" t="s">
        <v>154</v>
      </c>
      <c r="F6972">
        <v>2</v>
      </c>
    </row>
    <row r="6973" spans="1:6" x14ac:dyDescent="0.55000000000000004">
      <c r="A6973">
        <v>135</v>
      </c>
      <c r="B6973" s="5" t="s">
        <v>30</v>
      </c>
      <c r="C6973" s="5" t="s">
        <v>148</v>
      </c>
      <c r="D6973">
        <v>2019</v>
      </c>
      <c r="E6973" s="5" t="s">
        <v>155</v>
      </c>
      <c r="F6973">
        <v>4</v>
      </c>
    </row>
    <row r="6974" spans="1:6" x14ac:dyDescent="0.55000000000000004">
      <c r="A6974">
        <v>135</v>
      </c>
      <c r="B6974" s="5" t="s">
        <v>30</v>
      </c>
      <c r="C6974" s="5" t="s">
        <v>148</v>
      </c>
      <c r="D6974">
        <v>2019</v>
      </c>
      <c r="E6974" s="5" t="s">
        <v>156</v>
      </c>
      <c r="F6974">
        <v>3</v>
      </c>
    </row>
    <row r="6975" spans="1:6" x14ac:dyDescent="0.55000000000000004">
      <c r="A6975">
        <v>135</v>
      </c>
      <c r="B6975" s="5" t="s">
        <v>30</v>
      </c>
      <c r="C6975" s="5" t="s">
        <v>148</v>
      </c>
      <c r="D6975">
        <v>2019</v>
      </c>
      <c r="E6975" s="5" t="s">
        <v>157</v>
      </c>
      <c r="F6975">
        <v>3</v>
      </c>
    </row>
    <row r="6976" spans="1:6" x14ac:dyDescent="0.55000000000000004">
      <c r="A6976">
        <v>135</v>
      </c>
      <c r="B6976" s="5" t="s">
        <v>30</v>
      </c>
      <c r="C6976" s="5" t="s">
        <v>148</v>
      </c>
      <c r="D6976">
        <v>2019</v>
      </c>
      <c r="E6976" s="5" t="s">
        <v>158</v>
      </c>
      <c r="F6976">
        <v>2</v>
      </c>
    </row>
    <row r="6977" spans="1:6" x14ac:dyDescent="0.55000000000000004">
      <c r="A6977">
        <v>135</v>
      </c>
      <c r="B6977" s="5" t="s">
        <v>30</v>
      </c>
      <c r="C6977" s="5" t="s">
        <v>148</v>
      </c>
      <c r="D6977">
        <v>2019</v>
      </c>
      <c r="E6977" s="5" t="s">
        <v>159</v>
      </c>
      <c r="F6977">
        <v>2</v>
      </c>
    </row>
    <row r="6978" spans="1:6" x14ac:dyDescent="0.55000000000000004">
      <c r="A6978">
        <v>135</v>
      </c>
      <c r="B6978" s="5" t="s">
        <v>30</v>
      </c>
      <c r="C6978" s="5" t="s">
        <v>148</v>
      </c>
      <c r="D6978">
        <v>2019</v>
      </c>
      <c r="E6978" s="5" t="s">
        <v>160</v>
      </c>
      <c r="F6978">
        <v>2</v>
      </c>
    </row>
    <row r="6979" spans="1:6" x14ac:dyDescent="0.55000000000000004">
      <c r="A6979">
        <v>135</v>
      </c>
      <c r="B6979" s="5" t="s">
        <v>30</v>
      </c>
      <c r="C6979" s="5" t="s">
        <v>148</v>
      </c>
      <c r="D6979">
        <v>2019</v>
      </c>
      <c r="E6979" s="5" t="s">
        <v>161</v>
      </c>
      <c r="F6979">
        <v>3</v>
      </c>
    </row>
    <row r="6980" spans="1:6" x14ac:dyDescent="0.55000000000000004">
      <c r="A6980">
        <v>135</v>
      </c>
      <c r="B6980" s="5" t="s">
        <v>30</v>
      </c>
      <c r="C6980" s="5" t="s">
        <v>148</v>
      </c>
      <c r="D6980">
        <v>2019</v>
      </c>
      <c r="E6980" s="5" t="s">
        <v>162</v>
      </c>
      <c r="F6980">
        <v>3</v>
      </c>
    </row>
    <row r="6981" spans="1:6" x14ac:dyDescent="0.55000000000000004">
      <c r="A6981">
        <v>135</v>
      </c>
      <c r="B6981" s="5" t="s">
        <v>30</v>
      </c>
      <c r="C6981" s="5" t="s">
        <v>148</v>
      </c>
      <c r="D6981">
        <v>2019</v>
      </c>
      <c r="E6981" s="5" t="s">
        <v>163</v>
      </c>
      <c r="F6981">
        <v>4</v>
      </c>
    </row>
    <row r="6982" spans="1:6" x14ac:dyDescent="0.55000000000000004">
      <c r="A6982">
        <v>135</v>
      </c>
      <c r="B6982" s="5" t="s">
        <v>30</v>
      </c>
      <c r="C6982" s="5" t="s">
        <v>148</v>
      </c>
      <c r="D6982">
        <v>2019</v>
      </c>
      <c r="E6982" s="5" t="s">
        <v>164</v>
      </c>
      <c r="F6982">
        <v>6</v>
      </c>
    </row>
    <row r="6983" spans="1:6" x14ac:dyDescent="0.55000000000000004">
      <c r="A6983">
        <v>135</v>
      </c>
      <c r="B6983" s="5" t="s">
        <v>30</v>
      </c>
      <c r="C6983" s="5" t="s">
        <v>148</v>
      </c>
      <c r="D6983">
        <v>2019</v>
      </c>
      <c r="E6983" s="5" t="s">
        <v>165</v>
      </c>
      <c r="F6983">
        <v>3</v>
      </c>
    </row>
    <row r="6984" spans="1:6" x14ac:dyDescent="0.55000000000000004">
      <c r="A6984">
        <v>135</v>
      </c>
      <c r="B6984" s="5" t="s">
        <v>30</v>
      </c>
      <c r="C6984" s="5" t="s">
        <v>148</v>
      </c>
      <c r="D6984">
        <v>2019</v>
      </c>
      <c r="E6984" s="5" t="s">
        <v>166</v>
      </c>
      <c r="F6984">
        <v>4</v>
      </c>
    </row>
    <row r="6985" spans="1:6" x14ac:dyDescent="0.55000000000000004">
      <c r="A6985">
        <v>135</v>
      </c>
      <c r="B6985" s="5" t="s">
        <v>30</v>
      </c>
      <c r="C6985" s="5" t="s">
        <v>148</v>
      </c>
      <c r="D6985">
        <v>2019</v>
      </c>
      <c r="E6985" s="5" t="s">
        <v>167</v>
      </c>
      <c r="F6985">
        <v>3</v>
      </c>
    </row>
    <row r="6986" spans="1:6" x14ac:dyDescent="0.55000000000000004">
      <c r="A6986">
        <v>135</v>
      </c>
      <c r="B6986" s="5" t="s">
        <v>30</v>
      </c>
      <c r="C6986" s="5" t="s">
        <v>148</v>
      </c>
      <c r="D6986">
        <v>2019</v>
      </c>
      <c r="E6986" s="5" t="s">
        <v>168</v>
      </c>
      <c r="F6986">
        <v>3</v>
      </c>
    </row>
    <row r="6987" spans="1:6" x14ac:dyDescent="0.55000000000000004">
      <c r="A6987">
        <v>135</v>
      </c>
      <c r="B6987" s="5" t="s">
        <v>30</v>
      </c>
      <c r="C6987" s="5" t="s">
        <v>148</v>
      </c>
      <c r="D6987">
        <v>2019</v>
      </c>
      <c r="E6987" s="5" t="s">
        <v>169</v>
      </c>
      <c r="F6987">
        <v>3</v>
      </c>
    </row>
    <row r="6988" spans="1:6" x14ac:dyDescent="0.55000000000000004">
      <c r="A6988">
        <v>135</v>
      </c>
      <c r="B6988" s="5" t="s">
        <v>30</v>
      </c>
      <c r="C6988" s="5" t="s">
        <v>148</v>
      </c>
      <c r="D6988">
        <v>2019</v>
      </c>
      <c r="E6988" s="5" t="s">
        <v>170</v>
      </c>
      <c r="F6988">
        <v>3</v>
      </c>
    </row>
    <row r="6989" spans="1:6" x14ac:dyDescent="0.55000000000000004">
      <c r="A6989">
        <v>135</v>
      </c>
      <c r="B6989" s="5" t="s">
        <v>30</v>
      </c>
      <c r="C6989" s="5" t="s">
        <v>148</v>
      </c>
      <c r="D6989">
        <v>2019</v>
      </c>
      <c r="E6989" s="5" t="s">
        <v>171</v>
      </c>
      <c r="F6989">
        <v>5</v>
      </c>
    </row>
    <row r="6990" spans="1:6" x14ac:dyDescent="0.55000000000000004">
      <c r="A6990">
        <v>135</v>
      </c>
      <c r="B6990" s="5" t="s">
        <v>30</v>
      </c>
      <c r="C6990" s="5" t="s">
        <v>148</v>
      </c>
      <c r="D6990">
        <v>2019</v>
      </c>
      <c r="E6990" s="5" t="s">
        <v>172</v>
      </c>
      <c r="F6990">
        <v>2</v>
      </c>
    </row>
    <row r="6991" spans="1:6" x14ac:dyDescent="0.55000000000000004">
      <c r="A6991">
        <v>135</v>
      </c>
      <c r="B6991" s="5" t="s">
        <v>30</v>
      </c>
      <c r="C6991" s="5" t="s">
        <v>148</v>
      </c>
      <c r="D6991">
        <v>2019</v>
      </c>
      <c r="E6991" s="5" t="s">
        <v>173</v>
      </c>
      <c r="F6991">
        <v>3</v>
      </c>
    </row>
    <row r="6992" spans="1:6" x14ac:dyDescent="0.55000000000000004">
      <c r="A6992">
        <v>135</v>
      </c>
      <c r="B6992" s="5" t="s">
        <v>30</v>
      </c>
      <c r="C6992" s="5" t="s">
        <v>148</v>
      </c>
      <c r="D6992">
        <v>2019</v>
      </c>
      <c r="E6992" s="5" t="s">
        <v>174</v>
      </c>
      <c r="F6992">
        <v>4</v>
      </c>
    </row>
    <row r="6993" spans="1:6" x14ac:dyDescent="0.55000000000000004">
      <c r="A6993">
        <v>135</v>
      </c>
      <c r="B6993" s="5" t="s">
        <v>30</v>
      </c>
      <c r="C6993" s="5" t="s">
        <v>148</v>
      </c>
      <c r="D6993">
        <v>2019</v>
      </c>
      <c r="E6993" s="5" t="s">
        <v>175</v>
      </c>
      <c r="F6993">
        <v>5</v>
      </c>
    </row>
    <row r="6994" spans="1:6" x14ac:dyDescent="0.55000000000000004">
      <c r="A6994">
        <v>135</v>
      </c>
      <c r="B6994" s="5" t="s">
        <v>30</v>
      </c>
      <c r="C6994" s="5" t="s">
        <v>148</v>
      </c>
      <c r="D6994">
        <v>2019</v>
      </c>
      <c r="E6994" s="5" t="s">
        <v>176</v>
      </c>
      <c r="F6994">
        <v>5</v>
      </c>
    </row>
    <row r="6995" spans="1:6" x14ac:dyDescent="0.55000000000000004">
      <c r="A6995">
        <v>135</v>
      </c>
      <c r="B6995" s="5" t="s">
        <v>30</v>
      </c>
      <c r="C6995" s="5" t="s">
        <v>148</v>
      </c>
      <c r="D6995">
        <v>2019</v>
      </c>
      <c r="E6995" s="5" t="s">
        <v>177</v>
      </c>
      <c r="F6995">
        <v>7</v>
      </c>
    </row>
    <row r="6996" spans="1:6" x14ac:dyDescent="0.55000000000000004">
      <c r="A6996">
        <v>135</v>
      </c>
      <c r="B6996" s="5" t="s">
        <v>30</v>
      </c>
      <c r="C6996" s="5" t="s">
        <v>148</v>
      </c>
      <c r="D6996">
        <v>2019</v>
      </c>
      <c r="E6996" s="5" t="s">
        <v>178</v>
      </c>
      <c r="F6996">
        <v>2</v>
      </c>
    </row>
    <row r="6997" spans="1:6" x14ac:dyDescent="0.55000000000000004">
      <c r="A6997">
        <v>135</v>
      </c>
      <c r="B6997" s="5" t="s">
        <v>30</v>
      </c>
      <c r="C6997" s="5" t="s">
        <v>148</v>
      </c>
      <c r="D6997">
        <v>2019</v>
      </c>
      <c r="E6997" s="5" t="s">
        <v>179</v>
      </c>
      <c r="F6997">
        <v>2</v>
      </c>
    </row>
    <row r="6998" spans="1:6" x14ac:dyDescent="0.55000000000000004">
      <c r="A6998">
        <v>135</v>
      </c>
      <c r="B6998" s="5" t="s">
        <v>30</v>
      </c>
      <c r="C6998" s="5" t="s">
        <v>148</v>
      </c>
      <c r="D6998">
        <v>2019</v>
      </c>
      <c r="E6998" s="5" t="s">
        <v>180</v>
      </c>
      <c r="F6998">
        <v>3</v>
      </c>
    </row>
    <row r="6999" spans="1:6" x14ac:dyDescent="0.55000000000000004">
      <c r="A6999">
        <v>135</v>
      </c>
      <c r="B6999" s="5" t="s">
        <v>30</v>
      </c>
      <c r="C6999" s="5" t="s">
        <v>148</v>
      </c>
      <c r="D6999">
        <v>2019</v>
      </c>
      <c r="E6999" s="5" t="s">
        <v>181</v>
      </c>
      <c r="F6999">
        <v>1</v>
      </c>
    </row>
    <row r="7000" spans="1:6" x14ac:dyDescent="0.55000000000000004">
      <c r="A7000">
        <v>135</v>
      </c>
      <c r="B7000" s="5" t="s">
        <v>30</v>
      </c>
      <c r="C7000" s="5" t="s">
        <v>148</v>
      </c>
      <c r="D7000">
        <v>2019</v>
      </c>
      <c r="E7000" s="5" t="s">
        <v>182</v>
      </c>
      <c r="F7000">
        <v>2</v>
      </c>
    </row>
    <row r="7001" spans="1:6" x14ac:dyDescent="0.55000000000000004">
      <c r="A7001">
        <v>135</v>
      </c>
      <c r="B7001" s="5" t="s">
        <v>30</v>
      </c>
      <c r="C7001" s="5" t="s">
        <v>148</v>
      </c>
      <c r="D7001">
        <v>2019</v>
      </c>
      <c r="E7001" s="5" t="s">
        <v>183</v>
      </c>
      <c r="F7001">
        <v>3</v>
      </c>
    </row>
    <row r="7002" spans="1:6" x14ac:dyDescent="0.55000000000000004">
      <c r="A7002">
        <v>135</v>
      </c>
      <c r="B7002" s="5" t="s">
        <v>30</v>
      </c>
      <c r="C7002" s="5" t="s">
        <v>148</v>
      </c>
      <c r="D7002">
        <v>2019</v>
      </c>
      <c r="E7002" s="5" t="s">
        <v>184</v>
      </c>
      <c r="F7002">
        <v>4</v>
      </c>
    </row>
    <row r="7003" spans="1:6" x14ac:dyDescent="0.55000000000000004">
      <c r="A7003">
        <v>135</v>
      </c>
      <c r="B7003" s="5" t="s">
        <v>30</v>
      </c>
      <c r="C7003" s="5" t="s">
        <v>148</v>
      </c>
      <c r="D7003">
        <v>2019</v>
      </c>
      <c r="E7003" s="5" t="s">
        <v>185</v>
      </c>
      <c r="F7003">
        <v>3</v>
      </c>
    </row>
    <row r="7004" spans="1:6" x14ac:dyDescent="0.55000000000000004">
      <c r="A7004">
        <v>135</v>
      </c>
      <c r="B7004" s="5" t="s">
        <v>30</v>
      </c>
      <c r="C7004" s="5" t="s">
        <v>148</v>
      </c>
      <c r="D7004">
        <v>2019</v>
      </c>
      <c r="E7004" s="5" t="s">
        <v>186</v>
      </c>
      <c r="F7004">
        <v>3</v>
      </c>
    </row>
    <row r="7005" spans="1:6" x14ac:dyDescent="0.55000000000000004">
      <c r="A7005">
        <v>135</v>
      </c>
      <c r="B7005" s="5" t="s">
        <v>30</v>
      </c>
      <c r="C7005" s="5" t="s">
        <v>148</v>
      </c>
      <c r="D7005">
        <v>2019</v>
      </c>
      <c r="E7005" s="5" t="s">
        <v>187</v>
      </c>
      <c r="F7005">
        <v>2</v>
      </c>
    </row>
    <row r="7006" spans="1:6" x14ac:dyDescent="0.55000000000000004">
      <c r="A7006">
        <v>135</v>
      </c>
      <c r="B7006" s="5" t="s">
        <v>30</v>
      </c>
      <c r="C7006" s="5" t="s">
        <v>148</v>
      </c>
      <c r="D7006">
        <v>2019</v>
      </c>
      <c r="E7006" s="5" t="s">
        <v>188</v>
      </c>
      <c r="F7006">
        <v>3</v>
      </c>
    </row>
    <row r="7007" spans="1:6" x14ac:dyDescent="0.55000000000000004">
      <c r="A7007">
        <v>135</v>
      </c>
      <c r="B7007" s="5" t="s">
        <v>30</v>
      </c>
      <c r="C7007" s="5" t="s">
        <v>148</v>
      </c>
      <c r="D7007">
        <v>2019</v>
      </c>
      <c r="E7007" s="5" t="s">
        <v>189</v>
      </c>
      <c r="F7007">
        <v>5</v>
      </c>
    </row>
    <row r="7008" spans="1:6" x14ac:dyDescent="0.55000000000000004">
      <c r="A7008">
        <v>135</v>
      </c>
      <c r="B7008" s="5" t="s">
        <v>30</v>
      </c>
      <c r="C7008" s="5" t="s">
        <v>148</v>
      </c>
      <c r="D7008">
        <v>2019</v>
      </c>
      <c r="E7008" s="5" t="s">
        <v>190</v>
      </c>
      <c r="F7008">
        <v>4</v>
      </c>
    </row>
    <row r="7009" spans="1:6" x14ac:dyDescent="0.55000000000000004">
      <c r="A7009">
        <v>135</v>
      </c>
      <c r="B7009" s="5" t="s">
        <v>30</v>
      </c>
      <c r="C7009" s="5" t="s">
        <v>148</v>
      </c>
      <c r="D7009">
        <v>2019</v>
      </c>
      <c r="E7009" s="5" t="s">
        <v>191</v>
      </c>
      <c r="F7009">
        <v>3</v>
      </c>
    </row>
    <row r="7010" spans="1:6" x14ac:dyDescent="0.55000000000000004">
      <c r="A7010">
        <v>135</v>
      </c>
      <c r="B7010" s="5" t="s">
        <v>30</v>
      </c>
      <c r="C7010" s="5" t="s">
        <v>148</v>
      </c>
      <c r="D7010">
        <v>2019</v>
      </c>
      <c r="E7010" s="5" t="s">
        <v>192</v>
      </c>
      <c r="F7010">
        <v>2</v>
      </c>
    </row>
    <row r="7011" spans="1:6" x14ac:dyDescent="0.55000000000000004">
      <c r="A7011">
        <v>135</v>
      </c>
      <c r="B7011" s="5" t="s">
        <v>30</v>
      </c>
      <c r="C7011" s="5" t="s">
        <v>148</v>
      </c>
      <c r="D7011">
        <v>2019</v>
      </c>
      <c r="E7011" s="5" t="s">
        <v>193</v>
      </c>
      <c r="F7011">
        <v>2</v>
      </c>
    </row>
    <row r="7012" spans="1:6" x14ac:dyDescent="0.55000000000000004">
      <c r="A7012">
        <v>135</v>
      </c>
      <c r="B7012" s="5" t="s">
        <v>30</v>
      </c>
      <c r="C7012" s="5" t="s">
        <v>148</v>
      </c>
      <c r="D7012">
        <v>2019</v>
      </c>
      <c r="E7012" s="5" t="s">
        <v>194</v>
      </c>
      <c r="F7012">
        <v>3</v>
      </c>
    </row>
    <row r="7013" spans="1:6" x14ac:dyDescent="0.55000000000000004">
      <c r="A7013">
        <v>135</v>
      </c>
      <c r="B7013" s="5" t="s">
        <v>30</v>
      </c>
      <c r="C7013" s="5" t="s">
        <v>148</v>
      </c>
      <c r="D7013">
        <v>2019</v>
      </c>
      <c r="E7013" s="5" t="s">
        <v>195</v>
      </c>
      <c r="F7013">
        <v>3</v>
      </c>
    </row>
    <row r="7014" spans="1:6" x14ac:dyDescent="0.55000000000000004">
      <c r="A7014">
        <v>135</v>
      </c>
      <c r="B7014" s="5" t="s">
        <v>30</v>
      </c>
      <c r="C7014" s="5" t="s">
        <v>148</v>
      </c>
      <c r="D7014">
        <v>2019</v>
      </c>
      <c r="E7014" s="5" t="s">
        <v>196</v>
      </c>
      <c r="F7014">
        <v>3</v>
      </c>
    </row>
    <row r="7015" spans="1:6" x14ac:dyDescent="0.55000000000000004">
      <c r="A7015">
        <v>135</v>
      </c>
      <c r="B7015" s="5" t="s">
        <v>30</v>
      </c>
      <c r="C7015" s="5" t="s">
        <v>148</v>
      </c>
      <c r="D7015">
        <v>2019</v>
      </c>
      <c r="E7015" s="5" t="s">
        <v>197</v>
      </c>
      <c r="F7015">
        <v>3</v>
      </c>
    </row>
    <row r="7016" spans="1:6" x14ac:dyDescent="0.55000000000000004">
      <c r="A7016">
        <v>135</v>
      </c>
      <c r="B7016" s="5" t="s">
        <v>30</v>
      </c>
      <c r="C7016" s="5" t="s">
        <v>148</v>
      </c>
      <c r="D7016">
        <v>2019</v>
      </c>
      <c r="E7016" s="5" t="s">
        <v>198</v>
      </c>
      <c r="F7016">
        <v>3</v>
      </c>
    </row>
    <row r="7017" spans="1:6" x14ac:dyDescent="0.55000000000000004">
      <c r="A7017">
        <v>135</v>
      </c>
      <c r="B7017" s="5" t="s">
        <v>30</v>
      </c>
      <c r="C7017" s="5" t="s">
        <v>148</v>
      </c>
      <c r="D7017">
        <v>2019</v>
      </c>
      <c r="E7017" s="5" t="s">
        <v>199</v>
      </c>
      <c r="F7017">
        <v>3</v>
      </c>
    </row>
    <row r="7018" spans="1:6" x14ac:dyDescent="0.55000000000000004">
      <c r="A7018">
        <v>135</v>
      </c>
      <c r="B7018" s="5" t="s">
        <v>30</v>
      </c>
      <c r="C7018" s="5" t="s">
        <v>148</v>
      </c>
      <c r="D7018">
        <v>2019</v>
      </c>
      <c r="E7018" s="5" t="s">
        <v>200</v>
      </c>
      <c r="F7018">
        <v>3</v>
      </c>
    </row>
    <row r="7019" spans="1:6" x14ac:dyDescent="0.55000000000000004">
      <c r="A7019">
        <v>135</v>
      </c>
      <c r="B7019" s="5" t="s">
        <v>30</v>
      </c>
      <c r="C7019" s="5" t="s">
        <v>148</v>
      </c>
      <c r="D7019">
        <v>2019</v>
      </c>
      <c r="E7019" s="5" t="s">
        <v>201</v>
      </c>
      <c r="F7019">
        <v>3</v>
      </c>
    </row>
    <row r="7020" spans="1:6" x14ac:dyDescent="0.55000000000000004">
      <c r="A7020">
        <v>135</v>
      </c>
      <c r="B7020" s="5" t="s">
        <v>30</v>
      </c>
      <c r="C7020" s="5" t="s">
        <v>148</v>
      </c>
      <c r="D7020">
        <v>2019</v>
      </c>
      <c r="E7020" s="5" t="s">
        <v>202</v>
      </c>
      <c r="F7020">
        <v>4</v>
      </c>
    </row>
    <row r="7021" spans="1:6" x14ac:dyDescent="0.55000000000000004">
      <c r="A7021">
        <v>135</v>
      </c>
      <c r="B7021" s="5" t="s">
        <v>30</v>
      </c>
      <c r="C7021" s="5" t="s">
        <v>148</v>
      </c>
      <c r="D7021">
        <v>2019</v>
      </c>
      <c r="E7021" s="5" t="s">
        <v>203</v>
      </c>
      <c r="F7021">
        <v>5</v>
      </c>
    </row>
    <row r="7022" spans="1:6" x14ac:dyDescent="0.55000000000000004">
      <c r="A7022">
        <v>136</v>
      </c>
      <c r="B7022" s="5" t="s">
        <v>30</v>
      </c>
      <c r="C7022" s="5" t="s">
        <v>148</v>
      </c>
      <c r="D7022">
        <v>2020</v>
      </c>
      <c r="E7022" s="5" t="s">
        <v>152</v>
      </c>
      <c r="F7022">
        <v>2</v>
      </c>
    </row>
    <row r="7023" spans="1:6" x14ac:dyDescent="0.55000000000000004">
      <c r="A7023">
        <v>136</v>
      </c>
      <c r="B7023" s="5" t="s">
        <v>30</v>
      </c>
      <c r="C7023" s="5" t="s">
        <v>148</v>
      </c>
      <c r="D7023">
        <v>2020</v>
      </c>
      <c r="E7023" s="5" t="s">
        <v>153</v>
      </c>
      <c r="F7023">
        <v>3</v>
      </c>
    </row>
    <row r="7024" spans="1:6" x14ac:dyDescent="0.55000000000000004">
      <c r="A7024">
        <v>136</v>
      </c>
      <c r="B7024" s="5" t="s">
        <v>30</v>
      </c>
      <c r="C7024" s="5" t="s">
        <v>148</v>
      </c>
      <c r="D7024">
        <v>2020</v>
      </c>
      <c r="E7024" s="5" t="s">
        <v>154</v>
      </c>
      <c r="F7024">
        <v>2</v>
      </c>
    </row>
    <row r="7025" spans="1:6" x14ac:dyDescent="0.55000000000000004">
      <c r="A7025">
        <v>136</v>
      </c>
      <c r="B7025" s="5" t="s">
        <v>30</v>
      </c>
      <c r="C7025" s="5" t="s">
        <v>148</v>
      </c>
      <c r="D7025">
        <v>2020</v>
      </c>
      <c r="E7025" s="5" t="s">
        <v>155</v>
      </c>
      <c r="F7025">
        <v>3</v>
      </c>
    </row>
    <row r="7026" spans="1:6" x14ac:dyDescent="0.55000000000000004">
      <c r="A7026">
        <v>136</v>
      </c>
      <c r="B7026" s="5" t="s">
        <v>30</v>
      </c>
      <c r="C7026" s="5" t="s">
        <v>148</v>
      </c>
      <c r="D7026">
        <v>2020</v>
      </c>
      <c r="E7026" s="5" t="s">
        <v>156</v>
      </c>
      <c r="F7026">
        <v>4</v>
      </c>
    </row>
    <row r="7027" spans="1:6" x14ac:dyDescent="0.55000000000000004">
      <c r="A7027">
        <v>136</v>
      </c>
      <c r="B7027" s="5" t="s">
        <v>30</v>
      </c>
      <c r="C7027" s="5" t="s">
        <v>148</v>
      </c>
      <c r="D7027">
        <v>2020</v>
      </c>
      <c r="E7027" s="5" t="s">
        <v>157</v>
      </c>
      <c r="F7027">
        <v>3</v>
      </c>
    </row>
    <row r="7028" spans="1:6" x14ac:dyDescent="0.55000000000000004">
      <c r="A7028">
        <v>136</v>
      </c>
      <c r="B7028" s="5" t="s">
        <v>30</v>
      </c>
      <c r="C7028" s="5" t="s">
        <v>148</v>
      </c>
      <c r="D7028">
        <v>2020</v>
      </c>
      <c r="E7028" s="5" t="s">
        <v>158</v>
      </c>
      <c r="F7028">
        <v>2</v>
      </c>
    </row>
    <row r="7029" spans="1:6" x14ac:dyDescent="0.55000000000000004">
      <c r="A7029">
        <v>136</v>
      </c>
      <c r="B7029" s="5" t="s">
        <v>30</v>
      </c>
      <c r="C7029" s="5" t="s">
        <v>148</v>
      </c>
      <c r="D7029">
        <v>2020</v>
      </c>
      <c r="E7029" s="5" t="s">
        <v>159</v>
      </c>
      <c r="F7029">
        <v>3</v>
      </c>
    </row>
    <row r="7030" spans="1:6" x14ac:dyDescent="0.55000000000000004">
      <c r="A7030">
        <v>136</v>
      </c>
      <c r="B7030" s="5" t="s">
        <v>30</v>
      </c>
      <c r="C7030" s="5" t="s">
        <v>148</v>
      </c>
      <c r="D7030">
        <v>2020</v>
      </c>
      <c r="E7030" s="5" t="s">
        <v>160</v>
      </c>
      <c r="F7030">
        <v>2</v>
      </c>
    </row>
    <row r="7031" spans="1:6" x14ac:dyDescent="0.55000000000000004">
      <c r="A7031">
        <v>136</v>
      </c>
      <c r="B7031" s="5" t="s">
        <v>30</v>
      </c>
      <c r="C7031" s="5" t="s">
        <v>148</v>
      </c>
      <c r="D7031">
        <v>2020</v>
      </c>
      <c r="E7031" s="5" t="s">
        <v>161</v>
      </c>
      <c r="F7031">
        <v>1</v>
      </c>
    </row>
    <row r="7032" spans="1:6" x14ac:dyDescent="0.55000000000000004">
      <c r="A7032">
        <v>136</v>
      </c>
      <c r="B7032" s="5" t="s">
        <v>30</v>
      </c>
      <c r="C7032" s="5" t="s">
        <v>148</v>
      </c>
      <c r="D7032">
        <v>2020</v>
      </c>
      <c r="E7032" s="5" t="s">
        <v>162</v>
      </c>
      <c r="F7032">
        <v>2</v>
      </c>
    </row>
    <row r="7033" spans="1:6" x14ac:dyDescent="0.55000000000000004">
      <c r="A7033">
        <v>136</v>
      </c>
      <c r="B7033" s="5" t="s">
        <v>30</v>
      </c>
      <c r="C7033" s="5" t="s">
        <v>148</v>
      </c>
      <c r="D7033">
        <v>2020</v>
      </c>
      <c r="E7033" s="5" t="s">
        <v>163</v>
      </c>
      <c r="F7033">
        <v>2</v>
      </c>
    </row>
    <row r="7034" spans="1:6" x14ac:dyDescent="0.55000000000000004">
      <c r="A7034">
        <v>136</v>
      </c>
      <c r="B7034" s="5" t="s">
        <v>30</v>
      </c>
      <c r="C7034" s="5" t="s">
        <v>148</v>
      </c>
      <c r="D7034">
        <v>2020</v>
      </c>
      <c r="E7034" s="5" t="s">
        <v>164</v>
      </c>
      <c r="F7034">
        <v>2</v>
      </c>
    </row>
    <row r="7035" spans="1:6" x14ac:dyDescent="0.55000000000000004">
      <c r="A7035">
        <v>136</v>
      </c>
      <c r="B7035" s="5" t="s">
        <v>30</v>
      </c>
      <c r="C7035" s="5" t="s">
        <v>148</v>
      </c>
      <c r="D7035">
        <v>2020</v>
      </c>
      <c r="E7035" s="5" t="s">
        <v>165</v>
      </c>
      <c r="F7035">
        <v>2</v>
      </c>
    </row>
    <row r="7036" spans="1:6" x14ac:dyDescent="0.55000000000000004">
      <c r="A7036">
        <v>136</v>
      </c>
      <c r="B7036" s="5" t="s">
        <v>30</v>
      </c>
      <c r="C7036" s="5" t="s">
        <v>148</v>
      </c>
      <c r="D7036">
        <v>2020</v>
      </c>
      <c r="E7036" s="5" t="s">
        <v>166</v>
      </c>
      <c r="F7036">
        <v>1</v>
      </c>
    </row>
    <row r="7037" spans="1:6" x14ac:dyDescent="0.55000000000000004">
      <c r="A7037">
        <v>136</v>
      </c>
      <c r="B7037" s="5" t="s">
        <v>30</v>
      </c>
      <c r="C7037" s="5" t="s">
        <v>148</v>
      </c>
      <c r="D7037">
        <v>2020</v>
      </c>
      <c r="E7037" s="5" t="s">
        <v>167</v>
      </c>
      <c r="F7037">
        <v>2</v>
      </c>
    </row>
    <row r="7038" spans="1:6" x14ac:dyDescent="0.55000000000000004">
      <c r="A7038">
        <v>136</v>
      </c>
      <c r="B7038" s="5" t="s">
        <v>30</v>
      </c>
      <c r="C7038" s="5" t="s">
        <v>148</v>
      </c>
      <c r="D7038">
        <v>2020</v>
      </c>
      <c r="E7038" s="5" t="s">
        <v>168</v>
      </c>
      <c r="F7038">
        <v>3</v>
      </c>
    </row>
    <row r="7039" spans="1:6" x14ac:dyDescent="0.55000000000000004">
      <c r="A7039">
        <v>136</v>
      </c>
      <c r="B7039" s="5" t="s">
        <v>30</v>
      </c>
      <c r="C7039" s="5" t="s">
        <v>148</v>
      </c>
      <c r="D7039">
        <v>2020</v>
      </c>
      <c r="E7039" s="5" t="s">
        <v>169</v>
      </c>
      <c r="F7039">
        <v>3</v>
      </c>
    </row>
    <row r="7040" spans="1:6" x14ac:dyDescent="0.55000000000000004">
      <c r="A7040">
        <v>136</v>
      </c>
      <c r="B7040" s="5" t="s">
        <v>30</v>
      </c>
      <c r="C7040" s="5" t="s">
        <v>148</v>
      </c>
      <c r="D7040">
        <v>2020</v>
      </c>
      <c r="E7040" s="5" t="s">
        <v>170</v>
      </c>
      <c r="F7040">
        <v>4</v>
      </c>
    </row>
    <row r="7041" spans="1:6" x14ac:dyDescent="0.55000000000000004">
      <c r="A7041">
        <v>136</v>
      </c>
      <c r="B7041" s="5" t="s">
        <v>30</v>
      </c>
      <c r="C7041" s="5" t="s">
        <v>148</v>
      </c>
      <c r="D7041">
        <v>2020</v>
      </c>
      <c r="E7041" s="5" t="s">
        <v>171</v>
      </c>
      <c r="F7041">
        <v>4</v>
      </c>
    </row>
    <row r="7042" spans="1:6" x14ac:dyDescent="0.55000000000000004">
      <c r="A7042">
        <v>136</v>
      </c>
      <c r="B7042" s="5" t="s">
        <v>30</v>
      </c>
      <c r="C7042" s="5" t="s">
        <v>148</v>
      </c>
      <c r="D7042">
        <v>2020</v>
      </c>
      <c r="E7042" s="5" t="s">
        <v>172</v>
      </c>
      <c r="F7042">
        <v>2</v>
      </c>
    </row>
    <row r="7043" spans="1:6" x14ac:dyDescent="0.55000000000000004">
      <c r="A7043">
        <v>136</v>
      </c>
      <c r="B7043" s="5" t="s">
        <v>30</v>
      </c>
      <c r="C7043" s="5" t="s">
        <v>148</v>
      </c>
      <c r="D7043">
        <v>2020</v>
      </c>
      <c r="E7043" s="5" t="s">
        <v>173</v>
      </c>
      <c r="F7043">
        <v>4</v>
      </c>
    </row>
    <row r="7044" spans="1:6" x14ac:dyDescent="0.55000000000000004">
      <c r="A7044">
        <v>136</v>
      </c>
      <c r="B7044" s="5" t="s">
        <v>30</v>
      </c>
      <c r="C7044" s="5" t="s">
        <v>148</v>
      </c>
      <c r="D7044">
        <v>2020</v>
      </c>
      <c r="E7044" s="5" t="s">
        <v>174</v>
      </c>
      <c r="F7044">
        <v>5</v>
      </c>
    </row>
    <row r="7045" spans="1:6" x14ac:dyDescent="0.55000000000000004">
      <c r="A7045">
        <v>136</v>
      </c>
      <c r="B7045" s="5" t="s">
        <v>30</v>
      </c>
      <c r="C7045" s="5" t="s">
        <v>148</v>
      </c>
      <c r="D7045">
        <v>2020</v>
      </c>
      <c r="E7045" s="5" t="s">
        <v>175</v>
      </c>
      <c r="F7045">
        <v>4</v>
      </c>
    </row>
    <row r="7046" spans="1:6" x14ac:dyDescent="0.55000000000000004">
      <c r="A7046">
        <v>136</v>
      </c>
      <c r="B7046" s="5" t="s">
        <v>30</v>
      </c>
      <c r="C7046" s="5" t="s">
        <v>148</v>
      </c>
      <c r="D7046">
        <v>2020</v>
      </c>
      <c r="E7046" s="5" t="s">
        <v>176</v>
      </c>
      <c r="F7046">
        <v>6</v>
      </c>
    </row>
    <row r="7047" spans="1:6" x14ac:dyDescent="0.55000000000000004">
      <c r="A7047">
        <v>136</v>
      </c>
      <c r="B7047" s="5" t="s">
        <v>30</v>
      </c>
      <c r="C7047" s="5" t="s">
        <v>148</v>
      </c>
      <c r="D7047">
        <v>2020</v>
      </c>
      <c r="E7047" s="5" t="s">
        <v>177</v>
      </c>
      <c r="F7047">
        <v>7</v>
      </c>
    </row>
    <row r="7048" spans="1:6" x14ac:dyDescent="0.55000000000000004">
      <c r="A7048">
        <v>136</v>
      </c>
      <c r="B7048" s="5" t="s">
        <v>30</v>
      </c>
      <c r="C7048" s="5" t="s">
        <v>148</v>
      </c>
      <c r="D7048">
        <v>2020</v>
      </c>
      <c r="E7048" s="5" t="s">
        <v>178</v>
      </c>
      <c r="F7048">
        <v>4</v>
      </c>
    </row>
    <row r="7049" spans="1:6" x14ac:dyDescent="0.55000000000000004">
      <c r="A7049">
        <v>136</v>
      </c>
      <c r="B7049" s="5" t="s">
        <v>30</v>
      </c>
      <c r="C7049" s="5" t="s">
        <v>148</v>
      </c>
      <c r="D7049">
        <v>2020</v>
      </c>
      <c r="E7049" s="5" t="s">
        <v>179</v>
      </c>
      <c r="F7049">
        <v>1</v>
      </c>
    </row>
    <row r="7050" spans="1:6" x14ac:dyDescent="0.55000000000000004">
      <c r="A7050">
        <v>136</v>
      </c>
      <c r="B7050" s="5" t="s">
        <v>30</v>
      </c>
      <c r="C7050" s="5" t="s">
        <v>148</v>
      </c>
      <c r="D7050">
        <v>2020</v>
      </c>
      <c r="E7050" s="5" t="s">
        <v>180</v>
      </c>
      <c r="F7050">
        <v>2</v>
      </c>
    </row>
    <row r="7051" spans="1:6" x14ac:dyDescent="0.55000000000000004">
      <c r="A7051">
        <v>136</v>
      </c>
      <c r="B7051" s="5" t="s">
        <v>30</v>
      </c>
      <c r="C7051" s="5" t="s">
        <v>148</v>
      </c>
      <c r="D7051">
        <v>2020</v>
      </c>
      <c r="E7051" s="5" t="s">
        <v>181</v>
      </c>
      <c r="F7051">
        <v>4</v>
      </c>
    </row>
    <row r="7052" spans="1:6" x14ac:dyDescent="0.55000000000000004">
      <c r="A7052">
        <v>136</v>
      </c>
      <c r="B7052" s="5" t="s">
        <v>30</v>
      </c>
      <c r="C7052" s="5" t="s">
        <v>148</v>
      </c>
      <c r="D7052">
        <v>2020</v>
      </c>
      <c r="E7052" s="5" t="s">
        <v>182</v>
      </c>
      <c r="F7052">
        <v>4</v>
      </c>
    </row>
    <row r="7053" spans="1:6" x14ac:dyDescent="0.55000000000000004">
      <c r="A7053">
        <v>136</v>
      </c>
      <c r="B7053" s="5" t="s">
        <v>30</v>
      </c>
      <c r="C7053" s="5" t="s">
        <v>148</v>
      </c>
      <c r="D7053">
        <v>2020</v>
      </c>
      <c r="E7053" s="5" t="s">
        <v>183</v>
      </c>
      <c r="F7053">
        <v>8</v>
      </c>
    </row>
    <row r="7054" spans="1:6" x14ac:dyDescent="0.55000000000000004">
      <c r="A7054">
        <v>136</v>
      </c>
      <c r="B7054" s="5" t="s">
        <v>30</v>
      </c>
      <c r="C7054" s="5" t="s">
        <v>148</v>
      </c>
      <c r="D7054">
        <v>2020</v>
      </c>
      <c r="E7054" s="5" t="s">
        <v>184</v>
      </c>
      <c r="F7054">
        <v>4</v>
      </c>
    </row>
    <row r="7055" spans="1:6" x14ac:dyDescent="0.55000000000000004">
      <c r="A7055">
        <v>136</v>
      </c>
      <c r="B7055" s="5" t="s">
        <v>30</v>
      </c>
      <c r="C7055" s="5" t="s">
        <v>148</v>
      </c>
      <c r="D7055">
        <v>2020</v>
      </c>
      <c r="E7055" s="5" t="s">
        <v>185</v>
      </c>
      <c r="F7055">
        <v>4</v>
      </c>
    </row>
    <row r="7056" spans="1:6" x14ac:dyDescent="0.55000000000000004">
      <c r="A7056">
        <v>136</v>
      </c>
      <c r="B7056" s="5" t="s">
        <v>30</v>
      </c>
      <c r="C7056" s="5" t="s">
        <v>148</v>
      </c>
      <c r="D7056">
        <v>2020</v>
      </c>
      <c r="E7056" s="5" t="s">
        <v>186</v>
      </c>
      <c r="F7056">
        <v>3</v>
      </c>
    </row>
    <row r="7057" spans="1:6" x14ac:dyDescent="0.55000000000000004">
      <c r="A7057">
        <v>136</v>
      </c>
      <c r="B7057" s="5" t="s">
        <v>30</v>
      </c>
      <c r="C7057" s="5" t="s">
        <v>148</v>
      </c>
      <c r="D7057">
        <v>2020</v>
      </c>
      <c r="E7057" s="5" t="s">
        <v>187</v>
      </c>
      <c r="F7057">
        <v>3</v>
      </c>
    </row>
    <row r="7058" spans="1:6" x14ac:dyDescent="0.55000000000000004">
      <c r="A7058">
        <v>136</v>
      </c>
      <c r="B7058" s="5" t="s">
        <v>30</v>
      </c>
      <c r="C7058" s="5" t="s">
        <v>148</v>
      </c>
      <c r="D7058">
        <v>2020</v>
      </c>
      <c r="E7058" s="5" t="s">
        <v>188</v>
      </c>
      <c r="F7058">
        <v>2</v>
      </c>
    </row>
    <row r="7059" spans="1:6" x14ac:dyDescent="0.55000000000000004">
      <c r="A7059">
        <v>136</v>
      </c>
      <c r="B7059" s="5" t="s">
        <v>30</v>
      </c>
      <c r="C7059" s="5" t="s">
        <v>148</v>
      </c>
      <c r="D7059">
        <v>2020</v>
      </c>
      <c r="E7059" s="5" t="s">
        <v>189</v>
      </c>
      <c r="F7059">
        <v>3</v>
      </c>
    </row>
    <row r="7060" spans="1:6" x14ac:dyDescent="0.55000000000000004">
      <c r="A7060">
        <v>136</v>
      </c>
      <c r="B7060" s="5" t="s">
        <v>30</v>
      </c>
      <c r="C7060" s="5" t="s">
        <v>148</v>
      </c>
      <c r="D7060">
        <v>2020</v>
      </c>
      <c r="E7060" s="5" t="s">
        <v>190</v>
      </c>
      <c r="F7060">
        <v>1</v>
      </c>
    </row>
    <row r="7061" spans="1:6" x14ac:dyDescent="0.55000000000000004">
      <c r="A7061">
        <v>136</v>
      </c>
      <c r="B7061" s="5" t="s">
        <v>30</v>
      </c>
      <c r="C7061" s="5" t="s">
        <v>148</v>
      </c>
      <c r="D7061">
        <v>2020</v>
      </c>
      <c r="E7061" s="5" t="s">
        <v>191</v>
      </c>
      <c r="F7061">
        <v>3</v>
      </c>
    </row>
    <row r="7062" spans="1:6" x14ac:dyDescent="0.55000000000000004">
      <c r="A7062">
        <v>136</v>
      </c>
      <c r="B7062" s="5" t="s">
        <v>30</v>
      </c>
      <c r="C7062" s="5" t="s">
        <v>148</v>
      </c>
      <c r="D7062">
        <v>2020</v>
      </c>
      <c r="E7062" s="5" t="s">
        <v>192</v>
      </c>
      <c r="F7062">
        <v>1</v>
      </c>
    </row>
    <row r="7063" spans="1:6" x14ac:dyDescent="0.55000000000000004">
      <c r="A7063">
        <v>136</v>
      </c>
      <c r="B7063" s="5" t="s">
        <v>30</v>
      </c>
      <c r="C7063" s="5" t="s">
        <v>148</v>
      </c>
      <c r="D7063">
        <v>2020</v>
      </c>
      <c r="E7063" s="5" t="s">
        <v>193</v>
      </c>
      <c r="F7063">
        <v>2</v>
      </c>
    </row>
    <row r="7064" spans="1:6" x14ac:dyDescent="0.55000000000000004">
      <c r="A7064">
        <v>136</v>
      </c>
      <c r="B7064" s="5" t="s">
        <v>30</v>
      </c>
      <c r="C7064" s="5" t="s">
        <v>148</v>
      </c>
      <c r="D7064">
        <v>2020</v>
      </c>
      <c r="E7064" s="5" t="s">
        <v>194</v>
      </c>
      <c r="F7064">
        <v>3</v>
      </c>
    </row>
    <row r="7065" spans="1:6" x14ac:dyDescent="0.55000000000000004">
      <c r="A7065">
        <v>136</v>
      </c>
      <c r="B7065" s="5" t="s">
        <v>30</v>
      </c>
      <c r="C7065" s="5" t="s">
        <v>148</v>
      </c>
      <c r="D7065">
        <v>2020</v>
      </c>
      <c r="E7065" s="5" t="s">
        <v>195</v>
      </c>
      <c r="F7065">
        <v>2</v>
      </c>
    </row>
    <row r="7066" spans="1:6" x14ac:dyDescent="0.55000000000000004">
      <c r="A7066">
        <v>136</v>
      </c>
      <c r="B7066" s="5" t="s">
        <v>30</v>
      </c>
      <c r="C7066" s="5" t="s">
        <v>148</v>
      </c>
      <c r="D7066">
        <v>2020</v>
      </c>
      <c r="E7066" s="5" t="s">
        <v>196</v>
      </c>
      <c r="F7066">
        <v>2</v>
      </c>
    </row>
    <row r="7067" spans="1:6" x14ac:dyDescent="0.55000000000000004">
      <c r="A7067">
        <v>136</v>
      </c>
      <c r="B7067" s="5" t="s">
        <v>30</v>
      </c>
      <c r="C7067" s="5" t="s">
        <v>148</v>
      </c>
      <c r="D7067">
        <v>2020</v>
      </c>
      <c r="E7067" s="5" t="s">
        <v>197</v>
      </c>
      <c r="F7067">
        <v>2</v>
      </c>
    </row>
    <row r="7068" spans="1:6" x14ac:dyDescent="0.55000000000000004">
      <c r="A7068">
        <v>136</v>
      </c>
      <c r="B7068" s="5" t="s">
        <v>30</v>
      </c>
      <c r="C7068" s="5" t="s">
        <v>148</v>
      </c>
      <c r="D7068">
        <v>2020</v>
      </c>
      <c r="E7068" s="5" t="s">
        <v>198</v>
      </c>
      <c r="F7068">
        <v>1</v>
      </c>
    </row>
    <row r="7069" spans="1:6" x14ac:dyDescent="0.55000000000000004">
      <c r="A7069">
        <v>136</v>
      </c>
      <c r="B7069" s="5" t="s">
        <v>30</v>
      </c>
      <c r="C7069" s="5" t="s">
        <v>148</v>
      </c>
      <c r="D7069">
        <v>2020</v>
      </c>
      <c r="E7069" s="5" t="s">
        <v>199</v>
      </c>
      <c r="F7069">
        <v>1</v>
      </c>
    </row>
    <row r="7070" spans="1:6" x14ac:dyDescent="0.55000000000000004">
      <c r="A7070">
        <v>136</v>
      </c>
      <c r="B7070" s="5" t="s">
        <v>30</v>
      </c>
      <c r="C7070" s="5" t="s">
        <v>148</v>
      </c>
      <c r="D7070">
        <v>2020</v>
      </c>
      <c r="E7070" s="5" t="s">
        <v>200</v>
      </c>
      <c r="F7070">
        <v>1</v>
      </c>
    </row>
    <row r="7071" spans="1:6" x14ac:dyDescent="0.55000000000000004">
      <c r="A7071">
        <v>136</v>
      </c>
      <c r="B7071" s="5" t="s">
        <v>30</v>
      </c>
      <c r="C7071" s="5" t="s">
        <v>148</v>
      </c>
      <c r="D7071">
        <v>2020</v>
      </c>
      <c r="E7071" s="5" t="s">
        <v>201</v>
      </c>
      <c r="F7071">
        <v>2</v>
      </c>
    </row>
    <row r="7072" spans="1:6" x14ac:dyDescent="0.55000000000000004">
      <c r="A7072">
        <v>136</v>
      </c>
      <c r="B7072" s="5" t="s">
        <v>30</v>
      </c>
      <c r="C7072" s="5" t="s">
        <v>148</v>
      </c>
      <c r="D7072">
        <v>2020</v>
      </c>
      <c r="E7072" s="5" t="s">
        <v>202</v>
      </c>
      <c r="F7072">
        <v>2</v>
      </c>
    </row>
    <row r="7073" spans="1:6" x14ac:dyDescent="0.55000000000000004">
      <c r="A7073">
        <v>136</v>
      </c>
      <c r="B7073" s="5" t="s">
        <v>30</v>
      </c>
      <c r="C7073" s="5" t="s">
        <v>148</v>
      </c>
      <c r="D7073">
        <v>2020</v>
      </c>
      <c r="E7073" s="5" t="s">
        <v>203</v>
      </c>
      <c r="F7073">
        <v>2</v>
      </c>
    </row>
    <row r="7074" spans="1:6" x14ac:dyDescent="0.55000000000000004">
      <c r="A7074">
        <v>137</v>
      </c>
      <c r="B7074" s="5" t="s">
        <v>30</v>
      </c>
      <c r="C7074" s="5" t="s">
        <v>146</v>
      </c>
      <c r="D7074">
        <v>2019</v>
      </c>
      <c r="E7074" s="5" t="s">
        <v>152</v>
      </c>
      <c r="F7074">
        <v>10</v>
      </c>
    </row>
    <row r="7075" spans="1:6" x14ac:dyDescent="0.55000000000000004">
      <c r="A7075">
        <v>137</v>
      </c>
      <c r="B7075" s="5" t="s">
        <v>30</v>
      </c>
      <c r="C7075" s="5" t="s">
        <v>146</v>
      </c>
      <c r="D7075">
        <v>2019</v>
      </c>
      <c r="E7075" s="5" t="s">
        <v>153</v>
      </c>
      <c r="F7075">
        <v>14</v>
      </c>
    </row>
    <row r="7076" spans="1:6" x14ac:dyDescent="0.55000000000000004">
      <c r="A7076">
        <v>137</v>
      </c>
      <c r="B7076" s="5" t="s">
        <v>30</v>
      </c>
      <c r="C7076" s="5" t="s">
        <v>146</v>
      </c>
      <c r="D7076">
        <v>2019</v>
      </c>
      <c r="E7076" s="5" t="s">
        <v>154</v>
      </c>
      <c r="F7076">
        <v>10</v>
      </c>
    </row>
    <row r="7077" spans="1:6" x14ac:dyDescent="0.55000000000000004">
      <c r="A7077">
        <v>137</v>
      </c>
      <c r="B7077" s="5" t="s">
        <v>30</v>
      </c>
      <c r="C7077" s="5" t="s">
        <v>146</v>
      </c>
      <c r="D7077">
        <v>2019</v>
      </c>
      <c r="E7077" s="5" t="s">
        <v>155</v>
      </c>
      <c r="F7077">
        <v>13</v>
      </c>
    </row>
    <row r="7078" spans="1:6" x14ac:dyDescent="0.55000000000000004">
      <c r="A7078">
        <v>137</v>
      </c>
      <c r="B7078" s="5" t="s">
        <v>30</v>
      </c>
      <c r="C7078" s="5" t="s">
        <v>146</v>
      </c>
      <c r="D7078">
        <v>2019</v>
      </c>
      <c r="E7078" s="5" t="s">
        <v>156</v>
      </c>
      <c r="F7078">
        <v>13</v>
      </c>
    </row>
    <row r="7079" spans="1:6" x14ac:dyDescent="0.55000000000000004">
      <c r="A7079">
        <v>137</v>
      </c>
      <c r="B7079" s="5" t="s">
        <v>30</v>
      </c>
      <c r="C7079" s="5" t="s">
        <v>146</v>
      </c>
      <c r="D7079">
        <v>2019</v>
      </c>
      <c r="E7079" s="5" t="s">
        <v>157</v>
      </c>
      <c r="F7079">
        <v>12</v>
      </c>
    </row>
    <row r="7080" spans="1:6" x14ac:dyDescent="0.55000000000000004">
      <c r="A7080">
        <v>137</v>
      </c>
      <c r="B7080" s="5" t="s">
        <v>30</v>
      </c>
      <c r="C7080" s="5" t="s">
        <v>146</v>
      </c>
      <c r="D7080">
        <v>2019</v>
      </c>
      <c r="E7080" s="5" t="s">
        <v>158</v>
      </c>
      <c r="F7080">
        <v>10</v>
      </c>
    </row>
    <row r="7081" spans="1:6" x14ac:dyDescent="0.55000000000000004">
      <c r="A7081">
        <v>137</v>
      </c>
      <c r="B7081" s="5" t="s">
        <v>30</v>
      </c>
      <c r="C7081" s="5" t="s">
        <v>146</v>
      </c>
      <c r="D7081">
        <v>2019</v>
      </c>
      <c r="E7081" s="5" t="s">
        <v>159</v>
      </c>
      <c r="F7081">
        <v>14</v>
      </c>
    </row>
    <row r="7082" spans="1:6" x14ac:dyDescent="0.55000000000000004">
      <c r="A7082">
        <v>137</v>
      </c>
      <c r="B7082" s="5" t="s">
        <v>30</v>
      </c>
      <c r="C7082" s="5" t="s">
        <v>146</v>
      </c>
      <c r="D7082">
        <v>2019</v>
      </c>
      <c r="E7082" s="5" t="s">
        <v>160</v>
      </c>
      <c r="F7082">
        <v>16</v>
      </c>
    </row>
    <row r="7083" spans="1:6" x14ac:dyDescent="0.55000000000000004">
      <c r="A7083">
        <v>137</v>
      </c>
      <c r="B7083" s="5" t="s">
        <v>30</v>
      </c>
      <c r="C7083" s="5" t="s">
        <v>146</v>
      </c>
      <c r="D7083">
        <v>2019</v>
      </c>
      <c r="E7083" s="5" t="s">
        <v>161</v>
      </c>
      <c r="F7083">
        <v>15</v>
      </c>
    </row>
    <row r="7084" spans="1:6" x14ac:dyDescent="0.55000000000000004">
      <c r="A7084">
        <v>137</v>
      </c>
      <c r="B7084" s="5" t="s">
        <v>30</v>
      </c>
      <c r="C7084" s="5" t="s">
        <v>146</v>
      </c>
      <c r="D7084">
        <v>2019</v>
      </c>
      <c r="E7084" s="5" t="s">
        <v>162</v>
      </c>
      <c r="F7084">
        <v>8</v>
      </c>
    </row>
    <row r="7085" spans="1:6" x14ac:dyDescent="0.55000000000000004">
      <c r="A7085">
        <v>137</v>
      </c>
      <c r="B7085" s="5" t="s">
        <v>30</v>
      </c>
      <c r="C7085" s="5" t="s">
        <v>146</v>
      </c>
      <c r="D7085">
        <v>2019</v>
      </c>
      <c r="E7085" s="5" t="s">
        <v>163</v>
      </c>
      <c r="F7085">
        <v>10</v>
      </c>
    </row>
    <row r="7086" spans="1:6" x14ac:dyDescent="0.55000000000000004">
      <c r="A7086">
        <v>137</v>
      </c>
      <c r="B7086" s="5" t="s">
        <v>30</v>
      </c>
      <c r="C7086" s="5" t="s">
        <v>146</v>
      </c>
      <c r="D7086">
        <v>2019</v>
      </c>
      <c r="E7086" s="5" t="s">
        <v>164</v>
      </c>
      <c r="F7086">
        <v>13</v>
      </c>
    </row>
    <row r="7087" spans="1:6" x14ac:dyDescent="0.55000000000000004">
      <c r="A7087">
        <v>137</v>
      </c>
      <c r="B7087" s="5" t="s">
        <v>30</v>
      </c>
      <c r="C7087" s="5" t="s">
        <v>146</v>
      </c>
      <c r="D7087">
        <v>2019</v>
      </c>
      <c r="E7087" s="5" t="s">
        <v>165</v>
      </c>
      <c r="F7087">
        <v>15</v>
      </c>
    </row>
    <row r="7088" spans="1:6" x14ac:dyDescent="0.55000000000000004">
      <c r="A7088">
        <v>137</v>
      </c>
      <c r="B7088" s="5" t="s">
        <v>30</v>
      </c>
      <c r="C7088" s="5" t="s">
        <v>146</v>
      </c>
      <c r="D7088">
        <v>2019</v>
      </c>
      <c r="E7088" s="5" t="s">
        <v>166</v>
      </c>
      <c r="F7088">
        <v>13</v>
      </c>
    </row>
    <row r="7089" spans="1:6" x14ac:dyDescent="0.55000000000000004">
      <c r="A7089">
        <v>137</v>
      </c>
      <c r="B7089" s="5" t="s">
        <v>30</v>
      </c>
      <c r="C7089" s="5" t="s">
        <v>146</v>
      </c>
      <c r="D7089">
        <v>2019</v>
      </c>
      <c r="E7089" s="5" t="s">
        <v>167</v>
      </c>
      <c r="F7089">
        <v>14</v>
      </c>
    </row>
    <row r="7090" spans="1:6" x14ac:dyDescent="0.55000000000000004">
      <c r="A7090">
        <v>137</v>
      </c>
      <c r="B7090" s="5" t="s">
        <v>30</v>
      </c>
      <c r="C7090" s="5" t="s">
        <v>146</v>
      </c>
      <c r="D7090">
        <v>2019</v>
      </c>
      <c r="E7090" s="5" t="s">
        <v>168</v>
      </c>
      <c r="F7090">
        <v>10</v>
      </c>
    </row>
    <row r="7091" spans="1:6" x14ac:dyDescent="0.55000000000000004">
      <c r="A7091">
        <v>137</v>
      </c>
      <c r="B7091" s="5" t="s">
        <v>30</v>
      </c>
      <c r="C7091" s="5" t="s">
        <v>146</v>
      </c>
      <c r="D7091">
        <v>2019</v>
      </c>
      <c r="E7091" s="5" t="s">
        <v>169</v>
      </c>
      <c r="F7091">
        <v>10</v>
      </c>
    </row>
    <row r="7092" spans="1:6" x14ac:dyDescent="0.55000000000000004">
      <c r="A7092">
        <v>137</v>
      </c>
      <c r="B7092" s="5" t="s">
        <v>30</v>
      </c>
      <c r="C7092" s="5" t="s">
        <v>146</v>
      </c>
      <c r="D7092">
        <v>2019</v>
      </c>
      <c r="E7092" s="5" t="s">
        <v>170</v>
      </c>
      <c r="F7092">
        <v>8</v>
      </c>
    </row>
    <row r="7093" spans="1:6" x14ac:dyDescent="0.55000000000000004">
      <c r="A7093">
        <v>137</v>
      </c>
      <c r="B7093" s="5" t="s">
        <v>30</v>
      </c>
      <c r="C7093" s="5" t="s">
        <v>146</v>
      </c>
      <c r="D7093">
        <v>2019</v>
      </c>
      <c r="E7093" s="5" t="s">
        <v>171</v>
      </c>
      <c r="F7093">
        <v>8</v>
      </c>
    </row>
    <row r="7094" spans="1:6" x14ac:dyDescent="0.55000000000000004">
      <c r="A7094">
        <v>137</v>
      </c>
      <c r="B7094" s="5" t="s">
        <v>30</v>
      </c>
      <c r="C7094" s="5" t="s">
        <v>146</v>
      </c>
      <c r="D7094">
        <v>2019</v>
      </c>
      <c r="E7094" s="5" t="s">
        <v>172</v>
      </c>
      <c r="F7094">
        <v>7</v>
      </c>
    </row>
    <row r="7095" spans="1:6" x14ac:dyDescent="0.55000000000000004">
      <c r="A7095">
        <v>137</v>
      </c>
      <c r="B7095" s="5" t="s">
        <v>30</v>
      </c>
      <c r="C7095" s="5" t="s">
        <v>146</v>
      </c>
      <c r="D7095">
        <v>2019</v>
      </c>
      <c r="E7095" s="5" t="s">
        <v>173</v>
      </c>
      <c r="F7095">
        <v>12</v>
      </c>
    </row>
    <row r="7096" spans="1:6" x14ac:dyDescent="0.55000000000000004">
      <c r="A7096">
        <v>137</v>
      </c>
      <c r="B7096" s="5" t="s">
        <v>30</v>
      </c>
      <c r="C7096" s="5" t="s">
        <v>146</v>
      </c>
      <c r="D7096">
        <v>2019</v>
      </c>
      <c r="E7096" s="5" t="s">
        <v>174</v>
      </c>
      <c r="F7096">
        <v>9</v>
      </c>
    </row>
    <row r="7097" spans="1:6" x14ac:dyDescent="0.55000000000000004">
      <c r="A7097">
        <v>137</v>
      </c>
      <c r="B7097" s="5" t="s">
        <v>30</v>
      </c>
      <c r="C7097" s="5" t="s">
        <v>146</v>
      </c>
      <c r="D7097">
        <v>2019</v>
      </c>
      <c r="E7097" s="5" t="s">
        <v>175</v>
      </c>
      <c r="F7097">
        <v>10</v>
      </c>
    </row>
    <row r="7098" spans="1:6" x14ac:dyDescent="0.55000000000000004">
      <c r="A7098">
        <v>137</v>
      </c>
      <c r="B7098" s="5" t="s">
        <v>30</v>
      </c>
      <c r="C7098" s="5" t="s">
        <v>146</v>
      </c>
      <c r="D7098">
        <v>2019</v>
      </c>
      <c r="E7098" s="5" t="s">
        <v>176</v>
      </c>
      <c r="F7098">
        <v>9</v>
      </c>
    </row>
    <row r="7099" spans="1:6" x14ac:dyDescent="0.55000000000000004">
      <c r="A7099">
        <v>137</v>
      </c>
      <c r="B7099" s="5" t="s">
        <v>30</v>
      </c>
      <c r="C7099" s="5" t="s">
        <v>146</v>
      </c>
      <c r="D7099">
        <v>2019</v>
      </c>
      <c r="E7099" s="5" t="s">
        <v>177</v>
      </c>
      <c r="F7099">
        <v>6</v>
      </c>
    </row>
    <row r="7100" spans="1:6" x14ac:dyDescent="0.55000000000000004">
      <c r="A7100">
        <v>137</v>
      </c>
      <c r="B7100" s="5" t="s">
        <v>30</v>
      </c>
      <c r="C7100" s="5" t="s">
        <v>146</v>
      </c>
      <c r="D7100">
        <v>2019</v>
      </c>
      <c r="E7100" s="5" t="s">
        <v>178</v>
      </c>
      <c r="F7100">
        <v>14</v>
      </c>
    </row>
    <row r="7101" spans="1:6" x14ac:dyDescent="0.55000000000000004">
      <c r="A7101">
        <v>137</v>
      </c>
      <c r="B7101" s="5" t="s">
        <v>30</v>
      </c>
      <c r="C7101" s="5" t="s">
        <v>146</v>
      </c>
      <c r="D7101">
        <v>2019</v>
      </c>
      <c r="E7101" s="5" t="s">
        <v>179</v>
      </c>
      <c r="F7101">
        <v>13</v>
      </c>
    </row>
    <row r="7102" spans="1:6" x14ac:dyDescent="0.55000000000000004">
      <c r="A7102">
        <v>137</v>
      </c>
      <c r="B7102" s="5" t="s">
        <v>30</v>
      </c>
      <c r="C7102" s="5" t="s">
        <v>146</v>
      </c>
      <c r="D7102">
        <v>2019</v>
      </c>
      <c r="E7102" s="5" t="s">
        <v>180</v>
      </c>
      <c r="F7102">
        <v>16</v>
      </c>
    </row>
    <row r="7103" spans="1:6" x14ac:dyDescent="0.55000000000000004">
      <c r="A7103">
        <v>137</v>
      </c>
      <c r="B7103" s="5" t="s">
        <v>30</v>
      </c>
      <c r="C7103" s="5" t="s">
        <v>146</v>
      </c>
      <c r="D7103">
        <v>2019</v>
      </c>
      <c r="E7103" s="5" t="s">
        <v>181</v>
      </c>
      <c r="F7103">
        <v>15</v>
      </c>
    </row>
    <row r="7104" spans="1:6" x14ac:dyDescent="0.55000000000000004">
      <c r="A7104">
        <v>137</v>
      </c>
      <c r="B7104" s="5" t="s">
        <v>30</v>
      </c>
      <c r="C7104" s="5" t="s">
        <v>146</v>
      </c>
      <c r="D7104">
        <v>2019</v>
      </c>
      <c r="E7104" s="5" t="s">
        <v>182</v>
      </c>
      <c r="F7104">
        <v>8</v>
      </c>
    </row>
    <row r="7105" spans="1:6" x14ac:dyDescent="0.55000000000000004">
      <c r="A7105">
        <v>137</v>
      </c>
      <c r="B7105" s="5" t="s">
        <v>30</v>
      </c>
      <c r="C7105" s="5" t="s">
        <v>146</v>
      </c>
      <c r="D7105">
        <v>2019</v>
      </c>
      <c r="E7105" s="5" t="s">
        <v>183</v>
      </c>
      <c r="F7105">
        <v>14</v>
      </c>
    </row>
    <row r="7106" spans="1:6" x14ac:dyDescent="0.55000000000000004">
      <c r="A7106">
        <v>137</v>
      </c>
      <c r="B7106" s="5" t="s">
        <v>30</v>
      </c>
      <c r="C7106" s="5" t="s">
        <v>146</v>
      </c>
      <c r="D7106">
        <v>2019</v>
      </c>
      <c r="E7106" s="5" t="s">
        <v>184</v>
      </c>
      <c r="F7106">
        <v>16</v>
      </c>
    </row>
    <row r="7107" spans="1:6" x14ac:dyDescent="0.55000000000000004">
      <c r="A7107">
        <v>137</v>
      </c>
      <c r="B7107" s="5" t="s">
        <v>30</v>
      </c>
      <c r="C7107" s="5" t="s">
        <v>146</v>
      </c>
      <c r="D7107">
        <v>2019</v>
      </c>
      <c r="E7107" s="5" t="s">
        <v>185</v>
      </c>
      <c r="F7107">
        <v>12</v>
      </c>
    </row>
    <row r="7108" spans="1:6" x14ac:dyDescent="0.55000000000000004">
      <c r="A7108">
        <v>137</v>
      </c>
      <c r="B7108" s="5" t="s">
        <v>30</v>
      </c>
      <c r="C7108" s="5" t="s">
        <v>146</v>
      </c>
      <c r="D7108">
        <v>2019</v>
      </c>
      <c r="E7108" s="5" t="s">
        <v>186</v>
      </c>
      <c r="F7108">
        <v>9</v>
      </c>
    </row>
    <row r="7109" spans="1:6" x14ac:dyDescent="0.55000000000000004">
      <c r="A7109">
        <v>137</v>
      </c>
      <c r="B7109" s="5" t="s">
        <v>30</v>
      </c>
      <c r="C7109" s="5" t="s">
        <v>146</v>
      </c>
      <c r="D7109">
        <v>2019</v>
      </c>
      <c r="E7109" s="5" t="s">
        <v>187</v>
      </c>
      <c r="F7109">
        <v>11</v>
      </c>
    </row>
    <row r="7110" spans="1:6" x14ac:dyDescent="0.55000000000000004">
      <c r="A7110">
        <v>137</v>
      </c>
      <c r="B7110" s="5" t="s">
        <v>30</v>
      </c>
      <c r="C7110" s="5" t="s">
        <v>146</v>
      </c>
      <c r="D7110">
        <v>2019</v>
      </c>
      <c r="E7110" s="5" t="s">
        <v>188</v>
      </c>
      <c r="F7110">
        <v>10</v>
      </c>
    </row>
    <row r="7111" spans="1:6" x14ac:dyDescent="0.55000000000000004">
      <c r="A7111">
        <v>137</v>
      </c>
      <c r="B7111" s="5" t="s">
        <v>30</v>
      </c>
      <c r="C7111" s="5" t="s">
        <v>146</v>
      </c>
      <c r="D7111">
        <v>2019</v>
      </c>
      <c r="E7111" s="5" t="s">
        <v>189</v>
      </c>
      <c r="F7111">
        <v>10</v>
      </c>
    </row>
    <row r="7112" spans="1:6" x14ac:dyDescent="0.55000000000000004">
      <c r="A7112">
        <v>137</v>
      </c>
      <c r="B7112" s="5" t="s">
        <v>30</v>
      </c>
      <c r="C7112" s="5" t="s">
        <v>146</v>
      </c>
      <c r="D7112">
        <v>2019</v>
      </c>
      <c r="E7112" s="5" t="s">
        <v>190</v>
      </c>
      <c r="F7112">
        <v>9</v>
      </c>
    </row>
    <row r="7113" spans="1:6" x14ac:dyDescent="0.55000000000000004">
      <c r="A7113">
        <v>137</v>
      </c>
      <c r="B7113" s="5" t="s">
        <v>30</v>
      </c>
      <c r="C7113" s="5" t="s">
        <v>146</v>
      </c>
      <c r="D7113">
        <v>2019</v>
      </c>
      <c r="E7113" s="5" t="s">
        <v>191</v>
      </c>
      <c r="F7113">
        <v>6</v>
      </c>
    </row>
    <row r="7114" spans="1:6" x14ac:dyDescent="0.55000000000000004">
      <c r="A7114">
        <v>137</v>
      </c>
      <c r="B7114" s="5" t="s">
        <v>30</v>
      </c>
      <c r="C7114" s="5" t="s">
        <v>146</v>
      </c>
      <c r="D7114">
        <v>2019</v>
      </c>
      <c r="E7114" s="5" t="s">
        <v>192</v>
      </c>
      <c r="F7114">
        <v>7</v>
      </c>
    </row>
    <row r="7115" spans="1:6" x14ac:dyDescent="0.55000000000000004">
      <c r="A7115">
        <v>137</v>
      </c>
      <c r="B7115" s="5" t="s">
        <v>30</v>
      </c>
      <c r="C7115" s="5" t="s">
        <v>146</v>
      </c>
      <c r="D7115">
        <v>2019</v>
      </c>
      <c r="E7115" s="5" t="s">
        <v>193</v>
      </c>
      <c r="F7115">
        <v>6</v>
      </c>
    </row>
    <row r="7116" spans="1:6" x14ac:dyDescent="0.55000000000000004">
      <c r="A7116">
        <v>137</v>
      </c>
      <c r="B7116" s="5" t="s">
        <v>30</v>
      </c>
      <c r="C7116" s="5" t="s">
        <v>146</v>
      </c>
      <c r="D7116">
        <v>2019</v>
      </c>
      <c r="E7116" s="5" t="s">
        <v>194</v>
      </c>
      <c r="F7116">
        <v>7</v>
      </c>
    </row>
    <row r="7117" spans="1:6" x14ac:dyDescent="0.55000000000000004">
      <c r="A7117">
        <v>137</v>
      </c>
      <c r="B7117" s="5" t="s">
        <v>30</v>
      </c>
      <c r="C7117" s="5" t="s">
        <v>146</v>
      </c>
      <c r="D7117">
        <v>2019</v>
      </c>
      <c r="E7117" s="5" t="s">
        <v>195</v>
      </c>
      <c r="F7117">
        <v>6</v>
      </c>
    </row>
    <row r="7118" spans="1:6" x14ac:dyDescent="0.55000000000000004">
      <c r="A7118">
        <v>137</v>
      </c>
      <c r="B7118" s="5" t="s">
        <v>30</v>
      </c>
      <c r="C7118" s="5" t="s">
        <v>146</v>
      </c>
      <c r="D7118">
        <v>2019</v>
      </c>
      <c r="E7118" s="5" t="s">
        <v>196</v>
      </c>
      <c r="F7118">
        <v>8</v>
      </c>
    </row>
    <row r="7119" spans="1:6" x14ac:dyDescent="0.55000000000000004">
      <c r="A7119">
        <v>137</v>
      </c>
      <c r="B7119" s="5" t="s">
        <v>30</v>
      </c>
      <c r="C7119" s="5" t="s">
        <v>146</v>
      </c>
      <c r="D7119">
        <v>2019</v>
      </c>
      <c r="E7119" s="5" t="s">
        <v>197</v>
      </c>
      <c r="F7119">
        <v>6</v>
      </c>
    </row>
    <row r="7120" spans="1:6" x14ac:dyDescent="0.55000000000000004">
      <c r="A7120">
        <v>137</v>
      </c>
      <c r="B7120" s="5" t="s">
        <v>30</v>
      </c>
      <c r="C7120" s="5" t="s">
        <v>146</v>
      </c>
      <c r="D7120">
        <v>2019</v>
      </c>
      <c r="E7120" s="5" t="s">
        <v>198</v>
      </c>
      <c r="F7120">
        <v>7</v>
      </c>
    </row>
    <row r="7121" spans="1:6" x14ac:dyDescent="0.55000000000000004">
      <c r="A7121">
        <v>137</v>
      </c>
      <c r="B7121" s="5" t="s">
        <v>30</v>
      </c>
      <c r="C7121" s="5" t="s">
        <v>146</v>
      </c>
      <c r="D7121">
        <v>2019</v>
      </c>
      <c r="E7121" s="5" t="s">
        <v>199</v>
      </c>
      <c r="F7121">
        <v>8</v>
      </c>
    </row>
    <row r="7122" spans="1:6" x14ac:dyDescent="0.55000000000000004">
      <c r="A7122">
        <v>137</v>
      </c>
      <c r="B7122" s="5" t="s">
        <v>30</v>
      </c>
      <c r="C7122" s="5" t="s">
        <v>146</v>
      </c>
      <c r="D7122">
        <v>2019</v>
      </c>
      <c r="E7122" s="5" t="s">
        <v>200</v>
      </c>
      <c r="F7122">
        <v>11</v>
      </c>
    </row>
    <row r="7123" spans="1:6" x14ac:dyDescent="0.55000000000000004">
      <c r="A7123">
        <v>137</v>
      </c>
      <c r="B7123" s="5" t="s">
        <v>30</v>
      </c>
      <c r="C7123" s="5" t="s">
        <v>146</v>
      </c>
      <c r="D7123">
        <v>2019</v>
      </c>
      <c r="E7123" s="5" t="s">
        <v>201</v>
      </c>
      <c r="F7123">
        <v>8</v>
      </c>
    </row>
    <row r="7124" spans="1:6" x14ac:dyDescent="0.55000000000000004">
      <c r="A7124">
        <v>137</v>
      </c>
      <c r="B7124" s="5" t="s">
        <v>30</v>
      </c>
      <c r="C7124" s="5" t="s">
        <v>146</v>
      </c>
      <c r="D7124">
        <v>2019</v>
      </c>
      <c r="E7124" s="5" t="s">
        <v>202</v>
      </c>
      <c r="F7124">
        <v>11</v>
      </c>
    </row>
    <row r="7125" spans="1:6" x14ac:dyDescent="0.55000000000000004">
      <c r="A7125">
        <v>137</v>
      </c>
      <c r="B7125" s="5" t="s">
        <v>30</v>
      </c>
      <c r="C7125" s="5" t="s">
        <v>146</v>
      </c>
      <c r="D7125">
        <v>2019</v>
      </c>
      <c r="E7125" s="5" t="s">
        <v>203</v>
      </c>
      <c r="F7125">
        <v>4</v>
      </c>
    </row>
    <row r="7126" spans="1:6" x14ac:dyDescent="0.55000000000000004">
      <c r="A7126">
        <v>138</v>
      </c>
      <c r="B7126" s="5" t="s">
        <v>30</v>
      </c>
      <c r="C7126" s="5" t="s">
        <v>146</v>
      </c>
      <c r="D7126">
        <v>2020</v>
      </c>
      <c r="E7126" s="5" t="s">
        <v>152</v>
      </c>
      <c r="F7126">
        <v>10</v>
      </c>
    </row>
    <row r="7127" spans="1:6" x14ac:dyDescent="0.55000000000000004">
      <c r="A7127">
        <v>138</v>
      </c>
      <c r="B7127" s="5" t="s">
        <v>30</v>
      </c>
      <c r="C7127" s="5" t="s">
        <v>146</v>
      </c>
      <c r="D7127">
        <v>2020</v>
      </c>
      <c r="E7127" s="5" t="s">
        <v>153</v>
      </c>
      <c r="F7127">
        <v>8</v>
      </c>
    </row>
    <row r="7128" spans="1:6" x14ac:dyDescent="0.55000000000000004">
      <c r="A7128">
        <v>138</v>
      </c>
      <c r="B7128" s="5" t="s">
        <v>30</v>
      </c>
      <c r="C7128" s="5" t="s">
        <v>146</v>
      </c>
      <c r="D7128">
        <v>2020</v>
      </c>
      <c r="E7128" s="5" t="s">
        <v>154</v>
      </c>
      <c r="F7128">
        <v>8</v>
      </c>
    </row>
    <row r="7129" spans="1:6" x14ac:dyDescent="0.55000000000000004">
      <c r="A7129">
        <v>138</v>
      </c>
      <c r="B7129" s="5" t="s">
        <v>30</v>
      </c>
      <c r="C7129" s="5" t="s">
        <v>146</v>
      </c>
      <c r="D7129">
        <v>2020</v>
      </c>
      <c r="E7129" s="5" t="s">
        <v>155</v>
      </c>
      <c r="F7129">
        <v>7</v>
      </c>
    </row>
    <row r="7130" spans="1:6" x14ac:dyDescent="0.55000000000000004">
      <c r="A7130">
        <v>138</v>
      </c>
      <c r="B7130" s="5" t="s">
        <v>30</v>
      </c>
      <c r="C7130" s="5" t="s">
        <v>146</v>
      </c>
      <c r="D7130">
        <v>2020</v>
      </c>
      <c r="E7130" s="5" t="s">
        <v>156</v>
      </c>
      <c r="F7130">
        <v>7</v>
      </c>
    </row>
    <row r="7131" spans="1:6" x14ac:dyDescent="0.55000000000000004">
      <c r="A7131">
        <v>138</v>
      </c>
      <c r="B7131" s="5" t="s">
        <v>30</v>
      </c>
      <c r="C7131" s="5" t="s">
        <v>146</v>
      </c>
      <c r="D7131">
        <v>2020</v>
      </c>
      <c r="E7131" s="5" t="s">
        <v>157</v>
      </c>
      <c r="F7131">
        <v>8</v>
      </c>
    </row>
    <row r="7132" spans="1:6" x14ac:dyDescent="0.55000000000000004">
      <c r="A7132">
        <v>138</v>
      </c>
      <c r="B7132" s="5" t="s">
        <v>30</v>
      </c>
      <c r="C7132" s="5" t="s">
        <v>146</v>
      </c>
      <c r="D7132">
        <v>2020</v>
      </c>
      <c r="E7132" s="5" t="s">
        <v>158</v>
      </c>
      <c r="F7132">
        <v>15</v>
      </c>
    </row>
    <row r="7133" spans="1:6" x14ac:dyDescent="0.55000000000000004">
      <c r="A7133">
        <v>138</v>
      </c>
      <c r="B7133" s="5" t="s">
        <v>30</v>
      </c>
      <c r="C7133" s="5" t="s">
        <v>146</v>
      </c>
      <c r="D7133">
        <v>2020</v>
      </c>
      <c r="E7133" s="5" t="s">
        <v>159</v>
      </c>
      <c r="F7133">
        <v>18</v>
      </c>
    </row>
    <row r="7134" spans="1:6" x14ac:dyDescent="0.55000000000000004">
      <c r="A7134">
        <v>138</v>
      </c>
      <c r="B7134" s="5" t="s">
        <v>30</v>
      </c>
      <c r="C7134" s="5" t="s">
        <v>146</v>
      </c>
      <c r="D7134">
        <v>2020</v>
      </c>
      <c r="E7134" s="5" t="s">
        <v>160</v>
      </c>
      <c r="F7134">
        <v>25</v>
      </c>
    </row>
    <row r="7135" spans="1:6" x14ac:dyDescent="0.55000000000000004">
      <c r="A7135">
        <v>138</v>
      </c>
      <c r="B7135" s="5" t="s">
        <v>30</v>
      </c>
      <c r="C7135" s="5" t="s">
        <v>146</v>
      </c>
      <c r="D7135">
        <v>2020</v>
      </c>
      <c r="E7135" s="5" t="s">
        <v>161</v>
      </c>
      <c r="F7135">
        <v>16</v>
      </c>
    </row>
    <row r="7136" spans="1:6" x14ac:dyDescent="0.55000000000000004">
      <c r="A7136">
        <v>138</v>
      </c>
      <c r="B7136" s="5" t="s">
        <v>30</v>
      </c>
      <c r="C7136" s="5" t="s">
        <v>146</v>
      </c>
      <c r="D7136">
        <v>2020</v>
      </c>
      <c r="E7136" s="5" t="s">
        <v>162</v>
      </c>
      <c r="F7136">
        <v>14</v>
      </c>
    </row>
    <row r="7137" spans="1:6" x14ac:dyDescent="0.55000000000000004">
      <c r="A7137">
        <v>138</v>
      </c>
      <c r="B7137" s="5" t="s">
        <v>30</v>
      </c>
      <c r="C7137" s="5" t="s">
        <v>146</v>
      </c>
      <c r="D7137">
        <v>2020</v>
      </c>
      <c r="E7137" s="5" t="s">
        <v>163</v>
      </c>
      <c r="F7137">
        <v>11</v>
      </c>
    </row>
    <row r="7138" spans="1:6" x14ac:dyDescent="0.55000000000000004">
      <c r="A7138">
        <v>138</v>
      </c>
      <c r="B7138" s="5" t="s">
        <v>30</v>
      </c>
      <c r="C7138" s="5" t="s">
        <v>146</v>
      </c>
      <c r="D7138">
        <v>2020</v>
      </c>
      <c r="E7138" s="5" t="s">
        <v>164</v>
      </c>
      <c r="F7138">
        <v>9</v>
      </c>
    </row>
    <row r="7139" spans="1:6" x14ac:dyDescent="0.55000000000000004">
      <c r="A7139">
        <v>138</v>
      </c>
      <c r="B7139" s="5" t="s">
        <v>30</v>
      </c>
      <c r="C7139" s="5" t="s">
        <v>146</v>
      </c>
      <c r="D7139">
        <v>2020</v>
      </c>
      <c r="E7139" s="5" t="s">
        <v>165</v>
      </c>
      <c r="F7139">
        <v>6</v>
      </c>
    </row>
    <row r="7140" spans="1:6" x14ac:dyDescent="0.55000000000000004">
      <c r="A7140">
        <v>138</v>
      </c>
      <c r="B7140" s="5" t="s">
        <v>30</v>
      </c>
      <c r="C7140" s="5" t="s">
        <v>146</v>
      </c>
      <c r="D7140">
        <v>2020</v>
      </c>
      <c r="E7140" s="5" t="s">
        <v>166</v>
      </c>
      <c r="F7140">
        <v>7</v>
      </c>
    </row>
    <row r="7141" spans="1:6" x14ac:dyDescent="0.55000000000000004">
      <c r="A7141">
        <v>138</v>
      </c>
      <c r="B7141" s="5" t="s">
        <v>30</v>
      </c>
      <c r="C7141" s="5" t="s">
        <v>146</v>
      </c>
      <c r="D7141">
        <v>2020</v>
      </c>
      <c r="E7141" s="5" t="s">
        <v>167</v>
      </c>
      <c r="F7141">
        <v>11</v>
      </c>
    </row>
    <row r="7142" spans="1:6" x14ac:dyDescent="0.55000000000000004">
      <c r="A7142">
        <v>138</v>
      </c>
      <c r="B7142" s="5" t="s">
        <v>30</v>
      </c>
      <c r="C7142" s="5" t="s">
        <v>146</v>
      </c>
      <c r="D7142">
        <v>2020</v>
      </c>
      <c r="E7142" s="5" t="s">
        <v>168</v>
      </c>
      <c r="F7142">
        <v>9</v>
      </c>
    </row>
    <row r="7143" spans="1:6" x14ac:dyDescent="0.55000000000000004">
      <c r="A7143">
        <v>138</v>
      </c>
      <c r="B7143" s="5" t="s">
        <v>30</v>
      </c>
      <c r="C7143" s="5" t="s">
        <v>146</v>
      </c>
      <c r="D7143">
        <v>2020</v>
      </c>
      <c r="E7143" s="5" t="s">
        <v>169</v>
      </c>
      <c r="F7143">
        <v>8</v>
      </c>
    </row>
    <row r="7144" spans="1:6" x14ac:dyDescent="0.55000000000000004">
      <c r="A7144">
        <v>138</v>
      </c>
      <c r="B7144" s="5" t="s">
        <v>30</v>
      </c>
      <c r="C7144" s="5" t="s">
        <v>146</v>
      </c>
      <c r="D7144">
        <v>2020</v>
      </c>
      <c r="E7144" s="5" t="s">
        <v>170</v>
      </c>
      <c r="F7144">
        <v>8</v>
      </c>
    </row>
    <row r="7145" spans="1:6" x14ac:dyDescent="0.55000000000000004">
      <c r="A7145">
        <v>138</v>
      </c>
      <c r="B7145" s="5" t="s">
        <v>30</v>
      </c>
      <c r="C7145" s="5" t="s">
        <v>146</v>
      </c>
      <c r="D7145">
        <v>2020</v>
      </c>
      <c r="E7145" s="5" t="s">
        <v>171</v>
      </c>
      <c r="F7145">
        <v>7</v>
      </c>
    </row>
    <row r="7146" spans="1:6" x14ac:dyDescent="0.55000000000000004">
      <c r="A7146">
        <v>138</v>
      </c>
      <c r="B7146" s="5" t="s">
        <v>30</v>
      </c>
      <c r="C7146" s="5" t="s">
        <v>146</v>
      </c>
      <c r="D7146">
        <v>2020</v>
      </c>
      <c r="E7146" s="5" t="s">
        <v>172</v>
      </c>
      <c r="F7146">
        <v>6</v>
      </c>
    </row>
    <row r="7147" spans="1:6" x14ac:dyDescent="0.55000000000000004">
      <c r="A7147">
        <v>138</v>
      </c>
      <c r="B7147" s="5" t="s">
        <v>30</v>
      </c>
      <c r="C7147" s="5" t="s">
        <v>146</v>
      </c>
      <c r="D7147">
        <v>2020</v>
      </c>
      <c r="E7147" s="5" t="s">
        <v>173</v>
      </c>
      <c r="F7147">
        <v>9</v>
      </c>
    </row>
    <row r="7148" spans="1:6" x14ac:dyDescent="0.55000000000000004">
      <c r="A7148">
        <v>138</v>
      </c>
      <c r="B7148" s="5" t="s">
        <v>30</v>
      </c>
      <c r="C7148" s="5" t="s">
        <v>146</v>
      </c>
      <c r="D7148">
        <v>2020</v>
      </c>
      <c r="E7148" s="5" t="s">
        <v>174</v>
      </c>
      <c r="F7148">
        <v>9</v>
      </c>
    </row>
    <row r="7149" spans="1:6" x14ac:dyDescent="0.55000000000000004">
      <c r="A7149">
        <v>138</v>
      </c>
      <c r="B7149" s="5" t="s">
        <v>30</v>
      </c>
      <c r="C7149" s="5" t="s">
        <v>146</v>
      </c>
      <c r="D7149">
        <v>2020</v>
      </c>
      <c r="E7149" s="5" t="s">
        <v>175</v>
      </c>
      <c r="F7149">
        <v>9</v>
      </c>
    </row>
    <row r="7150" spans="1:6" x14ac:dyDescent="0.55000000000000004">
      <c r="A7150">
        <v>138</v>
      </c>
      <c r="B7150" s="5" t="s">
        <v>30</v>
      </c>
      <c r="C7150" s="5" t="s">
        <v>146</v>
      </c>
      <c r="D7150">
        <v>2020</v>
      </c>
      <c r="E7150" s="5" t="s">
        <v>176</v>
      </c>
      <c r="F7150">
        <v>10</v>
      </c>
    </row>
    <row r="7151" spans="1:6" x14ac:dyDescent="0.55000000000000004">
      <c r="A7151">
        <v>138</v>
      </c>
      <c r="B7151" s="5" t="s">
        <v>30</v>
      </c>
      <c r="C7151" s="5" t="s">
        <v>146</v>
      </c>
      <c r="D7151">
        <v>2020</v>
      </c>
      <c r="E7151" s="5" t="s">
        <v>177</v>
      </c>
      <c r="F7151">
        <v>12</v>
      </c>
    </row>
    <row r="7152" spans="1:6" x14ac:dyDescent="0.55000000000000004">
      <c r="A7152">
        <v>138</v>
      </c>
      <c r="B7152" s="5" t="s">
        <v>30</v>
      </c>
      <c r="C7152" s="5" t="s">
        <v>146</v>
      </c>
      <c r="D7152">
        <v>2020</v>
      </c>
      <c r="E7152" s="5" t="s">
        <v>178</v>
      </c>
      <c r="F7152">
        <v>14</v>
      </c>
    </row>
    <row r="7153" spans="1:6" x14ac:dyDescent="0.55000000000000004">
      <c r="A7153">
        <v>138</v>
      </c>
      <c r="B7153" s="5" t="s">
        <v>30</v>
      </c>
      <c r="C7153" s="5" t="s">
        <v>146</v>
      </c>
      <c r="D7153">
        <v>2020</v>
      </c>
      <c r="E7153" s="5" t="s">
        <v>179</v>
      </c>
      <c r="F7153">
        <v>17</v>
      </c>
    </row>
    <row r="7154" spans="1:6" x14ac:dyDescent="0.55000000000000004">
      <c r="A7154">
        <v>138</v>
      </c>
      <c r="B7154" s="5" t="s">
        <v>30</v>
      </c>
      <c r="C7154" s="5" t="s">
        <v>146</v>
      </c>
      <c r="D7154">
        <v>2020</v>
      </c>
      <c r="E7154" s="5" t="s">
        <v>180</v>
      </c>
      <c r="F7154">
        <v>18</v>
      </c>
    </row>
    <row r="7155" spans="1:6" x14ac:dyDescent="0.55000000000000004">
      <c r="A7155">
        <v>138</v>
      </c>
      <c r="B7155" s="5" t="s">
        <v>30</v>
      </c>
      <c r="C7155" s="5" t="s">
        <v>146</v>
      </c>
      <c r="D7155">
        <v>2020</v>
      </c>
      <c r="E7155" s="5" t="s">
        <v>181</v>
      </c>
      <c r="F7155">
        <v>14</v>
      </c>
    </row>
    <row r="7156" spans="1:6" x14ac:dyDescent="0.55000000000000004">
      <c r="A7156">
        <v>138</v>
      </c>
      <c r="B7156" s="5" t="s">
        <v>30</v>
      </c>
      <c r="C7156" s="5" t="s">
        <v>146</v>
      </c>
      <c r="D7156">
        <v>2020</v>
      </c>
      <c r="E7156" s="5" t="s">
        <v>182</v>
      </c>
      <c r="F7156">
        <v>17</v>
      </c>
    </row>
    <row r="7157" spans="1:6" x14ac:dyDescent="0.55000000000000004">
      <c r="A7157">
        <v>138</v>
      </c>
      <c r="B7157" s="5" t="s">
        <v>30</v>
      </c>
      <c r="C7157" s="5" t="s">
        <v>146</v>
      </c>
      <c r="D7157">
        <v>2020</v>
      </c>
      <c r="E7157" s="5" t="s">
        <v>183</v>
      </c>
      <c r="F7157">
        <v>10</v>
      </c>
    </row>
    <row r="7158" spans="1:6" x14ac:dyDescent="0.55000000000000004">
      <c r="A7158">
        <v>138</v>
      </c>
      <c r="B7158" s="5" t="s">
        <v>30</v>
      </c>
      <c r="C7158" s="5" t="s">
        <v>146</v>
      </c>
      <c r="D7158">
        <v>2020</v>
      </c>
      <c r="E7158" s="5" t="s">
        <v>184</v>
      </c>
      <c r="F7158">
        <v>13</v>
      </c>
    </row>
    <row r="7159" spans="1:6" x14ac:dyDescent="0.55000000000000004">
      <c r="A7159">
        <v>138</v>
      </c>
      <c r="B7159" s="5" t="s">
        <v>30</v>
      </c>
      <c r="C7159" s="5" t="s">
        <v>146</v>
      </c>
      <c r="D7159">
        <v>2020</v>
      </c>
      <c r="E7159" s="5" t="s">
        <v>185</v>
      </c>
      <c r="F7159">
        <v>10</v>
      </c>
    </row>
    <row r="7160" spans="1:6" x14ac:dyDescent="0.55000000000000004">
      <c r="A7160">
        <v>138</v>
      </c>
      <c r="B7160" s="5" t="s">
        <v>30</v>
      </c>
      <c r="C7160" s="5" t="s">
        <v>146</v>
      </c>
      <c r="D7160">
        <v>2020</v>
      </c>
      <c r="E7160" s="5" t="s">
        <v>186</v>
      </c>
      <c r="F7160">
        <v>8</v>
      </c>
    </row>
    <row r="7161" spans="1:6" x14ac:dyDescent="0.55000000000000004">
      <c r="A7161">
        <v>138</v>
      </c>
      <c r="B7161" s="5" t="s">
        <v>30</v>
      </c>
      <c r="C7161" s="5" t="s">
        <v>146</v>
      </c>
      <c r="D7161">
        <v>2020</v>
      </c>
      <c r="E7161" s="5" t="s">
        <v>187</v>
      </c>
      <c r="F7161">
        <v>7</v>
      </c>
    </row>
    <row r="7162" spans="1:6" x14ac:dyDescent="0.55000000000000004">
      <c r="A7162">
        <v>138</v>
      </c>
      <c r="B7162" s="5" t="s">
        <v>30</v>
      </c>
      <c r="C7162" s="5" t="s">
        <v>146</v>
      </c>
      <c r="D7162">
        <v>2020</v>
      </c>
      <c r="E7162" s="5" t="s">
        <v>188</v>
      </c>
      <c r="F7162">
        <v>7</v>
      </c>
    </row>
    <row r="7163" spans="1:6" x14ac:dyDescent="0.55000000000000004">
      <c r="A7163">
        <v>138</v>
      </c>
      <c r="B7163" s="5" t="s">
        <v>30</v>
      </c>
      <c r="C7163" s="5" t="s">
        <v>146</v>
      </c>
      <c r="D7163">
        <v>2020</v>
      </c>
      <c r="E7163" s="5" t="s">
        <v>189</v>
      </c>
      <c r="F7163">
        <v>8</v>
      </c>
    </row>
    <row r="7164" spans="1:6" x14ac:dyDescent="0.55000000000000004">
      <c r="A7164">
        <v>138</v>
      </c>
      <c r="B7164" s="5" t="s">
        <v>30</v>
      </c>
      <c r="C7164" s="5" t="s">
        <v>146</v>
      </c>
      <c r="D7164">
        <v>2020</v>
      </c>
      <c r="E7164" s="5" t="s">
        <v>190</v>
      </c>
      <c r="F7164">
        <v>7</v>
      </c>
    </row>
    <row r="7165" spans="1:6" x14ac:dyDescent="0.55000000000000004">
      <c r="A7165">
        <v>138</v>
      </c>
      <c r="B7165" s="5" t="s">
        <v>30</v>
      </c>
      <c r="C7165" s="5" t="s">
        <v>146</v>
      </c>
      <c r="D7165">
        <v>2020</v>
      </c>
      <c r="E7165" s="5" t="s">
        <v>191</v>
      </c>
      <c r="F7165">
        <v>8</v>
      </c>
    </row>
    <row r="7166" spans="1:6" x14ac:dyDescent="0.55000000000000004">
      <c r="A7166">
        <v>138</v>
      </c>
      <c r="B7166" s="5" t="s">
        <v>30</v>
      </c>
      <c r="C7166" s="5" t="s">
        <v>146</v>
      </c>
      <c r="D7166">
        <v>2020</v>
      </c>
      <c r="E7166" s="5" t="s">
        <v>192</v>
      </c>
      <c r="F7166">
        <v>7</v>
      </c>
    </row>
    <row r="7167" spans="1:6" x14ac:dyDescent="0.55000000000000004">
      <c r="A7167">
        <v>138</v>
      </c>
      <c r="B7167" s="5" t="s">
        <v>30</v>
      </c>
      <c r="C7167" s="5" t="s">
        <v>146</v>
      </c>
      <c r="D7167">
        <v>2020</v>
      </c>
      <c r="E7167" s="5" t="s">
        <v>193</v>
      </c>
      <c r="F7167">
        <v>6</v>
      </c>
    </row>
    <row r="7168" spans="1:6" x14ac:dyDescent="0.55000000000000004">
      <c r="A7168">
        <v>138</v>
      </c>
      <c r="B7168" s="5" t="s">
        <v>30</v>
      </c>
      <c r="C7168" s="5" t="s">
        <v>146</v>
      </c>
      <c r="D7168">
        <v>2020</v>
      </c>
      <c r="E7168" s="5" t="s">
        <v>194</v>
      </c>
      <c r="F7168">
        <v>10</v>
      </c>
    </row>
    <row r="7169" spans="1:6" x14ac:dyDescent="0.55000000000000004">
      <c r="A7169">
        <v>138</v>
      </c>
      <c r="B7169" s="5" t="s">
        <v>30</v>
      </c>
      <c r="C7169" s="5" t="s">
        <v>146</v>
      </c>
      <c r="D7169">
        <v>2020</v>
      </c>
      <c r="E7169" s="5" t="s">
        <v>195</v>
      </c>
      <c r="F7169">
        <v>9</v>
      </c>
    </row>
    <row r="7170" spans="1:6" x14ac:dyDescent="0.55000000000000004">
      <c r="A7170">
        <v>138</v>
      </c>
      <c r="B7170" s="5" t="s">
        <v>30</v>
      </c>
      <c r="C7170" s="5" t="s">
        <v>146</v>
      </c>
      <c r="D7170">
        <v>2020</v>
      </c>
      <c r="E7170" s="5" t="s">
        <v>196</v>
      </c>
      <c r="F7170">
        <v>9</v>
      </c>
    </row>
    <row r="7171" spans="1:6" x14ac:dyDescent="0.55000000000000004">
      <c r="A7171">
        <v>138</v>
      </c>
      <c r="B7171" s="5" t="s">
        <v>30</v>
      </c>
      <c r="C7171" s="5" t="s">
        <v>146</v>
      </c>
      <c r="D7171">
        <v>2020</v>
      </c>
      <c r="E7171" s="5" t="s">
        <v>197</v>
      </c>
      <c r="F7171">
        <v>10</v>
      </c>
    </row>
    <row r="7172" spans="1:6" x14ac:dyDescent="0.55000000000000004">
      <c r="A7172">
        <v>138</v>
      </c>
      <c r="B7172" s="5" t="s">
        <v>30</v>
      </c>
      <c r="C7172" s="5" t="s">
        <v>146</v>
      </c>
      <c r="D7172">
        <v>2020</v>
      </c>
      <c r="E7172" s="5" t="s">
        <v>198</v>
      </c>
      <c r="F7172">
        <v>13</v>
      </c>
    </row>
    <row r="7173" spans="1:6" x14ac:dyDescent="0.55000000000000004">
      <c r="A7173">
        <v>138</v>
      </c>
      <c r="B7173" s="5" t="s">
        <v>30</v>
      </c>
      <c r="C7173" s="5" t="s">
        <v>146</v>
      </c>
      <c r="D7173">
        <v>2020</v>
      </c>
      <c r="E7173" s="5" t="s">
        <v>199</v>
      </c>
      <c r="F7173">
        <v>11</v>
      </c>
    </row>
    <row r="7174" spans="1:6" x14ac:dyDescent="0.55000000000000004">
      <c r="A7174">
        <v>138</v>
      </c>
      <c r="B7174" s="5" t="s">
        <v>30</v>
      </c>
      <c r="C7174" s="5" t="s">
        <v>146</v>
      </c>
      <c r="D7174">
        <v>2020</v>
      </c>
      <c r="E7174" s="5" t="s">
        <v>200</v>
      </c>
      <c r="F7174">
        <v>10</v>
      </c>
    </row>
    <row r="7175" spans="1:6" x14ac:dyDescent="0.55000000000000004">
      <c r="A7175">
        <v>138</v>
      </c>
      <c r="B7175" s="5" t="s">
        <v>30</v>
      </c>
      <c r="C7175" s="5" t="s">
        <v>146</v>
      </c>
      <c r="D7175">
        <v>2020</v>
      </c>
      <c r="E7175" s="5" t="s">
        <v>201</v>
      </c>
      <c r="F7175">
        <v>9</v>
      </c>
    </row>
    <row r="7176" spans="1:6" x14ac:dyDescent="0.55000000000000004">
      <c r="A7176">
        <v>138</v>
      </c>
      <c r="B7176" s="5" t="s">
        <v>30</v>
      </c>
      <c r="C7176" s="5" t="s">
        <v>146</v>
      </c>
      <c r="D7176">
        <v>2020</v>
      </c>
      <c r="E7176" s="5" t="s">
        <v>202</v>
      </c>
      <c r="F7176">
        <v>8</v>
      </c>
    </row>
    <row r="7177" spans="1:6" x14ac:dyDescent="0.55000000000000004">
      <c r="A7177">
        <v>138</v>
      </c>
      <c r="B7177" s="5" t="s">
        <v>30</v>
      </c>
      <c r="C7177" s="5" t="s">
        <v>146</v>
      </c>
      <c r="D7177">
        <v>2020</v>
      </c>
      <c r="E7177" s="5" t="s">
        <v>203</v>
      </c>
      <c r="F7177">
        <v>6</v>
      </c>
    </row>
    <row r="7178" spans="1:6" x14ac:dyDescent="0.55000000000000004">
      <c r="A7178">
        <v>139</v>
      </c>
      <c r="B7178" s="5" t="s">
        <v>30</v>
      </c>
      <c r="C7178" s="5" t="s">
        <v>149</v>
      </c>
      <c r="D7178">
        <v>2019</v>
      </c>
      <c r="E7178" s="5" t="s">
        <v>152</v>
      </c>
      <c r="F7178">
        <v>2</v>
      </c>
    </row>
    <row r="7179" spans="1:6" x14ac:dyDescent="0.55000000000000004">
      <c r="A7179">
        <v>139</v>
      </c>
      <c r="B7179" s="5" t="s">
        <v>30</v>
      </c>
      <c r="C7179" s="5" t="s">
        <v>149</v>
      </c>
      <c r="D7179">
        <v>2019</v>
      </c>
      <c r="E7179" s="5" t="s">
        <v>153</v>
      </c>
      <c r="F7179">
        <v>3</v>
      </c>
    </row>
    <row r="7180" spans="1:6" x14ac:dyDescent="0.55000000000000004">
      <c r="A7180">
        <v>139</v>
      </c>
      <c r="B7180" s="5" t="s">
        <v>30</v>
      </c>
      <c r="C7180" s="5" t="s">
        <v>149</v>
      </c>
      <c r="D7180">
        <v>2019</v>
      </c>
      <c r="E7180" s="5" t="s">
        <v>154</v>
      </c>
      <c r="F7180">
        <v>3</v>
      </c>
    </row>
    <row r="7181" spans="1:6" x14ac:dyDescent="0.55000000000000004">
      <c r="A7181">
        <v>139</v>
      </c>
      <c r="B7181" s="5" t="s">
        <v>30</v>
      </c>
      <c r="C7181" s="5" t="s">
        <v>149</v>
      </c>
      <c r="D7181">
        <v>2019</v>
      </c>
      <c r="E7181" s="5" t="s">
        <v>155</v>
      </c>
      <c r="F7181">
        <v>2</v>
      </c>
    </row>
    <row r="7182" spans="1:6" x14ac:dyDescent="0.55000000000000004">
      <c r="A7182">
        <v>139</v>
      </c>
      <c r="B7182" s="5" t="s">
        <v>30</v>
      </c>
      <c r="C7182" s="5" t="s">
        <v>149</v>
      </c>
      <c r="D7182">
        <v>2019</v>
      </c>
      <c r="E7182" s="5" t="s">
        <v>156</v>
      </c>
      <c r="F7182">
        <v>3</v>
      </c>
    </row>
    <row r="7183" spans="1:6" x14ac:dyDescent="0.55000000000000004">
      <c r="A7183">
        <v>139</v>
      </c>
      <c r="B7183" s="5" t="s">
        <v>30</v>
      </c>
      <c r="C7183" s="5" t="s">
        <v>149</v>
      </c>
      <c r="D7183">
        <v>2019</v>
      </c>
      <c r="E7183" s="5" t="s">
        <v>157</v>
      </c>
      <c r="F7183">
        <v>2</v>
      </c>
    </row>
    <row r="7184" spans="1:6" x14ac:dyDescent="0.55000000000000004">
      <c r="A7184">
        <v>139</v>
      </c>
      <c r="B7184" s="5" t="s">
        <v>30</v>
      </c>
      <c r="C7184" s="5" t="s">
        <v>149</v>
      </c>
      <c r="D7184">
        <v>2019</v>
      </c>
      <c r="E7184" s="5" t="s">
        <v>158</v>
      </c>
      <c r="F7184">
        <v>1</v>
      </c>
    </row>
    <row r="7185" spans="1:6" x14ac:dyDescent="0.55000000000000004">
      <c r="A7185">
        <v>139</v>
      </c>
      <c r="B7185" s="5" t="s">
        <v>30</v>
      </c>
      <c r="C7185" s="5" t="s">
        <v>149</v>
      </c>
      <c r="D7185">
        <v>2019</v>
      </c>
      <c r="E7185" s="5" t="s">
        <v>159</v>
      </c>
      <c r="F7185">
        <v>1</v>
      </c>
    </row>
    <row r="7186" spans="1:6" x14ac:dyDescent="0.55000000000000004">
      <c r="A7186">
        <v>139</v>
      </c>
      <c r="B7186" s="5" t="s">
        <v>30</v>
      </c>
      <c r="C7186" s="5" t="s">
        <v>149</v>
      </c>
      <c r="D7186">
        <v>2019</v>
      </c>
      <c r="E7186" s="5" t="s">
        <v>160</v>
      </c>
      <c r="F7186">
        <v>1</v>
      </c>
    </row>
    <row r="7187" spans="1:6" x14ac:dyDescent="0.55000000000000004">
      <c r="A7187">
        <v>139</v>
      </c>
      <c r="B7187" s="5" t="s">
        <v>30</v>
      </c>
      <c r="C7187" s="5" t="s">
        <v>149</v>
      </c>
      <c r="D7187">
        <v>2019</v>
      </c>
      <c r="E7187" s="5" t="s">
        <v>161</v>
      </c>
      <c r="F7187">
        <v>2</v>
      </c>
    </row>
    <row r="7188" spans="1:6" x14ac:dyDescent="0.55000000000000004">
      <c r="A7188">
        <v>139</v>
      </c>
      <c r="B7188" s="5" t="s">
        <v>30</v>
      </c>
      <c r="C7188" s="5" t="s">
        <v>149</v>
      </c>
      <c r="D7188">
        <v>2019</v>
      </c>
      <c r="E7188" s="5" t="s">
        <v>162</v>
      </c>
      <c r="F7188">
        <v>1</v>
      </c>
    </row>
    <row r="7189" spans="1:6" x14ac:dyDescent="0.55000000000000004">
      <c r="A7189">
        <v>139</v>
      </c>
      <c r="B7189" s="5" t="s">
        <v>30</v>
      </c>
      <c r="C7189" s="5" t="s">
        <v>149</v>
      </c>
      <c r="D7189">
        <v>2019</v>
      </c>
      <c r="E7189" s="5" t="s">
        <v>163</v>
      </c>
      <c r="F7189">
        <v>1</v>
      </c>
    </row>
    <row r="7190" spans="1:6" x14ac:dyDescent="0.55000000000000004">
      <c r="A7190">
        <v>139</v>
      </c>
      <c r="B7190" s="5" t="s">
        <v>30</v>
      </c>
      <c r="C7190" s="5" t="s">
        <v>149</v>
      </c>
      <c r="D7190">
        <v>2019</v>
      </c>
      <c r="E7190" s="5" t="s">
        <v>164</v>
      </c>
      <c r="F7190">
        <v>1</v>
      </c>
    </row>
    <row r="7191" spans="1:6" x14ac:dyDescent="0.55000000000000004">
      <c r="A7191">
        <v>139</v>
      </c>
      <c r="B7191" s="5" t="s">
        <v>30</v>
      </c>
      <c r="C7191" s="5" t="s">
        <v>149</v>
      </c>
      <c r="D7191">
        <v>2019</v>
      </c>
      <c r="E7191" s="5" t="s">
        <v>165</v>
      </c>
      <c r="F7191">
        <v>1</v>
      </c>
    </row>
    <row r="7192" spans="1:6" x14ac:dyDescent="0.55000000000000004">
      <c r="A7192">
        <v>139</v>
      </c>
      <c r="B7192" s="5" t="s">
        <v>30</v>
      </c>
      <c r="C7192" s="5" t="s">
        <v>149</v>
      </c>
      <c r="D7192">
        <v>2019</v>
      </c>
      <c r="E7192" s="5" t="s">
        <v>166</v>
      </c>
      <c r="F7192">
        <v>2</v>
      </c>
    </row>
    <row r="7193" spans="1:6" x14ac:dyDescent="0.55000000000000004">
      <c r="A7193">
        <v>139</v>
      </c>
      <c r="B7193" s="5" t="s">
        <v>30</v>
      </c>
      <c r="C7193" s="5" t="s">
        <v>149</v>
      </c>
      <c r="D7193">
        <v>2019</v>
      </c>
      <c r="E7193" s="5" t="s">
        <v>167</v>
      </c>
      <c r="F7193">
        <v>1</v>
      </c>
    </row>
    <row r="7194" spans="1:6" x14ac:dyDescent="0.55000000000000004">
      <c r="A7194">
        <v>139</v>
      </c>
      <c r="B7194" s="5" t="s">
        <v>30</v>
      </c>
      <c r="C7194" s="5" t="s">
        <v>149</v>
      </c>
      <c r="D7194">
        <v>2019</v>
      </c>
      <c r="E7194" s="5" t="s">
        <v>168</v>
      </c>
      <c r="F7194">
        <v>1</v>
      </c>
    </row>
    <row r="7195" spans="1:6" x14ac:dyDescent="0.55000000000000004">
      <c r="A7195">
        <v>139</v>
      </c>
      <c r="B7195" s="5" t="s">
        <v>30</v>
      </c>
      <c r="C7195" s="5" t="s">
        <v>149</v>
      </c>
      <c r="D7195">
        <v>2019</v>
      </c>
      <c r="E7195" s="5" t="s">
        <v>169</v>
      </c>
      <c r="F7195">
        <v>2</v>
      </c>
    </row>
    <row r="7196" spans="1:6" x14ac:dyDescent="0.55000000000000004">
      <c r="A7196">
        <v>139</v>
      </c>
      <c r="B7196" s="5" t="s">
        <v>30</v>
      </c>
      <c r="C7196" s="5" t="s">
        <v>149</v>
      </c>
      <c r="D7196">
        <v>2019</v>
      </c>
      <c r="E7196" s="5" t="s">
        <v>170</v>
      </c>
      <c r="F7196">
        <v>1</v>
      </c>
    </row>
    <row r="7197" spans="1:6" x14ac:dyDescent="0.55000000000000004">
      <c r="A7197">
        <v>139</v>
      </c>
      <c r="B7197" s="5" t="s">
        <v>30</v>
      </c>
      <c r="C7197" s="5" t="s">
        <v>149</v>
      </c>
      <c r="D7197">
        <v>2019</v>
      </c>
      <c r="E7197" s="5" t="s">
        <v>171</v>
      </c>
      <c r="F7197">
        <v>2</v>
      </c>
    </row>
    <row r="7198" spans="1:6" x14ac:dyDescent="0.55000000000000004">
      <c r="A7198">
        <v>139</v>
      </c>
      <c r="B7198" s="5" t="s">
        <v>30</v>
      </c>
      <c r="C7198" s="5" t="s">
        <v>149</v>
      </c>
      <c r="D7198">
        <v>2019</v>
      </c>
      <c r="E7198" s="5" t="s">
        <v>172</v>
      </c>
      <c r="F7198">
        <v>2</v>
      </c>
    </row>
    <row r="7199" spans="1:6" x14ac:dyDescent="0.55000000000000004">
      <c r="A7199">
        <v>139</v>
      </c>
      <c r="B7199" s="5" t="s">
        <v>30</v>
      </c>
      <c r="C7199" s="5" t="s">
        <v>149</v>
      </c>
      <c r="D7199">
        <v>2019</v>
      </c>
      <c r="E7199" s="5" t="s">
        <v>173</v>
      </c>
      <c r="F7199">
        <v>3</v>
      </c>
    </row>
    <row r="7200" spans="1:6" x14ac:dyDescent="0.55000000000000004">
      <c r="A7200">
        <v>139</v>
      </c>
      <c r="B7200" s="5" t="s">
        <v>30</v>
      </c>
      <c r="C7200" s="5" t="s">
        <v>149</v>
      </c>
      <c r="D7200">
        <v>2019</v>
      </c>
      <c r="E7200" s="5" t="s">
        <v>174</v>
      </c>
      <c r="F7200">
        <v>2</v>
      </c>
    </row>
    <row r="7201" spans="1:6" x14ac:dyDescent="0.55000000000000004">
      <c r="A7201">
        <v>139</v>
      </c>
      <c r="B7201" s="5" t="s">
        <v>30</v>
      </c>
      <c r="C7201" s="5" t="s">
        <v>149</v>
      </c>
      <c r="D7201">
        <v>2019</v>
      </c>
      <c r="E7201" s="5" t="s">
        <v>175</v>
      </c>
      <c r="F7201">
        <v>1</v>
      </c>
    </row>
    <row r="7202" spans="1:6" x14ac:dyDescent="0.55000000000000004">
      <c r="A7202">
        <v>139</v>
      </c>
      <c r="B7202" s="5" t="s">
        <v>30</v>
      </c>
      <c r="C7202" s="5" t="s">
        <v>149</v>
      </c>
      <c r="D7202">
        <v>2019</v>
      </c>
      <c r="E7202" s="5" t="s">
        <v>176</v>
      </c>
      <c r="F7202">
        <v>1</v>
      </c>
    </row>
    <row r="7203" spans="1:6" x14ac:dyDescent="0.55000000000000004">
      <c r="A7203">
        <v>139</v>
      </c>
      <c r="B7203" s="5" t="s">
        <v>30</v>
      </c>
      <c r="C7203" s="5" t="s">
        <v>149</v>
      </c>
      <c r="D7203">
        <v>2019</v>
      </c>
      <c r="E7203" s="5" t="s">
        <v>177</v>
      </c>
      <c r="F7203">
        <v>2</v>
      </c>
    </row>
    <row r="7204" spans="1:6" x14ac:dyDescent="0.55000000000000004">
      <c r="A7204">
        <v>139</v>
      </c>
      <c r="B7204" s="5" t="s">
        <v>30</v>
      </c>
      <c r="C7204" s="5" t="s">
        <v>149</v>
      </c>
      <c r="D7204">
        <v>2019</v>
      </c>
      <c r="E7204" s="5" t="s">
        <v>178</v>
      </c>
      <c r="F7204">
        <v>2</v>
      </c>
    </row>
    <row r="7205" spans="1:6" x14ac:dyDescent="0.55000000000000004">
      <c r="A7205">
        <v>139</v>
      </c>
      <c r="B7205" s="5" t="s">
        <v>30</v>
      </c>
      <c r="C7205" s="5" t="s">
        <v>149</v>
      </c>
      <c r="D7205">
        <v>2019</v>
      </c>
      <c r="E7205" s="5" t="s">
        <v>179</v>
      </c>
      <c r="F7205">
        <v>3</v>
      </c>
    </row>
    <row r="7206" spans="1:6" x14ac:dyDescent="0.55000000000000004">
      <c r="A7206">
        <v>139</v>
      </c>
      <c r="B7206" s="5" t="s">
        <v>30</v>
      </c>
      <c r="C7206" s="5" t="s">
        <v>149</v>
      </c>
      <c r="D7206">
        <v>2019</v>
      </c>
      <c r="E7206" s="5" t="s">
        <v>180</v>
      </c>
      <c r="F7206">
        <v>2</v>
      </c>
    </row>
    <row r="7207" spans="1:6" x14ac:dyDescent="0.55000000000000004">
      <c r="A7207">
        <v>139</v>
      </c>
      <c r="B7207" s="5" t="s">
        <v>30</v>
      </c>
      <c r="C7207" s="5" t="s">
        <v>149</v>
      </c>
      <c r="D7207">
        <v>2019</v>
      </c>
      <c r="E7207" s="5" t="s">
        <v>181</v>
      </c>
      <c r="F7207">
        <v>3</v>
      </c>
    </row>
    <row r="7208" spans="1:6" x14ac:dyDescent="0.55000000000000004">
      <c r="A7208">
        <v>139</v>
      </c>
      <c r="B7208" s="5" t="s">
        <v>30</v>
      </c>
      <c r="C7208" s="5" t="s">
        <v>149</v>
      </c>
      <c r="D7208">
        <v>2019</v>
      </c>
      <c r="E7208" s="5" t="s">
        <v>182</v>
      </c>
      <c r="F7208">
        <v>1</v>
      </c>
    </row>
    <row r="7209" spans="1:6" x14ac:dyDescent="0.55000000000000004">
      <c r="A7209">
        <v>139</v>
      </c>
      <c r="B7209" s="5" t="s">
        <v>30</v>
      </c>
      <c r="C7209" s="5" t="s">
        <v>149</v>
      </c>
      <c r="D7209">
        <v>2019</v>
      </c>
      <c r="E7209" s="5" t="s">
        <v>183</v>
      </c>
      <c r="F7209">
        <v>3</v>
      </c>
    </row>
    <row r="7210" spans="1:6" x14ac:dyDescent="0.55000000000000004">
      <c r="A7210">
        <v>139</v>
      </c>
      <c r="B7210" s="5" t="s">
        <v>30</v>
      </c>
      <c r="C7210" s="5" t="s">
        <v>149</v>
      </c>
      <c r="D7210">
        <v>2019</v>
      </c>
      <c r="E7210" s="5" t="s">
        <v>184</v>
      </c>
      <c r="F7210">
        <v>3</v>
      </c>
    </row>
    <row r="7211" spans="1:6" x14ac:dyDescent="0.55000000000000004">
      <c r="A7211">
        <v>139</v>
      </c>
      <c r="B7211" s="5" t="s">
        <v>30</v>
      </c>
      <c r="C7211" s="5" t="s">
        <v>149</v>
      </c>
      <c r="D7211">
        <v>2019</v>
      </c>
      <c r="E7211" s="5" t="s">
        <v>185</v>
      </c>
      <c r="F7211">
        <v>3</v>
      </c>
    </row>
    <row r="7212" spans="1:6" x14ac:dyDescent="0.55000000000000004">
      <c r="A7212">
        <v>139</v>
      </c>
      <c r="B7212" s="5" t="s">
        <v>30</v>
      </c>
      <c r="C7212" s="5" t="s">
        <v>149</v>
      </c>
      <c r="D7212">
        <v>2019</v>
      </c>
      <c r="E7212" s="5" t="s">
        <v>186</v>
      </c>
      <c r="F7212">
        <v>1</v>
      </c>
    </row>
    <row r="7213" spans="1:6" x14ac:dyDescent="0.55000000000000004">
      <c r="A7213">
        <v>139</v>
      </c>
      <c r="B7213" s="5" t="s">
        <v>30</v>
      </c>
      <c r="C7213" s="5" t="s">
        <v>149</v>
      </c>
      <c r="D7213">
        <v>2019</v>
      </c>
      <c r="E7213" s="5" t="s">
        <v>187</v>
      </c>
      <c r="F7213">
        <v>2</v>
      </c>
    </row>
    <row r="7214" spans="1:6" x14ac:dyDescent="0.55000000000000004">
      <c r="A7214">
        <v>139</v>
      </c>
      <c r="B7214" s="5" t="s">
        <v>30</v>
      </c>
      <c r="C7214" s="5" t="s">
        <v>149</v>
      </c>
      <c r="D7214">
        <v>2019</v>
      </c>
      <c r="E7214" s="5" t="s">
        <v>188</v>
      </c>
      <c r="F7214">
        <v>2</v>
      </c>
    </row>
    <row r="7215" spans="1:6" x14ac:dyDescent="0.55000000000000004">
      <c r="A7215">
        <v>139</v>
      </c>
      <c r="B7215" s="5" t="s">
        <v>30</v>
      </c>
      <c r="C7215" s="5" t="s">
        <v>149</v>
      </c>
      <c r="D7215">
        <v>2019</v>
      </c>
      <c r="E7215" s="5" t="s">
        <v>189</v>
      </c>
      <c r="F7215">
        <v>2</v>
      </c>
    </row>
    <row r="7216" spans="1:6" x14ac:dyDescent="0.55000000000000004">
      <c r="A7216">
        <v>139</v>
      </c>
      <c r="B7216" s="5" t="s">
        <v>30</v>
      </c>
      <c r="C7216" s="5" t="s">
        <v>149</v>
      </c>
      <c r="D7216">
        <v>2019</v>
      </c>
      <c r="E7216" s="5" t="s">
        <v>190</v>
      </c>
      <c r="F7216">
        <v>2</v>
      </c>
    </row>
    <row r="7217" spans="1:6" x14ac:dyDescent="0.55000000000000004">
      <c r="A7217">
        <v>139</v>
      </c>
      <c r="B7217" s="5" t="s">
        <v>30</v>
      </c>
      <c r="C7217" s="5" t="s">
        <v>149</v>
      </c>
      <c r="D7217">
        <v>2019</v>
      </c>
      <c r="E7217" s="5" t="s">
        <v>191</v>
      </c>
      <c r="F7217">
        <v>1</v>
      </c>
    </row>
    <row r="7218" spans="1:6" x14ac:dyDescent="0.55000000000000004">
      <c r="A7218">
        <v>139</v>
      </c>
      <c r="B7218" s="5" t="s">
        <v>30</v>
      </c>
      <c r="C7218" s="5" t="s">
        <v>149</v>
      </c>
      <c r="D7218">
        <v>2019</v>
      </c>
      <c r="E7218" s="5" t="s">
        <v>192</v>
      </c>
      <c r="F7218">
        <v>2</v>
      </c>
    </row>
    <row r="7219" spans="1:6" x14ac:dyDescent="0.55000000000000004">
      <c r="A7219">
        <v>139</v>
      </c>
      <c r="B7219" s="5" t="s">
        <v>30</v>
      </c>
      <c r="C7219" s="5" t="s">
        <v>149</v>
      </c>
      <c r="D7219">
        <v>2019</v>
      </c>
      <c r="E7219" s="5" t="s">
        <v>193</v>
      </c>
      <c r="F7219">
        <v>2</v>
      </c>
    </row>
    <row r="7220" spans="1:6" x14ac:dyDescent="0.55000000000000004">
      <c r="A7220">
        <v>139</v>
      </c>
      <c r="B7220" s="5" t="s">
        <v>30</v>
      </c>
      <c r="C7220" s="5" t="s">
        <v>149</v>
      </c>
      <c r="D7220">
        <v>2019</v>
      </c>
      <c r="E7220" s="5" t="s">
        <v>194</v>
      </c>
      <c r="F7220">
        <v>2</v>
      </c>
    </row>
    <row r="7221" spans="1:6" x14ac:dyDescent="0.55000000000000004">
      <c r="A7221">
        <v>139</v>
      </c>
      <c r="B7221" s="5" t="s">
        <v>30</v>
      </c>
      <c r="C7221" s="5" t="s">
        <v>149</v>
      </c>
      <c r="D7221">
        <v>2019</v>
      </c>
      <c r="E7221" s="5" t="s">
        <v>195</v>
      </c>
      <c r="F7221">
        <v>1</v>
      </c>
    </row>
    <row r="7222" spans="1:6" x14ac:dyDescent="0.55000000000000004">
      <c r="A7222">
        <v>139</v>
      </c>
      <c r="B7222" s="5" t="s">
        <v>30</v>
      </c>
      <c r="C7222" s="5" t="s">
        <v>149</v>
      </c>
      <c r="D7222">
        <v>2019</v>
      </c>
      <c r="E7222" s="5" t="s">
        <v>196</v>
      </c>
      <c r="F7222">
        <v>1</v>
      </c>
    </row>
    <row r="7223" spans="1:6" x14ac:dyDescent="0.55000000000000004">
      <c r="A7223">
        <v>139</v>
      </c>
      <c r="B7223" s="5" t="s">
        <v>30</v>
      </c>
      <c r="C7223" s="5" t="s">
        <v>149</v>
      </c>
      <c r="D7223">
        <v>2019</v>
      </c>
      <c r="E7223" s="5" t="s">
        <v>197</v>
      </c>
      <c r="F7223">
        <v>2</v>
      </c>
    </row>
    <row r="7224" spans="1:6" x14ac:dyDescent="0.55000000000000004">
      <c r="A7224">
        <v>139</v>
      </c>
      <c r="B7224" s="5" t="s">
        <v>30</v>
      </c>
      <c r="C7224" s="5" t="s">
        <v>149</v>
      </c>
      <c r="D7224">
        <v>2019</v>
      </c>
      <c r="E7224" s="5" t="s">
        <v>198</v>
      </c>
      <c r="F7224">
        <v>1</v>
      </c>
    </row>
    <row r="7225" spans="1:6" x14ac:dyDescent="0.55000000000000004">
      <c r="A7225">
        <v>139</v>
      </c>
      <c r="B7225" s="5" t="s">
        <v>30</v>
      </c>
      <c r="C7225" s="5" t="s">
        <v>149</v>
      </c>
      <c r="D7225">
        <v>2019</v>
      </c>
      <c r="E7225" s="5" t="s">
        <v>199</v>
      </c>
      <c r="F7225">
        <v>3</v>
      </c>
    </row>
    <row r="7226" spans="1:6" x14ac:dyDescent="0.55000000000000004">
      <c r="A7226">
        <v>139</v>
      </c>
      <c r="B7226" s="5" t="s">
        <v>30</v>
      </c>
      <c r="C7226" s="5" t="s">
        <v>149</v>
      </c>
      <c r="D7226">
        <v>2019</v>
      </c>
      <c r="E7226" s="5" t="s">
        <v>200</v>
      </c>
      <c r="F7226">
        <v>3</v>
      </c>
    </row>
    <row r="7227" spans="1:6" x14ac:dyDescent="0.55000000000000004">
      <c r="A7227">
        <v>139</v>
      </c>
      <c r="B7227" s="5" t="s">
        <v>30</v>
      </c>
      <c r="C7227" s="5" t="s">
        <v>149</v>
      </c>
      <c r="D7227">
        <v>2019</v>
      </c>
      <c r="E7227" s="5" t="s">
        <v>201</v>
      </c>
      <c r="F7227">
        <v>1</v>
      </c>
    </row>
    <row r="7228" spans="1:6" x14ac:dyDescent="0.55000000000000004">
      <c r="A7228">
        <v>139</v>
      </c>
      <c r="B7228" s="5" t="s">
        <v>30</v>
      </c>
      <c r="C7228" s="5" t="s">
        <v>149</v>
      </c>
      <c r="D7228">
        <v>2019</v>
      </c>
      <c r="E7228" s="5" t="s">
        <v>202</v>
      </c>
      <c r="F7228">
        <v>2</v>
      </c>
    </row>
    <row r="7229" spans="1:6" x14ac:dyDescent="0.55000000000000004">
      <c r="A7229">
        <v>139</v>
      </c>
      <c r="B7229" s="5" t="s">
        <v>30</v>
      </c>
      <c r="C7229" s="5" t="s">
        <v>149</v>
      </c>
      <c r="D7229">
        <v>2019</v>
      </c>
      <c r="E7229" s="5" t="s">
        <v>203</v>
      </c>
      <c r="F7229">
        <v>2</v>
      </c>
    </row>
    <row r="7230" spans="1:6" x14ac:dyDescent="0.55000000000000004">
      <c r="A7230">
        <v>140</v>
      </c>
      <c r="B7230" s="5" t="s">
        <v>30</v>
      </c>
      <c r="C7230" s="5" t="s">
        <v>149</v>
      </c>
      <c r="D7230">
        <v>2020</v>
      </c>
      <c r="E7230" s="5" t="s">
        <v>152</v>
      </c>
      <c r="F7230">
        <v>1</v>
      </c>
    </row>
    <row r="7231" spans="1:6" x14ac:dyDescent="0.55000000000000004">
      <c r="A7231">
        <v>140</v>
      </c>
      <c r="B7231" s="5" t="s">
        <v>30</v>
      </c>
      <c r="C7231" s="5" t="s">
        <v>149</v>
      </c>
      <c r="D7231">
        <v>2020</v>
      </c>
      <c r="E7231" s="5" t="s">
        <v>153</v>
      </c>
      <c r="F7231">
        <v>2</v>
      </c>
    </row>
    <row r="7232" spans="1:6" x14ac:dyDescent="0.55000000000000004">
      <c r="A7232">
        <v>140</v>
      </c>
      <c r="B7232" s="5" t="s">
        <v>30</v>
      </c>
      <c r="C7232" s="5" t="s">
        <v>149</v>
      </c>
      <c r="D7232">
        <v>2020</v>
      </c>
      <c r="E7232" s="5" t="s">
        <v>154</v>
      </c>
      <c r="F7232">
        <v>0</v>
      </c>
    </row>
    <row r="7233" spans="1:6" x14ac:dyDescent="0.55000000000000004">
      <c r="A7233">
        <v>140</v>
      </c>
      <c r="B7233" s="5" t="s">
        <v>30</v>
      </c>
      <c r="C7233" s="5" t="s">
        <v>149</v>
      </c>
      <c r="D7233">
        <v>2020</v>
      </c>
      <c r="E7233" s="5" t="s">
        <v>155</v>
      </c>
      <c r="F7233">
        <v>1</v>
      </c>
    </row>
    <row r="7234" spans="1:6" x14ac:dyDescent="0.55000000000000004">
      <c r="A7234">
        <v>140</v>
      </c>
      <c r="B7234" s="5" t="s">
        <v>30</v>
      </c>
      <c r="C7234" s="5" t="s">
        <v>149</v>
      </c>
      <c r="D7234">
        <v>2020</v>
      </c>
      <c r="E7234" s="5" t="s">
        <v>156</v>
      </c>
      <c r="F7234">
        <v>1</v>
      </c>
    </row>
    <row r="7235" spans="1:6" x14ac:dyDescent="0.55000000000000004">
      <c r="A7235">
        <v>140</v>
      </c>
      <c r="B7235" s="5" t="s">
        <v>30</v>
      </c>
      <c r="C7235" s="5" t="s">
        <v>149</v>
      </c>
      <c r="D7235">
        <v>2020</v>
      </c>
      <c r="E7235" s="5" t="s">
        <v>157</v>
      </c>
      <c r="F7235">
        <v>1</v>
      </c>
    </row>
    <row r="7236" spans="1:6" x14ac:dyDescent="0.55000000000000004">
      <c r="A7236">
        <v>140</v>
      </c>
      <c r="B7236" s="5" t="s">
        <v>30</v>
      </c>
      <c r="C7236" s="5" t="s">
        <v>149</v>
      </c>
      <c r="D7236">
        <v>2020</v>
      </c>
      <c r="E7236" s="5" t="s">
        <v>158</v>
      </c>
      <c r="F7236">
        <v>1</v>
      </c>
    </row>
    <row r="7237" spans="1:6" x14ac:dyDescent="0.55000000000000004">
      <c r="A7237">
        <v>140</v>
      </c>
      <c r="B7237" s="5" t="s">
        <v>30</v>
      </c>
      <c r="C7237" s="5" t="s">
        <v>149</v>
      </c>
      <c r="D7237">
        <v>2020</v>
      </c>
      <c r="E7237" s="5" t="s">
        <v>159</v>
      </c>
      <c r="F7237">
        <v>1</v>
      </c>
    </row>
    <row r="7238" spans="1:6" x14ac:dyDescent="0.55000000000000004">
      <c r="A7238">
        <v>140</v>
      </c>
      <c r="B7238" s="5" t="s">
        <v>30</v>
      </c>
      <c r="C7238" s="5" t="s">
        <v>149</v>
      </c>
      <c r="D7238">
        <v>2020</v>
      </c>
      <c r="E7238" s="5" t="s">
        <v>160</v>
      </c>
      <c r="F7238">
        <v>1</v>
      </c>
    </row>
    <row r="7239" spans="1:6" x14ac:dyDescent="0.55000000000000004">
      <c r="A7239">
        <v>140</v>
      </c>
      <c r="B7239" s="5" t="s">
        <v>30</v>
      </c>
      <c r="C7239" s="5" t="s">
        <v>149</v>
      </c>
      <c r="D7239">
        <v>2020</v>
      </c>
      <c r="E7239" s="5" t="s">
        <v>161</v>
      </c>
      <c r="F7239">
        <v>2</v>
      </c>
    </row>
    <row r="7240" spans="1:6" x14ac:dyDescent="0.55000000000000004">
      <c r="A7240">
        <v>140</v>
      </c>
      <c r="B7240" s="5" t="s">
        <v>30</v>
      </c>
      <c r="C7240" s="5" t="s">
        <v>149</v>
      </c>
      <c r="D7240">
        <v>2020</v>
      </c>
      <c r="E7240" s="5" t="s">
        <v>162</v>
      </c>
      <c r="F7240">
        <v>1</v>
      </c>
    </row>
    <row r="7241" spans="1:6" x14ac:dyDescent="0.55000000000000004">
      <c r="A7241">
        <v>140</v>
      </c>
      <c r="B7241" s="5" t="s">
        <v>30</v>
      </c>
      <c r="C7241" s="5" t="s">
        <v>149</v>
      </c>
      <c r="D7241">
        <v>2020</v>
      </c>
      <c r="E7241" s="5" t="s">
        <v>163</v>
      </c>
      <c r="F7241">
        <v>2</v>
      </c>
    </row>
    <row r="7242" spans="1:6" x14ac:dyDescent="0.55000000000000004">
      <c r="A7242">
        <v>140</v>
      </c>
      <c r="B7242" s="5" t="s">
        <v>30</v>
      </c>
      <c r="C7242" s="5" t="s">
        <v>149</v>
      </c>
      <c r="D7242">
        <v>2020</v>
      </c>
      <c r="E7242" s="5" t="s">
        <v>164</v>
      </c>
      <c r="F7242">
        <v>3</v>
      </c>
    </row>
    <row r="7243" spans="1:6" x14ac:dyDescent="0.55000000000000004">
      <c r="A7243">
        <v>140</v>
      </c>
      <c r="B7243" s="5" t="s">
        <v>30</v>
      </c>
      <c r="C7243" s="5" t="s">
        <v>149</v>
      </c>
      <c r="D7243">
        <v>2020</v>
      </c>
      <c r="E7243" s="5" t="s">
        <v>165</v>
      </c>
      <c r="F7243">
        <v>2</v>
      </c>
    </row>
    <row r="7244" spans="1:6" x14ac:dyDescent="0.55000000000000004">
      <c r="A7244">
        <v>140</v>
      </c>
      <c r="B7244" s="5" t="s">
        <v>30</v>
      </c>
      <c r="C7244" s="5" t="s">
        <v>149</v>
      </c>
      <c r="D7244">
        <v>2020</v>
      </c>
      <c r="E7244" s="5" t="s">
        <v>166</v>
      </c>
      <c r="F7244">
        <v>2</v>
      </c>
    </row>
    <row r="7245" spans="1:6" x14ac:dyDescent="0.55000000000000004">
      <c r="A7245">
        <v>140</v>
      </c>
      <c r="B7245" s="5" t="s">
        <v>30</v>
      </c>
      <c r="C7245" s="5" t="s">
        <v>149</v>
      </c>
      <c r="D7245">
        <v>2020</v>
      </c>
      <c r="E7245" s="5" t="s">
        <v>167</v>
      </c>
      <c r="F7245">
        <v>2</v>
      </c>
    </row>
    <row r="7246" spans="1:6" x14ac:dyDescent="0.55000000000000004">
      <c r="A7246">
        <v>140</v>
      </c>
      <c r="B7246" s="5" t="s">
        <v>30</v>
      </c>
      <c r="C7246" s="5" t="s">
        <v>149</v>
      </c>
      <c r="D7246">
        <v>2020</v>
      </c>
      <c r="E7246" s="5" t="s">
        <v>168</v>
      </c>
      <c r="F7246">
        <v>1</v>
      </c>
    </row>
    <row r="7247" spans="1:6" x14ac:dyDescent="0.55000000000000004">
      <c r="A7247">
        <v>140</v>
      </c>
      <c r="B7247" s="5" t="s">
        <v>30</v>
      </c>
      <c r="C7247" s="5" t="s">
        <v>149</v>
      </c>
      <c r="D7247">
        <v>2020</v>
      </c>
      <c r="E7247" s="5" t="s">
        <v>169</v>
      </c>
      <c r="F7247">
        <v>1</v>
      </c>
    </row>
    <row r="7248" spans="1:6" x14ac:dyDescent="0.55000000000000004">
      <c r="A7248">
        <v>140</v>
      </c>
      <c r="B7248" s="5" t="s">
        <v>30</v>
      </c>
      <c r="C7248" s="5" t="s">
        <v>149</v>
      </c>
      <c r="D7248">
        <v>2020</v>
      </c>
      <c r="E7248" s="5" t="s">
        <v>170</v>
      </c>
      <c r="F7248">
        <v>1</v>
      </c>
    </row>
    <row r="7249" spans="1:6" x14ac:dyDescent="0.55000000000000004">
      <c r="A7249">
        <v>140</v>
      </c>
      <c r="B7249" s="5" t="s">
        <v>30</v>
      </c>
      <c r="C7249" s="5" t="s">
        <v>149</v>
      </c>
      <c r="D7249">
        <v>2020</v>
      </c>
      <c r="E7249" s="5" t="s">
        <v>171</v>
      </c>
      <c r="F7249">
        <v>2</v>
      </c>
    </row>
    <row r="7250" spans="1:6" x14ac:dyDescent="0.55000000000000004">
      <c r="A7250">
        <v>140</v>
      </c>
      <c r="B7250" s="5" t="s">
        <v>30</v>
      </c>
      <c r="C7250" s="5" t="s">
        <v>149</v>
      </c>
      <c r="D7250">
        <v>2020</v>
      </c>
      <c r="E7250" s="5" t="s">
        <v>172</v>
      </c>
      <c r="F7250">
        <v>1</v>
      </c>
    </row>
    <row r="7251" spans="1:6" x14ac:dyDescent="0.55000000000000004">
      <c r="A7251">
        <v>140</v>
      </c>
      <c r="B7251" s="5" t="s">
        <v>30</v>
      </c>
      <c r="C7251" s="5" t="s">
        <v>149</v>
      </c>
      <c r="D7251">
        <v>2020</v>
      </c>
      <c r="E7251" s="5" t="s">
        <v>173</v>
      </c>
      <c r="F7251">
        <v>1</v>
      </c>
    </row>
    <row r="7252" spans="1:6" x14ac:dyDescent="0.55000000000000004">
      <c r="A7252">
        <v>140</v>
      </c>
      <c r="B7252" s="5" t="s">
        <v>30</v>
      </c>
      <c r="C7252" s="5" t="s">
        <v>149</v>
      </c>
      <c r="D7252">
        <v>2020</v>
      </c>
      <c r="E7252" s="5" t="s">
        <v>174</v>
      </c>
      <c r="F7252">
        <v>3</v>
      </c>
    </row>
    <row r="7253" spans="1:6" x14ac:dyDescent="0.55000000000000004">
      <c r="A7253">
        <v>140</v>
      </c>
      <c r="B7253" s="5" t="s">
        <v>30</v>
      </c>
      <c r="C7253" s="5" t="s">
        <v>149</v>
      </c>
      <c r="D7253">
        <v>2020</v>
      </c>
      <c r="E7253" s="5" t="s">
        <v>175</v>
      </c>
      <c r="F7253">
        <v>3</v>
      </c>
    </row>
    <row r="7254" spans="1:6" x14ac:dyDescent="0.55000000000000004">
      <c r="A7254">
        <v>140</v>
      </c>
      <c r="B7254" s="5" t="s">
        <v>30</v>
      </c>
      <c r="C7254" s="5" t="s">
        <v>149</v>
      </c>
      <c r="D7254">
        <v>2020</v>
      </c>
      <c r="E7254" s="5" t="s">
        <v>176</v>
      </c>
      <c r="F7254">
        <v>4</v>
      </c>
    </row>
    <row r="7255" spans="1:6" x14ac:dyDescent="0.55000000000000004">
      <c r="A7255">
        <v>140</v>
      </c>
      <c r="B7255" s="5" t="s">
        <v>30</v>
      </c>
      <c r="C7255" s="5" t="s">
        <v>149</v>
      </c>
      <c r="D7255">
        <v>2020</v>
      </c>
      <c r="E7255" s="5" t="s">
        <v>177</v>
      </c>
      <c r="F7255">
        <v>4</v>
      </c>
    </row>
    <row r="7256" spans="1:6" x14ac:dyDescent="0.55000000000000004">
      <c r="A7256">
        <v>140</v>
      </c>
      <c r="B7256" s="5" t="s">
        <v>30</v>
      </c>
      <c r="C7256" s="5" t="s">
        <v>149</v>
      </c>
      <c r="D7256">
        <v>2020</v>
      </c>
      <c r="E7256" s="5" t="s">
        <v>178</v>
      </c>
      <c r="F7256">
        <v>2</v>
      </c>
    </row>
    <row r="7257" spans="1:6" x14ac:dyDescent="0.55000000000000004">
      <c r="A7257">
        <v>140</v>
      </c>
      <c r="B7257" s="5" t="s">
        <v>30</v>
      </c>
      <c r="C7257" s="5" t="s">
        <v>149</v>
      </c>
      <c r="D7257">
        <v>2020</v>
      </c>
      <c r="E7257" s="5" t="s">
        <v>179</v>
      </c>
      <c r="F7257">
        <v>2</v>
      </c>
    </row>
    <row r="7258" spans="1:6" x14ac:dyDescent="0.55000000000000004">
      <c r="A7258">
        <v>140</v>
      </c>
      <c r="B7258" s="5" t="s">
        <v>30</v>
      </c>
      <c r="C7258" s="5" t="s">
        <v>149</v>
      </c>
      <c r="D7258">
        <v>2020</v>
      </c>
      <c r="E7258" s="5" t="s">
        <v>180</v>
      </c>
      <c r="F7258">
        <v>2</v>
      </c>
    </row>
    <row r="7259" spans="1:6" x14ac:dyDescent="0.55000000000000004">
      <c r="A7259">
        <v>140</v>
      </c>
      <c r="B7259" s="5" t="s">
        <v>30</v>
      </c>
      <c r="C7259" s="5" t="s">
        <v>149</v>
      </c>
      <c r="D7259">
        <v>2020</v>
      </c>
      <c r="E7259" s="5" t="s">
        <v>181</v>
      </c>
      <c r="F7259">
        <v>2</v>
      </c>
    </row>
    <row r="7260" spans="1:6" x14ac:dyDescent="0.55000000000000004">
      <c r="A7260">
        <v>140</v>
      </c>
      <c r="B7260" s="5" t="s">
        <v>30</v>
      </c>
      <c r="C7260" s="5" t="s">
        <v>149</v>
      </c>
      <c r="D7260">
        <v>2020</v>
      </c>
      <c r="E7260" s="5" t="s">
        <v>182</v>
      </c>
      <c r="F7260">
        <v>1</v>
      </c>
    </row>
    <row r="7261" spans="1:6" x14ac:dyDescent="0.55000000000000004">
      <c r="A7261">
        <v>140</v>
      </c>
      <c r="B7261" s="5" t="s">
        <v>30</v>
      </c>
      <c r="C7261" s="5" t="s">
        <v>149</v>
      </c>
      <c r="D7261">
        <v>2020</v>
      </c>
      <c r="E7261" s="5" t="s">
        <v>183</v>
      </c>
      <c r="F7261">
        <v>2</v>
      </c>
    </row>
    <row r="7262" spans="1:6" x14ac:dyDescent="0.55000000000000004">
      <c r="A7262">
        <v>140</v>
      </c>
      <c r="B7262" s="5" t="s">
        <v>30</v>
      </c>
      <c r="C7262" s="5" t="s">
        <v>149</v>
      </c>
      <c r="D7262">
        <v>2020</v>
      </c>
      <c r="E7262" s="5" t="s">
        <v>184</v>
      </c>
      <c r="F7262">
        <v>2</v>
      </c>
    </row>
    <row r="7263" spans="1:6" x14ac:dyDescent="0.55000000000000004">
      <c r="A7263">
        <v>140</v>
      </c>
      <c r="B7263" s="5" t="s">
        <v>30</v>
      </c>
      <c r="C7263" s="5" t="s">
        <v>149</v>
      </c>
      <c r="D7263">
        <v>2020</v>
      </c>
      <c r="E7263" s="5" t="s">
        <v>185</v>
      </c>
      <c r="F7263">
        <v>2</v>
      </c>
    </row>
    <row r="7264" spans="1:6" x14ac:dyDescent="0.55000000000000004">
      <c r="A7264">
        <v>140</v>
      </c>
      <c r="B7264" s="5" t="s">
        <v>30</v>
      </c>
      <c r="C7264" s="5" t="s">
        <v>149</v>
      </c>
      <c r="D7264">
        <v>2020</v>
      </c>
      <c r="E7264" s="5" t="s">
        <v>186</v>
      </c>
      <c r="F7264">
        <v>3</v>
      </c>
    </row>
    <row r="7265" spans="1:6" x14ac:dyDescent="0.55000000000000004">
      <c r="A7265">
        <v>140</v>
      </c>
      <c r="B7265" s="5" t="s">
        <v>30</v>
      </c>
      <c r="C7265" s="5" t="s">
        <v>149</v>
      </c>
      <c r="D7265">
        <v>2020</v>
      </c>
      <c r="E7265" s="5" t="s">
        <v>187</v>
      </c>
      <c r="F7265">
        <v>1</v>
      </c>
    </row>
    <row r="7266" spans="1:6" x14ac:dyDescent="0.55000000000000004">
      <c r="A7266">
        <v>140</v>
      </c>
      <c r="B7266" s="5" t="s">
        <v>30</v>
      </c>
      <c r="C7266" s="5" t="s">
        <v>149</v>
      </c>
      <c r="D7266">
        <v>2020</v>
      </c>
      <c r="E7266" s="5" t="s">
        <v>188</v>
      </c>
      <c r="F7266">
        <v>1</v>
      </c>
    </row>
    <row r="7267" spans="1:6" x14ac:dyDescent="0.55000000000000004">
      <c r="A7267">
        <v>140</v>
      </c>
      <c r="B7267" s="5" t="s">
        <v>30</v>
      </c>
      <c r="C7267" s="5" t="s">
        <v>149</v>
      </c>
      <c r="D7267">
        <v>2020</v>
      </c>
      <c r="E7267" s="5" t="s">
        <v>189</v>
      </c>
      <c r="F7267">
        <v>1</v>
      </c>
    </row>
    <row r="7268" spans="1:6" x14ac:dyDescent="0.55000000000000004">
      <c r="A7268">
        <v>140</v>
      </c>
      <c r="B7268" s="5" t="s">
        <v>30</v>
      </c>
      <c r="C7268" s="5" t="s">
        <v>149</v>
      </c>
      <c r="D7268">
        <v>2020</v>
      </c>
      <c r="E7268" s="5" t="s">
        <v>190</v>
      </c>
      <c r="F7268">
        <v>1</v>
      </c>
    </row>
    <row r="7269" spans="1:6" x14ac:dyDescent="0.55000000000000004">
      <c r="A7269">
        <v>140</v>
      </c>
      <c r="B7269" s="5" t="s">
        <v>30</v>
      </c>
      <c r="C7269" s="5" t="s">
        <v>149</v>
      </c>
      <c r="D7269">
        <v>2020</v>
      </c>
      <c r="E7269" s="5" t="s">
        <v>191</v>
      </c>
      <c r="F7269">
        <v>0</v>
      </c>
    </row>
    <row r="7270" spans="1:6" x14ac:dyDescent="0.55000000000000004">
      <c r="A7270">
        <v>140</v>
      </c>
      <c r="B7270" s="5" t="s">
        <v>30</v>
      </c>
      <c r="C7270" s="5" t="s">
        <v>149</v>
      </c>
      <c r="D7270">
        <v>2020</v>
      </c>
      <c r="E7270" s="5" t="s">
        <v>192</v>
      </c>
      <c r="F7270">
        <v>1</v>
      </c>
    </row>
    <row r="7271" spans="1:6" x14ac:dyDescent="0.55000000000000004">
      <c r="A7271">
        <v>140</v>
      </c>
      <c r="B7271" s="5" t="s">
        <v>30</v>
      </c>
      <c r="C7271" s="5" t="s">
        <v>149</v>
      </c>
      <c r="D7271">
        <v>2020</v>
      </c>
      <c r="E7271" s="5" t="s">
        <v>193</v>
      </c>
      <c r="F7271">
        <v>1</v>
      </c>
    </row>
    <row r="7272" spans="1:6" x14ac:dyDescent="0.55000000000000004">
      <c r="A7272">
        <v>140</v>
      </c>
      <c r="B7272" s="5" t="s">
        <v>30</v>
      </c>
      <c r="C7272" s="5" t="s">
        <v>149</v>
      </c>
      <c r="D7272">
        <v>2020</v>
      </c>
      <c r="E7272" s="5" t="s">
        <v>194</v>
      </c>
      <c r="F7272">
        <v>1</v>
      </c>
    </row>
    <row r="7273" spans="1:6" x14ac:dyDescent="0.55000000000000004">
      <c r="A7273">
        <v>140</v>
      </c>
      <c r="B7273" s="5" t="s">
        <v>30</v>
      </c>
      <c r="C7273" s="5" t="s">
        <v>149</v>
      </c>
      <c r="D7273">
        <v>2020</v>
      </c>
      <c r="E7273" s="5" t="s">
        <v>195</v>
      </c>
      <c r="F7273">
        <v>1</v>
      </c>
    </row>
    <row r="7274" spans="1:6" x14ac:dyDescent="0.55000000000000004">
      <c r="A7274">
        <v>140</v>
      </c>
      <c r="B7274" s="5" t="s">
        <v>30</v>
      </c>
      <c r="C7274" s="5" t="s">
        <v>149</v>
      </c>
      <c r="D7274">
        <v>2020</v>
      </c>
      <c r="E7274" s="5" t="s">
        <v>196</v>
      </c>
      <c r="F7274">
        <v>2</v>
      </c>
    </row>
    <row r="7275" spans="1:6" x14ac:dyDescent="0.55000000000000004">
      <c r="A7275">
        <v>140</v>
      </c>
      <c r="B7275" s="5" t="s">
        <v>30</v>
      </c>
      <c r="C7275" s="5" t="s">
        <v>149</v>
      </c>
      <c r="D7275">
        <v>2020</v>
      </c>
      <c r="E7275" s="5" t="s">
        <v>197</v>
      </c>
      <c r="F7275">
        <v>1</v>
      </c>
    </row>
    <row r="7276" spans="1:6" x14ac:dyDescent="0.55000000000000004">
      <c r="A7276">
        <v>140</v>
      </c>
      <c r="B7276" s="5" t="s">
        <v>30</v>
      </c>
      <c r="C7276" s="5" t="s">
        <v>149</v>
      </c>
      <c r="D7276">
        <v>2020</v>
      </c>
      <c r="E7276" s="5" t="s">
        <v>198</v>
      </c>
      <c r="F7276">
        <v>1</v>
      </c>
    </row>
    <row r="7277" spans="1:6" x14ac:dyDescent="0.55000000000000004">
      <c r="A7277">
        <v>140</v>
      </c>
      <c r="B7277" s="5" t="s">
        <v>30</v>
      </c>
      <c r="C7277" s="5" t="s">
        <v>149</v>
      </c>
      <c r="D7277">
        <v>2020</v>
      </c>
      <c r="E7277" s="5" t="s">
        <v>199</v>
      </c>
      <c r="F7277">
        <v>1</v>
      </c>
    </row>
    <row r="7278" spans="1:6" x14ac:dyDescent="0.55000000000000004">
      <c r="A7278">
        <v>140</v>
      </c>
      <c r="B7278" s="5" t="s">
        <v>30</v>
      </c>
      <c r="C7278" s="5" t="s">
        <v>149</v>
      </c>
      <c r="D7278">
        <v>2020</v>
      </c>
      <c r="E7278" s="5" t="s">
        <v>200</v>
      </c>
      <c r="F7278">
        <v>1</v>
      </c>
    </row>
    <row r="7279" spans="1:6" x14ac:dyDescent="0.55000000000000004">
      <c r="A7279">
        <v>140</v>
      </c>
      <c r="B7279" s="5" t="s">
        <v>30</v>
      </c>
      <c r="C7279" s="5" t="s">
        <v>149</v>
      </c>
      <c r="D7279">
        <v>2020</v>
      </c>
      <c r="E7279" s="5" t="s">
        <v>201</v>
      </c>
      <c r="F7279">
        <v>2</v>
      </c>
    </row>
    <row r="7280" spans="1:6" x14ac:dyDescent="0.55000000000000004">
      <c r="A7280">
        <v>140</v>
      </c>
      <c r="B7280" s="5" t="s">
        <v>30</v>
      </c>
      <c r="C7280" s="5" t="s">
        <v>149</v>
      </c>
      <c r="D7280">
        <v>2020</v>
      </c>
      <c r="E7280" s="5" t="s">
        <v>202</v>
      </c>
      <c r="F7280">
        <v>1</v>
      </c>
    </row>
    <row r="7281" spans="1:6" x14ac:dyDescent="0.55000000000000004">
      <c r="A7281">
        <v>140</v>
      </c>
      <c r="B7281" s="5" t="s">
        <v>30</v>
      </c>
      <c r="C7281" s="5" t="s">
        <v>149</v>
      </c>
      <c r="D7281">
        <v>2020</v>
      </c>
      <c r="E7281" s="5" t="s">
        <v>203</v>
      </c>
      <c r="F7281">
        <v>2</v>
      </c>
    </row>
    <row r="7282" spans="1:6" x14ac:dyDescent="0.55000000000000004">
      <c r="A7282">
        <v>141</v>
      </c>
      <c r="B7282" s="5" t="s">
        <v>49</v>
      </c>
      <c r="C7282" s="5" t="s">
        <v>147</v>
      </c>
      <c r="D7282">
        <v>2019</v>
      </c>
      <c r="E7282" s="5" t="s">
        <v>152</v>
      </c>
      <c r="F7282">
        <v>2</v>
      </c>
    </row>
    <row r="7283" spans="1:6" x14ac:dyDescent="0.55000000000000004">
      <c r="A7283">
        <v>141</v>
      </c>
      <c r="B7283" s="5" t="s">
        <v>49</v>
      </c>
      <c r="C7283" s="5" t="s">
        <v>147</v>
      </c>
      <c r="D7283">
        <v>2019</v>
      </c>
      <c r="E7283" s="5" t="s">
        <v>153</v>
      </c>
      <c r="F7283">
        <v>2</v>
      </c>
    </row>
    <row r="7284" spans="1:6" x14ac:dyDescent="0.55000000000000004">
      <c r="A7284">
        <v>141</v>
      </c>
      <c r="B7284" s="5" t="s">
        <v>49</v>
      </c>
      <c r="C7284" s="5" t="s">
        <v>147</v>
      </c>
      <c r="D7284">
        <v>2019</v>
      </c>
      <c r="E7284" s="5" t="s">
        <v>154</v>
      </c>
      <c r="F7284">
        <v>2</v>
      </c>
    </row>
    <row r="7285" spans="1:6" x14ac:dyDescent="0.55000000000000004">
      <c r="A7285">
        <v>141</v>
      </c>
      <c r="B7285" s="5" t="s">
        <v>49</v>
      </c>
      <c r="C7285" s="5" t="s">
        <v>147</v>
      </c>
      <c r="D7285">
        <v>2019</v>
      </c>
      <c r="E7285" s="5" t="s">
        <v>155</v>
      </c>
      <c r="F7285">
        <v>2</v>
      </c>
    </row>
    <row r="7286" spans="1:6" x14ac:dyDescent="0.55000000000000004">
      <c r="A7286">
        <v>141</v>
      </c>
      <c r="B7286" s="5" t="s">
        <v>49</v>
      </c>
      <c r="C7286" s="5" t="s">
        <v>147</v>
      </c>
      <c r="D7286">
        <v>2019</v>
      </c>
      <c r="E7286" s="5" t="s">
        <v>156</v>
      </c>
      <c r="F7286">
        <v>1</v>
      </c>
    </row>
    <row r="7287" spans="1:6" x14ac:dyDescent="0.55000000000000004">
      <c r="A7287">
        <v>141</v>
      </c>
      <c r="B7287" s="5" t="s">
        <v>49</v>
      </c>
      <c r="C7287" s="5" t="s">
        <v>147</v>
      </c>
      <c r="D7287">
        <v>2019</v>
      </c>
      <c r="E7287" s="5" t="s">
        <v>157</v>
      </c>
      <c r="F7287">
        <v>3</v>
      </c>
    </row>
    <row r="7288" spans="1:6" x14ac:dyDescent="0.55000000000000004">
      <c r="A7288">
        <v>141</v>
      </c>
      <c r="B7288" s="5" t="s">
        <v>49</v>
      </c>
      <c r="C7288" s="5" t="s">
        <v>147</v>
      </c>
      <c r="D7288">
        <v>2019</v>
      </c>
      <c r="E7288" s="5" t="s">
        <v>158</v>
      </c>
      <c r="F7288">
        <v>2</v>
      </c>
    </row>
    <row r="7289" spans="1:6" x14ac:dyDescent="0.55000000000000004">
      <c r="A7289">
        <v>141</v>
      </c>
      <c r="B7289" s="5" t="s">
        <v>49</v>
      </c>
      <c r="C7289" s="5" t="s">
        <v>147</v>
      </c>
      <c r="D7289">
        <v>2019</v>
      </c>
      <c r="E7289" s="5" t="s">
        <v>159</v>
      </c>
      <c r="F7289">
        <v>1</v>
      </c>
    </row>
    <row r="7290" spans="1:6" x14ac:dyDescent="0.55000000000000004">
      <c r="A7290">
        <v>141</v>
      </c>
      <c r="B7290" s="5" t="s">
        <v>49</v>
      </c>
      <c r="C7290" s="5" t="s">
        <v>147</v>
      </c>
      <c r="D7290">
        <v>2019</v>
      </c>
      <c r="E7290" s="5" t="s">
        <v>160</v>
      </c>
      <c r="F7290">
        <v>1</v>
      </c>
    </row>
    <row r="7291" spans="1:6" x14ac:dyDescent="0.55000000000000004">
      <c r="A7291">
        <v>141</v>
      </c>
      <c r="B7291" s="5" t="s">
        <v>49</v>
      </c>
      <c r="C7291" s="5" t="s">
        <v>147</v>
      </c>
      <c r="D7291">
        <v>2019</v>
      </c>
      <c r="E7291" s="5" t="s">
        <v>161</v>
      </c>
      <c r="F7291">
        <v>1</v>
      </c>
    </row>
    <row r="7292" spans="1:6" x14ac:dyDescent="0.55000000000000004">
      <c r="A7292">
        <v>141</v>
      </c>
      <c r="B7292" s="5" t="s">
        <v>49</v>
      </c>
      <c r="C7292" s="5" t="s">
        <v>147</v>
      </c>
      <c r="D7292">
        <v>2019</v>
      </c>
      <c r="E7292" s="5" t="s">
        <v>162</v>
      </c>
      <c r="F7292">
        <v>1</v>
      </c>
    </row>
    <row r="7293" spans="1:6" x14ac:dyDescent="0.55000000000000004">
      <c r="A7293">
        <v>141</v>
      </c>
      <c r="B7293" s="5" t="s">
        <v>49</v>
      </c>
      <c r="C7293" s="5" t="s">
        <v>147</v>
      </c>
      <c r="D7293">
        <v>2019</v>
      </c>
      <c r="E7293" s="5" t="s">
        <v>163</v>
      </c>
      <c r="F7293">
        <v>0</v>
      </c>
    </row>
    <row r="7294" spans="1:6" x14ac:dyDescent="0.55000000000000004">
      <c r="A7294">
        <v>141</v>
      </c>
      <c r="B7294" s="5" t="s">
        <v>49</v>
      </c>
      <c r="C7294" s="5" t="s">
        <v>147</v>
      </c>
      <c r="D7294">
        <v>2019</v>
      </c>
      <c r="E7294" s="5" t="s">
        <v>164</v>
      </c>
      <c r="F7294">
        <v>0</v>
      </c>
    </row>
    <row r="7295" spans="1:6" x14ac:dyDescent="0.55000000000000004">
      <c r="A7295">
        <v>141</v>
      </c>
      <c r="B7295" s="5" t="s">
        <v>49</v>
      </c>
      <c r="C7295" s="5" t="s">
        <v>147</v>
      </c>
      <c r="D7295">
        <v>2019</v>
      </c>
      <c r="E7295" s="5" t="s">
        <v>165</v>
      </c>
      <c r="F7295">
        <v>0</v>
      </c>
    </row>
    <row r="7296" spans="1:6" x14ac:dyDescent="0.55000000000000004">
      <c r="A7296">
        <v>141</v>
      </c>
      <c r="B7296" s="5" t="s">
        <v>49</v>
      </c>
      <c r="C7296" s="5" t="s">
        <v>147</v>
      </c>
      <c r="D7296">
        <v>2019</v>
      </c>
      <c r="E7296" s="5" t="s">
        <v>166</v>
      </c>
      <c r="F7296">
        <v>0</v>
      </c>
    </row>
    <row r="7297" spans="1:6" x14ac:dyDescent="0.55000000000000004">
      <c r="A7297">
        <v>141</v>
      </c>
      <c r="B7297" s="5" t="s">
        <v>49</v>
      </c>
      <c r="C7297" s="5" t="s">
        <v>147</v>
      </c>
      <c r="D7297">
        <v>2019</v>
      </c>
      <c r="E7297" s="5" t="s">
        <v>167</v>
      </c>
      <c r="F7297">
        <v>1</v>
      </c>
    </row>
    <row r="7298" spans="1:6" x14ac:dyDescent="0.55000000000000004">
      <c r="A7298">
        <v>141</v>
      </c>
      <c r="B7298" s="5" t="s">
        <v>49</v>
      </c>
      <c r="C7298" s="5" t="s">
        <v>147</v>
      </c>
      <c r="D7298">
        <v>2019</v>
      </c>
      <c r="E7298" s="5" t="s">
        <v>168</v>
      </c>
      <c r="F7298">
        <v>2</v>
      </c>
    </row>
    <row r="7299" spans="1:6" x14ac:dyDescent="0.55000000000000004">
      <c r="A7299">
        <v>141</v>
      </c>
      <c r="B7299" s="5" t="s">
        <v>49</v>
      </c>
      <c r="C7299" s="5" t="s">
        <v>147</v>
      </c>
      <c r="D7299">
        <v>2019</v>
      </c>
      <c r="E7299" s="5" t="s">
        <v>169</v>
      </c>
      <c r="F7299">
        <v>1</v>
      </c>
    </row>
    <row r="7300" spans="1:6" x14ac:dyDescent="0.55000000000000004">
      <c r="A7300">
        <v>141</v>
      </c>
      <c r="B7300" s="5" t="s">
        <v>49</v>
      </c>
      <c r="C7300" s="5" t="s">
        <v>147</v>
      </c>
      <c r="D7300">
        <v>2019</v>
      </c>
      <c r="E7300" s="5" t="s">
        <v>170</v>
      </c>
      <c r="F7300">
        <v>1</v>
      </c>
    </row>
    <row r="7301" spans="1:6" x14ac:dyDescent="0.55000000000000004">
      <c r="A7301">
        <v>141</v>
      </c>
      <c r="B7301" s="5" t="s">
        <v>49</v>
      </c>
      <c r="C7301" s="5" t="s">
        <v>147</v>
      </c>
      <c r="D7301">
        <v>2019</v>
      </c>
      <c r="E7301" s="5" t="s">
        <v>171</v>
      </c>
      <c r="F7301">
        <v>1</v>
      </c>
    </row>
    <row r="7302" spans="1:6" x14ac:dyDescent="0.55000000000000004">
      <c r="A7302">
        <v>141</v>
      </c>
      <c r="B7302" s="5" t="s">
        <v>49</v>
      </c>
      <c r="C7302" s="5" t="s">
        <v>147</v>
      </c>
      <c r="D7302">
        <v>2019</v>
      </c>
      <c r="E7302" s="5" t="s">
        <v>172</v>
      </c>
      <c r="F7302">
        <v>1</v>
      </c>
    </row>
    <row r="7303" spans="1:6" x14ac:dyDescent="0.55000000000000004">
      <c r="A7303">
        <v>141</v>
      </c>
      <c r="B7303" s="5" t="s">
        <v>49</v>
      </c>
      <c r="C7303" s="5" t="s">
        <v>147</v>
      </c>
      <c r="D7303">
        <v>2019</v>
      </c>
      <c r="E7303" s="5" t="s">
        <v>173</v>
      </c>
      <c r="F7303">
        <v>2</v>
      </c>
    </row>
    <row r="7304" spans="1:6" x14ac:dyDescent="0.55000000000000004">
      <c r="A7304">
        <v>141</v>
      </c>
      <c r="B7304" s="5" t="s">
        <v>49</v>
      </c>
      <c r="C7304" s="5" t="s">
        <v>147</v>
      </c>
      <c r="D7304">
        <v>2019</v>
      </c>
      <c r="E7304" s="5" t="s">
        <v>174</v>
      </c>
      <c r="F7304">
        <v>2</v>
      </c>
    </row>
    <row r="7305" spans="1:6" x14ac:dyDescent="0.55000000000000004">
      <c r="A7305">
        <v>141</v>
      </c>
      <c r="B7305" s="5" t="s">
        <v>49</v>
      </c>
      <c r="C7305" s="5" t="s">
        <v>147</v>
      </c>
      <c r="D7305">
        <v>2019</v>
      </c>
      <c r="E7305" s="5" t="s">
        <v>175</v>
      </c>
      <c r="F7305">
        <v>3</v>
      </c>
    </row>
    <row r="7306" spans="1:6" x14ac:dyDescent="0.55000000000000004">
      <c r="A7306">
        <v>141</v>
      </c>
      <c r="B7306" s="5" t="s">
        <v>49</v>
      </c>
      <c r="C7306" s="5" t="s">
        <v>147</v>
      </c>
      <c r="D7306">
        <v>2019</v>
      </c>
      <c r="E7306" s="5" t="s">
        <v>176</v>
      </c>
      <c r="F7306">
        <v>6</v>
      </c>
    </row>
    <row r="7307" spans="1:6" x14ac:dyDescent="0.55000000000000004">
      <c r="A7307">
        <v>141</v>
      </c>
      <c r="B7307" s="5" t="s">
        <v>49</v>
      </c>
      <c r="C7307" s="5" t="s">
        <v>147</v>
      </c>
      <c r="D7307">
        <v>2019</v>
      </c>
      <c r="E7307" s="5" t="s">
        <v>177</v>
      </c>
      <c r="F7307">
        <v>4</v>
      </c>
    </row>
    <row r="7308" spans="1:6" x14ac:dyDescent="0.55000000000000004">
      <c r="A7308">
        <v>141</v>
      </c>
      <c r="B7308" s="5" t="s">
        <v>49</v>
      </c>
      <c r="C7308" s="5" t="s">
        <v>147</v>
      </c>
      <c r="D7308">
        <v>2019</v>
      </c>
      <c r="E7308" s="5" t="s">
        <v>178</v>
      </c>
      <c r="F7308">
        <v>2</v>
      </c>
    </row>
    <row r="7309" spans="1:6" x14ac:dyDescent="0.55000000000000004">
      <c r="A7309">
        <v>141</v>
      </c>
      <c r="B7309" s="5" t="s">
        <v>49</v>
      </c>
      <c r="C7309" s="5" t="s">
        <v>147</v>
      </c>
      <c r="D7309">
        <v>2019</v>
      </c>
      <c r="E7309" s="5" t="s">
        <v>179</v>
      </c>
      <c r="F7309">
        <v>2</v>
      </c>
    </row>
    <row r="7310" spans="1:6" x14ac:dyDescent="0.55000000000000004">
      <c r="A7310">
        <v>141</v>
      </c>
      <c r="B7310" s="5" t="s">
        <v>49</v>
      </c>
      <c r="C7310" s="5" t="s">
        <v>147</v>
      </c>
      <c r="D7310">
        <v>2019</v>
      </c>
      <c r="E7310" s="5" t="s">
        <v>180</v>
      </c>
      <c r="F7310">
        <v>2</v>
      </c>
    </row>
    <row r="7311" spans="1:6" x14ac:dyDescent="0.55000000000000004">
      <c r="A7311">
        <v>141</v>
      </c>
      <c r="B7311" s="5" t="s">
        <v>49</v>
      </c>
      <c r="C7311" s="5" t="s">
        <v>147</v>
      </c>
      <c r="D7311">
        <v>2019</v>
      </c>
      <c r="E7311" s="5" t="s">
        <v>181</v>
      </c>
      <c r="F7311">
        <v>3</v>
      </c>
    </row>
    <row r="7312" spans="1:6" x14ac:dyDescent="0.55000000000000004">
      <c r="A7312">
        <v>141</v>
      </c>
      <c r="B7312" s="5" t="s">
        <v>49</v>
      </c>
      <c r="C7312" s="5" t="s">
        <v>147</v>
      </c>
      <c r="D7312">
        <v>2019</v>
      </c>
      <c r="E7312" s="5" t="s">
        <v>182</v>
      </c>
      <c r="F7312">
        <v>4</v>
      </c>
    </row>
    <row r="7313" spans="1:6" x14ac:dyDescent="0.55000000000000004">
      <c r="A7313">
        <v>141</v>
      </c>
      <c r="B7313" s="5" t="s">
        <v>49</v>
      </c>
      <c r="C7313" s="5" t="s">
        <v>147</v>
      </c>
      <c r="D7313">
        <v>2019</v>
      </c>
      <c r="E7313" s="5" t="s">
        <v>183</v>
      </c>
      <c r="F7313">
        <v>3</v>
      </c>
    </row>
    <row r="7314" spans="1:6" x14ac:dyDescent="0.55000000000000004">
      <c r="A7314">
        <v>141</v>
      </c>
      <c r="B7314" s="5" t="s">
        <v>49</v>
      </c>
      <c r="C7314" s="5" t="s">
        <v>147</v>
      </c>
      <c r="D7314">
        <v>2019</v>
      </c>
      <c r="E7314" s="5" t="s">
        <v>184</v>
      </c>
      <c r="F7314">
        <v>3</v>
      </c>
    </row>
    <row r="7315" spans="1:6" x14ac:dyDescent="0.55000000000000004">
      <c r="A7315">
        <v>141</v>
      </c>
      <c r="B7315" s="5" t="s">
        <v>49</v>
      </c>
      <c r="C7315" s="5" t="s">
        <v>147</v>
      </c>
      <c r="D7315">
        <v>2019</v>
      </c>
      <c r="E7315" s="5" t="s">
        <v>185</v>
      </c>
      <c r="F7315">
        <v>4</v>
      </c>
    </row>
    <row r="7316" spans="1:6" x14ac:dyDescent="0.55000000000000004">
      <c r="A7316">
        <v>141</v>
      </c>
      <c r="B7316" s="5" t="s">
        <v>49</v>
      </c>
      <c r="C7316" s="5" t="s">
        <v>147</v>
      </c>
      <c r="D7316">
        <v>2019</v>
      </c>
      <c r="E7316" s="5" t="s">
        <v>186</v>
      </c>
      <c r="F7316">
        <v>5</v>
      </c>
    </row>
    <row r="7317" spans="1:6" x14ac:dyDescent="0.55000000000000004">
      <c r="A7317">
        <v>141</v>
      </c>
      <c r="B7317" s="5" t="s">
        <v>49</v>
      </c>
      <c r="C7317" s="5" t="s">
        <v>147</v>
      </c>
      <c r="D7317">
        <v>2019</v>
      </c>
      <c r="E7317" s="5" t="s">
        <v>187</v>
      </c>
      <c r="F7317">
        <v>3</v>
      </c>
    </row>
    <row r="7318" spans="1:6" x14ac:dyDescent="0.55000000000000004">
      <c r="A7318">
        <v>141</v>
      </c>
      <c r="B7318" s="5" t="s">
        <v>49</v>
      </c>
      <c r="C7318" s="5" t="s">
        <v>147</v>
      </c>
      <c r="D7318">
        <v>2019</v>
      </c>
      <c r="E7318" s="5" t="s">
        <v>188</v>
      </c>
      <c r="F7318">
        <v>4</v>
      </c>
    </row>
    <row r="7319" spans="1:6" x14ac:dyDescent="0.55000000000000004">
      <c r="A7319">
        <v>141</v>
      </c>
      <c r="B7319" s="5" t="s">
        <v>49</v>
      </c>
      <c r="C7319" s="5" t="s">
        <v>147</v>
      </c>
      <c r="D7319">
        <v>2019</v>
      </c>
      <c r="E7319" s="5" t="s">
        <v>189</v>
      </c>
      <c r="F7319">
        <v>3</v>
      </c>
    </row>
    <row r="7320" spans="1:6" x14ac:dyDescent="0.55000000000000004">
      <c r="A7320">
        <v>141</v>
      </c>
      <c r="B7320" s="5" t="s">
        <v>49</v>
      </c>
      <c r="C7320" s="5" t="s">
        <v>147</v>
      </c>
      <c r="D7320">
        <v>2019</v>
      </c>
      <c r="E7320" s="5" t="s">
        <v>190</v>
      </c>
      <c r="F7320">
        <v>2</v>
      </c>
    </row>
    <row r="7321" spans="1:6" x14ac:dyDescent="0.55000000000000004">
      <c r="A7321">
        <v>141</v>
      </c>
      <c r="B7321" s="5" t="s">
        <v>49</v>
      </c>
      <c r="C7321" s="5" t="s">
        <v>147</v>
      </c>
      <c r="D7321">
        <v>2019</v>
      </c>
      <c r="E7321" s="5" t="s">
        <v>191</v>
      </c>
      <c r="F7321">
        <v>2</v>
      </c>
    </row>
    <row r="7322" spans="1:6" x14ac:dyDescent="0.55000000000000004">
      <c r="A7322">
        <v>141</v>
      </c>
      <c r="B7322" s="5" t="s">
        <v>49</v>
      </c>
      <c r="C7322" s="5" t="s">
        <v>147</v>
      </c>
      <c r="D7322">
        <v>2019</v>
      </c>
      <c r="E7322" s="5" t="s">
        <v>192</v>
      </c>
      <c r="F7322">
        <v>1</v>
      </c>
    </row>
    <row r="7323" spans="1:6" x14ac:dyDescent="0.55000000000000004">
      <c r="A7323">
        <v>141</v>
      </c>
      <c r="B7323" s="5" t="s">
        <v>49</v>
      </c>
      <c r="C7323" s="5" t="s">
        <v>147</v>
      </c>
      <c r="D7323">
        <v>2019</v>
      </c>
      <c r="E7323" s="5" t="s">
        <v>193</v>
      </c>
      <c r="F7323">
        <v>1</v>
      </c>
    </row>
    <row r="7324" spans="1:6" x14ac:dyDescent="0.55000000000000004">
      <c r="A7324">
        <v>141</v>
      </c>
      <c r="B7324" s="5" t="s">
        <v>49</v>
      </c>
      <c r="C7324" s="5" t="s">
        <v>147</v>
      </c>
      <c r="D7324">
        <v>2019</v>
      </c>
      <c r="E7324" s="5" t="s">
        <v>194</v>
      </c>
      <c r="F7324">
        <v>1</v>
      </c>
    </row>
    <row r="7325" spans="1:6" x14ac:dyDescent="0.55000000000000004">
      <c r="A7325">
        <v>141</v>
      </c>
      <c r="B7325" s="5" t="s">
        <v>49</v>
      </c>
      <c r="C7325" s="5" t="s">
        <v>147</v>
      </c>
      <c r="D7325">
        <v>2019</v>
      </c>
      <c r="E7325" s="5" t="s">
        <v>195</v>
      </c>
      <c r="F7325">
        <v>1</v>
      </c>
    </row>
    <row r="7326" spans="1:6" x14ac:dyDescent="0.55000000000000004">
      <c r="A7326">
        <v>141</v>
      </c>
      <c r="B7326" s="5" t="s">
        <v>49</v>
      </c>
      <c r="C7326" s="5" t="s">
        <v>147</v>
      </c>
      <c r="D7326">
        <v>2019</v>
      </c>
      <c r="E7326" s="5" t="s">
        <v>196</v>
      </c>
      <c r="F7326">
        <v>0</v>
      </c>
    </row>
    <row r="7327" spans="1:6" x14ac:dyDescent="0.55000000000000004">
      <c r="A7327">
        <v>141</v>
      </c>
      <c r="B7327" s="5" t="s">
        <v>49</v>
      </c>
      <c r="C7327" s="5" t="s">
        <v>147</v>
      </c>
      <c r="D7327">
        <v>2019</v>
      </c>
      <c r="E7327" s="5" t="s">
        <v>197</v>
      </c>
      <c r="F7327">
        <v>0</v>
      </c>
    </row>
    <row r="7328" spans="1:6" x14ac:dyDescent="0.55000000000000004">
      <c r="A7328">
        <v>141</v>
      </c>
      <c r="B7328" s="5" t="s">
        <v>49</v>
      </c>
      <c r="C7328" s="5" t="s">
        <v>147</v>
      </c>
      <c r="D7328">
        <v>2019</v>
      </c>
      <c r="E7328" s="5" t="s">
        <v>198</v>
      </c>
      <c r="F7328">
        <v>0</v>
      </c>
    </row>
    <row r="7329" spans="1:6" x14ac:dyDescent="0.55000000000000004">
      <c r="A7329">
        <v>141</v>
      </c>
      <c r="B7329" s="5" t="s">
        <v>49</v>
      </c>
      <c r="C7329" s="5" t="s">
        <v>147</v>
      </c>
      <c r="D7329">
        <v>2019</v>
      </c>
      <c r="E7329" s="5" t="s">
        <v>199</v>
      </c>
      <c r="F7329">
        <v>0</v>
      </c>
    </row>
    <row r="7330" spans="1:6" x14ac:dyDescent="0.55000000000000004">
      <c r="A7330">
        <v>141</v>
      </c>
      <c r="B7330" s="5" t="s">
        <v>49</v>
      </c>
      <c r="C7330" s="5" t="s">
        <v>147</v>
      </c>
      <c r="D7330">
        <v>2019</v>
      </c>
      <c r="E7330" s="5" t="s">
        <v>200</v>
      </c>
      <c r="F7330">
        <v>0</v>
      </c>
    </row>
    <row r="7331" spans="1:6" x14ac:dyDescent="0.55000000000000004">
      <c r="A7331">
        <v>141</v>
      </c>
      <c r="B7331" s="5" t="s">
        <v>49</v>
      </c>
      <c r="C7331" s="5" t="s">
        <v>147</v>
      </c>
      <c r="D7331">
        <v>2019</v>
      </c>
      <c r="E7331" s="5" t="s">
        <v>201</v>
      </c>
      <c r="F7331">
        <v>0</v>
      </c>
    </row>
    <row r="7332" spans="1:6" x14ac:dyDescent="0.55000000000000004">
      <c r="A7332">
        <v>141</v>
      </c>
      <c r="B7332" s="5" t="s">
        <v>49</v>
      </c>
      <c r="C7332" s="5" t="s">
        <v>147</v>
      </c>
      <c r="D7332">
        <v>2019</v>
      </c>
      <c r="E7332" s="5" t="s">
        <v>202</v>
      </c>
      <c r="F7332">
        <v>0</v>
      </c>
    </row>
    <row r="7333" spans="1:6" x14ac:dyDescent="0.55000000000000004">
      <c r="A7333">
        <v>141</v>
      </c>
      <c r="B7333" s="5" t="s">
        <v>49</v>
      </c>
      <c r="C7333" s="5" t="s">
        <v>147</v>
      </c>
      <c r="D7333">
        <v>2019</v>
      </c>
      <c r="E7333" s="5" t="s">
        <v>203</v>
      </c>
      <c r="F7333">
        <v>0</v>
      </c>
    </row>
    <row r="7334" spans="1:6" x14ac:dyDescent="0.55000000000000004">
      <c r="A7334">
        <v>142</v>
      </c>
      <c r="B7334" s="5" t="s">
        <v>49</v>
      </c>
      <c r="C7334" s="5" t="s">
        <v>147</v>
      </c>
      <c r="D7334">
        <v>2020</v>
      </c>
      <c r="E7334" s="5" t="s">
        <v>152</v>
      </c>
      <c r="F7334">
        <v>0</v>
      </c>
    </row>
    <row r="7335" spans="1:6" x14ac:dyDescent="0.55000000000000004">
      <c r="A7335">
        <v>142</v>
      </c>
      <c r="B7335" s="5" t="s">
        <v>49</v>
      </c>
      <c r="C7335" s="5" t="s">
        <v>147</v>
      </c>
      <c r="D7335">
        <v>2020</v>
      </c>
      <c r="E7335" s="5" t="s">
        <v>153</v>
      </c>
      <c r="F7335">
        <v>0</v>
      </c>
    </row>
    <row r="7336" spans="1:6" x14ac:dyDescent="0.55000000000000004">
      <c r="A7336">
        <v>142</v>
      </c>
      <c r="B7336" s="5" t="s">
        <v>49</v>
      </c>
      <c r="C7336" s="5" t="s">
        <v>147</v>
      </c>
      <c r="D7336">
        <v>2020</v>
      </c>
      <c r="E7336" s="5" t="s">
        <v>154</v>
      </c>
      <c r="F7336">
        <v>0</v>
      </c>
    </row>
    <row r="7337" spans="1:6" x14ac:dyDescent="0.55000000000000004">
      <c r="A7337">
        <v>142</v>
      </c>
      <c r="B7337" s="5" t="s">
        <v>49</v>
      </c>
      <c r="C7337" s="5" t="s">
        <v>147</v>
      </c>
      <c r="D7337">
        <v>2020</v>
      </c>
      <c r="E7337" s="5" t="s">
        <v>155</v>
      </c>
      <c r="F7337">
        <v>0</v>
      </c>
    </row>
    <row r="7338" spans="1:6" x14ac:dyDescent="0.55000000000000004">
      <c r="A7338">
        <v>142</v>
      </c>
      <c r="B7338" s="5" t="s">
        <v>49</v>
      </c>
      <c r="C7338" s="5" t="s">
        <v>147</v>
      </c>
      <c r="D7338">
        <v>2020</v>
      </c>
      <c r="E7338" s="5" t="s">
        <v>156</v>
      </c>
      <c r="F7338">
        <v>1</v>
      </c>
    </row>
    <row r="7339" spans="1:6" x14ac:dyDescent="0.55000000000000004">
      <c r="A7339">
        <v>142</v>
      </c>
      <c r="B7339" s="5" t="s">
        <v>49</v>
      </c>
      <c r="C7339" s="5" t="s">
        <v>147</v>
      </c>
      <c r="D7339">
        <v>2020</v>
      </c>
      <c r="E7339" s="5" t="s">
        <v>157</v>
      </c>
      <c r="F7339">
        <v>1</v>
      </c>
    </row>
    <row r="7340" spans="1:6" x14ac:dyDescent="0.55000000000000004">
      <c r="A7340">
        <v>142</v>
      </c>
      <c r="B7340" s="5" t="s">
        <v>49</v>
      </c>
      <c r="C7340" s="5" t="s">
        <v>147</v>
      </c>
      <c r="D7340">
        <v>2020</v>
      </c>
      <c r="E7340" s="5" t="s">
        <v>158</v>
      </c>
      <c r="F7340">
        <v>2</v>
      </c>
    </row>
    <row r="7341" spans="1:6" x14ac:dyDescent="0.55000000000000004">
      <c r="A7341">
        <v>142</v>
      </c>
      <c r="B7341" s="5" t="s">
        <v>49</v>
      </c>
      <c r="C7341" s="5" t="s">
        <v>147</v>
      </c>
      <c r="D7341">
        <v>2020</v>
      </c>
      <c r="E7341" s="5" t="s">
        <v>159</v>
      </c>
      <c r="F7341">
        <v>1</v>
      </c>
    </row>
    <row r="7342" spans="1:6" x14ac:dyDescent="0.55000000000000004">
      <c r="A7342">
        <v>142</v>
      </c>
      <c r="B7342" s="5" t="s">
        <v>49</v>
      </c>
      <c r="C7342" s="5" t="s">
        <v>147</v>
      </c>
      <c r="D7342">
        <v>2020</v>
      </c>
      <c r="E7342" s="5" t="s">
        <v>160</v>
      </c>
      <c r="F7342">
        <v>2</v>
      </c>
    </row>
    <row r="7343" spans="1:6" x14ac:dyDescent="0.55000000000000004">
      <c r="A7343">
        <v>142</v>
      </c>
      <c r="B7343" s="5" t="s">
        <v>49</v>
      </c>
      <c r="C7343" s="5" t="s">
        <v>147</v>
      </c>
      <c r="D7343">
        <v>2020</v>
      </c>
      <c r="E7343" s="5" t="s">
        <v>161</v>
      </c>
      <c r="F7343">
        <v>2</v>
      </c>
    </row>
    <row r="7344" spans="1:6" x14ac:dyDescent="0.55000000000000004">
      <c r="A7344">
        <v>142</v>
      </c>
      <c r="B7344" s="5" t="s">
        <v>49</v>
      </c>
      <c r="C7344" s="5" t="s">
        <v>147</v>
      </c>
      <c r="D7344">
        <v>2020</v>
      </c>
      <c r="E7344" s="5" t="s">
        <v>162</v>
      </c>
      <c r="F7344">
        <v>1</v>
      </c>
    </row>
    <row r="7345" spans="1:6" x14ac:dyDescent="0.55000000000000004">
      <c r="A7345">
        <v>142</v>
      </c>
      <c r="B7345" s="5" t="s">
        <v>49</v>
      </c>
      <c r="C7345" s="5" t="s">
        <v>147</v>
      </c>
      <c r="D7345">
        <v>2020</v>
      </c>
      <c r="E7345" s="5" t="s">
        <v>163</v>
      </c>
      <c r="F7345">
        <v>1</v>
      </c>
    </row>
    <row r="7346" spans="1:6" x14ac:dyDescent="0.55000000000000004">
      <c r="A7346">
        <v>142</v>
      </c>
      <c r="B7346" s="5" t="s">
        <v>49</v>
      </c>
      <c r="C7346" s="5" t="s">
        <v>147</v>
      </c>
      <c r="D7346">
        <v>2020</v>
      </c>
      <c r="E7346" s="5" t="s">
        <v>164</v>
      </c>
      <c r="F7346">
        <v>0</v>
      </c>
    </row>
    <row r="7347" spans="1:6" x14ac:dyDescent="0.55000000000000004">
      <c r="A7347">
        <v>142</v>
      </c>
      <c r="B7347" s="5" t="s">
        <v>49</v>
      </c>
      <c r="C7347" s="5" t="s">
        <v>147</v>
      </c>
      <c r="D7347">
        <v>2020</v>
      </c>
      <c r="E7347" s="5" t="s">
        <v>165</v>
      </c>
      <c r="F7347">
        <v>1</v>
      </c>
    </row>
    <row r="7348" spans="1:6" x14ac:dyDescent="0.55000000000000004">
      <c r="A7348">
        <v>142</v>
      </c>
      <c r="B7348" s="5" t="s">
        <v>49</v>
      </c>
      <c r="C7348" s="5" t="s">
        <v>147</v>
      </c>
      <c r="D7348">
        <v>2020</v>
      </c>
      <c r="E7348" s="5" t="s">
        <v>166</v>
      </c>
      <c r="F7348">
        <v>1</v>
      </c>
    </row>
    <row r="7349" spans="1:6" x14ac:dyDescent="0.55000000000000004">
      <c r="A7349">
        <v>142</v>
      </c>
      <c r="B7349" s="5" t="s">
        <v>49</v>
      </c>
      <c r="C7349" s="5" t="s">
        <v>147</v>
      </c>
      <c r="D7349">
        <v>2020</v>
      </c>
      <c r="E7349" s="5" t="s">
        <v>167</v>
      </c>
      <c r="F7349">
        <v>2</v>
      </c>
    </row>
    <row r="7350" spans="1:6" x14ac:dyDescent="0.55000000000000004">
      <c r="A7350">
        <v>142</v>
      </c>
      <c r="B7350" s="5" t="s">
        <v>49</v>
      </c>
      <c r="C7350" s="5" t="s">
        <v>147</v>
      </c>
      <c r="D7350">
        <v>2020</v>
      </c>
      <c r="E7350" s="5" t="s">
        <v>168</v>
      </c>
      <c r="F7350">
        <v>3</v>
      </c>
    </row>
    <row r="7351" spans="1:6" x14ac:dyDescent="0.55000000000000004">
      <c r="A7351">
        <v>142</v>
      </c>
      <c r="B7351" s="5" t="s">
        <v>49</v>
      </c>
      <c r="C7351" s="5" t="s">
        <v>147</v>
      </c>
      <c r="D7351">
        <v>2020</v>
      </c>
      <c r="E7351" s="5" t="s">
        <v>169</v>
      </c>
      <c r="F7351">
        <v>3</v>
      </c>
    </row>
    <row r="7352" spans="1:6" x14ac:dyDescent="0.55000000000000004">
      <c r="A7352">
        <v>142</v>
      </c>
      <c r="B7352" s="5" t="s">
        <v>49</v>
      </c>
      <c r="C7352" s="5" t="s">
        <v>147</v>
      </c>
      <c r="D7352">
        <v>2020</v>
      </c>
      <c r="E7352" s="5" t="s">
        <v>170</v>
      </c>
      <c r="F7352">
        <v>3</v>
      </c>
    </row>
    <row r="7353" spans="1:6" x14ac:dyDescent="0.55000000000000004">
      <c r="A7353">
        <v>142</v>
      </c>
      <c r="B7353" s="5" t="s">
        <v>49</v>
      </c>
      <c r="C7353" s="5" t="s">
        <v>147</v>
      </c>
      <c r="D7353">
        <v>2020</v>
      </c>
      <c r="E7353" s="5" t="s">
        <v>171</v>
      </c>
      <c r="F7353">
        <v>2</v>
      </c>
    </row>
    <row r="7354" spans="1:6" x14ac:dyDescent="0.55000000000000004">
      <c r="A7354">
        <v>142</v>
      </c>
      <c r="B7354" s="5" t="s">
        <v>49</v>
      </c>
      <c r="C7354" s="5" t="s">
        <v>147</v>
      </c>
      <c r="D7354">
        <v>2020</v>
      </c>
      <c r="E7354" s="5" t="s">
        <v>172</v>
      </c>
      <c r="F7354">
        <v>3</v>
      </c>
    </row>
    <row r="7355" spans="1:6" x14ac:dyDescent="0.55000000000000004">
      <c r="A7355">
        <v>142</v>
      </c>
      <c r="B7355" s="5" t="s">
        <v>49</v>
      </c>
      <c r="C7355" s="5" t="s">
        <v>147</v>
      </c>
      <c r="D7355">
        <v>2020</v>
      </c>
      <c r="E7355" s="5" t="s">
        <v>173</v>
      </c>
      <c r="F7355">
        <v>3</v>
      </c>
    </row>
    <row r="7356" spans="1:6" x14ac:dyDescent="0.55000000000000004">
      <c r="A7356">
        <v>142</v>
      </c>
      <c r="B7356" s="5" t="s">
        <v>49</v>
      </c>
      <c r="C7356" s="5" t="s">
        <v>147</v>
      </c>
      <c r="D7356">
        <v>2020</v>
      </c>
      <c r="E7356" s="5" t="s">
        <v>174</v>
      </c>
      <c r="F7356">
        <v>4</v>
      </c>
    </row>
    <row r="7357" spans="1:6" x14ac:dyDescent="0.55000000000000004">
      <c r="A7357">
        <v>142</v>
      </c>
      <c r="B7357" s="5" t="s">
        <v>49</v>
      </c>
      <c r="C7357" s="5" t="s">
        <v>147</v>
      </c>
      <c r="D7357">
        <v>2020</v>
      </c>
      <c r="E7357" s="5" t="s">
        <v>175</v>
      </c>
      <c r="F7357">
        <v>6</v>
      </c>
    </row>
    <row r="7358" spans="1:6" x14ac:dyDescent="0.55000000000000004">
      <c r="A7358">
        <v>142</v>
      </c>
      <c r="B7358" s="5" t="s">
        <v>49</v>
      </c>
      <c r="C7358" s="5" t="s">
        <v>147</v>
      </c>
      <c r="D7358">
        <v>2020</v>
      </c>
      <c r="E7358" s="5" t="s">
        <v>176</v>
      </c>
      <c r="F7358">
        <v>5</v>
      </c>
    </row>
    <row r="7359" spans="1:6" x14ac:dyDescent="0.55000000000000004">
      <c r="A7359">
        <v>142</v>
      </c>
      <c r="B7359" s="5" t="s">
        <v>49</v>
      </c>
      <c r="C7359" s="5" t="s">
        <v>147</v>
      </c>
      <c r="D7359">
        <v>2020</v>
      </c>
      <c r="E7359" s="5" t="s">
        <v>177</v>
      </c>
      <c r="F7359">
        <v>5</v>
      </c>
    </row>
    <row r="7360" spans="1:6" x14ac:dyDescent="0.55000000000000004">
      <c r="A7360">
        <v>142</v>
      </c>
      <c r="B7360" s="5" t="s">
        <v>49</v>
      </c>
      <c r="C7360" s="5" t="s">
        <v>147</v>
      </c>
      <c r="D7360">
        <v>2020</v>
      </c>
      <c r="E7360" s="5" t="s">
        <v>178</v>
      </c>
      <c r="F7360">
        <v>3</v>
      </c>
    </row>
    <row r="7361" spans="1:6" x14ac:dyDescent="0.55000000000000004">
      <c r="A7361">
        <v>142</v>
      </c>
      <c r="B7361" s="5" t="s">
        <v>49</v>
      </c>
      <c r="C7361" s="5" t="s">
        <v>147</v>
      </c>
      <c r="D7361">
        <v>2020</v>
      </c>
      <c r="E7361" s="5" t="s">
        <v>179</v>
      </c>
      <c r="F7361">
        <v>4</v>
      </c>
    </row>
    <row r="7362" spans="1:6" x14ac:dyDescent="0.55000000000000004">
      <c r="A7362">
        <v>142</v>
      </c>
      <c r="B7362" s="5" t="s">
        <v>49</v>
      </c>
      <c r="C7362" s="5" t="s">
        <v>147</v>
      </c>
      <c r="D7362">
        <v>2020</v>
      </c>
      <c r="E7362" s="5" t="s">
        <v>180</v>
      </c>
      <c r="F7362">
        <v>3</v>
      </c>
    </row>
    <row r="7363" spans="1:6" x14ac:dyDescent="0.55000000000000004">
      <c r="A7363">
        <v>142</v>
      </c>
      <c r="B7363" s="5" t="s">
        <v>49</v>
      </c>
      <c r="C7363" s="5" t="s">
        <v>147</v>
      </c>
      <c r="D7363">
        <v>2020</v>
      </c>
      <c r="E7363" s="5" t="s">
        <v>181</v>
      </c>
      <c r="F7363">
        <v>2</v>
      </c>
    </row>
    <row r="7364" spans="1:6" x14ac:dyDescent="0.55000000000000004">
      <c r="A7364">
        <v>142</v>
      </c>
      <c r="B7364" s="5" t="s">
        <v>49</v>
      </c>
      <c r="C7364" s="5" t="s">
        <v>147</v>
      </c>
      <c r="D7364">
        <v>2020</v>
      </c>
      <c r="E7364" s="5" t="s">
        <v>182</v>
      </c>
      <c r="F7364">
        <v>4</v>
      </c>
    </row>
    <row r="7365" spans="1:6" x14ac:dyDescent="0.55000000000000004">
      <c r="A7365">
        <v>142</v>
      </c>
      <c r="B7365" s="5" t="s">
        <v>49</v>
      </c>
      <c r="C7365" s="5" t="s">
        <v>147</v>
      </c>
      <c r="D7365">
        <v>2020</v>
      </c>
      <c r="E7365" s="5" t="s">
        <v>183</v>
      </c>
      <c r="F7365">
        <v>4</v>
      </c>
    </row>
    <row r="7366" spans="1:6" x14ac:dyDescent="0.55000000000000004">
      <c r="A7366">
        <v>142</v>
      </c>
      <c r="B7366" s="5" t="s">
        <v>49</v>
      </c>
      <c r="C7366" s="5" t="s">
        <v>147</v>
      </c>
      <c r="D7366">
        <v>2020</v>
      </c>
      <c r="E7366" s="5" t="s">
        <v>184</v>
      </c>
      <c r="F7366">
        <v>2</v>
      </c>
    </row>
    <row r="7367" spans="1:6" x14ac:dyDescent="0.55000000000000004">
      <c r="A7367">
        <v>142</v>
      </c>
      <c r="B7367" s="5" t="s">
        <v>49</v>
      </c>
      <c r="C7367" s="5" t="s">
        <v>147</v>
      </c>
      <c r="D7367">
        <v>2020</v>
      </c>
      <c r="E7367" s="5" t="s">
        <v>185</v>
      </c>
      <c r="F7367">
        <v>2</v>
      </c>
    </row>
    <row r="7368" spans="1:6" x14ac:dyDescent="0.55000000000000004">
      <c r="A7368">
        <v>142</v>
      </c>
      <c r="B7368" s="5" t="s">
        <v>49</v>
      </c>
      <c r="C7368" s="5" t="s">
        <v>147</v>
      </c>
      <c r="D7368">
        <v>2020</v>
      </c>
      <c r="E7368" s="5" t="s">
        <v>186</v>
      </c>
      <c r="F7368">
        <v>3</v>
      </c>
    </row>
    <row r="7369" spans="1:6" x14ac:dyDescent="0.55000000000000004">
      <c r="A7369">
        <v>142</v>
      </c>
      <c r="B7369" s="5" t="s">
        <v>49</v>
      </c>
      <c r="C7369" s="5" t="s">
        <v>147</v>
      </c>
      <c r="D7369">
        <v>2020</v>
      </c>
      <c r="E7369" s="5" t="s">
        <v>187</v>
      </c>
      <c r="F7369">
        <v>2</v>
      </c>
    </row>
    <row r="7370" spans="1:6" x14ac:dyDescent="0.55000000000000004">
      <c r="A7370">
        <v>142</v>
      </c>
      <c r="B7370" s="5" t="s">
        <v>49</v>
      </c>
      <c r="C7370" s="5" t="s">
        <v>147</v>
      </c>
      <c r="D7370">
        <v>2020</v>
      </c>
      <c r="E7370" s="5" t="s">
        <v>188</v>
      </c>
      <c r="F7370">
        <v>2</v>
      </c>
    </row>
    <row r="7371" spans="1:6" x14ac:dyDescent="0.55000000000000004">
      <c r="A7371">
        <v>142</v>
      </c>
      <c r="B7371" s="5" t="s">
        <v>49</v>
      </c>
      <c r="C7371" s="5" t="s">
        <v>147</v>
      </c>
      <c r="D7371">
        <v>2020</v>
      </c>
      <c r="E7371" s="5" t="s">
        <v>189</v>
      </c>
      <c r="F7371">
        <v>2</v>
      </c>
    </row>
    <row r="7372" spans="1:6" x14ac:dyDescent="0.55000000000000004">
      <c r="A7372">
        <v>142</v>
      </c>
      <c r="B7372" s="5" t="s">
        <v>49</v>
      </c>
      <c r="C7372" s="5" t="s">
        <v>147</v>
      </c>
      <c r="D7372">
        <v>2020</v>
      </c>
      <c r="E7372" s="5" t="s">
        <v>190</v>
      </c>
      <c r="F7372">
        <v>2</v>
      </c>
    </row>
    <row r="7373" spans="1:6" x14ac:dyDescent="0.55000000000000004">
      <c r="A7373">
        <v>142</v>
      </c>
      <c r="B7373" s="5" t="s">
        <v>49</v>
      </c>
      <c r="C7373" s="5" t="s">
        <v>147</v>
      </c>
      <c r="D7373">
        <v>2020</v>
      </c>
      <c r="E7373" s="5" t="s">
        <v>191</v>
      </c>
      <c r="F7373">
        <v>2</v>
      </c>
    </row>
    <row r="7374" spans="1:6" x14ac:dyDescent="0.55000000000000004">
      <c r="A7374">
        <v>142</v>
      </c>
      <c r="B7374" s="5" t="s">
        <v>49</v>
      </c>
      <c r="C7374" s="5" t="s">
        <v>147</v>
      </c>
      <c r="D7374">
        <v>2020</v>
      </c>
      <c r="E7374" s="5" t="s">
        <v>192</v>
      </c>
      <c r="F7374">
        <v>2</v>
      </c>
    </row>
    <row r="7375" spans="1:6" x14ac:dyDescent="0.55000000000000004">
      <c r="A7375">
        <v>142</v>
      </c>
      <c r="B7375" s="5" t="s">
        <v>49</v>
      </c>
      <c r="C7375" s="5" t="s">
        <v>147</v>
      </c>
      <c r="D7375">
        <v>2020</v>
      </c>
      <c r="E7375" s="5" t="s">
        <v>193</v>
      </c>
      <c r="F7375">
        <v>1</v>
      </c>
    </row>
    <row r="7376" spans="1:6" x14ac:dyDescent="0.55000000000000004">
      <c r="A7376">
        <v>142</v>
      </c>
      <c r="B7376" s="5" t="s">
        <v>49</v>
      </c>
      <c r="C7376" s="5" t="s">
        <v>147</v>
      </c>
      <c r="D7376">
        <v>2020</v>
      </c>
      <c r="E7376" s="5" t="s">
        <v>194</v>
      </c>
      <c r="F7376">
        <v>2</v>
      </c>
    </row>
    <row r="7377" spans="1:6" x14ac:dyDescent="0.55000000000000004">
      <c r="A7377">
        <v>142</v>
      </c>
      <c r="B7377" s="5" t="s">
        <v>49</v>
      </c>
      <c r="C7377" s="5" t="s">
        <v>147</v>
      </c>
      <c r="D7377">
        <v>2020</v>
      </c>
      <c r="E7377" s="5" t="s">
        <v>195</v>
      </c>
      <c r="F7377">
        <v>1</v>
      </c>
    </row>
    <row r="7378" spans="1:6" x14ac:dyDescent="0.55000000000000004">
      <c r="A7378">
        <v>142</v>
      </c>
      <c r="B7378" s="5" t="s">
        <v>49</v>
      </c>
      <c r="C7378" s="5" t="s">
        <v>147</v>
      </c>
      <c r="D7378">
        <v>2020</v>
      </c>
      <c r="E7378" s="5" t="s">
        <v>196</v>
      </c>
      <c r="F7378">
        <v>1</v>
      </c>
    </row>
    <row r="7379" spans="1:6" x14ac:dyDescent="0.55000000000000004">
      <c r="A7379">
        <v>142</v>
      </c>
      <c r="B7379" s="5" t="s">
        <v>49</v>
      </c>
      <c r="C7379" s="5" t="s">
        <v>147</v>
      </c>
      <c r="D7379">
        <v>2020</v>
      </c>
      <c r="E7379" s="5" t="s">
        <v>197</v>
      </c>
      <c r="F7379">
        <v>2</v>
      </c>
    </row>
    <row r="7380" spans="1:6" x14ac:dyDescent="0.55000000000000004">
      <c r="A7380">
        <v>142</v>
      </c>
      <c r="B7380" s="5" t="s">
        <v>49</v>
      </c>
      <c r="C7380" s="5" t="s">
        <v>147</v>
      </c>
      <c r="D7380">
        <v>2020</v>
      </c>
      <c r="E7380" s="5" t="s">
        <v>198</v>
      </c>
      <c r="F7380">
        <v>1</v>
      </c>
    </row>
    <row r="7381" spans="1:6" x14ac:dyDescent="0.55000000000000004">
      <c r="A7381">
        <v>142</v>
      </c>
      <c r="B7381" s="5" t="s">
        <v>49</v>
      </c>
      <c r="C7381" s="5" t="s">
        <v>147</v>
      </c>
      <c r="D7381">
        <v>2020</v>
      </c>
      <c r="E7381" s="5" t="s">
        <v>199</v>
      </c>
      <c r="F7381">
        <v>2</v>
      </c>
    </row>
    <row r="7382" spans="1:6" x14ac:dyDescent="0.55000000000000004">
      <c r="A7382">
        <v>142</v>
      </c>
      <c r="B7382" s="5" t="s">
        <v>49</v>
      </c>
      <c r="C7382" s="5" t="s">
        <v>147</v>
      </c>
      <c r="D7382">
        <v>2020</v>
      </c>
      <c r="E7382" s="5" t="s">
        <v>200</v>
      </c>
      <c r="F7382">
        <v>2</v>
      </c>
    </row>
    <row r="7383" spans="1:6" x14ac:dyDescent="0.55000000000000004">
      <c r="A7383">
        <v>142</v>
      </c>
      <c r="B7383" s="5" t="s">
        <v>49</v>
      </c>
      <c r="C7383" s="5" t="s">
        <v>147</v>
      </c>
      <c r="D7383">
        <v>2020</v>
      </c>
      <c r="E7383" s="5" t="s">
        <v>201</v>
      </c>
      <c r="F7383">
        <v>2</v>
      </c>
    </row>
    <row r="7384" spans="1:6" x14ac:dyDescent="0.55000000000000004">
      <c r="A7384">
        <v>142</v>
      </c>
      <c r="B7384" s="5" t="s">
        <v>49</v>
      </c>
      <c r="C7384" s="5" t="s">
        <v>147</v>
      </c>
      <c r="D7384">
        <v>2020</v>
      </c>
      <c r="E7384" s="5" t="s">
        <v>202</v>
      </c>
      <c r="F7384">
        <v>2</v>
      </c>
    </row>
    <row r="7385" spans="1:6" x14ac:dyDescent="0.55000000000000004">
      <c r="A7385">
        <v>142</v>
      </c>
      <c r="B7385" s="5" t="s">
        <v>49</v>
      </c>
      <c r="C7385" s="5" t="s">
        <v>147</v>
      </c>
      <c r="D7385">
        <v>2020</v>
      </c>
      <c r="E7385" s="5" t="s">
        <v>203</v>
      </c>
      <c r="F7385">
        <v>2</v>
      </c>
    </row>
    <row r="7386" spans="1:6" x14ac:dyDescent="0.55000000000000004">
      <c r="A7386">
        <v>143</v>
      </c>
      <c r="B7386" s="5" t="s">
        <v>49</v>
      </c>
      <c r="C7386" s="5" t="s">
        <v>145</v>
      </c>
      <c r="D7386">
        <v>2019</v>
      </c>
      <c r="E7386" s="5" t="s">
        <v>152</v>
      </c>
      <c r="F7386">
        <v>6</v>
      </c>
    </row>
    <row r="7387" spans="1:6" x14ac:dyDescent="0.55000000000000004">
      <c r="A7387">
        <v>143</v>
      </c>
      <c r="B7387" s="5" t="s">
        <v>49</v>
      </c>
      <c r="C7387" s="5" t="s">
        <v>145</v>
      </c>
      <c r="D7387">
        <v>2019</v>
      </c>
      <c r="E7387" s="5" t="s">
        <v>153</v>
      </c>
      <c r="F7387">
        <v>5</v>
      </c>
    </row>
    <row r="7388" spans="1:6" x14ac:dyDescent="0.55000000000000004">
      <c r="A7388">
        <v>143</v>
      </c>
      <c r="B7388" s="5" t="s">
        <v>49</v>
      </c>
      <c r="C7388" s="5" t="s">
        <v>145</v>
      </c>
      <c r="D7388">
        <v>2019</v>
      </c>
      <c r="E7388" s="5" t="s">
        <v>154</v>
      </c>
      <c r="F7388">
        <v>7</v>
      </c>
    </row>
    <row r="7389" spans="1:6" x14ac:dyDescent="0.55000000000000004">
      <c r="A7389">
        <v>143</v>
      </c>
      <c r="B7389" s="5" t="s">
        <v>49</v>
      </c>
      <c r="C7389" s="5" t="s">
        <v>145</v>
      </c>
      <c r="D7389">
        <v>2019</v>
      </c>
      <c r="E7389" s="5" t="s">
        <v>155</v>
      </c>
      <c r="F7389">
        <v>6</v>
      </c>
    </row>
    <row r="7390" spans="1:6" x14ac:dyDescent="0.55000000000000004">
      <c r="A7390">
        <v>143</v>
      </c>
      <c r="B7390" s="5" t="s">
        <v>49</v>
      </c>
      <c r="C7390" s="5" t="s">
        <v>145</v>
      </c>
      <c r="D7390">
        <v>2019</v>
      </c>
      <c r="E7390" s="5" t="s">
        <v>156</v>
      </c>
      <c r="F7390">
        <v>7</v>
      </c>
    </row>
    <row r="7391" spans="1:6" x14ac:dyDescent="0.55000000000000004">
      <c r="A7391">
        <v>143</v>
      </c>
      <c r="B7391" s="5" t="s">
        <v>49</v>
      </c>
      <c r="C7391" s="5" t="s">
        <v>145</v>
      </c>
      <c r="D7391">
        <v>2019</v>
      </c>
      <c r="E7391" s="5" t="s">
        <v>157</v>
      </c>
      <c r="F7391">
        <v>6</v>
      </c>
    </row>
    <row r="7392" spans="1:6" x14ac:dyDescent="0.55000000000000004">
      <c r="A7392">
        <v>143</v>
      </c>
      <c r="B7392" s="5" t="s">
        <v>49</v>
      </c>
      <c r="C7392" s="5" t="s">
        <v>145</v>
      </c>
      <c r="D7392">
        <v>2019</v>
      </c>
      <c r="E7392" s="5" t="s">
        <v>158</v>
      </c>
      <c r="F7392">
        <v>7</v>
      </c>
    </row>
    <row r="7393" spans="1:6" x14ac:dyDescent="0.55000000000000004">
      <c r="A7393">
        <v>143</v>
      </c>
      <c r="B7393" s="5" t="s">
        <v>49</v>
      </c>
      <c r="C7393" s="5" t="s">
        <v>145</v>
      </c>
      <c r="D7393">
        <v>2019</v>
      </c>
      <c r="E7393" s="5" t="s">
        <v>159</v>
      </c>
      <c r="F7393">
        <v>8</v>
      </c>
    </row>
    <row r="7394" spans="1:6" x14ac:dyDescent="0.55000000000000004">
      <c r="A7394">
        <v>143</v>
      </c>
      <c r="B7394" s="5" t="s">
        <v>49</v>
      </c>
      <c r="C7394" s="5" t="s">
        <v>145</v>
      </c>
      <c r="D7394">
        <v>2019</v>
      </c>
      <c r="E7394" s="5" t="s">
        <v>160</v>
      </c>
      <c r="F7394">
        <v>7</v>
      </c>
    </row>
    <row r="7395" spans="1:6" x14ac:dyDescent="0.55000000000000004">
      <c r="A7395">
        <v>143</v>
      </c>
      <c r="B7395" s="5" t="s">
        <v>49</v>
      </c>
      <c r="C7395" s="5" t="s">
        <v>145</v>
      </c>
      <c r="D7395">
        <v>2019</v>
      </c>
      <c r="E7395" s="5" t="s">
        <v>161</v>
      </c>
      <c r="F7395">
        <v>6</v>
      </c>
    </row>
    <row r="7396" spans="1:6" x14ac:dyDescent="0.55000000000000004">
      <c r="A7396">
        <v>143</v>
      </c>
      <c r="B7396" s="5" t="s">
        <v>49</v>
      </c>
      <c r="C7396" s="5" t="s">
        <v>145</v>
      </c>
      <c r="D7396">
        <v>2019</v>
      </c>
      <c r="E7396" s="5" t="s">
        <v>162</v>
      </c>
      <c r="F7396">
        <v>5</v>
      </c>
    </row>
    <row r="7397" spans="1:6" x14ac:dyDescent="0.55000000000000004">
      <c r="A7397">
        <v>143</v>
      </c>
      <c r="B7397" s="5" t="s">
        <v>49</v>
      </c>
      <c r="C7397" s="5" t="s">
        <v>145</v>
      </c>
      <c r="D7397">
        <v>2019</v>
      </c>
      <c r="E7397" s="5" t="s">
        <v>163</v>
      </c>
      <c r="F7397">
        <v>4</v>
      </c>
    </row>
    <row r="7398" spans="1:6" x14ac:dyDescent="0.55000000000000004">
      <c r="A7398">
        <v>143</v>
      </c>
      <c r="B7398" s="5" t="s">
        <v>49</v>
      </c>
      <c r="C7398" s="5" t="s">
        <v>145</v>
      </c>
      <c r="D7398">
        <v>2019</v>
      </c>
      <c r="E7398" s="5" t="s">
        <v>164</v>
      </c>
      <c r="F7398">
        <v>2</v>
      </c>
    </row>
    <row r="7399" spans="1:6" x14ac:dyDescent="0.55000000000000004">
      <c r="A7399">
        <v>143</v>
      </c>
      <c r="B7399" s="5" t="s">
        <v>49</v>
      </c>
      <c r="C7399" s="5" t="s">
        <v>145</v>
      </c>
      <c r="D7399">
        <v>2019</v>
      </c>
      <c r="E7399" s="5" t="s">
        <v>165</v>
      </c>
      <c r="F7399">
        <v>3</v>
      </c>
    </row>
    <row r="7400" spans="1:6" x14ac:dyDescent="0.55000000000000004">
      <c r="A7400">
        <v>143</v>
      </c>
      <c r="B7400" s="5" t="s">
        <v>49</v>
      </c>
      <c r="C7400" s="5" t="s">
        <v>145</v>
      </c>
      <c r="D7400">
        <v>2019</v>
      </c>
      <c r="E7400" s="5" t="s">
        <v>166</v>
      </c>
      <c r="F7400">
        <v>3</v>
      </c>
    </row>
    <row r="7401" spans="1:6" x14ac:dyDescent="0.55000000000000004">
      <c r="A7401">
        <v>143</v>
      </c>
      <c r="B7401" s="5" t="s">
        <v>49</v>
      </c>
      <c r="C7401" s="5" t="s">
        <v>145</v>
      </c>
      <c r="D7401">
        <v>2019</v>
      </c>
      <c r="E7401" s="5" t="s">
        <v>167</v>
      </c>
      <c r="F7401">
        <v>4</v>
      </c>
    </row>
    <row r="7402" spans="1:6" x14ac:dyDescent="0.55000000000000004">
      <c r="A7402">
        <v>143</v>
      </c>
      <c r="B7402" s="5" t="s">
        <v>49</v>
      </c>
      <c r="C7402" s="5" t="s">
        <v>145</v>
      </c>
      <c r="D7402">
        <v>2019</v>
      </c>
      <c r="E7402" s="5" t="s">
        <v>168</v>
      </c>
      <c r="F7402">
        <v>3</v>
      </c>
    </row>
    <row r="7403" spans="1:6" x14ac:dyDescent="0.55000000000000004">
      <c r="A7403">
        <v>143</v>
      </c>
      <c r="B7403" s="5" t="s">
        <v>49</v>
      </c>
      <c r="C7403" s="5" t="s">
        <v>145</v>
      </c>
      <c r="D7403">
        <v>2019</v>
      </c>
      <c r="E7403" s="5" t="s">
        <v>169</v>
      </c>
      <c r="F7403">
        <v>4</v>
      </c>
    </row>
    <row r="7404" spans="1:6" x14ac:dyDescent="0.55000000000000004">
      <c r="A7404">
        <v>143</v>
      </c>
      <c r="B7404" s="5" t="s">
        <v>49</v>
      </c>
      <c r="C7404" s="5" t="s">
        <v>145</v>
      </c>
      <c r="D7404">
        <v>2019</v>
      </c>
      <c r="E7404" s="5" t="s">
        <v>170</v>
      </c>
      <c r="F7404">
        <v>5</v>
      </c>
    </row>
    <row r="7405" spans="1:6" x14ac:dyDescent="0.55000000000000004">
      <c r="A7405">
        <v>143</v>
      </c>
      <c r="B7405" s="5" t="s">
        <v>49</v>
      </c>
      <c r="C7405" s="5" t="s">
        <v>145</v>
      </c>
      <c r="D7405">
        <v>2019</v>
      </c>
      <c r="E7405" s="5" t="s">
        <v>171</v>
      </c>
      <c r="F7405">
        <v>4</v>
      </c>
    </row>
    <row r="7406" spans="1:6" x14ac:dyDescent="0.55000000000000004">
      <c r="A7406">
        <v>143</v>
      </c>
      <c r="B7406" s="5" t="s">
        <v>49</v>
      </c>
      <c r="C7406" s="5" t="s">
        <v>145</v>
      </c>
      <c r="D7406">
        <v>2019</v>
      </c>
      <c r="E7406" s="5" t="s">
        <v>172</v>
      </c>
      <c r="F7406">
        <v>4</v>
      </c>
    </row>
    <row r="7407" spans="1:6" x14ac:dyDescent="0.55000000000000004">
      <c r="A7407">
        <v>143</v>
      </c>
      <c r="B7407" s="5" t="s">
        <v>49</v>
      </c>
      <c r="C7407" s="5" t="s">
        <v>145</v>
      </c>
      <c r="D7407">
        <v>2019</v>
      </c>
      <c r="E7407" s="5" t="s">
        <v>173</v>
      </c>
      <c r="F7407">
        <v>6</v>
      </c>
    </row>
    <row r="7408" spans="1:6" x14ac:dyDescent="0.55000000000000004">
      <c r="A7408">
        <v>143</v>
      </c>
      <c r="B7408" s="5" t="s">
        <v>49</v>
      </c>
      <c r="C7408" s="5" t="s">
        <v>145</v>
      </c>
      <c r="D7408">
        <v>2019</v>
      </c>
      <c r="E7408" s="5" t="s">
        <v>174</v>
      </c>
      <c r="F7408">
        <v>6</v>
      </c>
    </row>
    <row r="7409" spans="1:6" x14ac:dyDescent="0.55000000000000004">
      <c r="A7409">
        <v>143</v>
      </c>
      <c r="B7409" s="5" t="s">
        <v>49</v>
      </c>
      <c r="C7409" s="5" t="s">
        <v>145</v>
      </c>
      <c r="D7409">
        <v>2019</v>
      </c>
      <c r="E7409" s="5" t="s">
        <v>175</v>
      </c>
      <c r="F7409">
        <v>8</v>
      </c>
    </row>
    <row r="7410" spans="1:6" x14ac:dyDescent="0.55000000000000004">
      <c r="A7410">
        <v>143</v>
      </c>
      <c r="B7410" s="5" t="s">
        <v>49</v>
      </c>
      <c r="C7410" s="5" t="s">
        <v>145</v>
      </c>
      <c r="D7410">
        <v>2019</v>
      </c>
      <c r="E7410" s="5" t="s">
        <v>176</v>
      </c>
      <c r="F7410">
        <v>7</v>
      </c>
    </row>
    <row r="7411" spans="1:6" x14ac:dyDescent="0.55000000000000004">
      <c r="A7411">
        <v>143</v>
      </c>
      <c r="B7411" s="5" t="s">
        <v>49</v>
      </c>
      <c r="C7411" s="5" t="s">
        <v>145</v>
      </c>
      <c r="D7411">
        <v>2019</v>
      </c>
      <c r="E7411" s="5" t="s">
        <v>177</v>
      </c>
      <c r="F7411">
        <v>8</v>
      </c>
    </row>
    <row r="7412" spans="1:6" x14ac:dyDescent="0.55000000000000004">
      <c r="A7412">
        <v>143</v>
      </c>
      <c r="B7412" s="5" t="s">
        <v>49</v>
      </c>
      <c r="C7412" s="5" t="s">
        <v>145</v>
      </c>
      <c r="D7412">
        <v>2019</v>
      </c>
      <c r="E7412" s="5" t="s">
        <v>178</v>
      </c>
      <c r="F7412">
        <v>5</v>
      </c>
    </row>
    <row r="7413" spans="1:6" x14ac:dyDescent="0.55000000000000004">
      <c r="A7413">
        <v>143</v>
      </c>
      <c r="B7413" s="5" t="s">
        <v>49</v>
      </c>
      <c r="C7413" s="5" t="s">
        <v>145</v>
      </c>
      <c r="D7413">
        <v>2019</v>
      </c>
      <c r="E7413" s="5" t="s">
        <v>179</v>
      </c>
      <c r="F7413">
        <v>6</v>
      </c>
    </row>
    <row r="7414" spans="1:6" x14ac:dyDescent="0.55000000000000004">
      <c r="A7414">
        <v>143</v>
      </c>
      <c r="B7414" s="5" t="s">
        <v>49</v>
      </c>
      <c r="C7414" s="5" t="s">
        <v>145</v>
      </c>
      <c r="D7414">
        <v>2019</v>
      </c>
      <c r="E7414" s="5" t="s">
        <v>180</v>
      </c>
      <c r="F7414">
        <v>8</v>
      </c>
    </row>
    <row r="7415" spans="1:6" x14ac:dyDescent="0.55000000000000004">
      <c r="A7415">
        <v>143</v>
      </c>
      <c r="B7415" s="5" t="s">
        <v>49</v>
      </c>
      <c r="C7415" s="5" t="s">
        <v>145</v>
      </c>
      <c r="D7415">
        <v>2019</v>
      </c>
      <c r="E7415" s="5" t="s">
        <v>181</v>
      </c>
      <c r="F7415">
        <v>9</v>
      </c>
    </row>
    <row r="7416" spans="1:6" x14ac:dyDescent="0.55000000000000004">
      <c r="A7416">
        <v>143</v>
      </c>
      <c r="B7416" s="5" t="s">
        <v>49</v>
      </c>
      <c r="C7416" s="5" t="s">
        <v>145</v>
      </c>
      <c r="D7416">
        <v>2019</v>
      </c>
      <c r="E7416" s="5" t="s">
        <v>182</v>
      </c>
      <c r="F7416">
        <v>7</v>
      </c>
    </row>
    <row r="7417" spans="1:6" x14ac:dyDescent="0.55000000000000004">
      <c r="A7417">
        <v>143</v>
      </c>
      <c r="B7417" s="5" t="s">
        <v>49</v>
      </c>
      <c r="C7417" s="5" t="s">
        <v>145</v>
      </c>
      <c r="D7417">
        <v>2019</v>
      </c>
      <c r="E7417" s="5" t="s">
        <v>183</v>
      </c>
      <c r="F7417">
        <v>5</v>
      </c>
    </row>
    <row r="7418" spans="1:6" x14ac:dyDescent="0.55000000000000004">
      <c r="A7418">
        <v>143</v>
      </c>
      <c r="B7418" s="5" t="s">
        <v>49</v>
      </c>
      <c r="C7418" s="5" t="s">
        <v>145</v>
      </c>
      <c r="D7418">
        <v>2019</v>
      </c>
      <c r="E7418" s="5" t="s">
        <v>184</v>
      </c>
      <c r="F7418">
        <v>10</v>
      </c>
    </row>
    <row r="7419" spans="1:6" x14ac:dyDescent="0.55000000000000004">
      <c r="A7419">
        <v>143</v>
      </c>
      <c r="B7419" s="5" t="s">
        <v>49</v>
      </c>
      <c r="C7419" s="5" t="s">
        <v>145</v>
      </c>
      <c r="D7419">
        <v>2019</v>
      </c>
      <c r="E7419" s="5" t="s">
        <v>185</v>
      </c>
      <c r="F7419">
        <v>5</v>
      </c>
    </row>
    <row r="7420" spans="1:6" x14ac:dyDescent="0.55000000000000004">
      <c r="A7420">
        <v>143</v>
      </c>
      <c r="B7420" s="5" t="s">
        <v>49</v>
      </c>
      <c r="C7420" s="5" t="s">
        <v>145</v>
      </c>
      <c r="D7420">
        <v>2019</v>
      </c>
      <c r="E7420" s="5" t="s">
        <v>186</v>
      </c>
      <c r="F7420">
        <v>8</v>
      </c>
    </row>
    <row r="7421" spans="1:6" x14ac:dyDescent="0.55000000000000004">
      <c r="A7421">
        <v>143</v>
      </c>
      <c r="B7421" s="5" t="s">
        <v>49</v>
      </c>
      <c r="C7421" s="5" t="s">
        <v>145</v>
      </c>
      <c r="D7421">
        <v>2019</v>
      </c>
      <c r="E7421" s="5" t="s">
        <v>187</v>
      </c>
      <c r="F7421">
        <v>5</v>
      </c>
    </row>
    <row r="7422" spans="1:6" x14ac:dyDescent="0.55000000000000004">
      <c r="A7422">
        <v>143</v>
      </c>
      <c r="B7422" s="5" t="s">
        <v>49</v>
      </c>
      <c r="C7422" s="5" t="s">
        <v>145</v>
      </c>
      <c r="D7422">
        <v>2019</v>
      </c>
      <c r="E7422" s="5" t="s">
        <v>188</v>
      </c>
      <c r="F7422">
        <v>4</v>
      </c>
    </row>
    <row r="7423" spans="1:6" x14ac:dyDescent="0.55000000000000004">
      <c r="A7423">
        <v>143</v>
      </c>
      <c r="B7423" s="5" t="s">
        <v>49</v>
      </c>
      <c r="C7423" s="5" t="s">
        <v>145</v>
      </c>
      <c r="D7423">
        <v>2019</v>
      </c>
      <c r="E7423" s="5" t="s">
        <v>189</v>
      </c>
      <c r="F7423">
        <v>5</v>
      </c>
    </row>
    <row r="7424" spans="1:6" x14ac:dyDescent="0.55000000000000004">
      <c r="A7424">
        <v>143</v>
      </c>
      <c r="B7424" s="5" t="s">
        <v>49</v>
      </c>
      <c r="C7424" s="5" t="s">
        <v>145</v>
      </c>
      <c r="D7424">
        <v>2019</v>
      </c>
      <c r="E7424" s="5" t="s">
        <v>190</v>
      </c>
      <c r="F7424">
        <v>5</v>
      </c>
    </row>
    <row r="7425" spans="1:6" x14ac:dyDescent="0.55000000000000004">
      <c r="A7425">
        <v>143</v>
      </c>
      <c r="B7425" s="5" t="s">
        <v>49</v>
      </c>
      <c r="C7425" s="5" t="s">
        <v>145</v>
      </c>
      <c r="D7425">
        <v>2019</v>
      </c>
      <c r="E7425" s="5" t="s">
        <v>191</v>
      </c>
      <c r="F7425">
        <v>7</v>
      </c>
    </row>
    <row r="7426" spans="1:6" x14ac:dyDescent="0.55000000000000004">
      <c r="A7426">
        <v>143</v>
      </c>
      <c r="B7426" s="5" t="s">
        <v>49</v>
      </c>
      <c r="C7426" s="5" t="s">
        <v>145</v>
      </c>
      <c r="D7426">
        <v>2019</v>
      </c>
      <c r="E7426" s="5" t="s">
        <v>192</v>
      </c>
      <c r="F7426">
        <v>4</v>
      </c>
    </row>
    <row r="7427" spans="1:6" x14ac:dyDescent="0.55000000000000004">
      <c r="A7427">
        <v>143</v>
      </c>
      <c r="B7427" s="5" t="s">
        <v>49</v>
      </c>
      <c r="C7427" s="5" t="s">
        <v>145</v>
      </c>
      <c r="D7427">
        <v>2019</v>
      </c>
      <c r="E7427" s="5" t="s">
        <v>193</v>
      </c>
      <c r="F7427">
        <v>7</v>
      </c>
    </row>
    <row r="7428" spans="1:6" x14ac:dyDescent="0.55000000000000004">
      <c r="A7428">
        <v>143</v>
      </c>
      <c r="B7428" s="5" t="s">
        <v>49</v>
      </c>
      <c r="C7428" s="5" t="s">
        <v>145</v>
      </c>
      <c r="D7428">
        <v>2019</v>
      </c>
      <c r="E7428" s="5" t="s">
        <v>194</v>
      </c>
      <c r="F7428">
        <v>3</v>
      </c>
    </row>
    <row r="7429" spans="1:6" x14ac:dyDescent="0.55000000000000004">
      <c r="A7429">
        <v>143</v>
      </c>
      <c r="B7429" s="5" t="s">
        <v>49</v>
      </c>
      <c r="C7429" s="5" t="s">
        <v>145</v>
      </c>
      <c r="D7429">
        <v>2019</v>
      </c>
      <c r="E7429" s="5" t="s">
        <v>195</v>
      </c>
      <c r="F7429">
        <v>7</v>
      </c>
    </row>
    <row r="7430" spans="1:6" x14ac:dyDescent="0.55000000000000004">
      <c r="A7430">
        <v>143</v>
      </c>
      <c r="B7430" s="5" t="s">
        <v>49</v>
      </c>
      <c r="C7430" s="5" t="s">
        <v>145</v>
      </c>
      <c r="D7430">
        <v>2019</v>
      </c>
      <c r="E7430" s="5" t="s">
        <v>196</v>
      </c>
      <c r="F7430">
        <v>4</v>
      </c>
    </row>
    <row r="7431" spans="1:6" x14ac:dyDescent="0.55000000000000004">
      <c r="A7431">
        <v>143</v>
      </c>
      <c r="B7431" s="5" t="s">
        <v>49</v>
      </c>
      <c r="C7431" s="5" t="s">
        <v>145</v>
      </c>
      <c r="D7431">
        <v>2019</v>
      </c>
      <c r="E7431" s="5" t="s">
        <v>197</v>
      </c>
      <c r="F7431">
        <v>6</v>
      </c>
    </row>
    <row r="7432" spans="1:6" x14ac:dyDescent="0.55000000000000004">
      <c r="A7432">
        <v>143</v>
      </c>
      <c r="B7432" s="5" t="s">
        <v>49</v>
      </c>
      <c r="C7432" s="5" t="s">
        <v>145</v>
      </c>
      <c r="D7432">
        <v>2019</v>
      </c>
      <c r="E7432" s="5" t="s">
        <v>198</v>
      </c>
      <c r="F7432">
        <v>6</v>
      </c>
    </row>
    <row r="7433" spans="1:6" x14ac:dyDescent="0.55000000000000004">
      <c r="A7433">
        <v>143</v>
      </c>
      <c r="B7433" s="5" t="s">
        <v>49</v>
      </c>
      <c r="C7433" s="5" t="s">
        <v>145</v>
      </c>
      <c r="D7433">
        <v>2019</v>
      </c>
      <c r="E7433" s="5" t="s">
        <v>199</v>
      </c>
      <c r="F7433">
        <v>6</v>
      </c>
    </row>
    <row r="7434" spans="1:6" x14ac:dyDescent="0.55000000000000004">
      <c r="A7434">
        <v>143</v>
      </c>
      <c r="B7434" s="5" t="s">
        <v>49</v>
      </c>
      <c r="C7434" s="5" t="s">
        <v>145</v>
      </c>
      <c r="D7434">
        <v>2019</v>
      </c>
      <c r="E7434" s="5" t="s">
        <v>200</v>
      </c>
      <c r="F7434">
        <v>5</v>
      </c>
    </row>
    <row r="7435" spans="1:6" x14ac:dyDescent="0.55000000000000004">
      <c r="A7435">
        <v>143</v>
      </c>
      <c r="B7435" s="5" t="s">
        <v>49</v>
      </c>
      <c r="C7435" s="5" t="s">
        <v>145</v>
      </c>
      <c r="D7435">
        <v>2019</v>
      </c>
      <c r="E7435" s="5" t="s">
        <v>201</v>
      </c>
      <c r="F7435">
        <v>4</v>
      </c>
    </row>
    <row r="7436" spans="1:6" x14ac:dyDescent="0.55000000000000004">
      <c r="A7436">
        <v>143</v>
      </c>
      <c r="B7436" s="5" t="s">
        <v>49</v>
      </c>
      <c r="C7436" s="5" t="s">
        <v>145</v>
      </c>
      <c r="D7436">
        <v>2019</v>
      </c>
      <c r="E7436" s="5" t="s">
        <v>202</v>
      </c>
      <c r="F7436">
        <v>5</v>
      </c>
    </row>
    <row r="7437" spans="1:6" x14ac:dyDescent="0.55000000000000004">
      <c r="A7437">
        <v>143</v>
      </c>
      <c r="B7437" s="5" t="s">
        <v>49</v>
      </c>
      <c r="C7437" s="5" t="s">
        <v>145</v>
      </c>
      <c r="D7437">
        <v>2019</v>
      </c>
      <c r="E7437" s="5" t="s">
        <v>203</v>
      </c>
      <c r="F7437">
        <v>3</v>
      </c>
    </row>
    <row r="7438" spans="1:6" x14ac:dyDescent="0.55000000000000004">
      <c r="A7438">
        <v>144</v>
      </c>
      <c r="B7438" s="5" t="s">
        <v>49</v>
      </c>
      <c r="C7438" s="5" t="s">
        <v>145</v>
      </c>
      <c r="D7438">
        <v>2020</v>
      </c>
      <c r="E7438" s="5" t="s">
        <v>152</v>
      </c>
      <c r="F7438">
        <v>5</v>
      </c>
    </row>
    <row r="7439" spans="1:6" x14ac:dyDescent="0.55000000000000004">
      <c r="A7439">
        <v>144</v>
      </c>
      <c r="B7439" s="5" t="s">
        <v>49</v>
      </c>
      <c r="C7439" s="5" t="s">
        <v>145</v>
      </c>
      <c r="D7439">
        <v>2020</v>
      </c>
      <c r="E7439" s="5" t="s">
        <v>153</v>
      </c>
      <c r="F7439">
        <v>5</v>
      </c>
    </row>
    <row r="7440" spans="1:6" x14ac:dyDescent="0.55000000000000004">
      <c r="A7440">
        <v>144</v>
      </c>
      <c r="B7440" s="5" t="s">
        <v>49</v>
      </c>
      <c r="C7440" s="5" t="s">
        <v>145</v>
      </c>
      <c r="D7440">
        <v>2020</v>
      </c>
      <c r="E7440" s="5" t="s">
        <v>154</v>
      </c>
      <c r="F7440">
        <v>8</v>
      </c>
    </row>
    <row r="7441" spans="1:6" x14ac:dyDescent="0.55000000000000004">
      <c r="A7441">
        <v>144</v>
      </c>
      <c r="B7441" s="5" t="s">
        <v>49</v>
      </c>
      <c r="C7441" s="5" t="s">
        <v>145</v>
      </c>
      <c r="D7441">
        <v>2020</v>
      </c>
      <c r="E7441" s="5" t="s">
        <v>155</v>
      </c>
      <c r="F7441">
        <v>8</v>
      </c>
    </row>
    <row r="7442" spans="1:6" x14ac:dyDescent="0.55000000000000004">
      <c r="A7442">
        <v>144</v>
      </c>
      <c r="B7442" s="5" t="s">
        <v>49</v>
      </c>
      <c r="C7442" s="5" t="s">
        <v>145</v>
      </c>
      <c r="D7442">
        <v>2020</v>
      </c>
      <c r="E7442" s="5" t="s">
        <v>156</v>
      </c>
      <c r="F7442">
        <v>6</v>
      </c>
    </row>
    <row r="7443" spans="1:6" x14ac:dyDescent="0.55000000000000004">
      <c r="A7443">
        <v>144</v>
      </c>
      <c r="B7443" s="5" t="s">
        <v>49</v>
      </c>
      <c r="C7443" s="5" t="s">
        <v>145</v>
      </c>
      <c r="D7443">
        <v>2020</v>
      </c>
      <c r="E7443" s="5" t="s">
        <v>157</v>
      </c>
      <c r="F7443">
        <v>5</v>
      </c>
    </row>
    <row r="7444" spans="1:6" x14ac:dyDescent="0.55000000000000004">
      <c r="A7444">
        <v>144</v>
      </c>
      <c r="B7444" s="5" t="s">
        <v>49</v>
      </c>
      <c r="C7444" s="5" t="s">
        <v>145</v>
      </c>
      <c r="D7444">
        <v>2020</v>
      </c>
      <c r="E7444" s="5" t="s">
        <v>158</v>
      </c>
      <c r="F7444">
        <v>7</v>
      </c>
    </row>
    <row r="7445" spans="1:6" x14ac:dyDescent="0.55000000000000004">
      <c r="A7445">
        <v>144</v>
      </c>
      <c r="B7445" s="5" t="s">
        <v>49</v>
      </c>
      <c r="C7445" s="5" t="s">
        <v>145</v>
      </c>
      <c r="D7445">
        <v>2020</v>
      </c>
      <c r="E7445" s="5" t="s">
        <v>159</v>
      </c>
      <c r="F7445">
        <v>8</v>
      </c>
    </row>
    <row r="7446" spans="1:6" x14ac:dyDescent="0.55000000000000004">
      <c r="A7446">
        <v>144</v>
      </c>
      <c r="B7446" s="5" t="s">
        <v>49</v>
      </c>
      <c r="C7446" s="5" t="s">
        <v>145</v>
      </c>
      <c r="D7446">
        <v>2020</v>
      </c>
      <c r="E7446" s="5" t="s">
        <v>160</v>
      </c>
      <c r="F7446">
        <v>8</v>
      </c>
    </row>
    <row r="7447" spans="1:6" x14ac:dyDescent="0.55000000000000004">
      <c r="A7447">
        <v>144</v>
      </c>
      <c r="B7447" s="5" t="s">
        <v>49</v>
      </c>
      <c r="C7447" s="5" t="s">
        <v>145</v>
      </c>
      <c r="D7447">
        <v>2020</v>
      </c>
      <c r="E7447" s="5" t="s">
        <v>161</v>
      </c>
      <c r="F7447">
        <v>5</v>
      </c>
    </row>
    <row r="7448" spans="1:6" x14ac:dyDescent="0.55000000000000004">
      <c r="A7448">
        <v>144</v>
      </c>
      <c r="B7448" s="5" t="s">
        <v>49</v>
      </c>
      <c r="C7448" s="5" t="s">
        <v>145</v>
      </c>
      <c r="D7448">
        <v>2020</v>
      </c>
      <c r="E7448" s="5" t="s">
        <v>162</v>
      </c>
      <c r="F7448">
        <v>6</v>
      </c>
    </row>
    <row r="7449" spans="1:6" x14ac:dyDescent="0.55000000000000004">
      <c r="A7449">
        <v>144</v>
      </c>
      <c r="B7449" s="5" t="s">
        <v>49</v>
      </c>
      <c r="C7449" s="5" t="s">
        <v>145</v>
      </c>
      <c r="D7449">
        <v>2020</v>
      </c>
      <c r="E7449" s="5" t="s">
        <v>163</v>
      </c>
      <c r="F7449">
        <v>6</v>
      </c>
    </row>
    <row r="7450" spans="1:6" x14ac:dyDescent="0.55000000000000004">
      <c r="A7450">
        <v>144</v>
      </c>
      <c r="B7450" s="5" t="s">
        <v>49</v>
      </c>
      <c r="C7450" s="5" t="s">
        <v>145</v>
      </c>
      <c r="D7450">
        <v>2020</v>
      </c>
      <c r="E7450" s="5" t="s">
        <v>164</v>
      </c>
      <c r="F7450">
        <v>3</v>
      </c>
    </row>
    <row r="7451" spans="1:6" x14ac:dyDescent="0.55000000000000004">
      <c r="A7451">
        <v>144</v>
      </c>
      <c r="B7451" s="5" t="s">
        <v>49</v>
      </c>
      <c r="C7451" s="5" t="s">
        <v>145</v>
      </c>
      <c r="D7451">
        <v>2020</v>
      </c>
      <c r="E7451" s="5" t="s">
        <v>165</v>
      </c>
      <c r="F7451">
        <v>3</v>
      </c>
    </row>
    <row r="7452" spans="1:6" x14ac:dyDescent="0.55000000000000004">
      <c r="A7452">
        <v>144</v>
      </c>
      <c r="B7452" s="5" t="s">
        <v>49</v>
      </c>
      <c r="C7452" s="5" t="s">
        <v>145</v>
      </c>
      <c r="D7452">
        <v>2020</v>
      </c>
      <c r="E7452" s="5" t="s">
        <v>166</v>
      </c>
      <c r="F7452">
        <v>3</v>
      </c>
    </row>
    <row r="7453" spans="1:6" x14ac:dyDescent="0.55000000000000004">
      <c r="A7453">
        <v>144</v>
      </c>
      <c r="B7453" s="5" t="s">
        <v>49</v>
      </c>
      <c r="C7453" s="5" t="s">
        <v>145</v>
      </c>
      <c r="D7453">
        <v>2020</v>
      </c>
      <c r="E7453" s="5" t="s">
        <v>167</v>
      </c>
      <c r="F7453">
        <v>4</v>
      </c>
    </row>
    <row r="7454" spans="1:6" x14ac:dyDescent="0.55000000000000004">
      <c r="A7454">
        <v>144</v>
      </c>
      <c r="B7454" s="5" t="s">
        <v>49</v>
      </c>
      <c r="C7454" s="5" t="s">
        <v>145</v>
      </c>
      <c r="D7454">
        <v>2020</v>
      </c>
      <c r="E7454" s="5" t="s">
        <v>168</v>
      </c>
      <c r="F7454">
        <v>5</v>
      </c>
    </row>
    <row r="7455" spans="1:6" x14ac:dyDescent="0.55000000000000004">
      <c r="A7455">
        <v>144</v>
      </c>
      <c r="B7455" s="5" t="s">
        <v>49</v>
      </c>
      <c r="C7455" s="5" t="s">
        <v>145</v>
      </c>
      <c r="D7455">
        <v>2020</v>
      </c>
      <c r="E7455" s="5" t="s">
        <v>169</v>
      </c>
      <c r="F7455">
        <v>4</v>
      </c>
    </row>
    <row r="7456" spans="1:6" x14ac:dyDescent="0.55000000000000004">
      <c r="A7456">
        <v>144</v>
      </c>
      <c r="B7456" s="5" t="s">
        <v>49</v>
      </c>
      <c r="C7456" s="5" t="s">
        <v>145</v>
      </c>
      <c r="D7456">
        <v>2020</v>
      </c>
      <c r="E7456" s="5" t="s">
        <v>170</v>
      </c>
      <c r="F7456">
        <v>4</v>
      </c>
    </row>
    <row r="7457" spans="1:6" x14ac:dyDescent="0.55000000000000004">
      <c r="A7457">
        <v>144</v>
      </c>
      <c r="B7457" s="5" t="s">
        <v>49</v>
      </c>
      <c r="C7457" s="5" t="s">
        <v>145</v>
      </c>
      <c r="D7457">
        <v>2020</v>
      </c>
      <c r="E7457" s="5" t="s">
        <v>171</v>
      </c>
      <c r="F7457">
        <v>4</v>
      </c>
    </row>
    <row r="7458" spans="1:6" x14ac:dyDescent="0.55000000000000004">
      <c r="A7458">
        <v>144</v>
      </c>
      <c r="B7458" s="5" t="s">
        <v>49</v>
      </c>
      <c r="C7458" s="5" t="s">
        <v>145</v>
      </c>
      <c r="D7458">
        <v>2020</v>
      </c>
      <c r="E7458" s="5" t="s">
        <v>172</v>
      </c>
      <c r="F7458">
        <v>5</v>
      </c>
    </row>
    <row r="7459" spans="1:6" x14ac:dyDescent="0.55000000000000004">
      <c r="A7459">
        <v>144</v>
      </c>
      <c r="B7459" s="5" t="s">
        <v>49</v>
      </c>
      <c r="C7459" s="5" t="s">
        <v>145</v>
      </c>
      <c r="D7459">
        <v>2020</v>
      </c>
      <c r="E7459" s="5" t="s">
        <v>173</v>
      </c>
      <c r="F7459">
        <v>5</v>
      </c>
    </row>
    <row r="7460" spans="1:6" x14ac:dyDescent="0.55000000000000004">
      <c r="A7460">
        <v>144</v>
      </c>
      <c r="B7460" s="5" t="s">
        <v>49</v>
      </c>
      <c r="C7460" s="5" t="s">
        <v>145</v>
      </c>
      <c r="D7460">
        <v>2020</v>
      </c>
      <c r="E7460" s="5" t="s">
        <v>174</v>
      </c>
      <c r="F7460">
        <v>4</v>
      </c>
    </row>
    <row r="7461" spans="1:6" x14ac:dyDescent="0.55000000000000004">
      <c r="A7461">
        <v>144</v>
      </c>
      <c r="B7461" s="5" t="s">
        <v>49</v>
      </c>
      <c r="C7461" s="5" t="s">
        <v>145</v>
      </c>
      <c r="D7461">
        <v>2020</v>
      </c>
      <c r="E7461" s="5" t="s">
        <v>175</v>
      </c>
      <c r="F7461">
        <v>6</v>
      </c>
    </row>
    <row r="7462" spans="1:6" x14ac:dyDescent="0.55000000000000004">
      <c r="A7462">
        <v>144</v>
      </c>
      <c r="B7462" s="5" t="s">
        <v>49</v>
      </c>
      <c r="C7462" s="5" t="s">
        <v>145</v>
      </c>
      <c r="D7462">
        <v>2020</v>
      </c>
      <c r="E7462" s="5" t="s">
        <v>176</v>
      </c>
      <c r="F7462">
        <v>8</v>
      </c>
    </row>
    <row r="7463" spans="1:6" x14ac:dyDescent="0.55000000000000004">
      <c r="A7463">
        <v>144</v>
      </c>
      <c r="B7463" s="5" t="s">
        <v>49</v>
      </c>
      <c r="C7463" s="5" t="s">
        <v>145</v>
      </c>
      <c r="D7463">
        <v>2020</v>
      </c>
      <c r="E7463" s="5" t="s">
        <v>177</v>
      </c>
      <c r="F7463">
        <v>5</v>
      </c>
    </row>
    <row r="7464" spans="1:6" x14ac:dyDescent="0.55000000000000004">
      <c r="A7464">
        <v>144</v>
      </c>
      <c r="B7464" s="5" t="s">
        <v>49</v>
      </c>
      <c r="C7464" s="5" t="s">
        <v>145</v>
      </c>
      <c r="D7464">
        <v>2020</v>
      </c>
      <c r="E7464" s="5" t="s">
        <v>178</v>
      </c>
      <c r="F7464">
        <v>6</v>
      </c>
    </row>
    <row r="7465" spans="1:6" x14ac:dyDescent="0.55000000000000004">
      <c r="A7465">
        <v>144</v>
      </c>
      <c r="B7465" s="5" t="s">
        <v>49</v>
      </c>
      <c r="C7465" s="5" t="s">
        <v>145</v>
      </c>
      <c r="D7465">
        <v>2020</v>
      </c>
      <c r="E7465" s="5" t="s">
        <v>179</v>
      </c>
      <c r="F7465">
        <v>6</v>
      </c>
    </row>
    <row r="7466" spans="1:6" x14ac:dyDescent="0.55000000000000004">
      <c r="A7466">
        <v>144</v>
      </c>
      <c r="B7466" s="5" t="s">
        <v>49</v>
      </c>
      <c r="C7466" s="5" t="s">
        <v>145</v>
      </c>
      <c r="D7466">
        <v>2020</v>
      </c>
      <c r="E7466" s="5" t="s">
        <v>180</v>
      </c>
      <c r="F7466">
        <v>7</v>
      </c>
    </row>
    <row r="7467" spans="1:6" x14ac:dyDescent="0.55000000000000004">
      <c r="A7467">
        <v>144</v>
      </c>
      <c r="B7467" s="5" t="s">
        <v>49</v>
      </c>
      <c r="C7467" s="5" t="s">
        <v>145</v>
      </c>
      <c r="D7467">
        <v>2020</v>
      </c>
      <c r="E7467" s="5" t="s">
        <v>181</v>
      </c>
      <c r="F7467">
        <v>6</v>
      </c>
    </row>
    <row r="7468" spans="1:6" x14ac:dyDescent="0.55000000000000004">
      <c r="A7468">
        <v>144</v>
      </c>
      <c r="B7468" s="5" t="s">
        <v>49</v>
      </c>
      <c r="C7468" s="5" t="s">
        <v>145</v>
      </c>
      <c r="D7468">
        <v>2020</v>
      </c>
      <c r="E7468" s="5" t="s">
        <v>182</v>
      </c>
      <c r="F7468">
        <v>7</v>
      </c>
    </row>
    <row r="7469" spans="1:6" x14ac:dyDescent="0.55000000000000004">
      <c r="A7469">
        <v>144</v>
      </c>
      <c r="B7469" s="5" t="s">
        <v>49</v>
      </c>
      <c r="C7469" s="5" t="s">
        <v>145</v>
      </c>
      <c r="D7469">
        <v>2020</v>
      </c>
      <c r="E7469" s="5" t="s">
        <v>183</v>
      </c>
      <c r="F7469">
        <v>13</v>
      </c>
    </row>
    <row r="7470" spans="1:6" x14ac:dyDescent="0.55000000000000004">
      <c r="A7470">
        <v>144</v>
      </c>
      <c r="B7470" s="5" t="s">
        <v>49</v>
      </c>
      <c r="C7470" s="5" t="s">
        <v>145</v>
      </c>
      <c r="D7470">
        <v>2020</v>
      </c>
      <c r="E7470" s="5" t="s">
        <v>184</v>
      </c>
      <c r="F7470">
        <v>9</v>
      </c>
    </row>
    <row r="7471" spans="1:6" x14ac:dyDescent="0.55000000000000004">
      <c r="A7471">
        <v>144</v>
      </c>
      <c r="B7471" s="5" t="s">
        <v>49</v>
      </c>
      <c r="C7471" s="5" t="s">
        <v>145</v>
      </c>
      <c r="D7471">
        <v>2020</v>
      </c>
      <c r="E7471" s="5" t="s">
        <v>185</v>
      </c>
      <c r="F7471">
        <v>7</v>
      </c>
    </row>
    <row r="7472" spans="1:6" x14ac:dyDescent="0.55000000000000004">
      <c r="A7472">
        <v>144</v>
      </c>
      <c r="B7472" s="5" t="s">
        <v>49</v>
      </c>
      <c r="C7472" s="5" t="s">
        <v>145</v>
      </c>
      <c r="D7472">
        <v>2020</v>
      </c>
      <c r="E7472" s="5" t="s">
        <v>186</v>
      </c>
      <c r="F7472">
        <v>8</v>
      </c>
    </row>
    <row r="7473" spans="1:6" x14ac:dyDescent="0.55000000000000004">
      <c r="A7473">
        <v>144</v>
      </c>
      <c r="B7473" s="5" t="s">
        <v>49</v>
      </c>
      <c r="C7473" s="5" t="s">
        <v>145</v>
      </c>
      <c r="D7473">
        <v>2020</v>
      </c>
      <c r="E7473" s="5" t="s">
        <v>187</v>
      </c>
      <c r="F7473">
        <v>4</v>
      </c>
    </row>
    <row r="7474" spans="1:6" x14ac:dyDescent="0.55000000000000004">
      <c r="A7474">
        <v>144</v>
      </c>
      <c r="B7474" s="5" t="s">
        <v>49</v>
      </c>
      <c r="C7474" s="5" t="s">
        <v>145</v>
      </c>
      <c r="D7474">
        <v>2020</v>
      </c>
      <c r="E7474" s="5" t="s">
        <v>188</v>
      </c>
      <c r="F7474">
        <v>6</v>
      </c>
    </row>
    <row r="7475" spans="1:6" x14ac:dyDescent="0.55000000000000004">
      <c r="A7475">
        <v>144</v>
      </c>
      <c r="B7475" s="5" t="s">
        <v>49</v>
      </c>
      <c r="C7475" s="5" t="s">
        <v>145</v>
      </c>
      <c r="D7475">
        <v>2020</v>
      </c>
      <c r="E7475" s="5" t="s">
        <v>189</v>
      </c>
      <c r="F7475">
        <v>5</v>
      </c>
    </row>
    <row r="7476" spans="1:6" x14ac:dyDescent="0.55000000000000004">
      <c r="A7476">
        <v>144</v>
      </c>
      <c r="B7476" s="5" t="s">
        <v>49</v>
      </c>
      <c r="C7476" s="5" t="s">
        <v>145</v>
      </c>
      <c r="D7476">
        <v>2020</v>
      </c>
      <c r="E7476" s="5" t="s">
        <v>190</v>
      </c>
      <c r="F7476">
        <v>6</v>
      </c>
    </row>
    <row r="7477" spans="1:6" x14ac:dyDescent="0.55000000000000004">
      <c r="A7477">
        <v>144</v>
      </c>
      <c r="B7477" s="5" t="s">
        <v>49</v>
      </c>
      <c r="C7477" s="5" t="s">
        <v>145</v>
      </c>
      <c r="D7477">
        <v>2020</v>
      </c>
      <c r="E7477" s="5" t="s">
        <v>191</v>
      </c>
      <c r="F7477">
        <v>4</v>
      </c>
    </row>
    <row r="7478" spans="1:6" x14ac:dyDescent="0.55000000000000004">
      <c r="A7478">
        <v>144</v>
      </c>
      <c r="B7478" s="5" t="s">
        <v>49</v>
      </c>
      <c r="C7478" s="5" t="s">
        <v>145</v>
      </c>
      <c r="D7478">
        <v>2020</v>
      </c>
      <c r="E7478" s="5" t="s">
        <v>192</v>
      </c>
      <c r="F7478">
        <v>4</v>
      </c>
    </row>
    <row r="7479" spans="1:6" x14ac:dyDescent="0.55000000000000004">
      <c r="A7479">
        <v>144</v>
      </c>
      <c r="B7479" s="5" t="s">
        <v>49</v>
      </c>
      <c r="C7479" s="5" t="s">
        <v>145</v>
      </c>
      <c r="D7479">
        <v>2020</v>
      </c>
      <c r="E7479" s="5" t="s">
        <v>193</v>
      </c>
      <c r="F7479">
        <v>5</v>
      </c>
    </row>
    <row r="7480" spans="1:6" x14ac:dyDescent="0.55000000000000004">
      <c r="A7480">
        <v>144</v>
      </c>
      <c r="B7480" s="5" t="s">
        <v>49</v>
      </c>
      <c r="C7480" s="5" t="s">
        <v>145</v>
      </c>
      <c r="D7480">
        <v>2020</v>
      </c>
      <c r="E7480" s="5" t="s">
        <v>194</v>
      </c>
      <c r="F7480">
        <v>6</v>
      </c>
    </row>
    <row r="7481" spans="1:6" x14ac:dyDescent="0.55000000000000004">
      <c r="A7481">
        <v>144</v>
      </c>
      <c r="B7481" s="5" t="s">
        <v>49</v>
      </c>
      <c r="C7481" s="5" t="s">
        <v>145</v>
      </c>
      <c r="D7481">
        <v>2020</v>
      </c>
      <c r="E7481" s="5" t="s">
        <v>195</v>
      </c>
      <c r="F7481">
        <v>6</v>
      </c>
    </row>
    <row r="7482" spans="1:6" x14ac:dyDescent="0.55000000000000004">
      <c r="A7482">
        <v>144</v>
      </c>
      <c r="B7482" s="5" t="s">
        <v>49</v>
      </c>
      <c r="C7482" s="5" t="s">
        <v>145</v>
      </c>
      <c r="D7482">
        <v>2020</v>
      </c>
      <c r="E7482" s="5" t="s">
        <v>196</v>
      </c>
      <c r="F7482">
        <v>5</v>
      </c>
    </row>
    <row r="7483" spans="1:6" x14ac:dyDescent="0.55000000000000004">
      <c r="A7483">
        <v>144</v>
      </c>
      <c r="B7483" s="5" t="s">
        <v>49</v>
      </c>
      <c r="C7483" s="5" t="s">
        <v>145</v>
      </c>
      <c r="D7483">
        <v>2020</v>
      </c>
      <c r="E7483" s="5" t="s">
        <v>197</v>
      </c>
      <c r="F7483">
        <v>6</v>
      </c>
    </row>
    <row r="7484" spans="1:6" x14ac:dyDescent="0.55000000000000004">
      <c r="A7484">
        <v>144</v>
      </c>
      <c r="B7484" s="5" t="s">
        <v>49</v>
      </c>
      <c r="C7484" s="5" t="s">
        <v>145</v>
      </c>
      <c r="D7484">
        <v>2020</v>
      </c>
      <c r="E7484" s="5" t="s">
        <v>198</v>
      </c>
      <c r="F7484">
        <v>6</v>
      </c>
    </row>
    <row r="7485" spans="1:6" x14ac:dyDescent="0.55000000000000004">
      <c r="A7485">
        <v>144</v>
      </c>
      <c r="B7485" s="5" t="s">
        <v>49</v>
      </c>
      <c r="C7485" s="5" t="s">
        <v>145</v>
      </c>
      <c r="D7485">
        <v>2020</v>
      </c>
      <c r="E7485" s="5" t="s">
        <v>199</v>
      </c>
      <c r="F7485">
        <v>4</v>
      </c>
    </row>
    <row r="7486" spans="1:6" x14ac:dyDescent="0.55000000000000004">
      <c r="A7486">
        <v>144</v>
      </c>
      <c r="B7486" s="5" t="s">
        <v>49</v>
      </c>
      <c r="C7486" s="5" t="s">
        <v>145</v>
      </c>
      <c r="D7486">
        <v>2020</v>
      </c>
      <c r="E7486" s="5" t="s">
        <v>200</v>
      </c>
      <c r="F7486">
        <v>4</v>
      </c>
    </row>
    <row r="7487" spans="1:6" x14ac:dyDescent="0.55000000000000004">
      <c r="A7487">
        <v>144</v>
      </c>
      <c r="B7487" s="5" t="s">
        <v>49</v>
      </c>
      <c r="C7487" s="5" t="s">
        <v>145</v>
      </c>
      <c r="D7487">
        <v>2020</v>
      </c>
      <c r="E7487" s="5" t="s">
        <v>201</v>
      </c>
      <c r="F7487">
        <v>7</v>
      </c>
    </row>
    <row r="7488" spans="1:6" x14ac:dyDescent="0.55000000000000004">
      <c r="A7488">
        <v>144</v>
      </c>
      <c r="B7488" s="5" t="s">
        <v>49</v>
      </c>
      <c r="C7488" s="5" t="s">
        <v>145</v>
      </c>
      <c r="D7488">
        <v>2020</v>
      </c>
      <c r="E7488" s="5" t="s">
        <v>202</v>
      </c>
      <c r="F7488">
        <v>3</v>
      </c>
    </row>
    <row r="7489" spans="1:6" x14ac:dyDescent="0.55000000000000004">
      <c r="A7489">
        <v>144</v>
      </c>
      <c r="B7489" s="5" t="s">
        <v>49</v>
      </c>
      <c r="C7489" s="5" t="s">
        <v>145</v>
      </c>
      <c r="D7489">
        <v>2020</v>
      </c>
      <c r="E7489" s="5" t="s">
        <v>203</v>
      </c>
      <c r="F7489">
        <v>4</v>
      </c>
    </row>
    <row r="7490" spans="1:6" x14ac:dyDescent="0.55000000000000004">
      <c r="A7490">
        <v>145</v>
      </c>
      <c r="B7490" s="5" t="s">
        <v>49</v>
      </c>
      <c r="C7490" s="5" t="s">
        <v>148</v>
      </c>
      <c r="D7490">
        <v>2019</v>
      </c>
      <c r="E7490" s="5" t="s">
        <v>152</v>
      </c>
      <c r="F7490">
        <v>2</v>
      </c>
    </row>
    <row r="7491" spans="1:6" x14ac:dyDescent="0.55000000000000004">
      <c r="A7491">
        <v>145</v>
      </c>
      <c r="B7491" s="5" t="s">
        <v>49</v>
      </c>
      <c r="C7491" s="5" t="s">
        <v>148</v>
      </c>
      <c r="D7491">
        <v>2019</v>
      </c>
      <c r="E7491" s="5" t="s">
        <v>153</v>
      </c>
      <c r="F7491">
        <v>2</v>
      </c>
    </row>
    <row r="7492" spans="1:6" x14ac:dyDescent="0.55000000000000004">
      <c r="A7492">
        <v>145</v>
      </c>
      <c r="B7492" s="5" t="s">
        <v>49</v>
      </c>
      <c r="C7492" s="5" t="s">
        <v>148</v>
      </c>
      <c r="D7492">
        <v>2019</v>
      </c>
      <c r="E7492" s="5" t="s">
        <v>154</v>
      </c>
      <c r="F7492">
        <v>2</v>
      </c>
    </row>
    <row r="7493" spans="1:6" x14ac:dyDescent="0.55000000000000004">
      <c r="A7493">
        <v>145</v>
      </c>
      <c r="B7493" s="5" t="s">
        <v>49</v>
      </c>
      <c r="C7493" s="5" t="s">
        <v>148</v>
      </c>
      <c r="D7493">
        <v>2019</v>
      </c>
      <c r="E7493" s="5" t="s">
        <v>155</v>
      </c>
      <c r="F7493">
        <v>3</v>
      </c>
    </row>
    <row r="7494" spans="1:6" x14ac:dyDescent="0.55000000000000004">
      <c r="A7494">
        <v>145</v>
      </c>
      <c r="B7494" s="5" t="s">
        <v>49</v>
      </c>
      <c r="C7494" s="5" t="s">
        <v>148</v>
      </c>
      <c r="D7494">
        <v>2019</v>
      </c>
      <c r="E7494" s="5" t="s">
        <v>156</v>
      </c>
      <c r="F7494">
        <v>2</v>
      </c>
    </row>
    <row r="7495" spans="1:6" x14ac:dyDescent="0.55000000000000004">
      <c r="A7495">
        <v>145</v>
      </c>
      <c r="B7495" s="5" t="s">
        <v>49</v>
      </c>
      <c r="C7495" s="5" t="s">
        <v>148</v>
      </c>
      <c r="D7495">
        <v>2019</v>
      </c>
      <c r="E7495" s="5" t="s">
        <v>157</v>
      </c>
      <c r="F7495">
        <v>3</v>
      </c>
    </row>
    <row r="7496" spans="1:6" x14ac:dyDescent="0.55000000000000004">
      <c r="A7496">
        <v>145</v>
      </c>
      <c r="B7496" s="5" t="s">
        <v>49</v>
      </c>
      <c r="C7496" s="5" t="s">
        <v>148</v>
      </c>
      <c r="D7496">
        <v>2019</v>
      </c>
      <c r="E7496" s="5" t="s">
        <v>158</v>
      </c>
      <c r="F7496">
        <v>1</v>
      </c>
    </row>
    <row r="7497" spans="1:6" x14ac:dyDescent="0.55000000000000004">
      <c r="A7497">
        <v>145</v>
      </c>
      <c r="B7497" s="5" t="s">
        <v>49</v>
      </c>
      <c r="C7497" s="5" t="s">
        <v>148</v>
      </c>
      <c r="D7497">
        <v>2019</v>
      </c>
      <c r="E7497" s="5" t="s">
        <v>159</v>
      </c>
      <c r="F7497">
        <v>2</v>
      </c>
    </row>
    <row r="7498" spans="1:6" x14ac:dyDescent="0.55000000000000004">
      <c r="A7498">
        <v>145</v>
      </c>
      <c r="B7498" s="5" t="s">
        <v>49</v>
      </c>
      <c r="C7498" s="5" t="s">
        <v>148</v>
      </c>
      <c r="D7498">
        <v>2019</v>
      </c>
      <c r="E7498" s="5" t="s">
        <v>160</v>
      </c>
      <c r="F7498">
        <v>1</v>
      </c>
    </row>
    <row r="7499" spans="1:6" x14ac:dyDescent="0.55000000000000004">
      <c r="A7499">
        <v>145</v>
      </c>
      <c r="B7499" s="5" t="s">
        <v>49</v>
      </c>
      <c r="C7499" s="5" t="s">
        <v>148</v>
      </c>
      <c r="D7499">
        <v>2019</v>
      </c>
      <c r="E7499" s="5" t="s">
        <v>161</v>
      </c>
      <c r="F7499">
        <v>1</v>
      </c>
    </row>
    <row r="7500" spans="1:6" x14ac:dyDescent="0.55000000000000004">
      <c r="A7500">
        <v>145</v>
      </c>
      <c r="B7500" s="5" t="s">
        <v>49</v>
      </c>
      <c r="C7500" s="5" t="s">
        <v>148</v>
      </c>
      <c r="D7500">
        <v>2019</v>
      </c>
      <c r="E7500" s="5" t="s">
        <v>162</v>
      </c>
      <c r="F7500">
        <v>2</v>
      </c>
    </row>
    <row r="7501" spans="1:6" x14ac:dyDescent="0.55000000000000004">
      <c r="A7501">
        <v>145</v>
      </c>
      <c r="B7501" s="5" t="s">
        <v>49</v>
      </c>
      <c r="C7501" s="5" t="s">
        <v>148</v>
      </c>
      <c r="D7501">
        <v>2019</v>
      </c>
      <c r="E7501" s="5" t="s">
        <v>163</v>
      </c>
      <c r="F7501">
        <v>2</v>
      </c>
    </row>
    <row r="7502" spans="1:6" x14ac:dyDescent="0.55000000000000004">
      <c r="A7502">
        <v>145</v>
      </c>
      <c r="B7502" s="5" t="s">
        <v>49</v>
      </c>
      <c r="C7502" s="5" t="s">
        <v>148</v>
      </c>
      <c r="D7502">
        <v>2019</v>
      </c>
      <c r="E7502" s="5" t="s">
        <v>164</v>
      </c>
      <c r="F7502">
        <v>4</v>
      </c>
    </row>
    <row r="7503" spans="1:6" x14ac:dyDescent="0.55000000000000004">
      <c r="A7503">
        <v>145</v>
      </c>
      <c r="B7503" s="5" t="s">
        <v>49</v>
      </c>
      <c r="C7503" s="5" t="s">
        <v>148</v>
      </c>
      <c r="D7503">
        <v>2019</v>
      </c>
      <c r="E7503" s="5" t="s">
        <v>165</v>
      </c>
      <c r="F7503">
        <v>2</v>
      </c>
    </row>
    <row r="7504" spans="1:6" x14ac:dyDescent="0.55000000000000004">
      <c r="A7504">
        <v>145</v>
      </c>
      <c r="B7504" s="5" t="s">
        <v>49</v>
      </c>
      <c r="C7504" s="5" t="s">
        <v>148</v>
      </c>
      <c r="D7504">
        <v>2019</v>
      </c>
      <c r="E7504" s="5" t="s">
        <v>166</v>
      </c>
      <c r="F7504">
        <v>2</v>
      </c>
    </row>
    <row r="7505" spans="1:6" x14ac:dyDescent="0.55000000000000004">
      <c r="A7505">
        <v>145</v>
      </c>
      <c r="B7505" s="5" t="s">
        <v>49</v>
      </c>
      <c r="C7505" s="5" t="s">
        <v>148</v>
      </c>
      <c r="D7505">
        <v>2019</v>
      </c>
      <c r="E7505" s="5" t="s">
        <v>167</v>
      </c>
      <c r="F7505">
        <v>1</v>
      </c>
    </row>
    <row r="7506" spans="1:6" x14ac:dyDescent="0.55000000000000004">
      <c r="A7506">
        <v>145</v>
      </c>
      <c r="B7506" s="5" t="s">
        <v>49</v>
      </c>
      <c r="C7506" s="5" t="s">
        <v>148</v>
      </c>
      <c r="D7506">
        <v>2019</v>
      </c>
      <c r="E7506" s="5" t="s">
        <v>168</v>
      </c>
      <c r="F7506">
        <v>1</v>
      </c>
    </row>
    <row r="7507" spans="1:6" x14ac:dyDescent="0.55000000000000004">
      <c r="A7507">
        <v>145</v>
      </c>
      <c r="B7507" s="5" t="s">
        <v>49</v>
      </c>
      <c r="C7507" s="5" t="s">
        <v>148</v>
      </c>
      <c r="D7507">
        <v>2019</v>
      </c>
      <c r="E7507" s="5" t="s">
        <v>169</v>
      </c>
      <c r="F7507">
        <v>1</v>
      </c>
    </row>
    <row r="7508" spans="1:6" x14ac:dyDescent="0.55000000000000004">
      <c r="A7508">
        <v>145</v>
      </c>
      <c r="B7508" s="5" t="s">
        <v>49</v>
      </c>
      <c r="C7508" s="5" t="s">
        <v>148</v>
      </c>
      <c r="D7508">
        <v>2019</v>
      </c>
      <c r="E7508" s="5" t="s">
        <v>170</v>
      </c>
      <c r="F7508">
        <v>1</v>
      </c>
    </row>
    <row r="7509" spans="1:6" x14ac:dyDescent="0.55000000000000004">
      <c r="A7509">
        <v>145</v>
      </c>
      <c r="B7509" s="5" t="s">
        <v>49</v>
      </c>
      <c r="C7509" s="5" t="s">
        <v>148</v>
      </c>
      <c r="D7509">
        <v>2019</v>
      </c>
      <c r="E7509" s="5" t="s">
        <v>171</v>
      </c>
      <c r="F7509">
        <v>1</v>
      </c>
    </row>
    <row r="7510" spans="1:6" x14ac:dyDescent="0.55000000000000004">
      <c r="A7510">
        <v>145</v>
      </c>
      <c r="B7510" s="5" t="s">
        <v>49</v>
      </c>
      <c r="C7510" s="5" t="s">
        <v>148</v>
      </c>
      <c r="D7510">
        <v>2019</v>
      </c>
      <c r="E7510" s="5" t="s">
        <v>172</v>
      </c>
      <c r="F7510">
        <v>1</v>
      </c>
    </row>
    <row r="7511" spans="1:6" x14ac:dyDescent="0.55000000000000004">
      <c r="A7511">
        <v>145</v>
      </c>
      <c r="B7511" s="5" t="s">
        <v>49</v>
      </c>
      <c r="C7511" s="5" t="s">
        <v>148</v>
      </c>
      <c r="D7511">
        <v>2019</v>
      </c>
      <c r="E7511" s="5" t="s">
        <v>173</v>
      </c>
      <c r="F7511">
        <v>1</v>
      </c>
    </row>
    <row r="7512" spans="1:6" x14ac:dyDescent="0.55000000000000004">
      <c r="A7512">
        <v>145</v>
      </c>
      <c r="B7512" s="5" t="s">
        <v>49</v>
      </c>
      <c r="C7512" s="5" t="s">
        <v>148</v>
      </c>
      <c r="D7512">
        <v>2019</v>
      </c>
      <c r="E7512" s="5" t="s">
        <v>174</v>
      </c>
      <c r="F7512">
        <v>2</v>
      </c>
    </row>
    <row r="7513" spans="1:6" x14ac:dyDescent="0.55000000000000004">
      <c r="A7513">
        <v>145</v>
      </c>
      <c r="B7513" s="5" t="s">
        <v>49</v>
      </c>
      <c r="C7513" s="5" t="s">
        <v>148</v>
      </c>
      <c r="D7513">
        <v>2019</v>
      </c>
      <c r="E7513" s="5" t="s">
        <v>175</v>
      </c>
      <c r="F7513">
        <v>2</v>
      </c>
    </row>
    <row r="7514" spans="1:6" x14ac:dyDescent="0.55000000000000004">
      <c r="A7514">
        <v>145</v>
      </c>
      <c r="B7514" s="5" t="s">
        <v>49</v>
      </c>
      <c r="C7514" s="5" t="s">
        <v>148</v>
      </c>
      <c r="D7514">
        <v>2019</v>
      </c>
      <c r="E7514" s="5" t="s">
        <v>176</v>
      </c>
      <c r="F7514">
        <v>2</v>
      </c>
    </row>
    <row r="7515" spans="1:6" x14ac:dyDescent="0.55000000000000004">
      <c r="A7515">
        <v>145</v>
      </c>
      <c r="B7515" s="5" t="s">
        <v>49</v>
      </c>
      <c r="C7515" s="5" t="s">
        <v>148</v>
      </c>
      <c r="D7515">
        <v>2019</v>
      </c>
      <c r="E7515" s="5" t="s">
        <v>177</v>
      </c>
      <c r="F7515">
        <v>3</v>
      </c>
    </row>
    <row r="7516" spans="1:6" x14ac:dyDescent="0.55000000000000004">
      <c r="A7516">
        <v>145</v>
      </c>
      <c r="B7516" s="5" t="s">
        <v>49</v>
      </c>
      <c r="C7516" s="5" t="s">
        <v>148</v>
      </c>
      <c r="D7516">
        <v>2019</v>
      </c>
      <c r="E7516" s="5" t="s">
        <v>178</v>
      </c>
      <c r="F7516">
        <v>2</v>
      </c>
    </row>
    <row r="7517" spans="1:6" x14ac:dyDescent="0.55000000000000004">
      <c r="A7517">
        <v>145</v>
      </c>
      <c r="B7517" s="5" t="s">
        <v>49</v>
      </c>
      <c r="C7517" s="5" t="s">
        <v>148</v>
      </c>
      <c r="D7517">
        <v>2019</v>
      </c>
      <c r="E7517" s="5" t="s">
        <v>179</v>
      </c>
      <c r="F7517">
        <v>3</v>
      </c>
    </row>
    <row r="7518" spans="1:6" x14ac:dyDescent="0.55000000000000004">
      <c r="A7518">
        <v>145</v>
      </c>
      <c r="B7518" s="5" t="s">
        <v>49</v>
      </c>
      <c r="C7518" s="5" t="s">
        <v>148</v>
      </c>
      <c r="D7518">
        <v>2019</v>
      </c>
      <c r="E7518" s="5" t="s">
        <v>180</v>
      </c>
      <c r="F7518">
        <v>1</v>
      </c>
    </row>
    <row r="7519" spans="1:6" x14ac:dyDescent="0.55000000000000004">
      <c r="A7519">
        <v>145</v>
      </c>
      <c r="B7519" s="5" t="s">
        <v>49</v>
      </c>
      <c r="C7519" s="5" t="s">
        <v>148</v>
      </c>
      <c r="D7519">
        <v>2019</v>
      </c>
      <c r="E7519" s="5" t="s">
        <v>181</v>
      </c>
      <c r="F7519">
        <v>3</v>
      </c>
    </row>
    <row r="7520" spans="1:6" x14ac:dyDescent="0.55000000000000004">
      <c r="A7520">
        <v>145</v>
      </c>
      <c r="B7520" s="5" t="s">
        <v>49</v>
      </c>
      <c r="C7520" s="5" t="s">
        <v>148</v>
      </c>
      <c r="D7520">
        <v>2019</v>
      </c>
      <c r="E7520" s="5" t="s">
        <v>182</v>
      </c>
      <c r="F7520">
        <v>2</v>
      </c>
    </row>
    <row r="7521" spans="1:6" x14ac:dyDescent="0.55000000000000004">
      <c r="A7521">
        <v>145</v>
      </c>
      <c r="B7521" s="5" t="s">
        <v>49</v>
      </c>
      <c r="C7521" s="5" t="s">
        <v>148</v>
      </c>
      <c r="D7521">
        <v>2019</v>
      </c>
      <c r="E7521" s="5" t="s">
        <v>183</v>
      </c>
      <c r="F7521">
        <v>1</v>
      </c>
    </row>
    <row r="7522" spans="1:6" x14ac:dyDescent="0.55000000000000004">
      <c r="A7522">
        <v>145</v>
      </c>
      <c r="B7522" s="5" t="s">
        <v>49</v>
      </c>
      <c r="C7522" s="5" t="s">
        <v>148</v>
      </c>
      <c r="D7522">
        <v>2019</v>
      </c>
      <c r="E7522" s="5" t="s">
        <v>184</v>
      </c>
      <c r="F7522">
        <v>3</v>
      </c>
    </row>
    <row r="7523" spans="1:6" x14ac:dyDescent="0.55000000000000004">
      <c r="A7523">
        <v>145</v>
      </c>
      <c r="B7523" s="5" t="s">
        <v>49</v>
      </c>
      <c r="C7523" s="5" t="s">
        <v>148</v>
      </c>
      <c r="D7523">
        <v>2019</v>
      </c>
      <c r="E7523" s="5" t="s">
        <v>185</v>
      </c>
      <c r="F7523">
        <v>2</v>
      </c>
    </row>
    <row r="7524" spans="1:6" x14ac:dyDescent="0.55000000000000004">
      <c r="A7524">
        <v>145</v>
      </c>
      <c r="B7524" s="5" t="s">
        <v>49</v>
      </c>
      <c r="C7524" s="5" t="s">
        <v>148</v>
      </c>
      <c r="D7524">
        <v>2019</v>
      </c>
      <c r="E7524" s="5" t="s">
        <v>186</v>
      </c>
      <c r="F7524">
        <v>4</v>
      </c>
    </row>
    <row r="7525" spans="1:6" x14ac:dyDescent="0.55000000000000004">
      <c r="A7525">
        <v>145</v>
      </c>
      <c r="B7525" s="5" t="s">
        <v>49</v>
      </c>
      <c r="C7525" s="5" t="s">
        <v>148</v>
      </c>
      <c r="D7525">
        <v>2019</v>
      </c>
      <c r="E7525" s="5" t="s">
        <v>187</v>
      </c>
      <c r="F7525">
        <v>2</v>
      </c>
    </row>
    <row r="7526" spans="1:6" x14ac:dyDescent="0.55000000000000004">
      <c r="A7526">
        <v>145</v>
      </c>
      <c r="B7526" s="5" t="s">
        <v>49</v>
      </c>
      <c r="C7526" s="5" t="s">
        <v>148</v>
      </c>
      <c r="D7526">
        <v>2019</v>
      </c>
      <c r="E7526" s="5" t="s">
        <v>188</v>
      </c>
      <c r="F7526">
        <v>1</v>
      </c>
    </row>
    <row r="7527" spans="1:6" x14ac:dyDescent="0.55000000000000004">
      <c r="A7527">
        <v>145</v>
      </c>
      <c r="B7527" s="5" t="s">
        <v>49</v>
      </c>
      <c r="C7527" s="5" t="s">
        <v>148</v>
      </c>
      <c r="D7527">
        <v>2019</v>
      </c>
      <c r="E7527" s="5" t="s">
        <v>189</v>
      </c>
      <c r="F7527">
        <v>1</v>
      </c>
    </row>
    <row r="7528" spans="1:6" x14ac:dyDescent="0.55000000000000004">
      <c r="A7528">
        <v>145</v>
      </c>
      <c r="B7528" s="5" t="s">
        <v>49</v>
      </c>
      <c r="C7528" s="5" t="s">
        <v>148</v>
      </c>
      <c r="D7528">
        <v>2019</v>
      </c>
      <c r="E7528" s="5" t="s">
        <v>190</v>
      </c>
      <c r="F7528">
        <v>2</v>
      </c>
    </row>
    <row r="7529" spans="1:6" x14ac:dyDescent="0.55000000000000004">
      <c r="A7529">
        <v>145</v>
      </c>
      <c r="B7529" s="5" t="s">
        <v>49</v>
      </c>
      <c r="C7529" s="5" t="s">
        <v>148</v>
      </c>
      <c r="D7529">
        <v>2019</v>
      </c>
      <c r="E7529" s="5" t="s">
        <v>191</v>
      </c>
      <c r="F7529">
        <v>1</v>
      </c>
    </row>
    <row r="7530" spans="1:6" x14ac:dyDescent="0.55000000000000004">
      <c r="A7530">
        <v>145</v>
      </c>
      <c r="B7530" s="5" t="s">
        <v>49</v>
      </c>
      <c r="C7530" s="5" t="s">
        <v>148</v>
      </c>
      <c r="D7530">
        <v>2019</v>
      </c>
      <c r="E7530" s="5" t="s">
        <v>192</v>
      </c>
      <c r="F7530">
        <v>1</v>
      </c>
    </row>
    <row r="7531" spans="1:6" x14ac:dyDescent="0.55000000000000004">
      <c r="A7531">
        <v>145</v>
      </c>
      <c r="B7531" s="5" t="s">
        <v>49</v>
      </c>
      <c r="C7531" s="5" t="s">
        <v>148</v>
      </c>
      <c r="D7531">
        <v>2019</v>
      </c>
      <c r="E7531" s="5" t="s">
        <v>193</v>
      </c>
      <c r="F7531">
        <v>1</v>
      </c>
    </row>
    <row r="7532" spans="1:6" x14ac:dyDescent="0.55000000000000004">
      <c r="A7532">
        <v>145</v>
      </c>
      <c r="B7532" s="5" t="s">
        <v>49</v>
      </c>
      <c r="C7532" s="5" t="s">
        <v>148</v>
      </c>
      <c r="D7532">
        <v>2019</v>
      </c>
      <c r="E7532" s="5" t="s">
        <v>194</v>
      </c>
      <c r="F7532">
        <v>1</v>
      </c>
    </row>
    <row r="7533" spans="1:6" x14ac:dyDescent="0.55000000000000004">
      <c r="A7533">
        <v>145</v>
      </c>
      <c r="B7533" s="5" t="s">
        <v>49</v>
      </c>
      <c r="C7533" s="5" t="s">
        <v>148</v>
      </c>
      <c r="D7533">
        <v>2019</v>
      </c>
      <c r="E7533" s="5" t="s">
        <v>195</v>
      </c>
      <c r="F7533">
        <v>1</v>
      </c>
    </row>
    <row r="7534" spans="1:6" x14ac:dyDescent="0.55000000000000004">
      <c r="A7534">
        <v>145</v>
      </c>
      <c r="B7534" s="5" t="s">
        <v>49</v>
      </c>
      <c r="C7534" s="5" t="s">
        <v>148</v>
      </c>
      <c r="D7534">
        <v>2019</v>
      </c>
      <c r="E7534" s="5" t="s">
        <v>196</v>
      </c>
      <c r="F7534">
        <v>1</v>
      </c>
    </row>
    <row r="7535" spans="1:6" x14ac:dyDescent="0.55000000000000004">
      <c r="A7535">
        <v>145</v>
      </c>
      <c r="B7535" s="5" t="s">
        <v>49</v>
      </c>
      <c r="C7535" s="5" t="s">
        <v>148</v>
      </c>
      <c r="D7535">
        <v>2019</v>
      </c>
      <c r="E7535" s="5" t="s">
        <v>197</v>
      </c>
      <c r="F7535">
        <v>1</v>
      </c>
    </row>
    <row r="7536" spans="1:6" x14ac:dyDescent="0.55000000000000004">
      <c r="A7536">
        <v>145</v>
      </c>
      <c r="B7536" s="5" t="s">
        <v>49</v>
      </c>
      <c r="C7536" s="5" t="s">
        <v>148</v>
      </c>
      <c r="D7536">
        <v>2019</v>
      </c>
      <c r="E7536" s="5" t="s">
        <v>198</v>
      </c>
      <c r="F7536">
        <v>1</v>
      </c>
    </row>
    <row r="7537" spans="1:6" x14ac:dyDescent="0.55000000000000004">
      <c r="A7537">
        <v>145</v>
      </c>
      <c r="B7537" s="5" t="s">
        <v>49</v>
      </c>
      <c r="C7537" s="5" t="s">
        <v>148</v>
      </c>
      <c r="D7537">
        <v>2019</v>
      </c>
      <c r="E7537" s="5" t="s">
        <v>199</v>
      </c>
      <c r="F7537">
        <v>1</v>
      </c>
    </row>
    <row r="7538" spans="1:6" x14ac:dyDescent="0.55000000000000004">
      <c r="A7538">
        <v>145</v>
      </c>
      <c r="B7538" s="5" t="s">
        <v>49</v>
      </c>
      <c r="C7538" s="5" t="s">
        <v>148</v>
      </c>
      <c r="D7538">
        <v>2019</v>
      </c>
      <c r="E7538" s="5" t="s">
        <v>200</v>
      </c>
      <c r="F7538">
        <v>1</v>
      </c>
    </row>
    <row r="7539" spans="1:6" x14ac:dyDescent="0.55000000000000004">
      <c r="A7539">
        <v>145</v>
      </c>
      <c r="B7539" s="5" t="s">
        <v>49</v>
      </c>
      <c r="C7539" s="5" t="s">
        <v>148</v>
      </c>
      <c r="D7539">
        <v>2019</v>
      </c>
      <c r="E7539" s="5" t="s">
        <v>201</v>
      </c>
      <c r="F7539">
        <v>2</v>
      </c>
    </row>
    <row r="7540" spans="1:6" x14ac:dyDescent="0.55000000000000004">
      <c r="A7540">
        <v>145</v>
      </c>
      <c r="B7540" s="5" t="s">
        <v>49</v>
      </c>
      <c r="C7540" s="5" t="s">
        <v>148</v>
      </c>
      <c r="D7540">
        <v>2019</v>
      </c>
      <c r="E7540" s="5" t="s">
        <v>202</v>
      </c>
      <c r="F7540">
        <v>2</v>
      </c>
    </row>
    <row r="7541" spans="1:6" x14ac:dyDescent="0.55000000000000004">
      <c r="A7541">
        <v>145</v>
      </c>
      <c r="B7541" s="5" t="s">
        <v>49</v>
      </c>
      <c r="C7541" s="5" t="s">
        <v>148</v>
      </c>
      <c r="D7541">
        <v>2019</v>
      </c>
      <c r="E7541" s="5" t="s">
        <v>203</v>
      </c>
      <c r="F7541">
        <v>1</v>
      </c>
    </row>
    <row r="7542" spans="1:6" x14ac:dyDescent="0.55000000000000004">
      <c r="A7542">
        <v>146</v>
      </c>
      <c r="B7542" s="5" t="s">
        <v>49</v>
      </c>
      <c r="C7542" s="5" t="s">
        <v>148</v>
      </c>
      <c r="D7542">
        <v>2020</v>
      </c>
      <c r="E7542" s="5" t="s">
        <v>152</v>
      </c>
      <c r="F7542">
        <v>2</v>
      </c>
    </row>
    <row r="7543" spans="1:6" x14ac:dyDescent="0.55000000000000004">
      <c r="A7543">
        <v>146</v>
      </c>
      <c r="B7543" s="5" t="s">
        <v>49</v>
      </c>
      <c r="C7543" s="5" t="s">
        <v>148</v>
      </c>
      <c r="D7543">
        <v>2020</v>
      </c>
      <c r="E7543" s="5" t="s">
        <v>153</v>
      </c>
      <c r="F7543">
        <v>2</v>
      </c>
    </row>
    <row r="7544" spans="1:6" x14ac:dyDescent="0.55000000000000004">
      <c r="A7544">
        <v>146</v>
      </c>
      <c r="B7544" s="5" t="s">
        <v>49</v>
      </c>
      <c r="C7544" s="5" t="s">
        <v>148</v>
      </c>
      <c r="D7544">
        <v>2020</v>
      </c>
      <c r="E7544" s="5" t="s">
        <v>154</v>
      </c>
      <c r="F7544">
        <v>1</v>
      </c>
    </row>
    <row r="7545" spans="1:6" x14ac:dyDescent="0.55000000000000004">
      <c r="A7545">
        <v>146</v>
      </c>
      <c r="B7545" s="5" t="s">
        <v>49</v>
      </c>
      <c r="C7545" s="5" t="s">
        <v>148</v>
      </c>
      <c r="D7545">
        <v>2020</v>
      </c>
      <c r="E7545" s="5" t="s">
        <v>155</v>
      </c>
      <c r="F7545">
        <v>2</v>
      </c>
    </row>
    <row r="7546" spans="1:6" x14ac:dyDescent="0.55000000000000004">
      <c r="A7546">
        <v>146</v>
      </c>
      <c r="B7546" s="5" t="s">
        <v>49</v>
      </c>
      <c r="C7546" s="5" t="s">
        <v>148</v>
      </c>
      <c r="D7546">
        <v>2020</v>
      </c>
      <c r="E7546" s="5" t="s">
        <v>156</v>
      </c>
      <c r="F7546">
        <v>2</v>
      </c>
    </row>
    <row r="7547" spans="1:6" x14ac:dyDescent="0.55000000000000004">
      <c r="A7547">
        <v>146</v>
      </c>
      <c r="B7547" s="5" t="s">
        <v>49</v>
      </c>
      <c r="C7547" s="5" t="s">
        <v>148</v>
      </c>
      <c r="D7547">
        <v>2020</v>
      </c>
      <c r="E7547" s="5" t="s">
        <v>157</v>
      </c>
      <c r="F7547">
        <v>2</v>
      </c>
    </row>
    <row r="7548" spans="1:6" x14ac:dyDescent="0.55000000000000004">
      <c r="A7548">
        <v>146</v>
      </c>
      <c r="B7548" s="5" t="s">
        <v>49</v>
      </c>
      <c r="C7548" s="5" t="s">
        <v>148</v>
      </c>
      <c r="D7548">
        <v>2020</v>
      </c>
      <c r="E7548" s="5" t="s">
        <v>158</v>
      </c>
      <c r="F7548">
        <v>1</v>
      </c>
    </row>
    <row r="7549" spans="1:6" x14ac:dyDescent="0.55000000000000004">
      <c r="A7549">
        <v>146</v>
      </c>
      <c r="B7549" s="5" t="s">
        <v>49</v>
      </c>
      <c r="C7549" s="5" t="s">
        <v>148</v>
      </c>
      <c r="D7549">
        <v>2020</v>
      </c>
      <c r="E7549" s="5" t="s">
        <v>159</v>
      </c>
      <c r="F7549">
        <v>1</v>
      </c>
    </row>
    <row r="7550" spans="1:6" x14ac:dyDescent="0.55000000000000004">
      <c r="A7550">
        <v>146</v>
      </c>
      <c r="B7550" s="5" t="s">
        <v>49</v>
      </c>
      <c r="C7550" s="5" t="s">
        <v>148</v>
      </c>
      <c r="D7550">
        <v>2020</v>
      </c>
      <c r="E7550" s="5" t="s">
        <v>160</v>
      </c>
      <c r="F7550">
        <v>1</v>
      </c>
    </row>
    <row r="7551" spans="1:6" x14ac:dyDescent="0.55000000000000004">
      <c r="A7551">
        <v>146</v>
      </c>
      <c r="B7551" s="5" t="s">
        <v>49</v>
      </c>
      <c r="C7551" s="5" t="s">
        <v>148</v>
      </c>
      <c r="D7551">
        <v>2020</v>
      </c>
      <c r="E7551" s="5" t="s">
        <v>161</v>
      </c>
      <c r="F7551">
        <v>1</v>
      </c>
    </row>
    <row r="7552" spans="1:6" x14ac:dyDescent="0.55000000000000004">
      <c r="A7552">
        <v>146</v>
      </c>
      <c r="B7552" s="5" t="s">
        <v>49</v>
      </c>
      <c r="C7552" s="5" t="s">
        <v>148</v>
      </c>
      <c r="D7552">
        <v>2020</v>
      </c>
      <c r="E7552" s="5" t="s">
        <v>162</v>
      </c>
      <c r="F7552">
        <v>1</v>
      </c>
    </row>
    <row r="7553" spans="1:6" x14ac:dyDescent="0.55000000000000004">
      <c r="A7553">
        <v>146</v>
      </c>
      <c r="B7553" s="5" t="s">
        <v>49</v>
      </c>
      <c r="C7553" s="5" t="s">
        <v>148</v>
      </c>
      <c r="D7553">
        <v>2020</v>
      </c>
      <c r="E7553" s="5" t="s">
        <v>163</v>
      </c>
      <c r="F7553">
        <v>1</v>
      </c>
    </row>
    <row r="7554" spans="1:6" x14ac:dyDescent="0.55000000000000004">
      <c r="A7554">
        <v>146</v>
      </c>
      <c r="B7554" s="5" t="s">
        <v>49</v>
      </c>
      <c r="C7554" s="5" t="s">
        <v>148</v>
      </c>
      <c r="D7554">
        <v>2020</v>
      </c>
      <c r="E7554" s="5" t="s">
        <v>164</v>
      </c>
      <c r="F7554">
        <v>1</v>
      </c>
    </row>
    <row r="7555" spans="1:6" x14ac:dyDescent="0.55000000000000004">
      <c r="A7555">
        <v>146</v>
      </c>
      <c r="B7555" s="5" t="s">
        <v>49</v>
      </c>
      <c r="C7555" s="5" t="s">
        <v>148</v>
      </c>
      <c r="D7555">
        <v>2020</v>
      </c>
      <c r="E7555" s="5" t="s">
        <v>165</v>
      </c>
      <c r="F7555">
        <v>1</v>
      </c>
    </row>
    <row r="7556" spans="1:6" x14ac:dyDescent="0.55000000000000004">
      <c r="A7556">
        <v>146</v>
      </c>
      <c r="B7556" s="5" t="s">
        <v>49</v>
      </c>
      <c r="C7556" s="5" t="s">
        <v>148</v>
      </c>
      <c r="D7556">
        <v>2020</v>
      </c>
      <c r="E7556" s="5" t="s">
        <v>166</v>
      </c>
      <c r="F7556">
        <v>2</v>
      </c>
    </row>
    <row r="7557" spans="1:6" x14ac:dyDescent="0.55000000000000004">
      <c r="A7557">
        <v>146</v>
      </c>
      <c r="B7557" s="5" t="s">
        <v>49</v>
      </c>
      <c r="C7557" s="5" t="s">
        <v>148</v>
      </c>
      <c r="D7557">
        <v>2020</v>
      </c>
      <c r="E7557" s="5" t="s">
        <v>167</v>
      </c>
      <c r="F7557">
        <v>1</v>
      </c>
    </row>
    <row r="7558" spans="1:6" x14ac:dyDescent="0.55000000000000004">
      <c r="A7558">
        <v>146</v>
      </c>
      <c r="B7558" s="5" t="s">
        <v>49</v>
      </c>
      <c r="C7558" s="5" t="s">
        <v>148</v>
      </c>
      <c r="D7558">
        <v>2020</v>
      </c>
      <c r="E7558" s="5" t="s">
        <v>168</v>
      </c>
      <c r="F7558">
        <v>1</v>
      </c>
    </row>
    <row r="7559" spans="1:6" x14ac:dyDescent="0.55000000000000004">
      <c r="A7559">
        <v>146</v>
      </c>
      <c r="B7559" s="5" t="s">
        <v>49</v>
      </c>
      <c r="C7559" s="5" t="s">
        <v>148</v>
      </c>
      <c r="D7559">
        <v>2020</v>
      </c>
      <c r="E7559" s="5" t="s">
        <v>169</v>
      </c>
      <c r="F7559">
        <v>2</v>
      </c>
    </row>
    <row r="7560" spans="1:6" x14ac:dyDescent="0.55000000000000004">
      <c r="A7560">
        <v>146</v>
      </c>
      <c r="B7560" s="5" t="s">
        <v>49</v>
      </c>
      <c r="C7560" s="5" t="s">
        <v>148</v>
      </c>
      <c r="D7560">
        <v>2020</v>
      </c>
      <c r="E7560" s="5" t="s">
        <v>170</v>
      </c>
      <c r="F7560">
        <v>1</v>
      </c>
    </row>
    <row r="7561" spans="1:6" x14ac:dyDescent="0.55000000000000004">
      <c r="A7561">
        <v>146</v>
      </c>
      <c r="B7561" s="5" t="s">
        <v>49</v>
      </c>
      <c r="C7561" s="5" t="s">
        <v>148</v>
      </c>
      <c r="D7561">
        <v>2020</v>
      </c>
      <c r="E7561" s="5" t="s">
        <v>171</v>
      </c>
      <c r="F7561">
        <v>2</v>
      </c>
    </row>
    <row r="7562" spans="1:6" x14ac:dyDescent="0.55000000000000004">
      <c r="A7562">
        <v>146</v>
      </c>
      <c r="B7562" s="5" t="s">
        <v>49</v>
      </c>
      <c r="C7562" s="5" t="s">
        <v>148</v>
      </c>
      <c r="D7562">
        <v>2020</v>
      </c>
      <c r="E7562" s="5" t="s">
        <v>172</v>
      </c>
      <c r="F7562">
        <v>2</v>
      </c>
    </row>
    <row r="7563" spans="1:6" x14ac:dyDescent="0.55000000000000004">
      <c r="A7563">
        <v>146</v>
      </c>
      <c r="B7563" s="5" t="s">
        <v>49</v>
      </c>
      <c r="C7563" s="5" t="s">
        <v>148</v>
      </c>
      <c r="D7563">
        <v>2020</v>
      </c>
      <c r="E7563" s="5" t="s">
        <v>173</v>
      </c>
      <c r="F7563">
        <v>2</v>
      </c>
    </row>
    <row r="7564" spans="1:6" x14ac:dyDescent="0.55000000000000004">
      <c r="A7564">
        <v>146</v>
      </c>
      <c r="B7564" s="5" t="s">
        <v>49</v>
      </c>
      <c r="C7564" s="5" t="s">
        <v>148</v>
      </c>
      <c r="D7564">
        <v>2020</v>
      </c>
      <c r="E7564" s="5" t="s">
        <v>174</v>
      </c>
      <c r="F7564">
        <v>2</v>
      </c>
    </row>
    <row r="7565" spans="1:6" x14ac:dyDescent="0.55000000000000004">
      <c r="A7565">
        <v>146</v>
      </c>
      <c r="B7565" s="5" t="s">
        <v>49</v>
      </c>
      <c r="C7565" s="5" t="s">
        <v>148</v>
      </c>
      <c r="D7565">
        <v>2020</v>
      </c>
      <c r="E7565" s="5" t="s">
        <v>175</v>
      </c>
      <c r="F7565">
        <v>2</v>
      </c>
    </row>
    <row r="7566" spans="1:6" x14ac:dyDescent="0.55000000000000004">
      <c r="A7566">
        <v>146</v>
      </c>
      <c r="B7566" s="5" t="s">
        <v>49</v>
      </c>
      <c r="C7566" s="5" t="s">
        <v>148</v>
      </c>
      <c r="D7566">
        <v>2020</v>
      </c>
      <c r="E7566" s="5" t="s">
        <v>176</v>
      </c>
      <c r="F7566">
        <v>2</v>
      </c>
    </row>
    <row r="7567" spans="1:6" x14ac:dyDescent="0.55000000000000004">
      <c r="A7567">
        <v>146</v>
      </c>
      <c r="B7567" s="5" t="s">
        <v>49</v>
      </c>
      <c r="C7567" s="5" t="s">
        <v>148</v>
      </c>
      <c r="D7567">
        <v>2020</v>
      </c>
      <c r="E7567" s="5" t="s">
        <v>177</v>
      </c>
      <c r="F7567">
        <v>3</v>
      </c>
    </row>
    <row r="7568" spans="1:6" x14ac:dyDescent="0.55000000000000004">
      <c r="A7568">
        <v>146</v>
      </c>
      <c r="B7568" s="5" t="s">
        <v>49</v>
      </c>
      <c r="C7568" s="5" t="s">
        <v>148</v>
      </c>
      <c r="D7568">
        <v>2020</v>
      </c>
      <c r="E7568" s="5" t="s">
        <v>178</v>
      </c>
      <c r="F7568">
        <v>2</v>
      </c>
    </row>
    <row r="7569" spans="1:6" x14ac:dyDescent="0.55000000000000004">
      <c r="A7569">
        <v>146</v>
      </c>
      <c r="B7569" s="5" t="s">
        <v>49</v>
      </c>
      <c r="C7569" s="5" t="s">
        <v>148</v>
      </c>
      <c r="D7569">
        <v>2020</v>
      </c>
      <c r="E7569" s="5" t="s">
        <v>179</v>
      </c>
      <c r="F7569">
        <v>1</v>
      </c>
    </row>
    <row r="7570" spans="1:6" x14ac:dyDescent="0.55000000000000004">
      <c r="A7570">
        <v>146</v>
      </c>
      <c r="B7570" s="5" t="s">
        <v>49</v>
      </c>
      <c r="C7570" s="5" t="s">
        <v>148</v>
      </c>
      <c r="D7570">
        <v>2020</v>
      </c>
      <c r="E7570" s="5" t="s">
        <v>180</v>
      </c>
      <c r="F7570">
        <v>1</v>
      </c>
    </row>
    <row r="7571" spans="1:6" x14ac:dyDescent="0.55000000000000004">
      <c r="A7571">
        <v>146</v>
      </c>
      <c r="B7571" s="5" t="s">
        <v>49</v>
      </c>
      <c r="C7571" s="5" t="s">
        <v>148</v>
      </c>
      <c r="D7571">
        <v>2020</v>
      </c>
      <c r="E7571" s="5" t="s">
        <v>181</v>
      </c>
      <c r="F7571">
        <v>2</v>
      </c>
    </row>
    <row r="7572" spans="1:6" x14ac:dyDescent="0.55000000000000004">
      <c r="A7572">
        <v>146</v>
      </c>
      <c r="B7572" s="5" t="s">
        <v>49</v>
      </c>
      <c r="C7572" s="5" t="s">
        <v>148</v>
      </c>
      <c r="D7572">
        <v>2020</v>
      </c>
      <c r="E7572" s="5" t="s">
        <v>182</v>
      </c>
      <c r="F7572">
        <v>2</v>
      </c>
    </row>
    <row r="7573" spans="1:6" x14ac:dyDescent="0.55000000000000004">
      <c r="A7573">
        <v>146</v>
      </c>
      <c r="B7573" s="5" t="s">
        <v>49</v>
      </c>
      <c r="C7573" s="5" t="s">
        <v>148</v>
      </c>
      <c r="D7573">
        <v>2020</v>
      </c>
      <c r="E7573" s="5" t="s">
        <v>183</v>
      </c>
      <c r="F7573">
        <v>3</v>
      </c>
    </row>
    <row r="7574" spans="1:6" x14ac:dyDescent="0.55000000000000004">
      <c r="A7574">
        <v>146</v>
      </c>
      <c r="B7574" s="5" t="s">
        <v>49</v>
      </c>
      <c r="C7574" s="5" t="s">
        <v>148</v>
      </c>
      <c r="D7574">
        <v>2020</v>
      </c>
      <c r="E7574" s="5" t="s">
        <v>184</v>
      </c>
      <c r="F7574">
        <v>2</v>
      </c>
    </row>
    <row r="7575" spans="1:6" x14ac:dyDescent="0.55000000000000004">
      <c r="A7575">
        <v>146</v>
      </c>
      <c r="B7575" s="5" t="s">
        <v>49</v>
      </c>
      <c r="C7575" s="5" t="s">
        <v>148</v>
      </c>
      <c r="D7575">
        <v>2020</v>
      </c>
      <c r="E7575" s="5" t="s">
        <v>185</v>
      </c>
      <c r="F7575">
        <v>3</v>
      </c>
    </row>
    <row r="7576" spans="1:6" x14ac:dyDescent="0.55000000000000004">
      <c r="A7576">
        <v>146</v>
      </c>
      <c r="B7576" s="5" t="s">
        <v>49</v>
      </c>
      <c r="C7576" s="5" t="s">
        <v>148</v>
      </c>
      <c r="D7576">
        <v>2020</v>
      </c>
      <c r="E7576" s="5" t="s">
        <v>186</v>
      </c>
      <c r="F7576">
        <v>2</v>
      </c>
    </row>
    <row r="7577" spans="1:6" x14ac:dyDescent="0.55000000000000004">
      <c r="A7577">
        <v>146</v>
      </c>
      <c r="B7577" s="5" t="s">
        <v>49</v>
      </c>
      <c r="C7577" s="5" t="s">
        <v>148</v>
      </c>
      <c r="D7577">
        <v>2020</v>
      </c>
      <c r="E7577" s="5" t="s">
        <v>187</v>
      </c>
      <c r="F7577">
        <v>2</v>
      </c>
    </row>
    <row r="7578" spans="1:6" x14ac:dyDescent="0.55000000000000004">
      <c r="A7578">
        <v>146</v>
      </c>
      <c r="B7578" s="5" t="s">
        <v>49</v>
      </c>
      <c r="C7578" s="5" t="s">
        <v>148</v>
      </c>
      <c r="D7578">
        <v>2020</v>
      </c>
      <c r="E7578" s="5" t="s">
        <v>188</v>
      </c>
      <c r="F7578">
        <v>2</v>
      </c>
    </row>
    <row r="7579" spans="1:6" x14ac:dyDescent="0.55000000000000004">
      <c r="A7579">
        <v>146</v>
      </c>
      <c r="B7579" s="5" t="s">
        <v>49</v>
      </c>
      <c r="C7579" s="5" t="s">
        <v>148</v>
      </c>
      <c r="D7579">
        <v>2020</v>
      </c>
      <c r="E7579" s="5" t="s">
        <v>189</v>
      </c>
      <c r="F7579">
        <v>2</v>
      </c>
    </row>
    <row r="7580" spans="1:6" x14ac:dyDescent="0.55000000000000004">
      <c r="A7580">
        <v>146</v>
      </c>
      <c r="B7580" s="5" t="s">
        <v>49</v>
      </c>
      <c r="C7580" s="5" t="s">
        <v>148</v>
      </c>
      <c r="D7580">
        <v>2020</v>
      </c>
      <c r="E7580" s="5" t="s">
        <v>190</v>
      </c>
      <c r="F7580">
        <v>1</v>
      </c>
    </row>
    <row r="7581" spans="1:6" x14ac:dyDescent="0.55000000000000004">
      <c r="A7581">
        <v>146</v>
      </c>
      <c r="B7581" s="5" t="s">
        <v>49</v>
      </c>
      <c r="C7581" s="5" t="s">
        <v>148</v>
      </c>
      <c r="D7581">
        <v>2020</v>
      </c>
      <c r="E7581" s="5" t="s">
        <v>191</v>
      </c>
      <c r="F7581">
        <v>1</v>
      </c>
    </row>
    <row r="7582" spans="1:6" x14ac:dyDescent="0.55000000000000004">
      <c r="A7582">
        <v>146</v>
      </c>
      <c r="B7582" s="5" t="s">
        <v>49</v>
      </c>
      <c r="C7582" s="5" t="s">
        <v>148</v>
      </c>
      <c r="D7582">
        <v>2020</v>
      </c>
      <c r="E7582" s="5" t="s">
        <v>192</v>
      </c>
      <c r="F7582">
        <v>1</v>
      </c>
    </row>
    <row r="7583" spans="1:6" x14ac:dyDescent="0.55000000000000004">
      <c r="A7583">
        <v>146</v>
      </c>
      <c r="B7583" s="5" t="s">
        <v>49</v>
      </c>
      <c r="C7583" s="5" t="s">
        <v>148</v>
      </c>
      <c r="D7583">
        <v>2020</v>
      </c>
      <c r="E7583" s="5" t="s">
        <v>193</v>
      </c>
      <c r="F7583">
        <v>0</v>
      </c>
    </row>
    <row r="7584" spans="1:6" x14ac:dyDescent="0.55000000000000004">
      <c r="A7584">
        <v>146</v>
      </c>
      <c r="B7584" s="5" t="s">
        <v>49</v>
      </c>
      <c r="C7584" s="5" t="s">
        <v>148</v>
      </c>
      <c r="D7584">
        <v>2020</v>
      </c>
      <c r="E7584" s="5" t="s">
        <v>194</v>
      </c>
      <c r="F7584">
        <v>1</v>
      </c>
    </row>
    <row r="7585" spans="1:6" x14ac:dyDescent="0.55000000000000004">
      <c r="A7585">
        <v>146</v>
      </c>
      <c r="B7585" s="5" t="s">
        <v>49</v>
      </c>
      <c r="C7585" s="5" t="s">
        <v>148</v>
      </c>
      <c r="D7585">
        <v>2020</v>
      </c>
      <c r="E7585" s="5" t="s">
        <v>195</v>
      </c>
      <c r="F7585">
        <v>0</v>
      </c>
    </row>
    <row r="7586" spans="1:6" x14ac:dyDescent="0.55000000000000004">
      <c r="A7586">
        <v>146</v>
      </c>
      <c r="B7586" s="5" t="s">
        <v>49</v>
      </c>
      <c r="C7586" s="5" t="s">
        <v>148</v>
      </c>
      <c r="D7586">
        <v>2020</v>
      </c>
      <c r="E7586" s="5" t="s">
        <v>196</v>
      </c>
      <c r="F7586">
        <v>0</v>
      </c>
    </row>
    <row r="7587" spans="1:6" x14ac:dyDescent="0.55000000000000004">
      <c r="A7587">
        <v>146</v>
      </c>
      <c r="B7587" s="5" t="s">
        <v>49</v>
      </c>
      <c r="C7587" s="5" t="s">
        <v>148</v>
      </c>
      <c r="D7587">
        <v>2020</v>
      </c>
      <c r="E7587" s="5" t="s">
        <v>197</v>
      </c>
      <c r="F7587">
        <v>0</v>
      </c>
    </row>
    <row r="7588" spans="1:6" x14ac:dyDescent="0.55000000000000004">
      <c r="A7588">
        <v>146</v>
      </c>
      <c r="B7588" s="5" t="s">
        <v>49</v>
      </c>
      <c r="C7588" s="5" t="s">
        <v>148</v>
      </c>
      <c r="D7588">
        <v>2020</v>
      </c>
      <c r="E7588" s="5" t="s">
        <v>198</v>
      </c>
      <c r="F7588">
        <v>0</v>
      </c>
    </row>
    <row r="7589" spans="1:6" x14ac:dyDescent="0.55000000000000004">
      <c r="A7589">
        <v>146</v>
      </c>
      <c r="B7589" s="5" t="s">
        <v>49</v>
      </c>
      <c r="C7589" s="5" t="s">
        <v>148</v>
      </c>
      <c r="D7589">
        <v>2020</v>
      </c>
      <c r="E7589" s="5" t="s">
        <v>199</v>
      </c>
      <c r="F7589">
        <v>0</v>
      </c>
    </row>
    <row r="7590" spans="1:6" x14ac:dyDescent="0.55000000000000004">
      <c r="A7590">
        <v>146</v>
      </c>
      <c r="B7590" s="5" t="s">
        <v>49</v>
      </c>
      <c r="C7590" s="5" t="s">
        <v>148</v>
      </c>
      <c r="D7590">
        <v>2020</v>
      </c>
      <c r="E7590" s="5" t="s">
        <v>200</v>
      </c>
      <c r="F7590">
        <v>0</v>
      </c>
    </row>
    <row r="7591" spans="1:6" x14ac:dyDescent="0.55000000000000004">
      <c r="A7591">
        <v>146</v>
      </c>
      <c r="B7591" s="5" t="s">
        <v>49</v>
      </c>
      <c r="C7591" s="5" t="s">
        <v>148</v>
      </c>
      <c r="D7591">
        <v>2020</v>
      </c>
      <c r="E7591" s="5" t="s">
        <v>201</v>
      </c>
      <c r="F7591">
        <v>0</v>
      </c>
    </row>
    <row r="7592" spans="1:6" x14ac:dyDescent="0.55000000000000004">
      <c r="A7592">
        <v>146</v>
      </c>
      <c r="B7592" s="5" t="s">
        <v>49</v>
      </c>
      <c r="C7592" s="5" t="s">
        <v>148</v>
      </c>
      <c r="D7592">
        <v>2020</v>
      </c>
      <c r="E7592" s="5" t="s">
        <v>202</v>
      </c>
      <c r="F7592">
        <v>0</v>
      </c>
    </row>
    <row r="7593" spans="1:6" x14ac:dyDescent="0.55000000000000004">
      <c r="A7593">
        <v>146</v>
      </c>
      <c r="B7593" s="5" t="s">
        <v>49</v>
      </c>
      <c r="C7593" s="5" t="s">
        <v>148</v>
      </c>
      <c r="D7593">
        <v>2020</v>
      </c>
      <c r="E7593" s="5" t="s">
        <v>203</v>
      </c>
      <c r="F7593">
        <v>0</v>
      </c>
    </row>
    <row r="7594" spans="1:6" x14ac:dyDescent="0.55000000000000004">
      <c r="A7594">
        <v>147</v>
      </c>
      <c r="B7594" s="5" t="s">
        <v>49</v>
      </c>
      <c r="C7594" s="5" t="s">
        <v>146</v>
      </c>
      <c r="D7594">
        <v>2019</v>
      </c>
      <c r="E7594" s="5" t="s">
        <v>152</v>
      </c>
      <c r="F7594">
        <v>3</v>
      </c>
    </row>
    <row r="7595" spans="1:6" x14ac:dyDescent="0.55000000000000004">
      <c r="A7595">
        <v>147</v>
      </c>
      <c r="B7595" s="5" t="s">
        <v>49</v>
      </c>
      <c r="C7595" s="5" t="s">
        <v>146</v>
      </c>
      <c r="D7595">
        <v>2019</v>
      </c>
      <c r="E7595" s="5" t="s">
        <v>153</v>
      </c>
      <c r="F7595">
        <v>4</v>
      </c>
    </row>
    <row r="7596" spans="1:6" x14ac:dyDescent="0.55000000000000004">
      <c r="A7596">
        <v>147</v>
      </c>
      <c r="B7596" s="5" t="s">
        <v>49</v>
      </c>
      <c r="C7596" s="5" t="s">
        <v>146</v>
      </c>
      <c r="D7596">
        <v>2019</v>
      </c>
      <c r="E7596" s="5" t="s">
        <v>154</v>
      </c>
      <c r="F7596">
        <v>6</v>
      </c>
    </row>
    <row r="7597" spans="1:6" x14ac:dyDescent="0.55000000000000004">
      <c r="A7597">
        <v>147</v>
      </c>
      <c r="B7597" s="5" t="s">
        <v>49</v>
      </c>
      <c r="C7597" s="5" t="s">
        <v>146</v>
      </c>
      <c r="D7597">
        <v>2019</v>
      </c>
      <c r="E7597" s="5" t="s">
        <v>155</v>
      </c>
      <c r="F7597">
        <v>5</v>
      </c>
    </row>
    <row r="7598" spans="1:6" x14ac:dyDescent="0.55000000000000004">
      <c r="A7598">
        <v>147</v>
      </c>
      <c r="B7598" s="5" t="s">
        <v>49</v>
      </c>
      <c r="C7598" s="5" t="s">
        <v>146</v>
      </c>
      <c r="D7598">
        <v>2019</v>
      </c>
      <c r="E7598" s="5" t="s">
        <v>156</v>
      </c>
      <c r="F7598">
        <v>4</v>
      </c>
    </row>
    <row r="7599" spans="1:6" x14ac:dyDescent="0.55000000000000004">
      <c r="A7599">
        <v>147</v>
      </c>
      <c r="B7599" s="5" t="s">
        <v>49</v>
      </c>
      <c r="C7599" s="5" t="s">
        <v>146</v>
      </c>
      <c r="D7599">
        <v>2019</v>
      </c>
      <c r="E7599" s="5" t="s">
        <v>157</v>
      </c>
      <c r="F7599">
        <v>4</v>
      </c>
    </row>
    <row r="7600" spans="1:6" x14ac:dyDescent="0.55000000000000004">
      <c r="A7600">
        <v>147</v>
      </c>
      <c r="B7600" s="5" t="s">
        <v>49</v>
      </c>
      <c r="C7600" s="5" t="s">
        <v>146</v>
      </c>
      <c r="D7600">
        <v>2019</v>
      </c>
      <c r="E7600" s="5" t="s">
        <v>158</v>
      </c>
      <c r="F7600">
        <v>4</v>
      </c>
    </row>
    <row r="7601" spans="1:6" x14ac:dyDescent="0.55000000000000004">
      <c r="A7601">
        <v>147</v>
      </c>
      <c r="B7601" s="5" t="s">
        <v>49</v>
      </c>
      <c r="C7601" s="5" t="s">
        <v>146</v>
      </c>
      <c r="D7601">
        <v>2019</v>
      </c>
      <c r="E7601" s="5" t="s">
        <v>159</v>
      </c>
      <c r="F7601">
        <v>5</v>
      </c>
    </row>
    <row r="7602" spans="1:6" x14ac:dyDescent="0.55000000000000004">
      <c r="A7602">
        <v>147</v>
      </c>
      <c r="B7602" s="5" t="s">
        <v>49</v>
      </c>
      <c r="C7602" s="5" t="s">
        <v>146</v>
      </c>
      <c r="D7602">
        <v>2019</v>
      </c>
      <c r="E7602" s="5" t="s">
        <v>160</v>
      </c>
      <c r="F7602">
        <v>6</v>
      </c>
    </row>
    <row r="7603" spans="1:6" x14ac:dyDescent="0.55000000000000004">
      <c r="A7603">
        <v>147</v>
      </c>
      <c r="B7603" s="5" t="s">
        <v>49</v>
      </c>
      <c r="C7603" s="5" t="s">
        <v>146</v>
      </c>
      <c r="D7603">
        <v>2019</v>
      </c>
      <c r="E7603" s="5" t="s">
        <v>161</v>
      </c>
      <c r="F7603">
        <v>6</v>
      </c>
    </row>
    <row r="7604" spans="1:6" x14ac:dyDescent="0.55000000000000004">
      <c r="A7604">
        <v>147</v>
      </c>
      <c r="B7604" s="5" t="s">
        <v>49</v>
      </c>
      <c r="C7604" s="5" t="s">
        <v>146</v>
      </c>
      <c r="D7604">
        <v>2019</v>
      </c>
      <c r="E7604" s="5" t="s">
        <v>162</v>
      </c>
      <c r="F7604">
        <v>6</v>
      </c>
    </row>
    <row r="7605" spans="1:6" x14ac:dyDescent="0.55000000000000004">
      <c r="A7605">
        <v>147</v>
      </c>
      <c r="B7605" s="5" t="s">
        <v>49</v>
      </c>
      <c r="C7605" s="5" t="s">
        <v>146</v>
      </c>
      <c r="D7605">
        <v>2019</v>
      </c>
      <c r="E7605" s="5" t="s">
        <v>163</v>
      </c>
      <c r="F7605">
        <v>5</v>
      </c>
    </row>
    <row r="7606" spans="1:6" x14ac:dyDescent="0.55000000000000004">
      <c r="A7606">
        <v>147</v>
      </c>
      <c r="B7606" s="5" t="s">
        <v>49</v>
      </c>
      <c r="C7606" s="5" t="s">
        <v>146</v>
      </c>
      <c r="D7606">
        <v>2019</v>
      </c>
      <c r="E7606" s="5" t="s">
        <v>164</v>
      </c>
      <c r="F7606">
        <v>4</v>
      </c>
    </row>
    <row r="7607" spans="1:6" x14ac:dyDescent="0.55000000000000004">
      <c r="A7607">
        <v>147</v>
      </c>
      <c r="B7607" s="5" t="s">
        <v>49</v>
      </c>
      <c r="C7607" s="5" t="s">
        <v>146</v>
      </c>
      <c r="D7607">
        <v>2019</v>
      </c>
      <c r="E7607" s="5" t="s">
        <v>165</v>
      </c>
      <c r="F7607">
        <v>4</v>
      </c>
    </row>
    <row r="7608" spans="1:6" x14ac:dyDescent="0.55000000000000004">
      <c r="A7608">
        <v>147</v>
      </c>
      <c r="B7608" s="5" t="s">
        <v>49</v>
      </c>
      <c r="C7608" s="5" t="s">
        <v>146</v>
      </c>
      <c r="D7608">
        <v>2019</v>
      </c>
      <c r="E7608" s="5" t="s">
        <v>166</v>
      </c>
      <c r="F7608">
        <v>4</v>
      </c>
    </row>
    <row r="7609" spans="1:6" x14ac:dyDescent="0.55000000000000004">
      <c r="A7609">
        <v>147</v>
      </c>
      <c r="B7609" s="5" t="s">
        <v>49</v>
      </c>
      <c r="C7609" s="5" t="s">
        <v>146</v>
      </c>
      <c r="D7609">
        <v>2019</v>
      </c>
      <c r="E7609" s="5" t="s">
        <v>167</v>
      </c>
      <c r="F7609">
        <v>4</v>
      </c>
    </row>
    <row r="7610" spans="1:6" x14ac:dyDescent="0.55000000000000004">
      <c r="A7610">
        <v>147</v>
      </c>
      <c r="B7610" s="5" t="s">
        <v>49</v>
      </c>
      <c r="C7610" s="5" t="s">
        <v>146</v>
      </c>
      <c r="D7610">
        <v>2019</v>
      </c>
      <c r="E7610" s="5" t="s">
        <v>168</v>
      </c>
      <c r="F7610">
        <v>4</v>
      </c>
    </row>
    <row r="7611" spans="1:6" x14ac:dyDescent="0.55000000000000004">
      <c r="A7611">
        <v>147</v>
      </c>
      <c r="B7611" s="5" t="s">
        <v>49</v>
      </c>
      <c r="C7611" s="5" t="s">
        <v>146</v>
      </c>
      <c r="D7611">
        <v>2019</v>
      </c>
      <c r="E7611" s="5" t="s">
        <v>169</v>
      </c>
      <c r="F7611">
        <v>3</v>
      </c>
    </row>
    <row r="7612" spans="1:6" x14ac:dyDescent="0.55000000000000004">
      <c r="A7612">
        <v>147</v>
      </c>
      <c r="B7612" s="5" t="s">
        <v>49</v>
      </c>
      <c r="C7612" s="5" t="s">
        <v>146</v>
      </c>
      <c r="D7612">
        <v>2019</v>
      </c>
      <c r="E7612" s="5" t="s">
        <v>170</v>
      </c>
      <c r="F7612">
        <v>2</v>
      </c>
    </row>
    <row r="7613" spans="1:6" x14ac:dyDescent="0.55000000000000004">
      <c r="A7613">
        <v>147</v>
      </c>
      <c r="B7613" s="5" t="s">
        <v>49</v>
      </c>
      <c r="C7613" s="5" t="s">
        <v>146</v>
      </c>
      <c r="D7613">
        <v>2019</v>
      </c>
      <c r="E7613" s="5" t="s">
        <v>171</v>
      </c>
      <c r="F7613">
        <v>2</v>
      </c>
    </row>
    <row r="7614" spans="1:6" x14ac:dyDescent="0.55000000000000004">
      <c r="A7614">
        <v>147</v>
      </c>
      <c r="B7614" s="5" t="s">
        <v>49</v>
      </c>
      <c r="C7614" s="5" t="s">
        <v>146</v>
      </c>
      <c r="D7614">
        <v>2019</v>
      </c>
      <c r="E7614" s="5" t="s">
        <v>172</v>
      </c>
      <c r="F7614">
        <v>3</v>
      </c>
    </row>
    <row r="7615" spans="1:6" x14ac:dyDescent="0.55000000000000004">
      <c r="A7615">
        <v>147</v>
      </c>
      <c r="B7615" s="5" t="s">
        <v>49</v>
      </c>
      <c r="C7615" s="5" t="s">
        <v>146</v>
      </c>
      <c r="D7615">
        <v>2019</v>
      </c>
      <c r="E7615" s="5" t="s">
        <v>173</v>
      </c>
      <c r="F7615">
        <v>3</v>
      </c>
    </row>
    <row r="7616" spans="1:6" x14ac:dyDescent="0.55000000000000004">
      <c r="A7616">
        <v>147</v>
      </c>
      <c r="B7616" s="5" t="s">
        <v>49</v>
      </c>
      <c r="C7616" s="5" t="s">
        <v>146</v>
      </c>
      <c r="D7616">
        <v>2019</v>
      </c>
      <c r="E7616" s="5" t="s">
        <v>174</v>
      </c>
      <c r="F7616">
        <v>3</v>
      </c>
    </row>
    <row r="7617" spans="1:6" x14ac:dyDescent="0.55000000000000004">
      <c r="A7617">
        <v>147</v>
      </c>
      <c r="B7617" s="5" t="s">
        <v>49</v>
      </c>
      <c r="C7617" s="5" t="s">
        <v>146</v>
      </c>
      <c r="D7617">
        <v>2019</v>
      </c>
      <c r="E7617" s="5" t="s">
        <v>175</v>
      </c>
      <c r="F7617">
        <v>3</v>
      </c>
    </row>
    <row r="7618" spans="1:6" x14ac:dyDescent="0.55000000000000004">
      <c r="A7618">
        <v>147</v>
      </c>
      <c r="B7618" s="5" t="s">
        <v>49</v>
      </c>
      <c r="C7618" s="5" t="s">
        <v>146</v>
      </c>
      <c r="D7618">
        <v>2019</v>
      </c>
      <c r="E7618" s="5" t="s">
        <v>176</v>
      </c>
      <c r="F7618">
        <v>3</v>
      </c>
    </row>
    <row r="7619" spans="1:6" x14ac:dyDescent="0.55000000000000004">
      <c r="A7619">
        <v>147</v>
      </c>
      <c r="B7619" s="5" t="s">
        <v>49</v>
      </c>
      <c r="C7619" s="5" t="s">
        <v>146</v>
      </c>
      <c r="D7619">
        <v>2019</v>
      </c>
      <c r="E7619" s="5" t="s">
        <v>177</v>
      </c>
      <c r="F7619">
        <v>4</v>
      </c>
    </row>
    <row r="7620" spans="1:6" x14ac:dyDescent="0.55000000000000004">
      <c r="A7620">
        <v>147</v>
      </c>
      <c r="B7620" s="5" t="s">
        <v>49</v>
      </c>
      <c r="C7620" s="5" t="s">
        <v>146</v>
      </c>
      <c r="D7620">
        <v>2019</v>
      </c>
      <c r="E7620" s="5" t="s">
        <v>178</v>
      </c>
      <c r="F7620">
        <v>7</v>
      </c>
    </row>
    <row r="7621" spans="1:6" x14ac:dyDescent="0.55000000000000004">
      <c r="A7621">
        <v>147</v>
      </c>
      <c r="B7621" s="5" t="s">
        <v>49</v>
      </c>
      <c r="C7621" s="5" t="s">
        <v>146</v>
      </c>
      <c r="D7621">
        <v>2019</v>
      </c>
      <c r="E7621" s="5" t="s">
        <v>179</v>
      </c>
      <c r="F7621">
        <v>9</v>
      </c>
    </row>
    <row r="7622" spans="1:6" x14ac:dyDescent="0.55000000000000004">
      <c r="A7622">
        <v>147</v>
      </c>
      <c r="B7622" s="5" t="s">
        <v>49</v>
      </c>
      <c r="C7622" s="5" t="s">
        <v>146</v>
      </c>
      <c r="D7622">
        <v>2019</v>
      </c>
      <c r="E7622" s="5" t="s">
        <v>180</v>
      </c>
      <c r="F7622">
        <v>11</v>
      </c>
    </row>
    <row r="7623" spans="1:6" x14ac:dyDescent="0.55000000000000004">
      <c r="A7623">
        <v>147</v>
      </c>
      <c r="B7623" s="5" t="s">
        <v>49</v>
      </c>
      <c r="C7623" s="5" t="s">
        <v>146</v>
      </c>
      <c r="D7623">
        <v>2019</v>
      </c>
      <c r="E7623" s="5" t="s">
        <v>181</v>
      </c>
      <c r="F7623">
        <v>11</v>
      </c>
    </row>
    <row r="7624" spans="1:6" x14ac:dyDescent="0.55000000000000004">
      <c r="A7624">
        <v>147</v>
      </c>
      <c r="B7624" s="5" t="s">
        <v>49</v>
      </c>
      <c r="C7624" s="5" t="s">
        <v>146</v>
      </c>
      <c r="D7624">
        <v>2019</v>
      </c>
      <c r="E7624" s="5" t="s">
        <v>182</v>
      </c>
      <c r="F7624">
        <v>7</v>
      </c>
    </row>
    <row r="7625" spans="1:6" x14ac:dyDescent="0.55000000000000004">
      <c r="A7625">
        <v>147</v>
      </c>
      <c r="B7625" s="5" t="s">
        <v>49</v>
      </c>
      <c r="C7625" s="5" t="s">
        <v>146</v>
      </c>
      <c r="D7625">
        <v>2019</v>
      </c>
      <c r="E7625" s="5" t="s">
        <v>183</v>
      </c>
      <c r="F7625">
        <v>7</v>
      </c>
    </row>
    <row r="7626" spans="1:6" x14ac:dyDescent="0.55000000000000004">
      <c r="A7626">
        <v>147</v>
      </c>
      <c r="B7626" s="5" t="s">
        <v>49</v>
      </c>
      <c r="C7626" s="5" t="s">
        <v>146</v>
      </c>
      <c r="D7626">
        <v>2019</v>
      </c>
      <c r="E7626" s="5" t="s">
        <v>184</v>
      </c>
      <c r="F7626">
        <v>7</v>
      </c>
    </row>
    <row r="7627" spans="1:6" x14ac:dyDescent="0.55000000000000004">
      <c r="A7627">
        <v>147</v>
      </c>
      <c r="B7627" s="5" t="s">
        <v>49</v>
      </c>
      <c r="C7627" s="5" t="s">
        <v>146</v>
      </c>
      <c r="D7627">
        <v>2019</v>
      </c>
      <c r="E7627" s="5" t="s">
        <v>185</v>
      </c>
      <c r="F7627">
        <v>6</v>
      </c>
    </row>
    <row r="7628" spans="1:6" x14ac:dyDescent="0.55000000000000004">
      <c r="A7628">
        <v>147</v>
      </c>
      <c r="B7628" s="5" t="s">
        <v>49</v>
      </c>
      <c r="C7628" s="5" t="s">
        <v>146</v>
      </c>
      <c r="D7628">
        <v>2019</v>
      </c>
      <c r="E7628" s="5" t="s">
        <v>186</v>
      </c>
      <c r="F7628">
        <v>4</v>
      </c>
    </row>
    <row r="7629" spans="1:6" x14ac:dyDescent="0.55000000000000004">
      <c r="A7629">
        <v>147</v>
      </c>
      <c r="B7629" s="5" t="s">
        <v>49</v>
      </c>
      <c r="C7629" s="5" t="s">
        <v>146</v>
      </c>
      <c r="D7629">
        <v>2019</v>
      </c>
      <c r="E7629" s="5" t="s">
        <v>187</v>
      </c>
      <c r="F7629">
        <v>5</v>
      </c>
    </row>
    <row r="7630" spans="1:6" x14ac:dyDescent="0.55000000000000004">
      <c r="A7630">
        <v>147</v>
      </c>
      <c r="B7630" s="5" t="s">
        <v>49</v>
      </c>
      <c r="C7630" s="5" t="s">
        <v>146</v>
      </c>
      <c r="D7630">
        <v>2019</v>
      </c>
      <c r="E7630" s="5" t="s">
        <v>188</v>
      </c>
      <c r="F7630">
        <v>3</v>
      </c>
    </row>
    <row r="7631" spans="1:6" x14ac:dyDescent="0.55000000000000004">
      <c r="A7631">
        <v>147</v>
      </c>
      <c r="B7631" s="5" t="s">
        <v>49</v>
      </c>
      <c r="C7631" s="5" t="s">
        <v>146</v>
      </c>
      <c r="D7631">
        <v>2019</v>
      </c>
      <c r="E7631" s="5" t="s">
        <v>189</v>
      </c>
      <c r="F7631">
        <v>3</v>
      </c>
    </row>
    <row r="7632" spans="1:6" x14ac:dyDescent="0.55000000000000004">
      <c r="A7632">
        <v>147</v>
      </c>
      <c r="B7632" s="5" t="s">
        <v>49</v>
      </c>
      <c r="C7632" s="5" t="s">
        <v>146</v>
      </c>
      <c r="D7632">
        <v>2019</v>
      </c>
      <c r="E7632" s="5" t="s">
        <v>190</v>
      </c>
      <c r="F7632">
        <v>2</v>
      </c>
    </row>
    <row r="7633" spans="1:6" x14ac:dyDescent="0.55000000000000004">
      <c r="A7633">
        <v>147</v>
      </c>
      <c r="B7633" s="5" t="s">
        <v>49</v>
      </c>
      <c r="C7633" s="5" t="s">
        <v>146</v>
      </c>
      <c r="D7633">
        <v>2019</v>
      </c>
      <c r="E7633" s="5" t="s">
        <v>191</v>
      </c>
      <c r="F7633">
        <v>1</v>
      </c>
    </row>
    <row r="7634" spans="1:6" x14ac:dyDescent="0.55000000000000004">
      <c r="A7634">
        <v>147</v>
      </c>
      <c r="B7634" s="5" t="s">
        <v>49</v>
      </c>
      <c r="C7634" s="5" t="s">
        <v>146</v>
      </c>
      <c r="D7634">
        <v>2019</v>
      </c>
      <c r="E7634" s="5" t="s">
        <v>192</v>
      </c>
      <c r="F7634">
        <v>2</v>
      </c>
    </row>
    <row r="7635" spans="1:6" x14ac:dyDescent="0.55000000000000004">
      <c r="A7635">
        <v>147</v>
      </c>
      <c r="B7635" s="5" t="s">
        <v>49</v>
      </c>
      <c r="C7635" s="5" t="s">
        <v>146</v>
      </c>
      <c r="D7635">
        <v>2019</v>
      </c>
      <c r="E7635" s="5" t="s">
        <v>193</v>
      </c>
      <c r="F7635">
        <v>1</v>
      </c>
    </row>
    <row r="7636" spans="1:6" x14ac:dyDescent="0.55000000000000004">
      <c r="A7636">
        <v>147</v>
      </c>
      <c r="B7636" s="5" t="s">
        <v>49</v>
      </c>
      <c r="C7636" s="5" t="s">
        <v>146</v>
      </c>
      <c r="D7636">
        <v>2019</v>
      </c>
      <c r="E7636" s="5" t="s">
        <v>194</v>
      </c>
      <c r="F7636">
        <v>2</v>
      </c>
    </row>
    <row r="7637" spans="1:6" x14ac:dyDescent="0.55000000000000004">
      <c r="A7637">
        <v>147</v>
      </c>
      <c r="B7637" s="5" t="s">
        <v>49</v>
      </c>
      <c r="C7637" s="5" t="s">
        <v>146</v>
      </c>
      <c r="D7637">
        <v>2019</v>
      </c>
      <c r="E7637" s="5" t="s">
        <v>195</v>
      </c>
      <c r="F7637">
        <v>1</v>
      </c>
    </row>
    <row r="7638" spans="1:6" x14ac:dyDescent="0.55000000000000004">
      <c r="A7638">
        <v>147</v>
      </c>
      <c r="B7638" s="5" t="s">
        <v>49</v>
      </c>
      <c r="C7638" s="5" t="s">
        <v>146</v>
      </c>
      <c r="D7638">
        <v>2019</v>
      </c>
      <c r="E7638" s="5" t="s">
        <v>196</v>
      </c>
      <c r="F7638">
        <v>2</v>
      </c>
    </row>
    <row r="7639" spans="1:6" x14ac:dyDescent="0.55000000000000004">
      <c r="A7639">
        <v>147</v>
      </c>
      <c r="B7639" s="5" t="s">
        <v>49</v>
      </c>
      <c r="C7639" s="5" t="s">
        <v>146</v>
      </c>
      <c r="D7639">
        <v>2019</v>
      </c>
      <c r="E7639" s="5" t="s">
        <v>197</v>
      </c>
      <c r="F7639">
        <v>3</v>
      </c>
    </row>
    <row r="7640" spans="1:6" x14ac:dyDescent="0.55000000000000004">
      <c r="A7640">
        <v>147</v>
      </c>
      <c r="B7640" s="5" t="s">
        <v>49</v>
      </c>
      <c r="C7640" s="5" t="s">
        <v>146</v>
      </c>
      <c r="D7640">
        <v>2019</v>
      </c>
      <c r="E7640" s="5" t="s">
        <v>198</v>
      </c>
      <c r="F7640">
        <v>4</v>
      </c>
    </row>
    <row r="7641" spans="1:6" x14ac:dyDescent="0.55000000000000004">
      <c r="A7641">
        <v>147</v>
      </c>
      <c r="B7641" s="5" t="s">
        <v>49</v>
      </c>
      <c r="C7641" s="5" t="s">
        <v>146</v>
      </c>
      <c r="D7641">
        <v>2019</v>
      </c>
      <c r="E7641" s="5" t="s">
        <v>199</v>
      </c>
      <c r="F7641">
        <v>4</v>
      </c>
    </row>
    <row r="7642" spans="1:6" x14ac:dyDescent="0.55000000000000004">
      <c r="A7642">
        <v>147</v>
      </c>
      <c r="B7642" s="5" t="s">
        <v>49</v>
      </c>
      <c r="C7642" s="5" t="s">
        <v>146</v>
      </c>
      <c r="D7642">
        <v>2019</v>
      </c>
      <c r="E7642" s="5" t="s">
        <v>200</v>
      </c>
      <c r="F7642">
        <v>5</v>
      </c>
    </row>
    <row r="7643" spans="1:6" x14ac:dyDescent="0.55000000000000004">
      <c r="A7643">
        <v>147</v>
      </c>
      <c r="B7643" s="5" t="s">
        <v>49</v>
      </c>
      <c r="C7643" s="5" t="s">
        <v>146</v>
      </c>
      <c r="D7643">
        <v>2019</v>
      </c>
      <c r="E7643" s="5" t="s">
        <v>201</v>
      </c>
      <c r="F7643">
        <v>3</v>
      </c>
    </row>
    <row r="7644" spans="1:6" x14ac:dyDescent="0.55000000000000004">
      <c r="A7644">
        <v>147</v>
      </c>
      <c r="B7644" s="5" t="s">
        <v>49</v>
      </c>
      <c r="C7644" s="5" t="s">
        <v>146</v>
      </c>
      <c r="D7644">
        <v>2019</v>
      </c>
      <c r="E7644" s="5" t="s">
        <v>202</v>
      </c>
      <c r="F7644">
        <v>3</v>
      </c>
    </row>
    <row r="7645" spans="1:6" x14ac:dyDescent="0.55000000000000004">
      <c r="A7645">
        <v>147</v>
      </c>
      <c r="B7645" s="5" t="s">
        <v>49</v>
      </c>
      <c r="C7645" s="5" t="s">
        <v>146</v>
      </c>
      <c r="D7645">
        <v>2019</v>
      </c>
      <c r="E7645" s="5" t="s">
        <v>203</v>
      </c>
      <c r="F7645">
        <v>2</v>
      </c>
    </row>
    <row r="7646" spans="1:6" x14ac:dyDescent="0.55000000000000004">
      <c r="A7646">
        <v>148</v>
      </c>
      <c r="B7646" s="5" t="s">
        <v>49</v>
      </c>
      <c r="C7646" s="5" t="s">
        <v>146</v>
      </c>
      <c r="D7646">
        <v>2020</v>
      </c>
      <c r="E7646" s="5" t="s">
        <v>152</v>
      </c>
      <c r="F7646">
        <v>2</v>
      </c>
    </row>
    <row r="7647" spans="1:6" x14ac:dyDescent="0.55000000000000004">
      <c r="A7647">
        <v>148</v>
      </c>
      <c r="B7647" s="5" t="s">
        <v>49</v>
      </c>
      <c r="C7647" s="5" t="s">
        <v>146</v>
      </c>
      <c r="D7647">
        <v>2020</v>
      </c>
      <c r="E7647" s="5" t="s">
        <v>153</v>
      </c>
      <c r="F7647">
        <v>1</v>
      </c>
    </row>
    <row r="7648" spans="1:6" x14ac:dyDescent="0.55000000000000004">
      <c r="A7648">
        <v>148</v>
      </c>
      <c r="B7648" s="5" t="s">
        <v>49</v>
      </c>
      <c r="C7648" s="5" t="s">
        <v>146</v>
      </c>
      <c r="D7648">
        <v>2020</v>
      </c>
      <c r="E7648" s="5" t="s">
        <v>154</v>
      </c>
      <c r="F7648">
        <v>1</v>
      </c>
    </row>
    <row r="7649" spans="1:6" x14ac:dyDescent="0.55000000000000004">
      <c r="A7649">
        <v>148</v>
      </c>
      <c r="B7649" s="5" t="s">
        <v>49</v>
      </c>
      <c r="C7649" s="5" t="s">
        <v>146</v>
      </c>
      <c r="D7649">
        <v>2020</v>
      </c>
      <c r="E7649" s="5" t="s">
        <v>155</v>
      </c>
      <c r="F7649">
        <v>1</v>
      </c>
    </row>
    <row r="7650" spans="1:6" x14ac:dyDescent="0.55000000000000004">
      <c r="A7650">
        <v>148</v>
      </c>
      <c r="B7650" s="5" t="s">
        <v>49</v>
      </c>
      <c r="C7650" s="5" t="s">
        <v>146</v>
      </c>
      <c r="D7650">
        <v>2020</v>
      </c>
      <c r="E7650" s="5" t="s">
        <v>156</v>
      </c>
      <c r="F7650">
        <v>0</v>
      </c>
    </row>
    <row r="7651" spans="1:6" x14ac:dyDescent="0.55000000000000004">
      <c r="A7651">
        <v>148</v>
      </c>
      <c r="B7651" s="5" t="s">
        <v>49</v>
      </c>
      <c r="C7651" s="5" t="s">
        <v>146</v>
      </c>
      <c r="D7651">
        <v>2020</v>
      </c>
      <c r="E7651" s="5" t="s">
        <v>157</v>
      </c>
      <c r="F7651">
        <v>4</v>
      </c>
    </row>
    <row r="7652" spans="1:6" x14ac:dyDescent="0.55000000000000004">
      <c r="A7652">
        <v>148</v>
      </c>
      <c r="B7652" s="5" t="s">
        <v>49</v>
      </c>
      <c r="C7652" s="5" t="s">
        <v>146</v>
      </c>
      <c r="D7652">
        <v>2020</v>
      </c>
      <c r="E7652" s="5" t="s">
        <v>158</v>
      </c>
      <c r="F7652">
        <v>6</v>
      </c>
    </row>
    <row r="7653" spans="1:6" x14ac:dyDescent="0.55000000000000004">
      <c r="A7653">
        <v>148</v>
      </c>
      <c r="B7653" s="5" t="s">
        <v>49</v>
      </c>
      <c r="C7653" s="5" t="s">
        <v>146</v>
      </c>
      <c r="D7653">
        <v>2020</v>
      </c>
      <c r="E7653" s="5" t="s">
        <v>159</v>
      </c>
      <c r="F7653">
        <v>11</v>
      </c>
    </row>
    <row r="7654" spans="1:6" x14ac:dyDescent="0.55000000000000004">
      <c r="A7654">
        <v>148</v>
      </c>
      <c r="B7654" s="5" t="s">
        <v>49</v>
      </c>
      <c r="C7654" s="5" t="s">
        <v>146</v>
      </c>
      <c r="D7654">
        <v>2020</v>
      </c>
      <c r="E7654" s="5" t="s">
        <v>160</v>
      </c>
      <c r="F7654">
        <v>15</v>
      </c>
    </row>
    <row r="7655" spans="1:6" x14ac:dyDescent="0.55000000000000004">
      <c r="A7655">
        <v>148</v>
      </c>
      <c r="B7655" s="5" t="s">
        <v>49</v>
      </c>
      <c r="C7655" s="5" t="s">
        <v>146</v>
      </c>
      <c r="D7655">
        <v>2020</v>
      </c>
      <c r="E7655" s="5" t="s">
        <v>161</v>
      </c>
      <c r="F7655">
        <v>10</v>
      </c>
    </row>
    <row r="7656" spans="1:6" x14ac:dyDescent="0.55000000000000004">
      <c r="A7656">
        <v>148</v>
      </c>
      <c r="B7656" s="5" t="s">
        <v>49</v>
      </c>
      <c r="C7656" s="5" t="s">
        <v>146</v>
      </c>
      <c r="D7656">
        <v>2020</v>
      </c>
      <c r="E7656" s="5" t="s">
        <v>162</v>
      </c>
      <c r="F7656">
        <v>7</v>
      </c>
    </row>
    <row r="7657" spans="1:6" x14ac:dyDescent="0.55000000000000004">
      <c r="A7657">
        <v>148</v>
      </c>
      <c r="B7657" s="5" t="s">
        <v>49</v>
      </c>
      <c r="C7657" s="5" t="s">
        <v>146</v>
      </c>
      <c r="D7657">
        <v>2020</v>
      </c>
      <c r="E7657" s="5" t="s">
        <v>163</v>
      </c>
      <c r="F7657">
        <v>3</v>
      </c>
    </row>
    <row r="7658" spans="1:6" x14ac:dyDescent="0.55000000000000004">
      <c r="A7658">
        <v>148</v>
      </c>
      <c r="B7658" s="5" t="s">
        <v>49</v>
      </c>
      <c r="C7658" s="5" t="s">
        <v>146</v>
      </c>
      <c r="D7658">
        <v>2020</v>
      </c>
      <c r="E7658" s="5" t="s">
        <v>164</v>
      </c>
      <c r="F7658">
        <v>1</v>
      </c>
    </row>
    <row r="7659" spans="1:6" x14ac:dyDescent="0.55000000000000004">
      <c r="A7659">
        <v>148</v>
      </c>
      <c r="B7659" s="5" t="s">
        <v>49</v>
      </c>
      <c r="C7659" s="5" t="s">
        <v>146</v>
      </c>
      <c r="D7659">
        <v>2020</v>
      </c>
      <c r="E7659" s="5" t="s">
        <v>165</v>
      </c>
      <c r="F7659">
        <v>1</v>
      </c>
    </row>
    <row r="7660" spans="1:6" x14ac:dyDescent="0.55000000000000004">
      <c r="A7660">
        <v>148</v>
      </c>
      <c r="B7660" s="5" t="s">
        <v>49</v>
      </c>
      <c r="C7660" s="5" t="s">
        <v>146</v>
      </c>
      <c r="D7660">
        <v>2020</v>
      </c>
      <c r="E7660" s="5" t="s">
        <v>166</v>
      </c>
      <c r="F7660">
        <v>2</v>
      </c>
    </row>
    <row r="7661" spans="1:6" x14ac:dyDescent="0.55000000000000004">
      <c r="A7661">
        <v>148</v>
      </c>
      <c r="B7661" s="5" t="s">
        <v>49</v>
      </c>
      <c r="C7661" s="5" t="s">
        <v>146</v>
      </c>
      <c r="D7661">
        <v>2020</v>
      </c>
      <c r="E7661" s="5" t="s">
        <v>167</v>
      </c>
      <c r="F7661">
        <v>1</v>
      </c>
    </row>
    <row r="7662" spans="1:6" x14ac:dyDescent="0.55000000000000004">
      <c r="A7662">
        <v>148</v>
      </c>
      <c r="B7662" s="5" t="s">
        <v>49</v>
      </c>
      <c r="C7662" s="5" t="s">
        <v>146</v>
      </c>
      <c r="D7662">
        <v>2020</v>
      </c>
      <c r="E7662" s="5" t="s">
        <v>168</v>
      </c>
      <c r="F7662">
        <v>2</v>
      </c>
    </row>
    <row r="7663" spans="1:6" x14ac:dyDescent="0.55000000000000004">
      <c r="A7663">
        <v>148</v>
      </c>
      <c r="B7663" s="5" t="s">
        <v>49</v>
      </c>
      <c r="C7663" s="5" t="s">
        <v>146</v>
      </c>
      <c r="D7663">
        <v>2020</v>
      </c>
      <c r="E7663" s="5" t="s">
        <v>169</v>
      </c>
      <c r="F7663">
        <v>1</v>
      </c>
    </row>
    <row r="7664" spans="1:6" x14ac:dyDescent="0.55000000000000004">
      <c r="A7664">
        <v>148</v>
      </c>
      <c r="B7664" s="5" t="s">
        <v>49</v>
      </c>
      <c r="C7664" s="5" t="s">
        <v>146</v>
      </c>
      <c r="D7664">
        <v>2020</v>
      </c>
      <c r="E7664" s="5" t="s">
        <v>170</v>
      </c>
      <c r="F7664">
        <v>2</v>
      </c>
    </row>
    <row r="7665" spans="1:6" x14ac:dyDescent="0.55000000000000004">
      <c r="A7665">
        <v>148</v>
      </c>
      <c r="B7665" s="5" t="s">
        <v>49</v>
      </c>
      <c r="C7665" s="5" t="s">
        <v>146</v>
      </c>
      <c r="D7665">
        <v>2020</v>
      </c>
      <c r="E7665" s="5" t="s">
        <v>171</v>
      </c>
      <c r="F7665">
        <v>1</v>
      </c>
    </row>
    <row r="7666" spans="1:6" x14ac:dyDescent="0.55000000000000004">
      <c r="A7666">
        <v>148</v>
      </c>
      <c r="B7666" s="5" t="s">
        <v>49</v>
      </c>
      <c r="C7666" s="5" t="s">
        <v>146</v>
      </c>
      <c r="D7666">
        <v>2020</v>
      </c>
      <c r="E7666" s="5" t="s">
        <v>172</v>
      </c>
      <c r="F7666">
        <v>1</v>
      </c>
    </row>
    <row r="7667" spans="1:6" x14ac:dyDescent="0.55000000000000004">
      <c r="A7667">
        <v>148</v>
      </c>
      <c r="B7667" s="5" t="s">
        <v>49</v>
      </c>
      <c r="C7667" s="5" t="s">
        <v>146</v>
      </c>
      <c r="D7667">
        <v>2020</v>
      </c>
      <c r="E7667" s="5" t="s">
        <v>173</v>
      </c>
      <c r="F7667">
        <v>3</v>
      </c>
    </row>
    <row r="7668" spans="1:6" x14ac:dyDescent="0.55000000000000004">
      <c r="A7668">
        <v>148</v>
      </c>
      <c r="B7668" s="5" t="s">
        <v>49</v>
      </c>
      <c r="C7668" s="5" t="s">
        <v>146</v>
      </c>
      <c r="D7668">
        <v>2020</v>
      </c>
      <c r="E7668" s="5" t="s">
        <v>174</v>
      </c>
      <c r="F7668">
        <v>4</v>
      </c>
    </row>
    <row r="7669" spans="1:6" x14ac:dyDescent="0.55000000000000004">
      <c r="A7669">
        <v>148</v>
      </c>
      <c r="B7669" s="5" t="s">
        <v>49</v>
      </c>
      <c r="C7669" s="5" t="s">
        <v>146</v>
      </c>
      <c r="D7669">
        <v>2020</v>
      </c>
      <c r="E7669" s="5" t="s">
        <v>175</v>
      </c>
      <c r="F7669">
        <v>5</v>
      </c>
    </row>
    <row r="7670" spans="1:6" x14ac:dyDescent="0.55000000000000004">
      <c r="A7670">
        <v>148</v>
      </c>
      <c r="B7670" s="5" t="s">
        <v>49</v>
      </c>
      <c r="C7670" s="5" t="s">
        <v>146</v>
      </c>
      <c r="D7670">
        <v>2020</v>
      </c>
      <c r="E7670" s="5" t="s">
        <v>176</v>
      </c>
      <c r="F7670">
        <v>4</v>
      </c>
    </row>
    <row r="7671" spans="1:6" x14ac:dyDescent="0.55000000000000004">
      <c r="A7671">
        <v>148</v>
      </c>
      <c r="B7671" s="5" t="s">
        <v>49</v>
      </c>
      <c r="C7671" s="5" t="s">
        <v>146</v>
      </c>
      <c r="D7671">
        <v>2020</v>
      </c>
      <c r="E7671" s="5" t="s">
        <v>177</v>
      </c>
      <c r="F7671">
        <v>5</v>
      </c>
    </row>
    <row r="7672" spans="1:6" x14ac:dyDescent="0.55000000000000004">
      <c r="A7672">
        <v>148</v>
      </c>
      <c r="B7672" s="5" t="s">
        <v>49</v>
      </c>
      <c r="C7672" s="5" t="s">
        <v>146</v>
      </c>
      <c r="D7672">
        <v>2020</v>
      </c>
      <c r="E7672" s="5" t="s">
        <v>178</v>
      </c>
      <c r="F7672">
        <v>10</v>
      </c>
    </row>
    <row r="7673" spans="1:6" x14ac:dyDescent="0.55000000000000004">
      <c r="A7673">
        <v>148</v>
      </c>
      <c r="B7673" s="5" t="s">
        <v>49</v>
      </c>
      <c r="C7673" s="5" t="s">
        <v>146</v>
      </c>
      <c r="D7673">
        <v>2020</v>
      </c>
      <c r="E7673" s="5" t="s">
        <v>179</v>
      </c>
      <c r="F7673">
        <v>11</v>
      </c>
    </row>
    <row r="7674" spans="1:6" x14ac:dyDescent="0.55000000000000004">
      <c r="A7674">
        <v>148</v>
      </c>
      <c r="B7674" s="5" t="s">
        <v>49</v>
      </c>
      <c r="C7674" s="5" t="s">
        <v>146</v>
      </c>
      <c r="D7674">
        <v>2020</v>
      </c>
      <c r="E7674" s="5" t="s">
        <v>180</v>
      </c>
      <c r="F7674">
        <v>16</v>
      </c>
    </row>
    <row r="7675" spans="1:6" x14ac:dyDescent="0.55000000000000004">
      <c r="A7675">
        <v>148</v>
      </c>
      <c r="B7675" s="5" t="s">
        <v>49</v>
      </c>
      <c r="C7675" s="5" t="s">
        <v>146</v>
      </c>
      <c r="D7675">
        <v>2020</v>
      </c>
      <c r="E7675" s="5" t="s">
        <v>181</v>
      </c>
      <c r="F7675">
        <v>12</v>
      </c>
    </row>
    <row r="7676" spans="1:6" x14ac:dyDescent="0.55000000000000004">
      <c r="A7676">
        <v>148</v>
      </c>
      <c r="B7676" s="5" t="s">
        <v>49</v>
      </c>
      <c r="C7676" s="5" t="s">
        <v>146</v>
      </c>
      <c r="D7676">
        <v>2020</v>
      </c>
      <c r="E7676" s="5" t="s">
        <v>182</v>
      </c>
      <c r="F7676">
        <v>8</v>
      </c>
    </row>
    <row r="7677" spans="1:6" x14ac:dyDescent="0.55000000000000004">
      <c r="A7677">
        <v>148</v>
      </c>
      <c r="B7677" s="5" t="s">
        <v>49</v>
      </c>
      <c r="C7677" s="5" t="s">
        <v>146</v>
      </c>
      <c r="D7677">
        <v>2020</v>
      </c>
      <c r="E7677" s="5" t="s">
        <v>183</v>
      </c>
      <c r="F7677">
        <v>6</v>
      </c>
    </row>
    <row r="7678" spans="1:6" x14ac:dyDescent="0.55000000000000004">
      <c r="A7678">
        <v>148</v>
      </c>
      <c r="B7678" s="5" t="s">
        <v>49</v>
      </c>
      <c r="C7678" s="5" t="s">
        <v>146</v>
      </c>
      <c r="D7678">
        <v>2020</v>
      </c>
      <c r="E7678" s="5" t="s">
        <v>184</v>
      </c>
      <c r="F7678">
        <v>4</v>
      </c>
    </row>
    <row r="7679" spans="1:6" x14ac:dyDescent="0.55000000000000004">
      <c r="A7679">
        <v>148</v>
      </c>
      <c r="B7679" s="5" t="s">
        <v>49</v>
      </c>
      <c r="C7679" s="5" t="s">
        <v>146</v>
      </c>
      <c r="D7679">
        <v>2020</v>
      </c>
      <c r="E7679" s="5" t="s">
        <v>185</v>
      </c>
      <c r="F7679">
        <v>4</v>
      </c>
    </row>
    <row r="7680" spans="1:6" x14ac:dyDescent="0.55000000000000004">
      <c r="A7680">
        <v>148</v>
      </c>
      <c r="B7680" s="5" t="s">
        <v>49</v>
      </c>
      <c r="C7680" s="5" t="s">
        <v>146</v>
      </c>
      <c r="D7680">
        <v>2020</v>
      </c>
      <c r="E7680" s="5" t="s">
        <v>186</v>
      </c>
      <c r="F7680">
        <v>2</v>
      </c>
    </row>
    <row r="7681" spans="1:6" x14ac:dyDescent="0.55000000000000004">
      <c r="A7681">
        <v>148</v>
      </c>
      <c r="B7681" s="5" t="s">
        <v>49</v>
      </c>
      <c r="C7681" s="5" t="s">
        <v>146</v>
      </c>
      <c r="D7681">
        <v>2020</v>
      </c>
      <c r="E7681" s="5" t="s">
        <v>187</v>
      </c>
      <c r="F7681">
        <v>1</v>
      </c>
    </row>
    <row r="7682" spans="1:6" x14ac:dyDescent="0.55000000000000004">
      <c r="A7682">
        <v>148</v>
      </c>
      <c r="B7682" s="5" t="s">
        <v>49</v>
      </c>
      <c r="C7682" s="5" t="s">
        <v>146</v>
      </c>
      <c r="D7682">
        <v>2020</v>
      </c>
      <c r="E7682" s="5" t="s">
        <v>188</v>
      </c>
      <c r="F7682">
        <v>2</v>
      </c>
    </row>
    <row r="7683" spans="1:6" x14ac:dyDescent="0.55000000000000004">
      <c r="A7683">
        <v>148</v>
      </c>
      <c r="B7683" s="5" t="s">
        <v>49</v>
      </c>
      <c r="C7683" s="5" t="s">
        <v>146</v>
      </c>
      <c r="D7683">
        <v>2020</v>
      </c>
      <c r="E7683" s="5" t="s">
        <v>189</v>
      </c>
      <c r="F7683">
        <v>1</v>
      </c>
    </row>
    <row r="7684" spans="1:6" x14ac:dyDescent="0.55000000000000004">
      <c r="A7684">
        <v>148</v>
      </c>
      <c r="B7684" s="5" t="s">
        <v>49</v>
      </c>
      <c r="C7684" s="5" t="s">
        <v>146</v>
      </c>
      <c r="D7684">
        <v>2020</v>
      </c>
      <c r="E7684" s="5" t="s">
        <v>190</v>
      </c>
      <c r="F7684">
        <v>1</v>
      </c>
    </row>
    <row r="7685" spans="1:6" x14ac:dyDescent="0.55000000000000004">
      <c r="A7685">
        <v>148</v>
      </c>
      <c r="B7685" s="5" t="s">
        <v>49</v>
      </c>
      <c r="C7685" s="5" t="s">
        <v>146</v>
      </c>
      <c r="D7685">
        <v>2020</v>
      </c>
      <c r="E7685" s="5" t="s">
        <v>191</v>
      </c>
      <c r="F7685">
        <v>1</v>
      </c>
    </row>
    <row r="7686" spans="1:6" x14ac:dyDescent="0.55000000000000004">
      <c r="A7686">
        <v>148</v>
      </c>
      <c r="B7686" s="5" t="s">
        <v>49</v>
      </c>
      <c r="C7686" s="5" t="s">
        <v>146</v>
      </c>
      <c r="D7686">
        <v>2020</v>
      </c>
      <c r="E7686" s="5" t="s">
        <v>192</v>
      </c>
      <c r="F7686">
        <v>0</v>
      </c>
    </row>
    <row r="7687" spans="1:6" x14ac:dyDescent="0.55000000000000004">
      <c r="A7687">
        <v>148</v>
      </c>
      <c r="B7687" s="5" t="s">
        <v>49</v>
      </c>
      <c r="C7687" s="5" t="s">
        <v>146</v>
      </c>
      <c r="D7687">
        <v>2020</v>
      </c>
      <c r="E7687" s="5" t="s">
        <v>193</v>
      </c>
      <c r="F7687">
        <v>2</v>
      </c>
    </row>
    <row r="7688" spans="1:6" x14ac:dyDescent="0.55000000000000004">
      <c r="A7688">
        <v>148</v>
      </c>
      <c r="B7688" s="5" t="s">
        <v>49</v>
      </c>
      <c r="C7688" s="5" t="s">
        <v>146</v>
      </c>
      <c r="D7688">
        <v>2020</v>
      </c>
      <c r="E7688" s="5" t="s">
        <v>194</v>
      </c>
      <c r="F7688">
        <v>4</v>
      </c>
    </row>
    <row r="7689" spans="1:6" x14ac:dyDescent="0.55000000000000004">
      <c r="A7689">
        <v>148</v>
      </c>
      <c r="B7689" s="5" t="s">
        <v>49</v>
      </c>
      <c r="C7689" s="5" t="s">
        <v>146</v>
      </c>
      <c r="D7689">
        <v>2020</v>
      </c>
      <c r="E7689" s="5" t="s">
        <v>195</v>
      </c>
      <c r="F7689">
        <v>3</v>
      </c>
    </row>
    <row r="7690" spans="1:6" x14ac:dyDescent="0.55000000000000004">
      <c r="A7690">
        <v>148</v>
      </c>
      <c r="B7690" s="5" t="s">
        <v>49</v>
      </c>
      <c r="C7690" s="5" t="s">
        <v>146</v>
      </c>
      <c r="D7690">
        <v>2020</v>
      </c>
      <c r="E7690" s="5" t="s">
        <v>196</v>
      </c>
      <c r="F7690">
        <v>4</v>
      </c>
    </row>
    <row r="7691" spans="1:6" x14ac:dyDescent="0.55000000000000004">
      <c r="A7691">
        <v>148</v>
      </c>
      <c r="B7691" s="5" t="s">
        <v>49</v>
      </c>
      <c r="C7691" s="5" t="s">
        <v>146</v>
      </c>
      <c r="D7691">
        <v>2020</v>
      </c>
      <c r="E7691" s="5" t="s">
        <v>197</v>
      </c>
      <c r="F7691">
        <v>7</v>
      </c>
    </row>
    <row r="7692" spans="1:6" x14ac:dyDescent="0.55000000000000004">
      <c r="A7692">
        <v>148</v>
      </c>
      <c r="B7692" s="5" t="s">
        <v>49</v>
      </c>
      <c r="C7692" s="5" t="s">
        <v>146</v>
      </c>
      <c r="D7692">
        <v>2020</v>
      </c>
      <c r="E7692" s="5" t="s">
        <v>198</v>
      </c>
      <c r="F7692">
        <v>6</v>
      </c>
    </row>
    <row r="7693" spans="1:6" x14ac:dyDescent="0.55000000000000004">
      <c r="A7693">
        <v>148</v>
      </c>
      <c r="B7693" s="5" t="s">
        <v>49</v>
      </c>
      <c r="C7693" s="5" t="s">
        <v>146</v>
      </c>
      <c r="D7693">
        <v>2020</v>
      </c>
      <c r="E7693" s="5" t="s">
        <v>199</v>
      </c>
      <c r="F7693">
        <v>4</v>
      </c>
    </row>
    <row r="7694" spans="1:6" x14ac:dyDescent="0.55000000000000004">
      <c r="A7694">
        <v>148</v>
      </c>
      <c r="B7694" s="5" t="s">
        <v>49</v>
      </c>
      <c r="C7694" s="5" t="s">
        <v>146</v>
      </c>
      <c r="D7694">
        <v>2020</v>
      </c>
      <c r="E7694" s="5" t="s">
        <v>200</v>
      </c>
      <c r="F7694">
        <v>3</v>
      </c>
    </row>
    <row r="7695" spans="1:6" x14ac:dyDescent="0.55000000000000004">
      <c r="A7695">
        <v>148</v>
      </c>
      <c r="B7695" s="5" t="s">
        <v>49</v>
      </c>
      <c r="C7695" s="5" t="s">
        <v>146</v>
      </c>
      <c r="D7695">
        <v>2020</v>
      </c>
      <c r="E7695" s="5" t="s">
        <v>201</v>
      </c>
      <c r="F7695">
        <v>4</v>
      </c>
    </row>
    <row r="7696" spans="1:6" x14ac:dyDescent="0.55000000000000004">
      <c r="A7696">
        <v>148</v>
      </c>
      <c r="B7696" s="5" t="s">
        <v>49</v>
      </c>
      <c r="C7696" s="5" t="s">
        <v>146</v>
      </c>
      <c r="D7696">
        <v>2020</v>
      </c>
      <c r="E7696" s="5" t="s">
        <v>202</v>
      </c>
      <c r="F7696">
        <v>4</v>
      </c>
    </row>
    <row r="7697" spans="1:6" x14ac:dyDescent="0.55000000000000004">
      <c r="A7697">
        <v>148</v>
      </c>
      <c r="B7697" s="5" t="s">
        <v>49</v>
      </c>
      <c r="C7697" s="5" t="s">
        <v>146</v>
      </c>
      <c r="D7697">
        <v>2020</v>
      </c>
      <c r="E7697" s="5" t="s">
        <v>203</v>
      </c>
      <c r="F7697">
        <v>4</v>
      </c>
    </row>
    <row r="7698" spans="1:6" x14ac:dyDescent="0.55000000000000004">
      <c r="A7698">
        <v>149</v>
      </c>
      <c r="B7698" s="5" t="s">
        <v>49</v>
      </c>
      <c r="C7698" s="5" t="s">
        <v>149</v>
      </c>
      <c r="D7698">
        <v>2019</v>
      </c>
      <c r="E7698" s="5" t="s">
        <v>152</v>
      </c>
      <c r="F7698">
        <v>1</v>
      </c>
    </row>
    <row r="7699" spans="1:6" x14ac:dyDescent="0.55000000000000004">
      <c r="A7699">
        <v>149</v>
      </c>
      <c r="B7699" s="5" t="s">
        <v>49</v>
      </c>
      <c r="C7699" s="5" t="s">
        <v>149</v>
      </c>
      <c r="D7699">
        <v>2019</v>
      </c>
      <c r="E7699" s="5" t="s">
        <v>153</v>
      </c>
      <c r="F7699">
        <v>1</v>
      </c>
    </row>
    <row r="7700" spans="1:6" x14ac:dyDescent="0.55000000000000004">
      <c r="A7700">
        <v>149</v>
      </c>
      <c r="B7700" s="5" t="s">
        <v>49</v>
      </c>
      <c r="C7700" s="5" t="s">
        <v>149</v>
      </c>
      <c r="D7700">
        <v>2019</v>
      </c>
      <c r="E7700" s="5" t="s">
        <v>154</v>
      </c>
      <c r="F7700">
        <v>1</v>
      </c>
    </row>
    <row r="7701" spans="1:6" x14ac:dyDescent="0.55000000000000004">
      <c r="A7701">
        <v>149</v>
      </c>
      <c r="B7701" s="5" t="s">
        <v>49</v>
      </c>
      <c r="C7701" s="5" t="s">
        <v>149</v>
      </c>
      <c r="D7701">
        <v>2019</v>
      </c>
      <c r="E7701" s="5" t="s">
        <v>155</v>
      </c>
      <c r="F7701">
        <v>2</v>
      </c>
    </row>
    <row r="7702" spans="1:6" x14ac:dyDescent="0.55000000000000004">
      <c r="A7702">
        <v>149</v>
      </c>
      <c r="B7702" s="5" t="s">
        <v>49</v>
      </c>
      <c r="C7702" s="5" t="s">
        <v>149</v>
      </c>
      <c r="D7702">
        <v>2019</v>
      </c>
      <c r="E7702" s="5" t="s">
        <v>156</v>
      </c>
      <c r="F7702">
        <v>1</v>
      </c>
    </row>
    <row r="7703" spans="1:6" x14ac:dyDescent="0.55000000000000004">
      <c r="A7703">
        <v>149</v>
      </c>
      <c r="B7703" s="5" t="s">
        <v>49</v>
      </c>
      <c r="C7703" s="5" t="s">
        <v>149</v>
      </c>
      <c r="D7703">
        <v>2019</v>
      </c>
      <c r="E7703" s="5" t="s">
        <v>157</v>
      </c>
      <c r="F7703">
        <v>1</v>
      </c>
    </row>
    <row r="7704" spans="1:6" x14ac:dyDescent="0.55000000000000004">
      <c r="A7704">
        <v>149</v>
      </c>
      <c r="B7704" s="5" t="s">
        <v>49</v>
      </c>
      <c r="C7704" s="5" t="s">
        <v>149</v>
      </c>
      <c r="D7704">
        <v>2019</v>
      </c>
      <c r="E7704" s="5" t="s">
        <v>158</v>
      </c>
      <c r="F7704">
        <v>1</v>
      </c>
    </row>
    <row r="7705" spans="1:6" x14ac:dyDescent="0.55000000000000004">
      <c r="A7705">
        <v>149</v>
      </c>
      <c r="B7705" s="5" t="s">
        <v>49</v>
      </c>
      <c r="C7705" s="5" t="s">
        <v>149</v>
      </c>
      <c r="D7705">
        <v>2019</v>
      </c>
      <c r="E7705" s="5" t="s">
        <v>159</v>
      </c>
      <c r="F7705">
        <v>1</v>
      </c>
    </row>
    <row r="7706" spans="1:6" x14ac:dyDescent="0.55000000000000004">
      <c r="A7706">
        <v>149</v>
      </c>
      <c r="B7706" s="5" t="s">
        <v>49</v>
      </c>
      <c r="C7706" s="5" t="s">
        <v>149</v>
      </c>
      <c r="D7706">
        <v>2019</v>
      </c>
      <c r="E7706" s="5" t="s">
        <v>160</v>
      </c>
      <c r="F7706">
        <v>0</v>
      </c>
    </row>
    <row r="7707" spans="1:6" x14ac:dyDescent="0.55000000000000004">
      <c r="A7707">
        <v>149</v>
      </c>
      <c r="B7707" s="5" t="s">
        <v>49</v>
      </c>
      <c r="C7707" s="5" t="s">
        <v>149</v>
      </c>
      <c r="D7707">
        <v>2019</v>
      </c>
      <c r="E7707" s="5" t="s">
        <v>161</v>
      </c>
      <c r="F7707">
        <v>0</v>
      </c>
    </row>
    <row r="7708" spans="1:6" x14ac:dyDescent="0.55000000000000004">
      <c r="A7708">
        <v>149</v>
      </c>
      <c r="B7708" s="5" t="s">
        <v>49</v>
      </c>
      <c r="C7708" s="5" t="s">
        <v>149</v>
      </c>
      <c r="D7708">
        <v>2019</v>
      </c>
      <c r="E7708" s="5" t="s">
        <v>162</v>
      </c>
      <c r="F7708">
        <v>0</v>
      </c>
    </row>
    <row r="7709" spans="1:6" x14ac:dyDescent="0.55000000000000004">
      <c r="A7709">
        <v>149</v>
      </c>
      <c r="B7709" s="5" t="s">
        <v>49</v>
      </c>
      <c r="C7709" s="5" t="s">
        <v>149</v>
      </c>
      <c r="D7709">
        <v>2019</v>
      </c>
      <c r="E7709" s="5" t="s">
        <v>163</v>
      </c>
      <c r="F7709">
        <v>0</v>
      </c>
    </row>
    <row r="7710" spans="1:6" x14ac:dyDescent="0.55000000000000004">
      <c r="A7710">
        <v>149</v>
      </c>
      <c r="B7710" s="5" t="s">
        <v>49</v>
      </c>
      <c r="C7710" s="5" t="s">
        <v>149</v>
      </c>
      <c r="D7710">
        <v>2019</v>
      </c>
      <c r="E7710" s="5" t="s">
        <v>164</v>
      </c>
      <c r="F7710">
        <v>0</v>
      </c>
    </row>
    <row r="7711" spans="1:6" x14ac:dyDescent="0.55000000000000004">
      <c r="A7711">
        <v>149</v>
      </c>
      <c r="B7711" s="5" t="s">
        <v>49</v>
      </c>
      <c r="C7711" s="5" t="s">
        <v>149</v>
      </c>
      <c r="D7711">
        <v>2019</v>
      </c>
      <c r="E7711" s="5" t="s">
        <v>165</v>
      </c>
      <c r="F7711">
        <v>0</v>
      </c>
    </row>
    <row r="7712" spans="1:6" x14ac:dyDescent="0.55000000000000004">
      <c r="A7712">
        <v>149</v>
      </c>
      <c r="B7712" s="5" t="s">
        <v>49</v>
      </c>
      <c r="C7712" s="5" t="s">
        <v>149</v>
      </c>
      <c r="D7712">
        <v>2019</v>
      </c>
      <c r="E7712" s="5" t="s">
        <v>166</v>
      </c>
      <c r="F7712">
        <v>1</v>
      </c>
    </row>
    <row r="7713" spans="1:6" x14ac:dyDescent="0.55000000000000004">
      <c r="A7713">
        <v>149</v>
      </c>
      <c r="B7713" s="5" t="s">
        <v>49</v>
      </c>
      <c r="C7713" s="5" t="s">
        <v>149</v>
      </c>
      <c r="D7713">
        <v>2019</v>
      </c>
      <c r="E7713" s="5" t="s">
        <v>167</v>
      </c>
      <c r="F7713">
        <v>1</v>
      </c>
    </row>
    <row r="7714" spans="1:6" x14ac:dyDescent="0.55000000000000004">
      <c r="A7714">
        <v>149</v>
      </c>
      <c r="B7714" s="5" t="s">
        <v>49</v>
      </c>
      <c r="C7714" s="5" t="s">
        <v>149</v>
      </c>
      <c r="D7714">
        <v>2019</v>
      </c>
      <c r="E7714" s="5" t="s">
        <v>168</v>
      </c>
      <c r="F7714">
        <v>1</v>
      </c>
    </row>
    <row r="7715" spans="1:6" x14ac:dyDescent="0.55000000000000004">
      <c r="A7715">
        <v>149</v>
      </c>
      <c r="B7715" s="5" t="s">
        <v>49</v>
      </c>
      <c r="C7715" s="5" t="s">
        <v>149</v>
      </c>
      <c r="D7715">
        <v>2019</v>
      </c>
      <c r="E7715" s="5" t="s">
        <v>169</v>
      </c>
      <c r="F7715">
        <v>2</v>
      </c>
    </row>
    <row r="7716" spans="1:6" x14ac:dyDescent="0.55000000000000004">
      <c r="A7716">
        <v>149</v>
      </c>
      <c r="B7716" s="5" t="s">
        <v>49</v>
      </c>
      <c r="C7716" s="5" t="s">
        <v>149</v>
      </c>
      <c r="D7716">
        <v>2019</v>
      </c>
      <c r="E7716" s="5" t="s">
        <v>170</v>
      </c>
      <c r="F7716">
        <v>2</v>
      </c>
    </row>
    <row r="7717" spans="1:6" x14ac:dyDescent="0.55000000000000004">
      <c r="A7717">
        <v>149</v>
      </c>
      <c r="B7717" s="5" t="s">
        <v>49</v>
      </c>
      <c r="C7717" s="5" t="s">
        <v>149</v>
      </c>
      <c r="D7717">
        <v>2019</v>
      </c>
      <c r="E7717" s="5" t="s">
        <v>171</v>
      </c>
      <c r="F7717">
        <v>1</v>
      </c>
    </row>
    <row r="7718" spans="1:6" x14ac:dyDescent="0.55000000000000004">
      <c r="A7718">
        <v>149</v>
      </c>
      <c r="B7718" s="5" t="s">
        <v>49</v>
      </c>
      <c r="C7718" s="5" t="s">
        <v>149</v>
      </c>
      <c r="D7718">
        <v>2019</v>
      </c>
      <c r="E7718" s="5" t="s">
        <v>172</v>
      </c>
      <c r="F7718">
        <v>2</v>
      </c>
    </row>
    <row r="7719" spans="1:6" x14ac:dyDescent="0.55000000000000004">
      <c r="A7719">
        <v>149</v>
      </c>
      <c r="B7719" s="5" t="s">
        <v>49</v>
      </c>
      <c r="C7719" s="5" t="s">
        <v>149</v>
      </c>
      <c r="D7719">
        <v>2019</v>
      </c>
      <c r="E7719" s="5" t="s">
        <v>173</v>
      </c>
      <c r="F7719">
        <v>1</v>
      </c>
    </row>
    <row r="7720" spans="1:6" x14ac:dyDescent="0.55000000000000004">
      <c r="A7720">
        <v>149</v>
      </c>
      <c r="B7720" s="5" t="s">
        <v>49</v>
      </c>
      <c r="C7720" s="5" t="s">
        <v>149</v>
      </c>
      <c r="D7720">
        <v>2019</v>
      </c>
      <c r="E7720" s="5" t="s">
        <v>174</v>
      </c>
      <c r="F7720">
        <v>1</v>
      </c>
    </row>
    <row r="7721" spans="1:6" x14ac:dyDescent="0.55000000000000004">
      <c r="A7721">
        <v>149</v>
      </c>
      <c r="B7721" s="5" t="s">
        <v>49</v>
      </c>
      <c r="C7721" s="5" t="s">
        <v>149</v>
      </c>
      <c r="D7721">
        <v>2019</v>
      </c>
      <c r="E7721" s="5" t="s">
        <v>175</v>
      </c>
      <c r="F7721">
        <v>1</v>
      </c>
    </row>
    <row r="7722" spans="1:6" x14ac:dyDescent="0.55000000000000004">
      <c r="A7722">
        <v>149</v>
      </c>
      <c r="B7722" s="5" t="s">
        <v>49</v>
      </c>
      <c r="C7722" s="5" t="s">
        <v>149</v>
      </c>
      <c r="D7722">
        <v>2019</v>
      </c>
      <c r="E7722" s="5" t="s">
        <v>176</v>
      </c>
      <c r="F7722">
        <v>1</v>
      </c>
    </row>
    <row r="7723" spans="1:6" x14ac:dyDescent="0.55000000000000004">
      <c r="A7723">
        <v>149</v>
      </c>
      <c r="B7723" s="5" t="s">
        <v>49</v>
      </c>
      <c r="C7723" s="5" t="s">
        <v>149</v>
      </c>
      <c r="D7723">
        <v>2019</v>
      </c>
      <c r="E7723" s="5" t="s">
        <v>177</v>
      </c>
      <c r="F7723">
        <v>2</v>
      </c>
    </row>
    <row r="7724" spans="1:6" x14ac:dyDescent="0.55000000000000004">
      <c r="A7724">
        <v>149</v>
      </c>
      <c r="B7724" s="5" t="s">
        <v>49</v>
      </c>
      <c r="C7724" s="5" t="s">
        <v>149</v>
      </c>
      <c r="D7724">
        <v>2019</v>
      </c>
      <c r="E7724" s="5" t="s">
        <v>178</v>
      </c>
      <c r="F7724">
        <v>1</v>
      </c>
    </row>
    <row r="7725" spans="1:6" x14ac:dyDescent="0.55000000000000004">
      <c r="A7725">
        <v>149</v>
      </c>
      <c r="B7725" s="5" t="s">
        <v>49</v>
      </c>
      <c r="C7725" s="5" t="s">
        <v>149</v>
      </c>
      <c r="D7725">
        <v>2019</v>
      </c>
      <c r="E7725" s="5" t="s">
        <v>179</v>
      </c>
      <c r="F7725">
        <v>1</v>
      </c>
    </row>
    <row r="7726" spans="1:6" x14ac:dyDescent="0.55000000000000004">
      <c r="A7726">
        <v>149</v>
      </c>
      <c r="B7726" s="5" t="s">
        <v>49</v>
      </c>
      <c r="C7726" s="5" t="s">
        <v>149</v>
      </c>
      <c r="D7726">
        <v>2019</v>
      </c>
      <c r="E7726" s="5" t="s">
        <v>180</v>
      </c>
      <c r="F7726">
        <v>1</v>
      </c>
    </row>
    <row r="7727" spans="1:6" x14ac:dyDescent="0.55000000000000004">
      <c r="A7727">
        <v>149</v>
      </c>
      <c r="B7727" s="5" t="s">
        <v>49</v>
      </c>
      <c r="C7727" s="5" t="s">
        <v>149</v>
      </c>
      <c r="D7727">
        <v>2019</v>
      </c>
      <c r="E7727" s="5" t="s">
        <v>181</v>
      </c>
      <c r="F7727">
        <v>3</v>
      </c>
    </row>
    <row r="7728" spans="1:6" x14ac:dyDescent="0.55000000000000004">
      <c r="A7728">
        <v>149</v>
      </c>
      <c r="B7728" s="5" t="s">
        <v>49</v>
      </c>
      <c r="C7728" s="5" t="s">
        <v>149</v>
      </c>
      <c r="D7728">
        <v>2019</v>
      </c>
      <c r="E7728" s="5" t="s">
        <v>182</v>
      </c>
      <c r="F7728">
        <v>1</v>
      </c>
    </row>
    <row r="7729" spans="1:6" x14ac:dyDescent="0.55000000000000004">
      <c r="A7729">
        <v>149</v>
      </c>
      <c r="B7729" s="5" t="s">
        <v>49</v>
      </c>
      <c r="C7729" s="5" t="s">
        <v>149</v>
      </c>
      <c r="D7729">
        <v>2019</v>
      </c>
      <c r="E7729" s="5" t="s">
        <v>183</v>
      </c>
      <c r="F7729">
        <v>2</v>
      </c>
    </row>
    <row r="7730" spans="1:6" x14ac:dyDescent="0.55000000000000004">
      <c r="A7730">
        <v>149</v>
      </c>
      <c r="B7730" s="5" t="s">
        <v>49</v>
      </c>
      <c r="C7730" s="5" t="s">
        <v>149</v>
      </c>
      <c r="D7730">
        <v>2019</v>
      </c>
      <c r="E7730" s="5" t="s">
        <v>184</v>
      </c>
      <c r="F7730">
        <v>1</v>
      </c>
    </row>
    <row r="7731" spans="1:6" x14ac:dyDescent="0.55000000000000004">
      <c r="A7731">
        <v>149</v>
      </c>
      <c r="B7731" s="5" t="s">
        <v>49</v>
      </c>
      <c r="C7731" s="5" t="s">
        <v>149</v>
      </c>
      <c r="D7731">
        <v>2019</v>
      </c>
      <c r="E7731" s="5" t="s">
        <v>185</v>
      </c>
      <c r="F7731">
        <v>1</v>
      </c>
    </row>
    <row r="7732" spans="1:6" x14ac:dyDescent="0.55000000000000004">
      <c r="A7732">
        <v>149</v>
      </c>
      <c r="B7732" s="5" t="s">
        <v>49</v>
      </c>
      <c r="C7732" s="5" t="s">
        <v>149</v>
      </c>
      <c r="D7732">
        <v>2019</v>
      </c>
      <c r="E7732" s="5" t="s">
        <v>186</v>
      </c>
      <c r="F7732">
        <v>1</v>
      </c>
    </row>
    <row r="7733" spans="1:6" x14ac:dyDescent="0.55000000000000004">
      <c r="A7733">
        <v>149</v>
      </c>
      <c r="B7733" s="5" t="s">
        <v>49</v>
      </c>
      <c r="C7733" s="5" t="s">
        <v>149</v>
      </c>
      <c r="D7733">
        <v>2019</v>
      </c>
      <c r="E7733" s="5" t="s">
        <v>187</v>
      </c>
      <c r="F7733">
        <v>1</v>
      </c>
    </row>
    <row r="7734" spans="1:6" x14ac:dyDescent="0.55000000000000004">
      <c r="A7734">
        <v>149</v>
      </c>
      <c r="B7734" s="5" t="s">
        <v>49</v>
      </c>
      <c r="C7734" s="5" t="s">
        <v>149</v>
      </c>
      <c r="D7734">
        <v>2019</v>
      </c>
      <c r="E7734" s="5" t="s">
        <v>188</v>
      </c>
      <c r="F7734">
        <v>1</v>
      </c>
    </row>
    <row r="7735" spans="1:6" x14ac:dyDescent="0.55000000000000004">
      <c r="A7735">
        <v>149</v>
      </c>
      <c r="B7735" s="5" t="s">
        <v>49</v>
      </c>
      <c r="C7735" s="5" t="s">
        <v>149</v>
      </c>
      <c r="D7735">
        <v>2019</v>
      </c>
      <c r="E7735" s="5" t="s">
        <v>189</v>
      </c>
      <c r="F7735">
        <v>1</v>
      </c>
    </row>
    <row r="7736" spans="1:6" x14ac:dyDescent="0.55000000000000004">
      <c r="A7736">
        <v>149</v>
      </c>
      <c r="B7736" s="5" t="s">
        <v>49</v>
      </c>
      <c r="C7736" s="5" t="s">
        <v>149</v>
      </c>
      <c r="D7736">
        <v>2019</v>
      </c>
      <c r="E7736" s="5" t="s">
        <v>190</v>
      </c>
      <c r="F7736">
        <v>1</v>
      </c>
    </row>
    <row r="7737" spans="1:6" x14ac:dyDescent="0.55000000000000004">
      <c r="A7737">
        <v>149</v>
      </c>
      <c r="B7737" s="5" t="s">
        <v>49</v>
      </c>
      <c r="C7737" s="5" t="s">
        <v>149</v>
      </c>
      <c r="D7737">
        <v>2019</v>
      </c>
      <c r="E7737" s="5" t="s">
        <v>191</v>
      </c>
      <c r="F7737">
        <v>1</v>
      </c>
    </row>
    <row r="7738" spans="1:6" x14ac:dyDescent="0.55000000000000004">
      <c r="A7738">
        <v>149</v>
      </c>
      <c r="B7738" s="5" t="s">
        <v>49</v>
      </c>
      <c r="C7738" s="5" t="s">
        <v>149</v>
      </c>
      <c r="D7738">
        <v>2019</v>
      </c>
      <c r="E7738" s="5" t="s">
        <v>192</v>
      </c>
      <c r="F7738">
        <v>1</v>
      </c>
    </row>
    <row r="7739" spans="1:6" x14ac:dyDescent="0.55000000000000004">
      <c r="A7739">
        <v>149</v>
      </c>
      <c r="B7739" s="5" t="s">
        <v>49</v>
      </c>
      <c r="C7739" s="5" t="s">
        <v>149</v>
      </c>
      <c r="D7739">
        <v>2019</v>
      </c>
      <c r="E7739" s="5" t="s">
        <v>193</v>
      </c>
      <c r="F7739">
        <v>1</v>
      </c>
    </row>
    <row r="7740" spans="1:6" x14ac:dyDescent="0.55000000000000004">
      <c r="A7740">
        <v>149</v>
      </c>
      <c r="B7740" s="5" t="s">
        <v>49</v>
      </c>
      <c r="C7740" s="5" t="s">
        <v>149</v>
      </c>
      <c r="D7740">
        <v>2019</v>
      </c>
      <c r="E7740" s="5" t="s">
        <v>194</v>
      </c>
      <c r="F7740">
        <v>1</v>
      </c>
    </row>
    <row r="7741" spans="1:6" x14ac:dyDescent="0.55000000000000004">
      <c r="A7741">
        <v>149</v>
      </c>
      <c r="B7741" s="5" t="s">
        <v>49</v>
      </c>
      <c r="C7741" s="5" t="s">
        <v>149</v>
      </c>
      <c r="D7741">
        <v>2019</v>
      </c>
      <c r="E7741" s="5" t="s">
        <v>195</v>
      </c>
      <c r="F7741">
        <v>1</v>
      </c>
    </row>
    <row r="7742" spans="1:6" x14ac:dyDescent="0.55000000000000004">
      <c r="A7742">
        <v>149</v>
      </c>
      <c r="B7742" s="5" t="s">
        <v>49</v>
      </c>
      <c r="C7742" s="5" t="s">
        <v>149</v>
      </c>
      <c r="D7742">
        <v>2019</v>
      </c>
      <c r="E7742" s="5" t="s">
        <v>196</v>
      </c>
      <c r="F7742">
        <v>0</v>
      </c>
    </row>
    <row r="7743" spans="1:6" x14ac:dyDescent="0.55000000000000004">
      <c r="A7743">
        <v>149</v>
      </c>
      <c r="B7743" s="5" t="s">
        <v>49</v>
      </c>
      <c r="C7743" s="5" t="s">
        <v>149</v>
      </c>
      <c r="D7743">
        <v>2019</v>
      </c>
      <c r="E7743" s="5" t="s">
        <v>197</v>
      </c>
      <c r="F7743">
        <v>1</v>
      </c>
    </row>
    <row r="7744" spans="1:6" x14ac:dyDescent="0.55000000000000004">
      <c r="A7744">
        <v>149</v>
      </c>
      <c r="B7744" s="5" t="s">
        <v>49</v>
      </c>
      <c r="C7744" s="5" t="s">
        <v>149</v>
      </c>
      <c r="D7744">
        <v>2019</v>
      </c>
      <c r="E7744" s="5" t="s">
        <v>198</v>
      </c>
      <c r="F7744">
        <v>1</v>
      </c>
    </row>
    <row r="7745" spans="1:6" x14ac:dyDescent="0.55000000000000004">
      <c r="A7745">
        <v>149</v>
      </c>
      <c r="B7745" s="5" t="s">
        <v>49</v>
      </c>
      <c r="C7745" s="5" t="s">
        <v>149</v>
      </c>
      <c r="D7745">
        <v>2019</v>
      </c>
      <c r="E7745" s="5" t="s">
        <v>199</v>
      </c>
      <c r="F7745">
        <v>1</v>
      </c>
    </row>
    <row r="7746" spans="1:6" x14ac:dyDescent="0.55000000000000004">
      <c r="A7746">
        <v>149</v>
      </c>
      <c r="B7746" s="5" t="s">
        <v>49</v>
      </c>
      <c r="C7746" s="5" t="s">
        <v>149</v>
      </c>
      <c r="D7746">
        <v>2019</v>
      </c>
      <c r="E7746" s="5" t="s">
        <v>200</v>
      </c>
      <c r="F7746">
        <v>1</v>
      </c>
    </row>
    <row r="7747" spans="1:6" x14ac:dyDescent="0.55000000000000004">
      <c r="A7747">
        <v>149</v>
      </c>
      <c r="B7747" s="5" t="s">
        <v>49</v>
      </c>
      <c r="C7747" s="5" t="s">
        <v>149</v>
      </c>
      <c r="D7747">
        <v>2019</v>
      </c>
      <c r="E7747" s="5" t="s">
        <v>201</v>
      </c>
      <c r="F7747">
        <v>2</v>
      </c>
    </row>
    <row r="7748" spans="1:6" x14ac:dyDescent="0.55000000000000004">
      <c r="A7748">
        <v>149</v>
      </c>
      <c r="B7748" s="5" t="s">
        <v>49</v>
      </c>
      <c r="C7748" s="5" t="s">
        <v>149</v>
      </c>
      <c r="D7748">
        <v>2019</v>
      </c>
      <c r="E7748" s="5" t="s">
        <v>202</v>
      </c>
      <c r="F7748">
        <v>0</v>
      </c>
    </row>
    <row r="7749" spans="1:6" x14ac:dyDescent="0.55000000000000004">
      <c r="A7749">
        <v>149</v>
      </c>
      <c r="B7749" s="5" t="s">
        <v>49</v>
      </c>
      <c r="C7749" s="5" t="s">
        <v>149</v>
      </c>
      <c r="D7749">
        <v>2019</v>
      </c>
      <c r="E7749" s="5" t="s">
        <v>203</v>
      </c>
      <c r="F7749">
        <v>1</v>
      </c>
    </row>
    <row r="7750" spans="1:6" x14ac:dyDescent="0.55000000000000004">
      <c r="A7750">
        <v>150</v>
      </c>
      <c r="B7750" s="5" t="s">
        <v>49</v>
      </c>
      <c r="C7750" s="5" t="s">
        <v>149</v>
      </c>
      <c r="D7750">
        <v>2020</v>
      </c>
      <c r="E7750" s="5" t="s">
        <v>152</v>
      </c>
      <c r="F7750">
        <v>0</v>
      </c>
    </row>
    <row r="7751" spans="1:6" x14ac:dyDescent="0.55000000000000004">
      <c r="A7751">
        <v>150</v>
      </c>
      <c r="B7751" s="5" t="s">
        <v>49</v>
      </c>
      <c r="C7751" s="5" t="s">
        <v>149</v>
      </c>
      <c r="D7751">
        <v>2020</v>
      </c>
      <c r="E7751" s="5" t="s">
        <v>153</v>
      </c>
      <c r="F7751">
        <v>0</v>
      </c>
    </row>
    <row r="7752" spans="1:6" x14ac:dyDescent="0.55000000000000004">
      <c r="A7752">
        <v>150</v>
      </c>
      <c r="B7752" s="5" t="s">
        <v>49</v>
      </c>
      <c r="C7752" s="5" t="s">
        <v>149</v>
      </c>
      <c r="D7752">
        <v>2020</v>
      </c>
      <c r="E7752" s="5" t="s">
        <v>154</v>
      </c>
      <c r="F7752">
        <v>0</v>
      </c>
    </row>
    <row r="7753" spans="1:6" x14ac:dyDescent="0.55000000000000004">
      <c r="A7753">
        <v>150</v>
      </c>
      <c r="B7753" s="5" t="s">
        <v>49</v>
      </c>
      <c r="C7753" s="5" t="s">
        <v>149</v>
      </c>
      <c r="D7753">
        <v>2020</v>
      </c>
      <c r="E7753" s="5" t="s">
        <v>155</v>
      </c>
      <c r="F7753">
        <v>0</v>
      </c>
    </row>
    <row r="7754" spans="1:6" x14ac:dyDescent="0.55000000000000004">
      <c r="A7754">
        <v>150</v>
      </c>
      <c r="B7754" s="5" t="s">
        <v>49</v>
      </c>
      <c r="C7754" s="5" t="s">
        <v>149</v>
      </c>
      <c r="D7754">
        <v>2020</v>
      </c>
      <c r="E7754" s="5" t="s">
        <v>156</v>
      </c>
      <c r="F7754">
        <v>0</v>
      </c>
    </row>
    <row r="7755" spans="1:6" x14ac:dyDescent="0.55000000000000004">
      <c r="A7755">
        <v>150</v>
      </c>
      <c r="B7755" s="5" t="s">
        <v>49</v>
      </c>
      <c r="C7755" s="5" t="s">
        <v>149</v>
      </c>
      <c r="D7755">
        <v>2020</v>
      </c>
      <c r="E7755" s="5" t="s">
        <v>157</v>
      </c>
      <c r="F7755">
        <v>0</v>
      </c>
    </row>
    <row r="7756" spans="1:6" x14ac:dyDescent="0.55000000000000004">
      <c r="A7756">
        <v>150</v>
      </c>
      <c r="B7756" s="5" t="s">
        <v>49</v>
      </c>
      <c r="C7756" s="5" t="s">
        <v>149</v>
      </c>
      <c r="D7756">
        <v>2020</v>
      </c>
      <c r="E7756" s="5" t="s">
        <v>158</v>
      </c>
      <c r="F7756">
        <v>0</v>
      </c>
    </row>
    <row r="7757" spans="1:6" x14ac:dyDescent="0.55000000000000004">
      <c r="A7757">
        <v>150</v>
      </c>
      <c r="B7757" s="5" t="s">
        <v>49</v>
      </c>
      <c r="C7757" s="5" t="s">
        <v>149</v>
      </c>
      <c r="D7757">
        <v>2020</v>
      </c>
      <c r="E7757" s="5" t="s">
        <v>159</v>
      </c>
      <c r="F7757">
        <v>0</v>
      </c>
    </row>
    <row r="7758" spans="1:6" x14ac:dyDescent="0.55000000000000004">
      <c r="A7758">
        <v>150</v>
      </c>
      <c r="B7758" s="5" t="s">
        <v>49</v>
      </c>
      <c r="C7758" s="5" t="s">
        <v>149</v>
      </c>
      <c r="D7758">
        <v>2020</v>
      </c>
      <c r="E7758" s="5" t="s">
        <v>160</v>
      </c>
      <c r="F7758">
        <v>0</v>
      </c>
    </row>
    <row r="7759" spans="1:6" x14ac:dyDescent="0.55000000000000004">
      <c r="A7759">
        <v>150</v>
      </c>
      <c r="B7759" s="5" t="s">
        <v>49</v>
      </c>
      <c r="C7759" s="5" t="s">
        <v>149</v>
      </c>
      <c r="D7759">
        <v>2020</v>
      </c>
      <c r="E7759" s="5" t="s">
        <v>161</v>
      </c>
      <c r="F7759">
        <v>0</v>
      </c>
    </row>
    <row r="7760" spans="1:6" x14ac:dyDescent="0.55000000000000004">
      <c r="A7760">
        <v>150</v>
      </c>
      <c r="B7760" s="5" t="s">
        <v>49</v>
      </c>
      <c r="C7760" s="5" t="s">
        <v>149</v>
      </c>
      <c r="D7760">
        <v>2020</v>
      </c>
      <c r="E7760" s="5" t="s">
        <v>162</v>
      </c>
      <c r="F7760">
        <v>1</v>
      </c>
    </row>
    <row r="7761" spans="1:6" x14ac:dyDescent="0.55000000000000004">
      <c r="A7761">
        <v>150</v>
      </c>
      <c r="B7761" s="5" t="s">
        <v>49</v>
      </c>
      <c r="C7761" s="5" t="s">
        <v>149</v>
      </c>
      <c r="D7761">
        <v>2020</v>
      </c>
      <c r="E7761" s="5" t="s">
        <v>163</v>
      </c>
      <c r="F7761">
        <v>1</v>
      </c>
    </row>
    <row r="7762" spans="1:6" x14ac:dyDescent="0.55000000000000004">
      <c r="A7762">
        <v>150</v>
      </c>
      <c r="B7762" s="5" t="s">
        <v>49</v>
      </c>
      <c r="C7762" s="5" t="s">
        <v>149</v>
      </c>
      <c r="D7762">
        <v>2020</v>
      </c>
      <c r="E7762" s="5" t="s">
        <v>164</v>
      </c>
      <c r="F7762">
        <v>1</v>
      </c>
    </row>
    <row r="7763" spans="1:6" x14ac:dyDescent="0.55000000000000004">
      <c r="A7763">
        <v>150</v>
      </c>
      <c r="B7763" s="5" t="s">
        <v>49</v>
      </c>
      <c r="C7763" s="5" t="s">
        <v>149</v>
      </c>
      <c r="D7763">
        <v>2020</v>
      </c>
      <c r="E7763" s="5" t="s">
        <v>165</v>
      </c>
      <c r="F7763">
        <v>1</v>
      </c>
    </row>
    <row r="7764" spans="1:6" x14ac:dyDescent="0.55000000000000004">
      <c r="A7764">
        <v>150</v>
      </c>
      <c r="B7764" s="5" t="s">
        <v>49</v>
      </c>
      <c r="C7764" s="5" t="s">
        <v>149</v>
      </c>
      <c r="D7764">
        <v>2020</v>
      </c>
      <c r="E7764" s="5" t="s">
        <v>166</v>
      </c>
      <c r="F7764">
        <v>1</v>
      </c>
    </row>
    <row r="7765" spans="1:6" x14ac:dyDescent="0.55000000000000004">
      <c r="A7765">
        <v>150</v>
      </c>
      <c r="B7765" s="5" t="s">
        <v>49</v>
      </c>
      <c r="C7765" s="5" t="s">
        <v>149</v>
      </c>
      <c r="D7765">
        <v>2020</v>
      </c>
      <c r="E7765" s="5" t="s">
        <v>167</v>
      </c>
      <c r="F7765">
        <v>1</v>
      </c>
    </row>
    <row r="7766" spans="1:6" x14ac:dyDescent="0.55000000000000004">
      <c r="A7766">
        <v>150</v>
      </c>
      <c r="B7766" s="5" t="s">
        <v>49</v>
      </c>
      <c r="C7766" s="5" t="s">
        <v>149</v>
      </c>
      <c r="D7766">
        <v>2020</v>
      </c>
      <c r="E7766" s="5" t="s">
        <v>168</v>
      </c>
      <c r="F7766">
        <v>1</v>
      </c>
    </row>
    <row r="7767" spans="1:6" x14ac:dyDescent="0.55000000000000004">
      <c r="A7767">
        <v>150</v>
      </c>
      <c r="B7767" s="5" t="s">
        <v>49</v>
      </c>
      <c r="C7767" s="5" t="s">
        <v>149</v>
      </c>
      <c r="D7767">
        <v>2020</v>
      </c>
      <c r="E7767" s="5" t="s">
        <v>169</v>
      </c>
      <c r="F7767">
        <v>1</v>
      </c>
    </row>
    <row r="7768" spans="1:6" x14ac:dyDescent="0.55000000000000004">
      <c r="A7768">
        <v>150</v>
      </c>
      <c r="B7768" s="5" t="s">
        <v>49</v>
      </c>
      <c r="C7768" s="5" t="s">
        <v>149</v>
      </c>
      <c r="D7768">
        <v>2020</v>
      </c>
      <c r="E7768" s="5" t="s">
        <v>170</v>
      </c>
      <c r="F7768">
        <v>1</v>
      </c>
    </row>
    <row r="7769" spans="1:6" x14ac:dyDescent="0.55000000000000004">
      <c r="A7769">
        <v>150</v>
      </c>
      <c r="B7769" s="5" t="s">
        <v>49</v>
      </c>
      <c r="C7769" s="5" t="s">
        <v>149</v>
      </c>
      <c r="D7769">
        <v>2020</v>
      </c>
      <c r="E7769" s="5" t="s">
        <v>171</v>
      </c>
      <c r="F7769">
        <v>1</v>
      </c>
    </row>
    <row r="7770" spans="1:6" x14ac:dyDescent="0.55000000000000004">
      <c r="A7770">
        <v>150</v>
      </c>
      <c r="B7770" s="5" t="s">
        <v>49</v>
      </c>
      <c r="C7770" s="5" t="s">
        <v>149</v>
      </c>
      <c r="D7770">
        <v>2020</v>
      </c>
      <c r="E7770" s="5" t="s">
        <v>172</v>
      </c>
      <c r="F7770">
        <v>1</v>
      </c>
    </row>
    <row r="7771" spans="1:6" x14ac:dyDescent="0.55000000000000004">
      <c r="A7771">
        <v>150</v>
      </c>
      <c r="B7771" s="5" t="s">
        <v>49</v>
      </c>
      <c r="C7771" s="5" t="s">
        <v>149</v>
      </c>
      <c r="D7771">
        <v>2020</v>
      </c>
      <c r="E7771" s="5" t="s">
        <v>173</v>
      </c>
      <c r="F7771">
        <v>1</v>
      </c>
    </row>
    <row r="7772" spans="1:6" x14ac:dyDescent="0.55000000000000004">
      <c r="A7772">
        <v>150</v>
      </c>
      <c r="B7772" s="5" t="s">
        <v>49</v>
      </c>
      <c r="C7772" s="5" t="s">
        <v>149</v>
      </c>
      <c r="D7772">
        <v>2020</v>
      </c>
      <c r="E7772" s="5" t="s">
        <v>174</v>
      </c>
      <c r="F7772">
        <v>1</v>
      </c>
    </row>
    <row r="7773" spans="1:6" x14ac:dyDescent="0.55000000000000004">
      <c r="A7773">
        <v>150</v>
      </c>
      <c r="B7773" s="5" t="s">
        <v>49</v>
      </c>
      <c r="C7773" s="5" t="s">
        <v>149</v>
      </c>
      <c r="D7773">
        <v>2020</v>
      </c>
      <c r="E7773" s="5" t="s">
        <v>175</v>
      </c>
      <c r="F7773">
        <v>1</v>
      </c>
    </row>
    <row r="7774" spans="1:6" x14ac:dyDescent="0.55000000000000004">
      <c r="A7774">
        <v>150</v>
      </c>
      <c r="B7774" s="5" t="s">
        <v>49</v>
      </c>
      <c r="C7774" s="5" t="s">
        <v>149</v>
      </c>
      <c r="D7774">
        <v>2020</v>
      </c>
      <c r="E7774" s="5" t="s">
        <v>176</v>
      </c>
      <c r="F7774">
        <v>2</v>
      </c>
    </row>
    <row r="7775" spans="1:6" x14ac:dyDescent="0.55000000000000004">
      <c r="A7775">
        <v>150</v>
      </c>
      <c r="B7775" s="5" t="s">
        <v>49</v>
      </c>
      <c r="C7775" s="5" t="s">
        <v>149</v>
      </c>
      <c r="D7775">
        <v>2020</v>
      </c>
      <c r="E7775" s="5" t="s">
        <v>177</v>
      </c>
      <c r="F7775">
        <v>1</v>
      </c>
    </row>
    <row r="7776" spans="1:6" x14ac:dyDescent="0.55000000000000004">
      <c r="A7776">
        <v>150</v>
      </c>
      <c r="B7776" s="5" t="s">
        <v>49</v>
      </c>
      <c r="C7776" s="5" t="s">
        <v>149</v>
      </c>
      <c r="D7776">
        <v>2020</v>
      </c>
      <c r="E7776" s="5" t="s">
        <v>178</v>
      </c>
      <c r="F7776">
        <v>1</v>
      </c>
    </row>
    <row r="7777" spans="1:6" x14ac:dyDescent="0.55000000000000004">
      <c r="A7777">
        <v>150</v>
      </c>
      <c r="B7777" s="5" t="s">
        <v>49</v>
      </c>
      <c r="C7777" s="5" t="s">
        <v>149</v>
      </c>
      <c r="D7777">
        <v>2020</v>
      </c>
      <c r="E7777" s="5" t="s">
        <v>179</v>
      </c>
      <c r="F7777">
        <v>1</v>
      </c>
    </row>
    <row r="7778" spans="1:6" x14ac:dyDescent="0.55000000000000004">
      <c r="A7778">
        <v>150</v>
      </c>
      <c r="B7778" s="5" t="s">
        <v>49</v>
      </c>
      <c r="C7778" s="5" t="s">
        <v>149</v>
      </c>
      <c r="D7778">
        <v>2020</v>
      </c>
      <c r="E7778" s="5" t="s">
        <v>180</v>
      </c>
      <c r="F7778">
        <v>0</v>
      </c>
    </row>
    <row r="7779" spans="1:6" x14ac:dyDescent="0.55000000000000004">
      <c r="A7779">
        <v>150</v>
      </c>
      <c r="B7779" s="5" t="s">
        <v>49</v>
      </c>
      <c r="C7779" s="5" t="s">
        <v>149</v>
      </c>
      <c r="D7779">
        <v>2020</v>
      </c>
      <c r="E7779" s="5" t="s">
        <v>181</v>
      </c>
      <c r="F7779">
        <v>1</v>
      </c>
    </row>
    <row r="7780" spans="1:6" x14ac:dyDescent="0.55000000000000004">
      <c r="A7780">
        <v>150</v>
      </c>
      <c r="B7780" s="5" t="s">
        <v>49</v>
      </c>
      <c r="C7780" s="5" t="s">
        <v>149</v>
      </c>
      <c r="D7780">
        <v>2020</v>
      </c>
      <c r="E7780" s="5" t="s">
        <v>182</v>
      </c>
      <c r="F7780">
        <v>2</v>
      </c>
    </row>
    <row r="7781" spans="1:6" x14ac:dyDescent="0.55000000000000004">
      <c r="A7781">
        <v>150</v>
      </c>
      <c r="B7781" s="5" t="s">
        <v>49</v>
      </c>
      <c r="C7781" s="5" t="s">
        <v>149</v>
      </c>
      <c r="D7781">
        <v>2020</v>
      </c>
      <c r="E7781" s="5" t="s">
        <v>183</v>
      </c>
      <c r="F7781">
        <v>1</v>
      </c>
    </row>
    <row r="7782" spans="1:6" x14ac:dyDescent="0.55000000000000004">
      <c r="A7782">
        <v>150</v>
      </c>
      <c r="B7782" s="5" t="s">
        <v>49</v>
      </c>
      <c r="C7782" s="5" t="s">
        <v>149</v>
      </c>
      <c r="D7782">
        <v>2020</v>
      </c>
      <c r="E7782" s="5" t="s">
        <v>184</v>
      </c>
      <c r="F7782">
        <v>2</v>
      </c>
    </row>
    <row r="7783" spans="1:6" x14ac:dyDescent="0.55000000000000004">
      <c r="A7783">
        <v>150</v>
      </c>
      <c r="B7783" s="5" t="s">
        <v>49</v>
      </c>
      <c r="C7783" s="5" t="s">
        <v>149</v>
      </c>
      <c r="D7783">
        <v>2020</v>
      </c>
      <c r="E7783" s="5" t="s">
        <v>185</v>
      </c>
      <c r="F7783">
        <v>2</v>
      </c>
    </row>
    <row r="7784" spans="1:6" x14ac:dyDescent="0.55000000000000004">
      <c r="A7784">
        <v>150</v>
      </c>
      <c r="B7784" s="5" t="s">
        <v>49</v>
      </c>
      <c r="C7784" s="5" t="s">
        <v>149</v>
      </c>
      <c r="D7784">
        <v>2020</v>
      </c>
      <c r="E7784" s="5" t="s">
        <v>186</v>
      </c>
      <c r="F7784">
        <v>1</v>
      </c>
    </row>
    <row r="7785" spans="1:6" x14ac:dyDescent="0.55000000000000004">
      <c r="A7785">
        <v>150</v>
      </c>
      <c r="B7785" s="5" t="s">
        <v>49</v>
      </c>
      <c r="C7785" s="5" t="s">
        <v>149</v>
      </c>
      <c r="D7785">
        <v>2020</v>
      </c>
      <c r="E7785" s="5" t="s">
        <v>187</v>
      </c>
      <c r="F7785">
        <v>1</v>
      </c>
    </row>
    <row r="7786" spans="1:6" x14ac:dyDescent="0.55000000000000004">
      <c r="A7786">
        <v>150</v>
      </c>
      <c r="B7786" s="5" t="s">
        <v>49</v>
      </c>
      <c r="C7786" s="5" t="s">
        <v>149</v>
      </c>
      <c r="D7786">
        <v>2020</v>
      </c>
      <c r="E7786" s="5" t="s">
        <v>188</v>
      </c>
      <c r="F7786">
        <v>1</v>
      </c>
    </row>
    <row r="7787" spans="1:6" x14ac:dyDescent="0.55000000000000004">
      <c r="A7787">
        <v>150</v>
      </c>
      <c r="B7787" s="5" t="s">
        <v>49</v>
      </c>
      <c r="C7787" s="5" t="s">
        <v>149</v>
      </c>
      <c r="D7787">
        <v>2020</v>
      </c>
      <c r="E7787" s="5" t="s">
        <v>189</v>
      </c>
      <c r="F7787">
        <v>0</v>
      </c>
    </row>
    <row r="7788" spans="1:6" x14ac:dyDescent="0.55000000000000004">
      <c r="A7788">
        <v>150</v>
      </c>
      <c r="B7788" s="5" t="s">
        <v>49</v>
      </c>
      <c r="C7788" s="5" t="s">
        <v>149</v>
      </c>
      <c r="D7788">
        <v>2020</v>
      </c>
      <c r="E7788" s="5" t="s">
        <v>190</v>
      </c>
      <c r="F7788">
        <v>0</v>
      </c>
    </row>
    <row r="7789" spans="1:6" x14ac:dyDescent="0.55000000000000004">
      <c r="A7789">
        <v>150</v>
      </c>
      <c r="B7789" s="5" t="s">
        <v>49</v>
      </c>
      <c r="C7789" s="5" t="s">
        <v>149</v>
      </c>
      <c r="D7789">
        <v>2020</v>
      </c>
      <c r="E7789" s="5" t="s">
        <v>191</v>
      </c>
      <c r="F7789">
        <v>0</v>
      </c>
    </row>
    <row r="7790" spans="1:6" x14ac:dyDescent="0.55000000000000004">
      <c r="A7790">
        <v>150</v>
      </c>
      <c r="B7790" s="5" t="s">
        <v>49</v>
      </c>
      <c r="C7790" s="5" t="s">
        <v>149</v>
      </c>
      <c r="D7790">
        <v>2020</v>
      </c>
      <c r="E7790" s="5" t="s">
        <v>192</v>
      </c>
      <c r="F7790">
        <v>0</v>
      </c>
    </row>
    <row r="7791" spans="1:6" x14ac:dyDescent="0.55000000000000004">
      <c r="A7791">
        <v>150</v>
      </c>
      <c r="B7791" s="5" t="s">
        <v>49</v>
      </c>
      <c r="C7791" s="5" t="s">
        <v>149</v>
      </c>
      <c r="D7791">
        <v>2020</v>
      </c>
      <c r="E7791" s="5" t="s">
        <v>193</v>
      </c>
      <c r="F7791">
        <v>0</v>
      </c>
    </row>
    <row r="7792" spans="1:6" x14ac:dyDescent="0.55000000000000004">
      <c r="A7792">
        <v>150</v>
      </c>
      <c r="B7792" s="5" t="s">
        <v>49</v>
      </c>
      <c r="C7792" s="5" t="s">
        <v>149</v>
      </c>
      <c r="D7792">
        <v>2020</v>
      </c>
      <c r="E7792" s="5" t="s">
        <v>194</v>
      </c>
      <c r="F7792">
        <v>0</v>
      </c>
    </row>
    <row r="7793" spans="1:6" x14ac:dyDescent="0.55000000000000004">
      <c r="A7793">
        <v>150</v>
      </c>
      <c r="B7793" s="5" t="s">
        <v>49</v>
      </c>
      <c r="C7793" s="5" t="s">
        <v>149</v>
      </c>
      <c r="D7793">
        <v>2020</v>
      </c>
      <c r="E7793" s="5" t="s">
        <v>195</v>
      </c>
      <c r="F7793">
        <v>1</v>
      </c>
    </row>
    <row r="7794" spans="1:6" x14ac:dyDescent="0.55000000000000004">
      <c r="A7794">
        <v>150</v>
      </c>
      <c r="B7794" s="5" t="s">
        <v>49</v>
      </c>
      <c r="C7794" s="5" t="s">
        <v>149</v>
      </c>
      <c r="D7794">
        <v>2020</v>
      </c>
      <c r="E7794" s="5" t="s">
        <v>196</v>
      </c>
      <c r="F7794">
        <v>0</v>
      </c>
    </row>
    <row r="7795" spans="1:6" x14ac:dyDescent="0.55000000000000004">
      <c r="A7795">
        <v>150</v>
      </c>
      <c r="B7795" s="5" t="s">
        <v>49</v>
      </c>
      <c r="C7795" s="5" t="s">
        <v>149</v>
      </c>
      <c r="D7795">
        <v>2020</v>
      </c>
      <c r="E7795" s="5" t="s">
        <v>197</v>
      </c>
      <c r="F7795">
        <v>0</v>
      </c>
    </row>
    <row r="7796" spans="1:6" x14ac:dyDescent="0.55000000000000004">
      <c r="A7796">
        <v>150</v>
      </c>
      <c r="B7796" s="5" t="s">
        <v>49</v>
      </c>
      <c r="C7796" s="5" t="s">
        <v>149</v>
      </c>
      <c r="D7796">
        <v>2020</v>
      </c>
      <c r="E7796" s="5" t="s">
        <v>198</v>
      </c>
      <c r="F7796">
        <v>0</v>
      </c>
    </row>
    <row r="7797" spans="1:6" x14ac:dyDescent="0.55000000000000004">
      <c r="A7797">
        <v>150</v>
      </c>
      <c r="B7797" s="5" t="s">
        <v>49</v>
      </c>
      <c r="C7797" s="5" t="s">
        <v>149</v>
      </c>
      <c r="D7797">
        <v>2020</v>
      </c>
      <c r="E7797" s="5" t="s">
        <v>199</v>
      </c>
      <c r="F7797">
        <v>0</v>
      </c>
    </row>
    <row r="7798" spans="1:6" x14ac:dyDescent="0.55000000000000004">
      <c r="A7798">
        <v>150</v>
      </c>
      <c r="B7798" s="5" t="s">
        <v>49</v>
      </c>
      <c r="C7798" s="5" t="s">
        <v>149</v>
      </c>
      <c r="D7798">
        <v>2020</v>
      </c>
      <c r="E7798" s="5" t="s">
        <v>200</v>
      </c>
      <c r="F7798">
        <v>0</v>
      </c>
    </row>
    <row r="7799" spans="1:6" x14ac:dyDescent="0.55000000000000004">
      <c r="A7799">
        <v>150</v>
      </c>
      <c r="B7799" s="5" t="s">
        <v>49</v>
      </c>
      <c r="C7799" s="5" t="s">
        <v>149</v>
      </c>
      <c r="D7799">
        <v>2020</v>
      </c>
      <c r="E7799" s="5" t="s">
        <v>201</v>
      </c>
      <c r="F7799">
        <v>1</v>
      </c>
    </row>
    <row r="7800" spans="1:6" x14ac:dyDescent="0.55000000000000004">
      <c r="A7800">
        <v>150</v>
      </c>
      <c r="B7800" s="5" t="s">
        <v>49</v>
      </c>
      <c r="C7800" s="5" t="s">
        <v>149</v>
      </c>
      <c r="D7800">
        <v>2020</v>
      </c>
      <c r="E7800" s="5" t="s">
        <v>202</v>
      </c>
      <c r="F7800">
        <v>0</v>
      </c>
    </row>
    <row r="7801" spans="1:6" x14ac:dyDescent="0.55000000000000004">
      <c r="A7801">
        <v>150</v>
      </c>
      <c r="B7801" s="5" t="s">
        <v>49</v>
      </c>
      <c r="C7801" s="5" t="s">
        <v>149</v>
      </c>
      <c r="D7801">
        <v>2020</v>
      </c>
      <c r="E7801" s="5" t="s">
        <v>203</v>
      </c>
      <c r="F7801">
        <v>1</v>
      </c>
    </row>
    <row r="7802" spans="1:6" x14ac:dyDescent="0.55000000000000004">
      <c r="A7802">
        <v>151</v>
      </c>
      <c r="B7802" s="5" t="s">
        <v>63</v>
      </c>
      <c r="C7802" s="5" t="s">
        <v>147</v>
      </c>
      <c r="D7802">
        <v>2019</v>
      </c>
      <c r="E7802" s="5" t="s">
        <v>152</v>
      </c>
      <c r="F7802">
        <v>1</v>
      </c>
    </row>
    <row r="7803" spans="1:6" x14ac:dyDescent="0.55000000000000004">
      <c r="A7803">
        <v>151</v>
      </c>
      <c r="B7803" s="5" t="s">
        <v>63</v>
      </c>
      <c r="C7803" s="5" t="s">
        <v>147</v>
      </c>
      <c r="D7803">
        <v>2019</v>
      </c>
      <c r="E7803" s="5" t="s">
        <v>153</v>
      </c>
      <c r="F7803">
        <v>1</v>
      </c>
    </row>
    <row r="7804" spans="1:6" x14ac:dyDescent="0.55000000000000004">
      <c r="A7804">
        <v>151</v>
      </c>
      <c r="B7804" s="5" t="s">
        <v>63</v>
      </c>
      <c r="C7804" s="5" t="s">
        <v>147</v>
      </c>
      <c r="D7804">
        <v>2019</v>
      </c>
      <c r="E7804" s="5" t="s">
        <v>154</v>
      </c>
      <c r="F7804">
        <v>1</v>
      </c>
    </row>
    <row r="7805" spans="1:6" x14ac:dyDescent="0.55000000000000004">
      <c r="A7805">
        <v>151</v>
      </c>
      <c r="B7805" s="5" t="s">
        <v>63</v>
      </c>
      <c r="C7805" s="5" t="s">
        <v>147</v>
      </c>
      <c r="D7805">
        <v>2019</v>
      </c>
      <c r="E7805" s="5" t="s">
        <v>155</v>
      </c>
      <c r="F7805">
        <v>2</v>
      </c>
    </row>
    <row r="7806" spans="1:6" x14ac:dyDescent="0.55000000000000004">
      <c r="A7806">
        <v>151</v>
      </c>
      <c r="B7806" s="5" t="s">
        <v>63</v>
      </c>
      <c r="C7806" s="5" t="s">
        <v>147</v>
      </c>
      <c r="D7806">
        <v>2019</v>
      </c>
      <c r="E7806" s="5" t="s">
        <v>156</v>
      </c>
      <c r="F7806">
        <v>2</v>
      </c>
    </row>
    <row r="7807" spans="1:6" x14ac:dyDescent="0.55000000000000004">
      <c r="A7807">
        <v>151</v>
      </c>
      <c r="B7807" s="5" t="s">
        <v>63</v>
      </c>
      <c r="C7807" s="5" t="s">
        <v>147</v>
      </c>
      <c r="D7807">
        <v>2019</v>
      </c>
      <c r="E7807" s="5" t="s">
        <v>157</v>
      </c>
      <c r="F7807">
        <v>2</v>
      </c>
    </row>
    <row r="7808" spans="1:6" x14ac:dyDescent="0.55000000000000004">
      <c r="A7808">
        <v>151</v>
      </c>
      <c r="B7808" s="5" t="s">
        <v>63</v>
      </c>
      <c r="C7808" s="5" t="s">
        <v>147</v>
      </c>
      <c r="D7808">
        <v>2019</v>
      </c>
      <c r="E7808" s="5" t="s">
        <v>158</v>
      </c>
      <c r="F7808">
        <v>2</v>
      </c>
    </row>
    <row r="7809" spans="1:6" x14ac:dyDescent="0.55000000000000004">
      <c r="A7809">
        <v>151</v>
      </c>
      <c r="B7809" s="5" t="s">
        <v>63</v>
      </c>
      <c r="C7809" s="5" t="s">
        <v>147</v>
      </c>
      <c r="D7809">
        <v>2019</v>
      </c>
      <c r="E7809" s="5" t="s">
        <v>159</v>
      </c>
      <c r="F7809">
        <v>2</v>
      </c>
    </row>
    <row r="7810" spans="1:6" x14ac:dyDescent="0.55000000000000004">
      <c r="A7810">
        <v>151</v>
      </c>
      <c r="B7810" s="5" t="s">
        <v>63</v>
      </c>
      <c r="C7810" s="5" t="s">
        <v>147</v>
      </c>
      <c r="D7810">
        <v>2019</v>
      </c>
      <c r="E7810" s="5" t="s">
        <v>160</v>
      </c>
      <c r="F7810">
        <v>2</v>
      </c>
    </row>
    <row r="7811" spans="1:6" x14ac:dyDescent="0.55000000000000004">
      <c r="A7811">
        <v>151</v>
      </c>
      <c r="B7811" s="5" t="s">
        <v>63</v>
      </c>
      <c r="C7811" s="5" t="s">
        <v>147</v>
      </c>
      <c r="D7811">
        <v>2019</v>
      </c>
      <c r="E7811" s="5" t="s">
        <v>161</v>
      </c>
      <c r="F7811">
        <v>1</v>
      </c>
    </row>
    <row r="7812" spans="1:6" x14ac:dyDescent="0.55000000000000004">
      <c r="A7812">
        <v>151</v>
      </c>
      <c r="B7812" s="5" t="s">
        <v>63</v>
      </c>
      <c r="C7812" s="5" t="s">
        <v>147</v>
      </c>
      <c r="D7812">
        <v>2019</v>
      </c>
      <c r="E7812" s="5" t="s">
        <v>162</v>
      </c>
      <c r="F7812">
        <v>0</v>
      </c>
    </row>
    <row r="7813" spans="1:6" x14ac:dyDescent="0.55000000000000004">
      <c r="A7813">
        <v>151</v>
      </c>
      <c r="B7813" s="5" t="s">
        <v>63</v>
      </c>
      <c r="C7813" s="5" t="s">
        <v>147</v>
      </c>
      <c r="D7813">
        <v>2019</v>
      </c>
      <c r="E7813" s="5" t="s">
        <v>163</v>
      </c>
      <c r="F7813">
        <v>0</v>
      </c>
    </row>
    <row r="7814" spans="1:6" x14ac:dyDescent="0.55000000000000004">
      <c r="A7814">
        <v>151</v>
      </c>
      <c r="B7814" s="5" t="s">
        <v>63</v>
      </c>
      <c r="C7814" s="5" t="s">
        <v>147</v>
      </c>
      <c r="D7814">
        <v>2019</v>
      </c>
      <c r="E7814" s="5" t="s">
        <v>164</v>
      </c>
      <c r="F7814">
        <v>0</v>
      </c>
    </row>
    <row r="7815" spans="1:6" x14ac:dyDescent="0.55000000000000004">
      <c r="A7815">
        <v>151</v>
      </c>
      <c r="B7815" s="5" t="s">
        <v>63</v>
      </c>
      <c r="C7815" s="5" t="s">
        <v>147</v>
      </c>
      <c r="D7815">
        <v>2019</v>
      </c>
      <c r="E7815" s="5" t="s">
        <v>165</v>
      </c>
      <c r="F7815">
        <v>0</v>
      </c>
    </row>
    <row r="7816" spans="1:6" x14ac:dyDescent="0.55000000000000004">
      <c r="A7816">
        <v>151</v>
      </c>
      <c r="B7816" s="5" t="s">
        <v>63</v>
      </c>
      <c r="C7816" s="5" t="s">
        <v>147</v>
      </c>
      <c r="D7816">
        <v>2019</v>
      </c>
      <c r="E7816" s="5" t="s">
        <v>166</v>
      </c>
      <c r="F7816">
        <v>1</v>
      </c>
    </row>
    <row r="7817" spans="1:6" x14ac:dyDescent="0.55000000000000004">
      <c r="A7817">
        <v>151</v>
      </c>
      <c r="B7817" s="5" t="s">
        <v>63</v>
      </c>
      <c r="C7817" s="5" t="s">
        <v>147</v>
      </c>
      <c r="D7817">
        <v>2019</v>
      </c>
      <c r="E7817" s="5" t="s">
        <v>167</v>
      </c>
      <c r="F7817">
        <v>2</v>
      </c>
    </row>
    <row r="7818" spans="1:6" x14ac:dyDescent="0.55000000000000004">
      <c r="A7818">
        <v>151</v>
      </c>
      <c r="B7818" s="5" t="s">
        <v>63</v>
      </c>
      <c r="C7818" s="5" t="s">
        <v>147</v>
      </c>
      <c r="D7818">
        <v>2019</v>
      </c>
      <c r="E7818" s="5" t="s">
        <v>168</v>
      </c>
      <c r="F7818">
        <v>2</v>
      </c>
    </row>
    <row r="7819" spans="1:6" x14ac:dyDescent="0.55000000000000004">
      <c r="A7819">
        <v>151</v>
      </c>
      <c r="B7819" s="5" t="s">
        <v>63</v>
      </c>
      <c r="C7819" s="5" t="s">
        <v>147</v>
      </c>
      <c r="D7819">
        <v>2019</v>
      </c>
      <c r="E7819" s="5" t="s">
        <v>169</v>
      </c>
      <c r="F7819">
        <v>1</v>
      </c>
    </row>
    <row r="7820" spans="1:6" x14ac:dyDescent="0.55000000000000004">
      <c r="A7820">
        <v>151</v>
      </c>
      <c r="B7820" s="5" t="s">
        <v>63</v>
      </c>
      <c r="C7820" s="5" t="s">
        <v>147</v>
      </c>
      <c r="D7820">
        <v>2019</v>
      </c>
      <c r="E7820" s="5" t="s">
        <v>170</v>
      </c>
      <c r="F7820">
        <v>1</v>
      </c>
    </row>
    <row r="7821" spans="1:6" x14ac:dyDescent="0.55000000000000004">
      <c r="A7821">
        <v>151</v>
      </c>
      <c r="B7821" s="5" t="s">
        <v>63</v>
      </c>
      <c r="C7821" s="5" t="s">
        <v>147</v>
      </c>
      <c r="D7821">
        <v>2019</v>
      </c>
      <c r="E7821" s="5" t="s">
        <v>171</v>
      </c>
      <c r="F7821">
        <v>2</v>
      </c>
    </row>
    <row r="7822" spans="1:6" x14ac:dyDescent="0.55000000000000004">
      <c r="A7822">
        <v>151</v>
      </c>
      <c r="B7822" s="5" t="s">
        <v>63</v>
      </c>
      <c r="C7822" s="5" t="s">
        <v>147</v>
      </c>
      <c r="D7822">
        <v>2019</v>
      </c>
      <c r="E7822" s="5" t="s">
        <v>172</v>
      </c>
      <c r="F7822">
        <v>1</v>
      </c>
    </row>
    <row r="7823" spans="1:6" x14ac:dyDescent="0.55000000000000004">
      <c r="A7823">
        <v>151</v>
      </c>
      <c r="B7823" s="5" t="s">
        <v>63</v>
      </c>
      <c r="C7823" s="5" t="s">
        <v>147</v>
      </c>
      <c r="D7823">
        <v>2019</v>
      </c>
      <c r="E7823" s="5" t="s">
        <v>173</v>
      </c>
      <c r="F7823">
        <v>2</v>
      </c>
    </row>
    <row r="7824" spans="1:6" x14ac:dyDescent="0.55000000000000004">
      <c r="A7824">
        <v>151</v>
      </c>
      <c r="B7824" s="5" t="s">
        <v>63</v>
      </c>
      <c r="C7824" s="5" t="s">
        <v>147</v>
      </c>
      <c r="D7824">
        <v>2019</v>
      </c>
      <c r="E7824" s="5" t="s">
        <v>174</v>
      </c>
      <c r="F7824">
        <v>2</v>
      </c>
    </row>
    <row r="7825" spans="1:6" x14ac:dyDescent="0.55000000000000004">
      <c r="A7825">
        <v>151</v>
      </c>
      <c r="B7825" s="5" t="s">
        <v>63</v>
      </c>
      <c r="C7825" s="5" t="s">
        <v>147</v>
      </c>
      <c r="D7825">
        <v>2019</v>
      </c>
      <c r="E7825" s="5" t="s">
        <v>175</v>
      </c>
      <c r="F7825">
        <v>3</v>
      </c>
    </row>
    <row r="7826" spans="1:6" x14ac:dyDescent="0.55000000000000004">
      <c r="A7826">
        <v>151</v>
      </c>
      <c r="B7826" s="5" t="s">
        <v>63</v>
      </c>
      <c r="C7826" s="5" t="s">
        <v>147</v>
      </c>
      <c r="D7826">
        <v>2019</v>
      </c>
      <c r="E7826" s="5" t="s">
        <v>176</v>
      </c>
      <c r="F7826">
        <v>4</v>
      </c>
    </row>
    <row r="7827" spans="1:6" x14ac:dyDescent="0.55000000000000004">
      <c r="A7827">
        <v>151</v>
      </c>
      <c r="B7827" s="5" t="s">
        <v>63</v>
      </c>
      <c r="C7827" s="5" t="s">
        <v>147</v>
      </c>
      <c r="D7827">
        <v>2019</v>
      </c>
      <c r="E7827" s="5" t="s">
        <v>177</v>
      </c>
      <c r="F7827">
        <v>5</v>
      </c>
    </row>
    <row r="7828" spans="1:6" x14ac:dyDescent="0.55000000000000004">
      <c r="A7828">
        <v>151</v>
      </c>
      <c r="B7828" s="5" t="s">
        <v>63</v>
      </c>
      <c r="C7828" s="5" t="s">
        <v>147</v>
      </c>
      <c r="D7828">
        <v>2019</v>
      </c>
      <c r="E7828" s="5" t="s">
        <v>178</v>
      </c>
      <c r="F7828">
        <v>2</v>
      </c>
    </row>
    <row r="7829" spans="1:6" x14ac:dyDescent="0.55000000000000004">
      <c r="A7829">
        <v>151</v>
      </c>
      <c r="B7829" s="5" t="s">
        <v>63</v>
      </c>
      <c r="C7829" s="5" t="s">
        <v>147</v>
      </c>
      <c r="D7829">
        <v>2019</v>
      </c>
      <c r="E7829" s="5" t="s">
        <v>179</v>
      </c>
      <c r="F7829">
        <v>3</v>
      </c>
    </row>
    <row r="7830" spans="1:6" x14ac:dyDescent="0.55000000000000004">
      <c r="A7830">
        <v>151</v>
      </c>
      <c r="B7830" s="5" t="s">
        <v>63</v>
      </c>
      <c r="C7830" s="5" t="s">
        <v>147</v>
      </c>
      <c r="D7830">
        <v>2019</v>
      </c>
      <c r="E7830" s="5" t="s">
        <v>180</v>
      </c>
      <c r="F7830">
        <v>2</v>
      </c>
    </row>
    <row r="7831" spans="1:6" x14ac:dyDescent="0.55000000000000004">
      <c r="A7831">
        <v>151</v>
      </c>
      <c r="B7831" s="5" t="s">
        <v>63</v>
      </c>
      <c r="C7831" s="5" t="s">
        <v>147</v>
      </c>
      <c r="D7831">
        <v>2019</v>
      </c>
      <c r="E7831" s="5" t="s">
        <v>181</v>
      </c>
      <c r="F7831">
        <v>2</v>
      </c>
    </row>
    <row r="7832" spans="1:6" x14ac:dyDescent="0.55000000000000004">
      <c r="A7832">
        <v>151</v>
      </c>
      <c r="B7832" s="5" t="s">
        <v>63</v>
      </c>
      <c r="C7832" s="5" t="s">
        <v>147</v>
      </c>
      <c r="D7832">
        <v>2019</v>
      </c>
      <c r="E7832" s="5" t="s">
        <v>182</v>
      </c>
      <c r="F7832">
        <v>2</v>
      </c>
    </row>
    <row r="7833" spans="1:6" x14ac:dyDescent="0.55000000000000004">
      <c r="A7833">
        <v>151</v>
      </c>
      <c r="B7833" s="5" t="s">
        <v>63</v>
      </c>
      <c r="C7833" s="5" t="s">
        <v>147</v>
      </c>
      <c r="D7833">
        <v>2019</v>
      </c>
      <c r="E7833" s="5" t="s">
        <v>183</v>
      </c>
      <c r="F7833">
        <v>4</v>
      </c>
    </row>
    <row r="7834" spans="1:6" x14ac:dyDescent="0.55000000000000004">
      <c r="A7834">
        <v>151</v>
      </c>
      <c r="B7834" s="5" t="s">
        <v>63</v>
      </c>
      <c r="C7834" s="5" t="s">
        <v>147</v>
      </c>
      <c r="D7834">
        <v>2019</v>
      </c>
      <c r="E7834" s="5" t="s">
        <v>184</v>
      </c>
      <c r="F7834">
        <v>4</v>
      </c>
    </row>
    <row r="7835" spans="1:6" x14ac:dyDescent="0.55000000000000004">
      <c r="A7835">
        <v>151</v>
      </c>
      <c r="B7835" s="5" t="s">
        <v>63</v>
      </c>
      <c r="C7835" s="5" t="s">
        <v>147</v>
      </c>
      <c r="D7835">
        <v>2019</v>
      </c>
      <c r="E7835" s="5" t="s">
        <v>185</v>
      </c>
      <c r="F7835">
        <v>4</v>
      </c>
    </row>
    <row r="7836" spans="1:6" x14ac:dyDescent="0.55000000000000004">
      <c r="A7836">
        <v>151</v>
      </c>
      <c r="B7836" s="5" t="s">
        <v>63</v>
      </c>
      <c r="C7836" s="5" t="s">
        <v>147</v>
      </c>
      <c r="D7836">
        <v>2019</v>
      </c>
      <c r="E7836" s="5" t="s">
        <v>186</v>
      </c>
      <c r="F7836">
        <v>3</v>
      </c>
    </row>
    <row r="7837" spans="1:6" x14ac:dyDescent="0.55000000000000004">
      <c r="A7837">
        <v>151</v>
      </c>
      <c r="B7837" s="5" t="s">
        <v>63</v>
      </c>
      <c r="C7837" s="5" t="s">
        <v>147</v>
      </c>
      <c r="D7837">
        <v>2019</v>
      </c>
      <c r="E7837" s="5" t="s">
        <v>187</v>
      </c>
      <c r="F7837">
        <v>1</v>
      </c>
    </row>
    <row r="7838" spans="1:6" x14ac:dyDescent="0.55000000000000004">
      <c r="A7838">
        <v>151</v>
      </c>
      <c r="B7838" s="5" t="s">
        <v>63</v>
      </c>
      <c r="C7838" s="5" t="s">
        <v>147</v>
      </c>
      <c r="D7838">
        <v>2019</v>
      </c>
      <c r="E7838" s="5" t="s">
        <v>188</v>
      </c>
      <c r="F7838">
        <v>2</v>
      </c>
    </row>
    <row r="7839" spans="1:6" x14ac:dyDescent="0.55000000000000004">
      <c r="A7839">
        <v>151</v>
      </c>
      <c r="B7839" s="5" t="s">
        <v>63</v>
      </c>
      <c r="C7839" s="5" t="s">
        <v>147</v>
      </c>
      <c r="D7839">
        <v>2019</v>
      </c>
      <c r="E7839" s="5" t="s">
        <v>189</v>
      </c>
      <c r="F7839">
        <v>4</v>
      </c>
    </row>
    <row r="7840" spans="1:6" x14ac:dyDescent="0.55000000000000004">
      <c r="A7840">
        <v>151</v>
      </c>
      <c r="B7840" s="5" t="s">
        <v>63</v>
      </c>
      <c r="C7840" s="5" t="s">
        <v>147</v>
      </c>
      <c r="D7840">
        <v>2019</v>
      </c>
      <c r="E7840" s="5" t="s">
        <v>190</v>
      </c>
      <c r="F7840">
        <v>2</v>
      </c>
    </row>
    <row r="7841" spans="1:6" x14ac:dyDescent="0.55000000000000004">
      <c r="A7841">
        <v>151</v>
      </c>
      <c r="B7841" s="5" t="s">
        <v>63</v>
      </c>
      <c r="C7841" s="5" t="s">
        <v>147</v>
      </c>
      <c r="D7841">
        <v>2019</v>
      </c>
      <c r="E7841" s="5" t="s">
        <v>191</v>
      </c>
      <c r="F7841">
        <v>1</v>
      </c>
    </row>
    <row r="7842" spans="1:6" x14ac:dyDescent="0.55000000000000004">
      <c r="A7842">
        <v>151</v>
      </c>
      <c r="B7842" s="5" t="s">
        <v>63</v>
      </c>
      <c r="C7842" s="5" t="s">
        <v>147</v>
      </c>
      <c r="D7842">
        <v>2019</v>
      </c>
      <c r="E7842" s="5" t="s">
        <v>192</v>
      </c>
      <c r="F7842">
        <v>1</v>
      </c>
    </row>
    <row r="7843" spans="1:6" x14ac:dyDescent="0.55000000000000004">
      <c r="A7843">
        <v>151</v>
      </c>
      <c r="B7843" s="5" t="s">
        <v>63</v>
      </c>
      <c r="C7843" s="5" t="s">
        <v>147</v>
      </c>
      <c r="D7843">
        <v>2019</v>
      </c>
      <c r="E7843" s="5" t="s">
        <v>193</v>
      </c>
      <c r="F7843">
        <v>1</v>
      </c>
    </row>
    <row r="7844" spans="1:6" x14ac:dyDescent="0.55000000000000004">
      <c r="A7844">
        <v>151</v>
      </c>
      <c r="B7844" s="5" t="s">
        <v>63</v>
      </c>
      <c r="C7844" s="5" t="s">
        <v>147</v>
      </c>
      <c r="D7844">
        <v>2019</v>
      </c>
      <c r="E7844" s="5" t="s">
        <v>194</v>
      </c>
      <c r="F7844">
        <v>1</v>
      </c>
    </row>
    <row r="7845" spans="1:6" x14ac:dyDescent="0.55000000000000004">
      <c r="A7845">
        <v>151</v>
      </c>
      <c r="B7845" s="5" t="s">
        <v>63</v>
      </c>
      <c r="C7845" s="5" t="s">
        <v>147</v>
      </c>
      <c r="D7845">
        <v>2019</v>
      </c>
      <c r="E7845" s="5" t="s">
        <v>195</v>
      </c>
      <c r="F7845">
        <v>1</v>
      </c>
    </row>
    <row r="7846" spans="1:6" x14ac:dyDescent="0.55000000000000004">
      <c r="A7846">
        <v>151</v>
      </c>
      <c r="B7846" s="5" t="s">
        <v>63</v>
      </c>
      <c r="C7846" s="5" t="s">
        <v>147</v>
      </c>
      <c r="D7846">
        <v>2019</v>
      </c>
      <c r="E7846" s="5" t="s">
        <v>196</v>
      </c>
      <c r="F7846">
        <v>1</v>
      </c>
    </row>
    <row r="7847" spans="1:6" x14ac:dyDescent="0.55000000000000004">
      <c r="A7847">
        <v>151</v>
      </c>
      <c r="B7847" s="5" t="s">
        <v>63</v>
      </c>
      <c r="C7847" s="5" t="s">
        <v>147</v>
      </c>
      <c r="D7847">
        <v>2019</v>
      </c>
      <c r="E7847" s="5" t="s">
        <v>197</v>
      </c>
      <c r="F7847">
        <v>1</v>
      </c>
    </row>
    <row r="7848" spans="1:6" x14ac:dyDescent="0.55000000000000004">
      <c r="A7848">
        <v>151</v>
      </c>
      <c r="B7848" s="5" t="s">
        <v>63</v>
      </c>
      <c r="C7848" s="5" t="s">
        <v>147</v>
      </c>
      <c r="D7848">
        <v>2019</v>
      </c>
      <c r="E7848" s="5" t="s">
        <v>198</v>
      </c>
      <c r="F7848">
        <v>1</v>
      </c>
    </row>
    <row r="7849" spans="1:6" x14ac:dyDescent="0.55000000000000004">
      <c r="A7849">
        <v>151</v>
      </c>
      <c r="B7849" s="5" t="s">
        <v>63</v>
      </c>
      <c r="C7849" s="5" t="s">
        <v>147</v>
      </c>
      <c r="D7849">
        <v>2019</v>
      </c>
      <c r="E7849" s="5" t="s">
        <v>199</v>
      </c>
      <c r="F7849">
        <v>1</v>
      </c>
    </row>
    <row r="7850" spans="1:6" x14ac:dyDescent="0.55000000000000004">
      <c r="A7850">
        <v>151</v>
      </c>
      <c r="B7850" s="5" t="s">
        <v>63</v>
      </c>
      <c r="C7850" s="5" t="s">
        <v>147</v>
      </c>
      <c r="D7850">
        <v>2019</v>
      </c>
      <c r="E7850" s="5" t="s">
        <v>200</v>
      </c>
      <c r="F7850">
        <v>0</v>
      </c>
    </row>
    <row r="7851" spans="1:6" x14ac:dyDescent="0.55000000000000004">
      <c r="A7851">
        <v>151</v>
      </c>
      <c r="B7851" s="5" t="s">
        <v>63</v>
      </c>
      <c r="C7851" s="5" t="s">
        <v>147</v>
      </c>
      <c r="D7851">
        <v>2019</v>
      </c>
      <c r="E7851" s="5" t="s">
        <v>201</v>
      </c>
      <c r="F7851">
        <v>0</v>
      </c>
    </row>
    <row r="7852" spans="1:6" x14ac:dyDescent="0.55000000000000004">
      <c r="A7852">
        <v>151</v>
      </c>
      <c r="B7852" s="5" t="s">
        <v>63</v>
      </c>
      <c r="C7852" s="5" t="s">
        <v>147</v>
      </c>
      <c r="D7852">
        <v>2019</v>
      </c>
      <c r="E7852" s="5" t="s">
        <v>202</v>
      </c>
      <c r="F7852">
        <v>0</v>
      </c>
    </row>
    <row r="7853" spans="1:6" x14ac:dyDescent="0.55000000000000004">
      <c r="A7853">
        <v>151</v>
      </c>
      <c r="B7853" s="5" t="s">
        <v>63</v>
      </c>
      <c r="C7853" s="5" t="s">
        <v>147</v>
      </c>
      <c r="D7853">
        <v>2019</v>
      </c>
      <c r="E7853" s="5" t="s">
        <v>203</v>
      </c>
      <c r="F7853">
        <v>0</v>
      </c>
    </row>
    <row r="7854" spans="1:6" x14ac:dyDescent="0.55000000000000004">
      <c r="A7854">
        <v>152</v>
      </c>
      <c r="B7854" s="5" t="s">
        <v>63</v>
      </c>
      <c r="C7854" s="5" t="s">
        <v>147</v>
      </c>
      <c r="D7854">
        <v>2020</v>
      </c>
      <c r="E7854" s="5" t="s">
        <v>152</v>
      </c>
      <c r="F7854">
        <v>0</v>
      </c>
    </row>
    <row r="7855" spans="1:6" x14ac:dyDescent="0.55000000000000004">
      <c r="A7855">
        <v>152</v>
      </c>
      <c r="B7855" s="5" t="s">
        <v>63</v>
      </c>
      <c r="C7855" s="5" t="s">
        <v>147</v>
      </c>
      <c r="D7855">
        <v>2020</v>
      </c>
      <c r="E7855" s="5" t="s">
        <v>153</v>
      </c>
      <c r="F7855">
        <v>0</v>
      </c>
    </row>
    <row r="7856" spans="1:6" x14ac:dyDescent="0.55000000000000004">
      <c r="A7856">
        <v>152</v>
      </c>
      <c r="B7856" s="5" t="s">
        <v>63</v>
      </c>
      <c r="C7856" s="5" t="s">
        <v>147</v>
      </c>
      <c r="D7856">
        <v>2020</v>
      </c>
      <c r="E7856" s="5" t="s">
        <v>154</v>
      </c>
      <c r="F7856">
        <v>0</v>
      </c>
    </row>
    <row r="7857" spans="1:6" x14ac:dyDescent="0.55000000000000004">
      <c r="A7857">
        <v>152</v>
      </c>
      <c r="B7857" s="5" t="s">
        <v>63</v>
      </c>
      <c r="C7857" s="5" t="s">
        <v>147</v>
      </c>
      <c r="D7857">
        <v>2020</v>
      </c>
      <c r="E7857" s="5" t="s">
        <v>155</v>
      </c>
      <c r="F7857">
        <v>1</v>
      </c>
    </row>
    <row r="7858" spans="1:6" x14ac:dyDescent="0.55000000000000004">
      <c r="A7858">
        <v>152</v>
      </c>
      <c r="B7858" s="5" t="s">
        <v>63</v>
      </c>
      <c r="C7858" s="5" t="s">
        <v>147</v>
      </c>
      <c r="D7858">
        <v>2020</v>
      </c>
      <c r="E7858" s="5" t="s">
        <v>156</v>
      </c>
      <c r="F7858">
        <v>1</v>
      </c>
    </row>
    <row r="7859" spans="1:6" x14ac:dyDescent="0.55000000000000004">
      <c r="A7859">
        <v>152</v>
      </c>
      <c r="B7859" s="5" t="s">
        <v>63</v>
      </c>
      <c r="C7859" s="5" t="s">
        <v>147</v>
      </c>
      <c r="D7859">
        <v>2020</v>
      </c>
      <c r="E7859" s="5" t="s">
        <v>157</v>
      </c>
      <c r="F7859">
        <v>1</v>
      </c>
    </row>
    <row r="7860" spans="1:6" x14ac:dyDescent="0.55000000000000004">
      <c r="A7860">
        <v>152</v>
      </c>
      <c r="B7860" s="5" t="s">
        <v>63</v>
      </c>
      <c r="C7860" s="5" t="s">
        <v>147</v>
      </c>
      <c r="D7860">
        <v>2020</v>
      </c>
      <c r="E7860" s="5" t="s">
        <v>158</v>
      </c>
      <c r="F7860">
        <v>1</v>
      </c>
    </row>
    <row r="7861" spans="1:6" x14ac:dyDescent="0.55000000000000004">
      <c r="A7861">
        <v>152</v>
      </c>
      <c r="B7861" s="5" t="s">
        <v>63</v>
      </c>
      <c r="C7861" s="5" t="s">
        <v>147</v>
      </c>
      <c r="D7861">
        <v>2020</v>
      </c>
      <c r="E7861" s="5" t="s">
        <v>159</v>
      </c>
      <c r="F7861">
        <v>1</v>
      </c>
    </row>
    <row r="7862" spans="1:6" x14ac:dyDescent="0.55000000000000004">
      <c r="A7862">
        <v>152</v>
      </c>
      <c r="B7862" s="5" t="s">
        <v>63</v>
      </c>
      <c r="C7862" s="5" t="s">
        <v>147</v>
      </c>
      <c r="D7862">
        <v>2020</v>
      </c>
      <c r="E7862" s="5" t="s">
        <v>160</v>
      </c>
      <c r="F7862">
        <v>2</v>
      </c>
    </row>
    <row r="7863" spans="1:6" x14ac:dyDescent="0.55000000000000004">
      <c r="A7863">
        <v>152</v>
      </c>
      <c r="B7863" s="5" t="s">
        <v>63</v>
      </c>
      <c r="C7863" s="5" t="s">
        <v>147</v>
      </c>
      <c r="D7863">
        <v>2020</v>
      </c>
      <c r="E7863" s="5" t="s">
        <v>161</v>
      </c>
      <c r="F7863">
        <v>1</v>
      </c>
    </row>
    <row r="7864" spans="1:6" x14ac:dyDescent="0.55000000000000004">
      <c r="A7864">
        <v>152</v>
      </c>
      <c r="B7864" s="5" t="s">
        <v>63</v>
      </c>
      <c r="C7864" s="5" t="s">
        <v>147</v>
      </c>
      <c r="D7864">
        <v>2020</v>
      </c>
      <c r="E7864" s="5" t="s">
        <v>162</v>
      </c>
      <c r="F7864">
        <v>1</v>
      </c>
    </row>
    <row r="7865" spans="1:6" x14ac:dyDescent="0.55000000000000004">
      <c r="A7865">
        <v>152</v>
      </c>
      <c r="B7865" s="5" t="s">
        <v>63</v>
      </c>
      <c r="C7865" s="5" t="s">
        <v>147</v>
      </c>
      <c r="D7865">
        <v>2020</v>
      </c>
      <c r="E7865" s="5" t="s">
        <v>163</v>
      </c>
      <c r="F7865">
        <v>1</v>
      </c>
    </row>
    <row r="7866" spans="1:6" x14ac:dyDescent="0.55000000000000004">
      <c r="A7866">
        <v>152</v>
      </c>
      <c r="B7866" s="5" t="s">
        <v>63</v>
      </c>
      <c r="C7866" s="5" t="s">
        <v>147</v>
      </c>
      <c r="D7866">
        <v>2020</v>
      </c>
      <c r="E7866" s="5" t="s">
        <v>164</v>
      </c>
      <c r="F7866">
        <v>1</v>
      </c>
    </row>
    <row r="7867" spans="1:6" x14ac:dyDescent="0.55000000000000004">
      <c r="A7867">
        <v>152</v>
      </c>
      <c r="B7867" s="5" t="s">
        <v>63</v>
      </c>
      <c r="C7867" s="5" t="s">
        <v>147</v>
      </c>
      <c r="D7867">
        <v>2020</v>
      </c>
      <c r="E7867" s="5" t="s">
        <v>165</v>
      </c>
      <c r="F7867">
        <v>1</v>
      </c>
    </row>
    <row r="7868" spans="1:6" x14ac:dyDescent="0.55000000000000004">
      <c r="A7868">
        <v>152</v>
      </c>
      <c r="B7868" s="5" t="s">
        <v>63</v>
      </c>
      <c r="C7868" s="5" t="s">
        <v>147</v>
      </c>
      <c r="D7868">
        <v>2020</v>
      </c>
      <c r="E7868" s="5" t="s">
        <v>166</v>
      </c>
      <c r="F7868">
        <v>2</v>
      </c>
    </row>
    <row r="7869" spans="1:6" x14ac:dyDescent="0.55000000000000004">
      <c r="A7869">
        <v>152</v>
      </c>
      <c r="B7869" s="5" t="s">
        <v>63</v>
      </c>
      <c r="C7869" s="5" t="s">
        <v>147</v>
      </c>
      <c r="D7869">
        <v>2020</v>
      </c>
      <c r="E7869" s="5" t="s">
        <v>167</v>
      </c>
      <c r="F7869">
        <v>2</v>
      </c>
    </row>
    <row r="7870" spans="1:6" x14ac:dyDescent="0.55000000000000004">
      <c r="A7870">
        <v>152</v>
      </c>
      <c r="B7870" s="5" t="s">
        <v>63</v>
      </c>
      <c r="C7870" s="5" t="s">
        <v>147</v>
      </c>
      <c r="D7870">
        <v>2020</v>
      </c>
      <c r="E7870" s="5" t="s">
        <v>168</v>
      </c>
      <c r="F7870">
        <v>2</v>
      </c>
    </row>
    <row r="7871" spans="1:6" x14ac:dyDescent="0.55000000000000004">
      <c r="A7871">
        <v>152</v>
      </c>
      <c r="B7871" s="5" t="s">
        <v>63</v>
      </c>
      <c r="C7871" s="5" t="s">
        <v>147</v>
      </c>
      <c r="D7871">
        <v>2020</v>
      </c>
      <c r="E7871" s="5" t="s">
        <v>169</v>
      </c>
      <c r="F7871">
        <v>3</v>
      </c>
    </row>
    <row r="7872" spans="1:6" x14ac:dyDescent="0.55000000000000004">
      <c r="A7872">
        <v>152</v>
      </c>
      <c r="B7872" s="5" t="s">
        <v>63</v>
      </c>
      <c r="C7872" s="5" t="s">
        <v>147</v>
      </c>
      <c r="D7872">
        <v>2020</v>
      </c>
      <c r="E7872" s="5" t="s">
        <v>170</v>
      </c>
      <c r="F7872">
        <v>2</v>
      </c>
    </row>
    <row r="7873" spans="1:6" x14ac:dyDescent="0.55000000000000004">
      <c r="A7873">
        <v>152</v>
      </c>
      <c r="B7873" s="5" t="s">
        <v>63</v>
      </c>
      <c r="C7873" s="5" t="s">
        <v>147</v>
      </c>
      <c r="D7873">
        <v>2020</v>
      </c>
      <c r="E7873" s="5" t="s">
        <v>171</v>
      </c>
      <c r="F7873">
        <v>3</v>
      </c>
    </row>
    <row r="7874" spans="1:6" x14ac:dyDescent="0.55000000000000004">
      <c r="A7874">
        <v>152</v>
      </c>
      <c r="B7874" s="5" t="s">
        <v>63</v>
      </c>
      <c r="C7874" s="5" t="s">
        <v>147</v>
      </c>
      <c r="D7874">
        <v>2020</v>
      </c>
      <c r="E7874" s="5" t="s">
        <v>172</v>
      </c>
      <c r="F7874">
        <v>3</v>
      </c>
    </row>
    <row r="7875" spans="1:6" x14ac:dyDescent="0.55000000000000004">
      <c r="A7875">
        <v>152</v>
      </c>
      <c r="B7875" s="5" t="s">
        <v>63</v>
      </c>
      <c r="C7875" s="5" t="s">
        <v>147</v>
      </c>
      <c r="D7875">
        <v>2020</v>
      </c>
      <c r="E7875" s="5" t="s">
        <v>173</v>
      </c>
      <c r="F7875">
        <v>3</v>
      </c>
    </row>
    <row r="7876" spans="1:6" x14ac:dyDescent="0.55000000000000004">
      <c r="A7876">
        <v>152</v>
      </c>
      <c r="B7876" s="5" t="s">
        <v>63</v>
      </c>
      <c r="C7876" s="5" t="s">
        <v>147</v>
      </c>
      <c r="D7876">
        <v>2020</v>
      </c>
      <c r="E7876" s="5" t="s">
        <v>174</v>
      </c>
      <c r="F7876">
        <v>5</v>
      </c>
    </row>
    <row r="7877" spans="1:6" x14ac:dyDescent="0.55000000000000004">
      <c r="A7877">
        <v>152</v>
      </c>
      <c r="B7877" s="5" t="s">
        <v>63</v>
      </c>
      <c r="C7877" s="5" t="s">
        <v>147</v>
      </c>
      <c r="D7877">
        <v>2020</v>
      </c>
      <c r="E7877" s="5" t="s">
        <v>175</v>
      </c>
      <c r="F7877">
        <v>5</v>
      </c>
    </row>
    <row r="7878" spans="1:6" x14ac:dyDescent="0.55000000000000004">
      <c r="A7878">
        <v>152</v>
      </c>
      <c r="B7878" s="5" t="s">
        <v>63</v>
      </c>
      <c r="C7878" s="5" t="s">
        <v>147</v>
      </c>
      <c r="D7878">
        <v>2020</v>
      </c>
      <c r="E7878" s="5" t="s">
        <v>176</v>
      </c>
      <c r="F7878">
        <v>8</v>
      </c>
    </row>
    <row r="7879" spans="1:6" x14ac:dyDescent="0.55000000000000004">
      <c r="A7879">
        <v>152</v>
      </c>
      <c r="B7879" s="5" t="s">
        <v>63</v>
      </c>
      <c r="C7879" s="5" t="s">
        <v>147</v>
      </c>
      <c r="D7879">
        <v>2020</v>
      </c>
      <c r="E7879" s="5" t="s">
        <v>177</v>
      </c>
      <c r="F7879">
        <v>6</v>
      </c>
    </row>
    <row r="7880" spans="1:6" x14ac:dyDescent="0.55000000000000004">
      <c r="A7880">
        <v>152</v>
      </c>
      <c r="B7880" s="5" t="s">
        <v>63</v>
      </c>
      <c r="C7880" s="5" t="s">
        <v>147</v>
      </c>
      <c r="D7880">
        <v>2020</v>
      </c>
      <c r="E7880" s="5" t="s">
        <v>178</v>
      </c>
      <c r="F7880">
        <v>2</v>
      </c>
    </row>
    <row r="7881" spans="1:6" x14ac:dyDescent="0.55000000000000004">
      <c r="A7881">
        <v>152</v>
      </c>
      <c r="B7881" s="5" t="s">
        <v>63</v>
      </c>
      <c r="C7881" s="5" t="s">
        <v>147</v>
      </c>
      <c r="D7881">
        <v>2020</v>
      </c>
      <c r="E7881" s="5" t="s">
        <v>179</v>
      </c>
      <c r="F7881">
        <v>3</v>
      </c>
    </row>
    <row r="7882" spans="1:6" x14ac:dyDescent="0.55000000000000004">
      <c r="A7882">
        <v>152</v>
      </c>
      <c r="B7882" s="5" t="s">
        <v>63</v>
      </c>
      <c r="C7882" s="5" t="s">
        <v>147</v>
      </c>
      <c r="D7882">
        <v>2020</v>
      </c>
      <c r="E7882" s="5" t="s">
        <v>180</v>
      </c>
      <c r="F7882">
        <v>3</v>
      </c>
    </row>
    <row r="7883" spans="1:6" x14ac:dyDescent="0.55000000000000004">
      <c r="A7883">
        <v>152</v>
      </c>
      <c r="B7883" s="5" t="s">
        <v>63</v>
      </c>
      <c r="C7883" s="5" t="s">
        <v>147</v>
      </c>
      <c r="D7883">
        <v>2020</v>
      </c>
      <c r="E7883" s="5" t="s">
        <v>181</v>
      </c>
      <c r="F7883">
        <v>3</v>
      </c>
    </row>
    <row r="7884" spans="1:6" x14ac:dyDescent="0.55000000000000004">
      <c r="A7884">
        <v>152</v>
      </c>
      <c r="B7884" s="5" t="s">
        <v>63</v>
      </c>
      <c r="C7884" s="5" t="s">
        <v>147</v>
      </c>
      <c r="D7884">
        <v>2020</v>
      </c>
      <c r="E7884" s="5" t="s">
        <v>182</v>
      </c>
      <c r="F7884">
        <v>2</v>
      </c>
    </row>
    <row r="7885" spans="1:6" x14ac:dyDescent="0.55000000000000004">
      <c r="A7885">
        <v>152</v>
      </c>
      <c r="B7885" s="5" t="s">
        <v>63</v>
      </c>
      <c r="C7885" s="5" t="s">
        <v>147</v>
      </c>
      <c r="D7885">
        <v>2020</v>
      </c>
      <c r="E7885" s="5" t="s">
        <v>183</v>
      </c>
      <c r="F7885">
        <v>2</v>
      </c>
    </row>
    <row r="7886" spans="1:6" x14ac:dyDescent="0.55000000000000004">
      <c r="A7886">
        <v>152</v>
      </c>
      <c r="B7886" s="5" t="s">
        <v>63</v>
      </c>
      <c r="C7886" s="5" t="s">
        <v>147</v>
      </c>
      <c r="D7886">
        <v>2020</v>
      </c>
      <c r="E7886" s="5" t="s">
        <v>184</v>
      </c>
      <c r="F7886">
        <v>4</v>
      </c>
    </row>
    <row r="7887" spans="1:6" x14ac:dyDescent="0.55000000000000004">
      <c r="A7887">
        <v>152</v>
      </c>
      <c r="B7887" s="5" t="s">
        <v>63</v>
      </c>
      <c r="C7887" s="5" t="s">
        <v>147</v>
      </c>
      <c r="D7887">
        <v>2020</v>
      </c>
      <c r="E7887" s="5" t="s">
        <v>185</v>
      </c>
      <c r="F7887">
        <v>3</v>
      </c>
    </row>
    <row r="7888" spans="1:6" x14ac:dyDescent="0.55000000000000004">
      <c r="A7888">
        <v>152</v>
      </c>
      <c r="B7888" s="5" t="s">
        <v>63</v>
      </c>
      <c r="C7888" s="5" t="s">
        <v>147</v>
      </c>
      <c r="D7888">
        <v>2020</v>
      </c>
      <c r="E7888" s="5" t="s">
        <v>186</v>
      </c>
      <c r="F7888">
        <v>2</v>
      </c>
    </row>
    <row r="7889" spans="1:6" x14ac:dyDescent="0.55000000000000004">
      <c r="A7889">
        <v>152</v>
      </c>
      <c r="B7889" s="5" t="s">
        <v>63</v>
      </c>
      <c r="C7889" s="5" t="s">
        <v>147</v>
      </c>
      <c r="D7889">
        <v>2020</v>
      </c>
      <c r="E7889" s="5" t="s">
        <v>187</v>
      </c>
      <c r="F7889">
        <v>1</v>
      </c>
    </row>
    <row r="7890" spans="1:6" x14ac:dyDescent="0.55000000000000004">
      <c r="A7890">
        <v>152</v>
      </c>
      <c r="B7890" s="5" t="s">
        <v>63</v>
      </c>
      <c r="C7890" s="5" t="s">
        <v>147</v>
      </c>
      <c r="D7890">
        <v>2020</v>
      </c>
      <c r="E7890" s="5" t="s">
        <v>188</v>
      </c>
      <c r="F7890">
        <v>1</v>
      </c>
    </row>
    <row r="7891" spans="1:6" x14ac:dyDescent="0.55000000000000004">
      <c r="A7891">
        <v>152</v>
      </c>
      <c r="B7891" s="5" t="s">
        <v>63</v>
      </c>
      <c r="C7891" s="5" t="s">
        <v>147</v>
      </c>
      <c r="D7891">
        <v>2020</v>
      </c>
      <c r="E7891" s="5" t="s">
        <v>189</v>
      </c>
      <c r="F7891">
        <v>2</v>
      </c>
    </row>
    <row r="7892" spans="1:6" x14ac:dyDescent="0.55000000000000004">
      <c r="A7892">
        <v>152</v>
      </c>
      <c r="B7892" s="5" t="s">
        <v>63</v>
      </c>
      <c r="C7892" s="5" t="s">
        <v>147</v>
      </c>
      <c r="D7892">
        <v>2020</v>
      </c>
      <c r="E7892" s="5" t="s">
        <v>190</v>
      </c>
      <c r="F7892">
        <v>1</v>
      </c>
    </row>
    <row r="7893" spans="1:6" x14ac:dyDescent="0.55000000000000004">
      <c r="A7893">
        <v>152</v>
      </c>
      <c r="B7893" s="5" t="s">
        <v>63</v>
      </c>
      <c r="C7893" s="5" t="s">
        <v>147</v>
      </c>
      <c r="D7893">
        <v>2020</v>
      </c>
      <c r="E7893" s="5" t="s">
        <v>191</v>
      </c>
      <c r="F7893">
        <v>2</v>
      </c>
    </row>
    <row r="7894" spans="1:6" x14ac:dyDescent="0.55000000000000004">
      <c r="A7894">
        <v>152</v>
      </c>
      <c r="B7894" s="5" t="s">
        <v>63</v>
      </c>
      <c r="C7894" s="5" t="s">
        <v>147</v>
      </c>
      <c r="D7894">
        <v>2020</v>
      </c>
      <c r="E7894" s="5" t="s">
        <v>192</v>
      </c>
      <c r="F7894">
        <v>1</v>
      </c>
    </row>
    <row r="7895" spans="1:6" x14ac:dyDescent="0.55000000000000004">
      <c r="A7895">
        <v>152</v>
      </c>
      <c r="B7895" s="5" t="s">
        <v>63</v>
      </c>
      <c r="C7895" s="5" t="s">
        <v>147</v>
      </c>
      <c r="D7895">
        <v>2020</v>
      </c>
      <c r="E7895" s="5" t="s">
        <v>193</v>
      </c>
      <c r="F7895">
        <v>1</v>
      </c>
    </row>
    <row r="7896" spans="1:6" x14ac:dyDescent="0.55000000000000004">
      <c r="A7896">
        <v>152</v>
      </c>
      <c r="B7896" s="5" t="s">
        <v>63</v>
      </c>
      <c r="C7896" s="5" t="s">
        <v>147</v>
      </c>
      <c r="D7896">
        <v>2020</v>
      </c>
      <c r="E7896" s="5" t="s">
        <v>194</v>
      </c>
      <c r="F7896">
        <v>1</v>
      </c>
    </row>
    <row r="7897" spans="1:6" x14ac:dyDescent="0.55000000000000004">
      <c r="A7897">
        <v>152</v>
      </c>
      <c r="B7897" s="5" t="s">
        <v>63</v>
      </c>
      <c r="C7897" s="5" t="s">
        <v>147</v>
      </c>
      <c r="D7897">
        <v>2020</v>
      </c>
      <c r="E7897" s="5" t="s">
        <v>195</v>
      </c>
      <c r="F7897">
        <v>1</v>
      </c>
    </row>
    <row r="7898" spans="1:6" x14ac:dyDescent="0.55000000000000004">
      <c r="A7898">
        <v>152</v>
      </c>
      <c r="B7898" s="5" t="s">
        <v>63</v>
      </c>
      <c r="C7898" s="5" t="s">
        <v>147</v>
      </c>
      <c r="D7898">
        <v>2020</v>
      </c>
      <c r="E7898" s="5" t="s">
        <v>196</v>
      </c>
      <c r="F7898">
        <v>1</v>
      </c>
    </row>
    <row r="7899" spans="1:6" x14ac:dyDescent="0.55000000000000004">
      <c r="A7899">
        <v>152</v>
      </c>
      <c r="B7899" s="5" t="s">
        <v>63</v>
      </c>
      <c r="C7899" s="5" t="s">
        <v>147</v>
      </c>
      <c r="D7899">
        <v>2020</v>
      </c>
      <c r="E7899" s="5" t="s">
        <v>197</v>
      </c>
      <c r="F7899">
        <v>3</v>
      </c>
    </row>
    <row r="7900" spans="1:6" x14ac:dyDescent="0.55000000000000004">
      <c r="A7900">
        <v>152</v>
      </c>
      <c r="B7900" s="5" t="s">
        <v>63</v>
      </c>
      <c r="C7900" s="5" t="s">
        <v>147</v>
      </c>
      <c r="D7900">
        <v>2020</v>
      </c>
      <c r="E7900" s="5" t="s">
        <v>198</v>
      </c>
      <c r="F7900">
        <v>2</v>
      </c>
    </row>
    <row r="7901" spans="1:6" x14ac:dyDescent="0.55000000000000004">
      <c r="A7901">
        <v>152</v>
      </c>
      <c r="B7901" s="5" t="s">
        <v>63</v>
      </c>
      <c r="C7901" s="5" t="s">
        <v>147</v>
      </c>
      <c r="D7901">
        <v>2020</v>
      </c>
      <c r="E7901" s="5" t="s">
        <v>199</v>
      </c>
      <c r="F7901">
        <v>1</v>
      </c>
    </row>
    <row r="7902" spans="1:6" x14ac:dyDescent="0.55000000000000004">
      <c r="A7902">
        <v>152</v>
      </c>
      <c r="B7902" s="5" t="s">
        <v>63</v>
      </c>
      <c r="C7902" s="5" t="s">
        <v>147</v>
      </c>
      <c r="D7902">
        <v>2020</v>
      </c>
      <c r="E7902" s="5" t="s">
        <v>200</v>
      </c>
      <c r="F7902">
        <v>2</v>
      </c>
    </row>
    <row r="7903" spans="1:6" x14ac:dyDescent="0.55000000000000004">
      <c r="A7903">
        <v>152</v>
      </c>
      <c r="B7903" s="5" t="s">
        <v>63</v>
      </c>
      <c r="C7903" s="5" t="s">
        <v>147</v>
      </c>
      <c r="D7903">
        <v>2020</v>
      </c>
      <c r="E7903" s="5" t="s">
        <v>201</v>
      </c>
      <c r="F7903">
        <v>2</v>
      </c>
    </row>
    <row r="7904" spans="1:6" x14ac:dyDescent="0.55000000000000004">
      <c r="A7904">
        <v>152</v>
      </c>
      <c r="B7904" s="5" t="s">
        <v>63</v>
      </c>
      <c r="C7904" s="5" t="s">
        <v>147</v>
      </c>
      <c r="D7904">
        <v>2020</v>
      </c>
      <c r="E7904" s="5" t="s">
        <v>202</v>
      </c>
      <c r="F7904">
        <v>2</v>
      </c>
    </row>
    <row r="7905" spans="1:6" x14ac:dyDescent="0.55000000000000004">
      <c r="A7905">
        <v>152</v>
      </c>
      <c r="B7905" s="5" t="s">
        <v>63</v>
      </c>
      <c r="C7905" s="5" t="s">
        <v>147</v>
      </c>
      <c r="D7905">
        <v>2020</v>
      </c>
      <c r="E7905" s="5" t="s">
        <v>203</v>
      </c>
      <c r="F7905">
        <v>3</v>
      </c>
    </row>
    <row r="7906" spans="1:6" x14ac:dyDescent="0.55000000000000004">
      <c r="A7906">
        <v>153</v>
      </c>
      <c r="B7906" s="5" t="s">
        <v>63</v>
      </c>
      <c r="C7906" s="5" t="s">
        <v>145</v>
      </c>
      <c r="D7906">
        <v>2019</v>
      </c>
      <c r="E7906" s="5" t="s">
        <v>152</v>
      </c>
      <c r="F7906">
        <v>2</v>
      </c>
    </row>
    <row r="7907" spans="1:6" x14ac:dyDescent="0.55000000000000004">
      <c r="A7907">
        <v>153</v>
      </c>
      <c r="B7907" s="5" t="s">
        <v>63</v>
      </c>
      <c r="C7907" s="5" t="s">
        <v>145</v>
      </c>
      <c r="D7907">
        <v>2019</v>
      </c>
      <c r="E7907" s="5" t="s">
        <v>153</v>
      </c>
      <c r="F7907">
        <v>2</v>
      </c>
    </row>
    <row r="7908" spans="1:6" x14ac:dyDescent="0.55000000000000004">
      <c r="A7908">
        <v>153</v>
      </c>
      <c r="B7908" s="5" t="s">
        <v>63</v>
      </c>
      <c r="C7908" s="5" t="s">
        <v>145</v>
      </c>
      <c r="D7908">
        <v>2019</v>
      </c>
      <c r="E7908" s="5" t="s">
        <v>154</v>
      </c>
      <c r="F7908">
        <v>3</v>
      </c>
    </row>
    <row r="7909" spans="1:6" x14ac:dyDescent="0.55000000000000004">
      <c r="A7909">
        <v>153</v>
      </c>
      <c r="B7909" s="5" t="s">
        <v>63</v>
      </c>
      <c r="C7909" s="5" t="s">
        <v>145</v>
      </c>
      <c r="D7909">
        <v>2019</v>
      </c>
      <c r="E7909" s="5" t="s">
        <v>155</v>
      </c>
      <c r="F7909">
        <v>4</v>
      </c>
    </row>
    <row r="7910" spans="1:6" x14ac:dyDescent="0.55000000000000004">
      <c r="A7910">
        <v>153</v>
      </c>
      <c r="B7910" s="5" t="s">
        <v>63</v>
      </c>
      <c r="C7910" s="5" t="s">
        <v>145</v>
      </c>
      <c r="D7910">
        <v>2019</v>
      </c>
      <c r="E7910" s="5" t="s">
        <v>156</v>
      </c>
      <c r="F7910">
        <v>4</v>
      </c>
    </row>
    <row r="7911" spans="1:6" x14ac:dyDescent="0.55000000000000004">
      <c r="A7911">
        <v>153</v>
      </c>
      <c r="B7911" s="5" t="s">
        <v>63</v>
      </c>
      <c r="C7911" s="5" t="s">
        <v>145</v>
      </c>
      <c r="D7911">
        <v>2019</v>
      </c>
      <c r="E7911" s="5" t="s">
        <v>157</v>
      </c>
      <c r="F7911">
        <v>4</v>
      </c>
    </row>
    <row r="7912" spans="1:6" x14ac:dyDescent="0.55000000000000004">
      <c r="A7912">
        <v>153</v>
      </c>
      <c r="B7912" s="5" t="s">
        <v>63</v>
      </c>
      <c r="C7912" s="5" t="s">
        <v>145</v>
      </c>
      <c r="D7912">
        <v>2019</v>
      </c>
      <c r="E7912" s="5" t="s">
        <v>158</v>
      </c>
      <c r="F7912">
        <v>5</v>
      </c>
    </row>
    <row r="7913" spans="1:6" x14ac:dyDescent="0.55000000000000004">
      <c r="A7913">
        <v>153</v>
      </c>
      <c r="B7913" s="5" t="s">
        <v>63</v>
      </c>
      <c r="C7913" s="5" t="s">
        <v>145</v>
      </c>
      <c r="D7913">
        <v>2019</v>
      </c>
      <c r="E7913" s="5" t="s">
        <v>159</v>
      </c>
      <c r="F7913">
        <v>6</v>
      </c>
    </row>
    <row r="7914" spans="1:6" x14ac:dyDescent="0.55000000000000004">
      <c r="A7914">
        <v>153</v>
      </c>
      <c r="B7914" s="5" t="s">
        <v>63</v>
      </c>
      <c r="C7914" s="5" t="s">
        <v>145</v>
      </c>
      <c r="D7914">
        <v>2019</v>
      </c>
      <c r="E7914" s="5" t="s">
        <v>160</v>
      </c>
      <c r="F7914">
        <v>3</v>
      </c>
    </row>
    <row r="7915" spans="1:6" x14ac:dyDescent="0.55000000000000004">
      <c r="A7915">
        <v>153</v>
      </c>
      <c r="B7915" s="5" t="s">
        <v>63</v>
      </c>
      <c r="C7915" s="5" t="s">
        <v>145</v>
      </c>
      <c r="D7915">
        <v>2019</v>
      </c>
      <c r="E7915" s="5" t="s">
        <v>161</v>
      </c>
      <c r="F7915">
        <v>4</v>
      </c>
    </row>
    <row r="7916" spans="1:6" x14ac:dyDescent="0.55000000000000004">
      <c r="A7916">
        <v>153</v>
      </c>
      <c r="B7916" s="5" t="s">
        <v>63</v>
      </c>
      <c r="C7916" s="5" t="s">
        <v>145</v>
      </c>
      <c r="D7916">
        <v>2019</v>
      </c>
      <c r="E7916" s="5" t="s">
        <v>162</v>
      </c>
      <c r="F7916">
        <v>3</v>
      </c>
    </row>
    <row r="7917" spans="1:6" x14ac:dyDescent="0.55000000000000004">
      <c r="A7917">
        <v>153</v>
      </c>
      <c r="B7917" s="5" t="s">
        <v>63</v>
      </c>
      <c r="C7917" s="5" t="s">
        <v>145</v>
      </c>
      <c r="D7917">
        <v>2019</v>
      </c>
      <c r="E7917" s="5" t="s">
        <v>163</v>
      </c>
      <c r="F7917">
        <v>3</v>
      </c>
    </row>
    <row r="7918" spans="1:6" x14ac:dyDescent="0.55000000000000004">
      <c r="A7918">
        <v>153</v>
      </c>
      <c r="B7918" s="5" t="s">
        <v>63</v>
      </c>
      <c r="C7918" s="5" t="s">
        <v>145</v>
      </c>
      <c r="D7918">
        <v>2019</v>
      </c>
      <c r="E7918" s="5" t="s">
        <v>164</v>
      </c>
      <c r="F7918">
        <v>3</v>
      </c>
    </row>
    <row r="7919" spans="1:6" x14ac:dyDescent="0.55000000000000004">
      <c r="A7919">
        <v>153</v>
      </c>
      <c r="B7919" s="5" t="s">
        <v>63</v>
      </c>
      <c r="C7919" s="5" t="s">
        <v>145</v>
      </c>
      <c r="D7919">
        <v>2019</v>
      </c>
      <c r="E7919" s="5" t="s">
        <v>165</v>
      </c>
      <c r="F7919">
        <v>3</v>
      </c>
    </row>
    <row r="7920" spans="1:6" x14ac:dyDescent="0.55000000000000004">
      <c r="A7920">
        <v>153</v>
      </c>
      <c r="B7920" s="5" t="s">
        <v>63</v>
      </c>
      <c r="C7920" s="5" t="s">
        <v>145</v>
      </c>
      <c r="D7920">
        <v>2019</v>
      </c>
      <c r="E7920" s="5" t="s">
        <v>166</v>
      </c>
      <c r="F7920">
        <v>2</v>
      </c>
    </row>
    <row r="7921" spans="1:6" x14ac:dyDescent="0.55000000000000004">
      <c r="A7921">
        <v>153</v>
      </c>
      <c r="B7921" s="5" t="s">
        <v>63</v>
      </c>
      <c r="C7921" s="5" t="s">
        <v>145</v>
      </c>
      <c r="D7921">
        <v>2019</v>
      </c>
      <c r="E7921" s="5" t="s">
        <v>167</v>
      </c>
      <c r="F7921">
        <v>3</v>
      </c>
    </row>
    <row r="7922" spans="1:6" x14ac:dyDescent="0.55000000000000004">
      <c r="A7922">
        <v>153</v>
      </c>
      <c r="B7922" s="5" t="s">
        <v>63</v>
      </c>
      <c r="C7922" s="5" t="s">
        <v>145</v>
      </c>
      <c r="D7922">
        <v>2019</v>
      </c>
      <c r="E7922" s="5" t="s">
        <v>168</v>
      </c>
      <c r="F7922">
        <v>2</v>
      </c>
    </row>
    <row r="7923" spans="1:6" x14ac:dyDescent="0.55000000000000004">
      <c r="A7923">
        <v>153</v>
      </c>
      <c r="B7923" s="5" t="s">
        <v>63</v>
      </c>
      <c r="C7923" s="5" t="s">
        <v>145</v>
      </c>
      <c r="D7923">
        <v>2019</v>
      </c>
      <c r="E7923" s="5" t="s">
        <v>169</v>
      </c>
      <c r="F7923">
        <v>3</v>
      </c>
    </row>
    <row r="7924" spans="1:6" x14ac:dyDescent="0.55000000000000004">
      <c r="A7924">
        <v>153</v>
      </c>
      <c r="B7924" s="5" t="s">
        <v>63</v>
      </c>
      <c r="C7924" s="5" t="s">
        <v>145</v>
      </c>
      <c r="D7924">
        <v>2019</v>
      </c>
      <c r="E7924" s="5" t="s">
        <v>170</v>
      </c>
      <c r="F7924">
        <v>2</v>
      </c>
    </row>
    <row r="7925" spans="1:6" x14ac:dyDescent="0.55000000000000004">
      <c r="A7925">
        <v>153</v>
      </c>
      <c r="B7925" s="5" t="s">
        <v>63</v>
      </c>
      <c r="C7925" s="5" t="s">
        <v>145</v>
      </c>
      <c r="D7925">
        <v>2019</v>
      </c>
      <c r="E7925" s="5" t="s">
        <v>171</v>
      </c>
      <c r="F7925">
        <v>3</v>
      </c>
    </row>
    <row r="7926" spans="1:6" x14ac:dyDescent="0.55000000000000004">
      <c r="A7926">
        <v>153</v>
      </c>
      <c r="B7926" s="5" t="s">
        <v>63</v>
      </c>
      <c r="C7926" s="5" t="s">
        <v>145</v>
      </c>
      <c r="D7926">
        <v>2019</v>
      </c>
      <c r="E7926" s="5" t="s">
        <v>172</v>
      </c>
      <c r="F7926">
        <v>5</v>
      </c>
    </row>
    <row r="7927" spans="1:6" x14ac:dyDescent="0.55000000000000004">
      <c r="A7927">
        <v>153</v>
      </c>
      <c r="B7927" s="5" t="s">
        <v>63</v>
      </c>
      <c r="C7927" s="5" t="s">
        <v>145</v>
      </c>
      <c r="D7927">
        <v>2019</v>
      </c>
      <c r="E7927" s="5" t="s">
        <v>173</v>
      </c>
      <c r="F7927">
        <v>5</v>
      </c>
    </row>
    <row r="7928" spans="1:6" x14ac:dyDescent="0.55000000000000004">
      <c r="A7928">
        <v>153</v>
      </c>
      <c r="B7928" s="5" t="s">
        <v>63</v>
      </c>
      <c r="C7928" s="5" t="s">
        <v>145</v>
      </c>
      <c r="D7928">
        <v>2019</v>
      </c>
      <c r="E7928" s="5" t="s">
        <v>174</v>
      </c>
      <c r="F7928">
        <v>4</v>
      </c>
    </row>
    <row r="7929" spans="1:6" x14ac:dyDescent="0.55000000000000004">
      <c r="A7929">
        <v>153</v>
      </c>
      <c r="B7929" s="5" t="s">
        <v>63</v>
      </c>
      <c r="C7929" s="5" t="s">
        <v>145</v>
      </c>
      <c r="D7929">
        <v>2019</v>
      </c>
      <c r="E7929" s="5" t="s">
        <v>175</v>
      </c>
      <c r="F7929">
        <v>5</v>
      </c>
    </row>
    <row r="7930" spans="1:6" x14ac:dyDescent="0.55000000000000004">
      <c r="A7930">
        <v>153</v>
      </c>
      <c r="B7930" s="5" t="s">
        <v>63</v>
      </c>
      <c r="C7930" s="5" t="s">
        <v>145</v>
      </c>
      <c r="D7930">
        <v>2019</v>
      </c>
      <c r="E7930" s="5" t="s">
        <v>176</v>
      </c>
      <c r="F7930">
        <v>11</v>
      </c>
    </row>
    <row r="7931" spans="1:6" x14ac:dyDescent="0.55000000000000004">
      <c r="A7931">
        <v>153</v>
      </c>
      <c r="B7931" s="5" t="s">
        <v>63</v>
      </c>
      <c r="C7931" s="5" t="s">
        <v>145</v>
      </c>
      <c r="D7931">
        <v>2019</v>
      </c>
      <c r="E7931" s="5" t="s">
        <v>177</v>
      </c>
      <c r="F7931">
        <v>8</v>
      </c>
    </row>
    <row r="7932" spans="1:6" x14ac:dyDescent="0.55000000000000004">
      <c r="A7932">
        <v>153</v>
      </c>
      <c r="B7932" s="5" t="s">
        <v>63</v>
      </c>
      <c r="C7932" s="5" t="s">
        <v>145</v>
      </c>
      <c r="D7932">
        <v>2019</v>
      </c>
      <c r="E7932" s="5" t="s">
        <v>178</v>
      </c>
      <c r="F7932">
        <v>4</v>
      </c>
    </row>
    <row r="7933" spans="1:6" x14ac:dyDescent="0.55000000000000004">
      <c r="A7933">
        <v>153</v>
      </c>
      <c r="B7933" s="5" t="s">
        <v>63</v>
      </c>
      <c r="C7933" s="5" t="s">
        <v>145</v>
      </c>
      <c r="D7933">
        <v>2019</v>
      </c>
      <c r="E7933" s="5" t="s">
        <v>179</v>
      </c>
      <c r="F7933">
        <v>3</v>
      </c>
    </row>
    <row r="7934" spans="1:6" x14ac:dyDescent="0.55000000000000004">
      <c r="A7934">
        <v>153</v>
      </c>
      <c r="B7934" s="5" t="s">
        <v>63</v>
      </c>
      <c r="C7934" s="5" t="s">
        <v>145</v>
      </c>
      <c r="D7934">
        <v>2019</v>
      </c>
      <c r="E7934" s="5" t="s">
        <v>180</v>
      </c>
      <c r="F7934">
        <v>4</v>
      </c>
    </row>
    <row r="7935" spans="1:6" x14ac:dyDescent="0.55000000000000004">
      <c r="A7935">
        <v>153</v>
      </c>
      <c r="B7935" s="5" t="s">
        <v>63</v>
      </c>
      <c r="C7935" s="5" t="s">
        <v>145</v>
      </c>
      <c r="D7935">
        <v>2019</v>
      </c>
      <c r="E7935" s="5" t="s">
        <v>181</v>
      </c>
      <c r="F7935">
        <v>7</v>
      </c>
    </row>
    <row r="7936" spans="1:6" x14ac:dyDescent="0.55000000000000004">
      <c r="A7936">
        <v>153</v>
      </c>
      <c r="B7936" s="5" t="s">
        <v>63</v>
      </c>
      <c r="C7936" s="5" t="s">
        <v>145</v>
      </c>
      <c r="D7936">
        <v>2019</v>
      </c>
      <c r="E7936" s="5" t="s">
        <v>182</v>
      </c>
      <c r="F7936">
        <v>5</v>
      </c>
    </row>
    <row r="7937" spans="1:6" x14ac:dyDescent="0.55000000000000004">
      <c r="A7937">
        <v>153</v>
      </c>
      <c r="B7937" s="5" t="s">
        <v>63</v>
      </c>
      <c r="C7937" s="5" t="s">
        <v>145</v>
      </c>
      <c r="D7937">
        <v>2019</v>
      </c>
      <c r="E7937" s="5" t="s">
        <v>183</v>
      </c>
      <c r="F7937">
        <v>5</v>
      </c>
    </row>
    <row r="7938" spans="1:6" x14ac:dyDescent="0.55000000000000004">
      <c r="A7938">
        <v>153</v>
      </c>
      <c r="B7938" s="5" t="s">
        <v>63</v>
      </c>
      <c r="C7938" s="5" t="s">
        <v>145</v>
      </c>
      <c r="D7938">
        <v>2019</v>
      </c>
      <c r="E7938" s="5" t="s">
        <v>184</v>
      </c>
      <c r="F7938">
        <v>4</v>
      </c>
    </row>
    <row r="7939" spans="1:6" x14ac:dyDescent="0.55000000000000004">
      <c r="A7939">
        <v>153</v>
      </c>
      <c r="B7939" s="5" t="s">
        <v>63</v>
      </c>
      <c r="C7939" s="5" t="s">
        <v>145</v>
      </c>
      <c r="D7939">
        <v>2019</v>
      </c>
      <c r="E7939" s="5" t="s">
        <v>185</v>
      </c>
      <c r="F7939">
        <v>5</v>
      </c>
    </row>
    <row r="7940" spans="1:6" x14ac:dyDescent="0.55000000000000004">
      <c r="A7940">
        <v>153</v>
      </c>
      <c r="B7940" s="5" t="s">
        <v>63</v>
      </c>
      <c r="C7940" s="5" t="s">
        <v>145</v>
      </c>
      <c r="D7940">
        <v>2019</v>
      </c>
      <c r="E7940" s="5" t="s">
        <v>186</v>
      </c>
      <c r="F7940">
        <v>4</v>
      </c>
    </row>
    <row r="7941" spans="1:6" x14ac:dyDescent="0.55000000000000004">
      <c r="A7941">
        <v>153</v>
      </c>
      <c r="B7941" s="5" t="s">
        <v>63</v>
      </c>
      <c r="C7941" s="5" t="s">
        <v>145</v>
      </c>
      <c r="D7941">
        <v>2019</v>
      </c>
      <c r="E7941" s="5" t="s">
        <v>187</v>
      </c>
      <c r="F7941">
        <v>4</v>
      </c>
    </row>
    <row r="7942" spans="1:6" x14ac:dyDescent="0.55000000000000004">
      <c r="A7942">
        <v>153</v>
      </c>
      <c r="B7942" s="5" t="s">
        <v>63</v>
      </c>
      <c r="C7942" s="5" t="s">
        <v>145</v>
      </c>
      <c r="D7942">
        <v>2019</v>
      </c>
      <c r="E7942" s="5" t="s">
        <v>188</v>
      </c>
      <c r="F7942">
        <v>3</v>
      </c>
    </row>
    <row r="7943" spans="1:6" x14ac:dyDescent="0.55000000000000004">
      <c r="A7943">
        <v>153</v>
      </c>
      <c r="B7943" s="5" t="s">
        <v>63</v>
      </c>
      <c r="C7943" s="5" t="s">
        <v>145</v>
      </c>
      <c r="D7943">
        <v>2019</v>
      </c>
      <c r="E7943" s="5" t="s">
        <v>189</v>
      </c>
      <c r="F7943">
        <v>5</v>
      </c>
    </row>
    <row r="7944" spans="1:6" x14ac:dyDescent="0.55000000000000004">
      <c r="A7944">
        <v>153</v>
      </c>
      <c r="B7944" s="5" t="s">
        <v>63</v>
      </c>
      <c r="C7944" s="5" t="s">
        <v>145</v>
      </c>
      <c r="D7944">
        <v>2019</v>
      </c>
      <c r="E7944" s="5" t="s">
        <v>190</v>
      </c>
      <c r="F7944">
        <v>3</v>
      </c>
    </row>
    <row r="7945" spans="1:6" x14ac:dyDescent="0.55000000000000004">
      <c r="A7945">
        <v>153</v>
      </c>
      <c r="B7945" s="5" t="s">
        <v>63</v>
      </c>
      <c r="C7945" s="5" t="s">
        <v>145</v>
      </c>
      <c r="D7945">
        <v>2019</v>
      </c>
      <c r="E7945" s="5" t="s">
        <v>191</v>
      </c>
      <c r="F7945">
        <v>5</v>
      </c>
    </row>
    <row r="7946" spans="1:6" x14ac:dyDescent="0.55000000000000004">
      <c r="A7946">
        <v>153</v>
      </c>
      <c r="B7946" s="5" t="s">
        <v>63</v>
      </c>
      <c r="C7946" s="5" t="s">
        <v>145</v>
      </c>
      <c r="D7946">
        <v>2019</v>
      </c>
      <c r="E7946" s="5" t="s">
        <v>192</v>
      </c>
      <c r="F7946">
        <v>3</v>
      </c>
    </row>
    <row r="7947" spans="1:6" x14ac:dyDescent="0.55000000000000004">
      <c r="A7947">
        <v>153</v>
      </c>
      <c r="B7947" s="5" t="s">
        <v>63</v>
      </c>
      <c r="C7947" s="5" t="s">
        <v>145</v>
      </c>
      <c r="D7947">
        <v>2019</v>
      </c>
      <c r="E7947" s="5" t="s">
        <v>193</v>
      </c>
      <c r="F7947">
        <v>4</v>
      </c>
    </row>
    <row r="7948" spans="1:6" x14ac:dyDescent="0.55000000000000004">
      <c r="A7948">
        <v>153</v>
      </c>
      <c r="B7948" s="5" t="s">
        <v>63</v>
      </c>
      <c r="C7948" s="5" t="s">
        <v>145</v>
      </c>
      <c r="D7948">
        <v>2019</v>
      </c>
      <c r="E7948" s="5" t="s">
        <v>194</v>
      </c>
      <c r="F7948">
        <v>5</v>
      </c>
    </row>
    <row r="7949" spans="1:6" x14ac:dyDescent="0.55000000000000004">
      <c r="A7949">
        <v>153</v>
      </c>
      <c r="B7949" s="5" t="s">
        <v>63</v>
      </c>
      <c r="C7949" s="5" t="s">
        <v>145</v>
      </c>
      <c r="D7949">
        <v>2019</v>
      </c>
      <c r="E7949" s="5" t="s">
        <v>195</v>
      </c>
      <c r="F7949">
        <v>6</v>
      </c>
    </row>
    <row r="7950" spans="1:6" x14ac:dyDescent="0.55000000000000004">
      <c r="A7950">
        <v>153</v>
      </c>
      <c r="B7950" s="5" t="s">
        <v>63</v>
      </c>
      <c r="C7950" s="5" t="s">
        <v>145</v>
      </c>
      <c r="D7950">
        <v>2019</v>
      </c>
      <c r="E7950" s="5" t="s">
        <v>196</v>
      </c>
      <c r="F7950">
        <v>5</v>
      </c>
    </row>
    <row r="7951" spans="1:6" x14ac:dyDescent="0.55000000000000004">
      <c r="A7951">
        <v>153</v>
      </c>
      <c r="B7951" s="5" t="s">
        <v>63</v>
      </c>
      <c r="C7951" s="5" t="s">
        <v>145</v>
      </c>
      <c r="D7951">
        <v>2019</v>
      </c>
      <c r="E7951" s="5" t="s">
        <v>197</v>
      </c>
      <c r="F7951">
        <v>4</v>
      </c>
    </row>
    <row r="7952" spans="1:6" x14ac:dyDescent="0.55000000000000004">
      <c r="A7952">
        <v>153</v>
      </c>
      <c r="B7952" s="5" t="s">
        <v>63</v>
      </c>
      <c r="C7952" s="5" t="s">
        <v>145</v>
      </c>
      <c r="D7952">
        <v>2019</v>
      </c>
      <c r="E7952" s="5" t="s">
        <v>198</v>
      </c>
      <c r="F7952">
        <v>4</v>
      </c>
    </row>
    <row r="7953" spans="1:6" x14ac:dyDescent="0.55000000000000004">
      <c r="A7953">
        <v>153</v>
      </c>
      <c r="B7953" s="5" t="s">
        <v>63</v>
      </c>
      <c r="C7953" s="5" t="s">
        <v>145</v>
      </c>
      <c r="D7953">
        <v>2019</v>
      </c>
      <c r="E7953" s="5" t="s">
        <v>199</v>
      </c>
      <c r="F7953">
        <v>6</v>
      </c>
    </row>
    <row r="7954" spans="1:6" x14ac:dyDescent="0.55000000000000004">
      <c r="A7954">
        <v>153</v>
      </c>
      <c r="B7954" s="5" t="s">
        <v>63</v>
      </c>
      <c r="C7954" s="5" t="s">
        <v>145</v>
      </c>
      <c r="D7954">
        <v>2019</v>
      </c>
      <c r="E7954" s="5" t="s">
        <v>200</v>
      </c>
      <c r="F7954">
        <v>5</v>
      </c>
    </row>
    <row r="7955" spans="1:6" x14ac:dyDescent="0.55000000000000004">
      <c r="A7955">
        <v>153</v>
      </c>
      <c r="B7955" s="5" t="s">
        <v>63</v>
      </c>
      <c r="C7955" s="5" t="s">
        <v>145</v>
      </c>
      <c r="D7955">
        <v>2019</v>
      </c>
      <c r="E7955" s="5" t="s">
        <v>201</v>
      </c>
      <c r="F7955">
        <v>6</v>
      </c>
    </row>
    <row r="7956" spans="1:6" x14ac:dyDescent="0.55000000000000004">
      <c r="A7956">
        <v>153</v>
      </c>
      <c r="B7956" s="5" t="s">
        <v>63</v>
      </c>
      <c r="C7956" s="5" t="s">
        <v>145</v>
      </c>
      <c r="D7956">
        <v>2019</v>
      </c>
      <c r="E7956" s="5" t="s">
        <v>202</v>
      </c>
      <c r="F7956">
        <v>6</v>
      </c>
    </row>
    <row r="7957" spans="1:6" x14ac:dyDescent="0.55000000000000004">
      <c r="A7957">
        <v>153</v>
      </c>
      <c r="B7957" s="5" t="s">
        <v>63</v>
      </c>
      <c r="C7957" s="5" t="s">
        <v>145</v>
      </c>
      <c r="D7957">
        <v>2019</v>
      </c>
      <c r="E7957" s="5" t="s">
        <v>203</v>
      </c>
      <c r="F7957">
        <v>6</v>
      </c>
    </row>
    <row r="7958" spans="1:6" x14ac:dyDescent="0.55000000000000004">
      <c r="A7958">
        <v>154</v>
      </c>
      <c r="B7958" s="5" t="s">
        <v>63</v>
      </c>
      <c r="C7958" s="5" t="s">
        <v>145</v>
      </c>
      <c r="D7958">
        <v>2020</v>
      </c>
      <c r="E7958" s="5" t="s">
        <v>152</v>
      </c>
      <c r="F7958">
        <v>4</v>
      </c>
    </row>
    <row r="7959" spans="1:6" x14ac:dyDescent="0.55000000000000004">
      <c r="A7959">
        <v>154</v>
      </c>
      <c r="B7959" s="5" t="s">
        <v>63</v>
      </c>
      <c r="C7959" s="5" t="s">
        <v>145</v>
      </c>
      <c r="D7959">
        <v>2020</v>
      </c>
      <c r="E7959" s="5" t="s">
        <v>153</v>
      </c>
      <c r="F7959">
        <v>4</v>
      </c>
    </row>
    <row r="7960" spans="1:6" x14ac:dyDescent="0.55000000000000004">
      <c r="A7960">
        <v>154</v>
      </c>
      <c r="B7960" s="5" t="s">
        <v>63</v>
      </c>
      <c r="C7960" s="5" t="s">
        <v>145</v>
      </c>
      <c r="D7960">
        <v>2020</v>
      </c>
      <c r="E7960" s="5" t="s">
        <v>154</v>
      </c>
      <c r="F7960">
        <v>6</v>
      </c>
    </row>
    <row r="7961" spans="1:6" x14ac:dyDescent="0.55000000000000004">
      <c r="A7961">
        <v>154</v>
      </c>
      <c r="B7961" s="5" t="s">
        <v>63</v>
      </c>
      <c r="C7961" s="5" t="s">
        <v>145</v>
      </c>
      <c r="D7961">
        <v>2020</v>
      </c>
      <c r="E7961" s="5" t="s">
        <v>155</v>
      </c>
      <c r="F7961">
        <v>6</v>
      </c>
    </row>
    <row r="7962" spans="1:6" x14ac:dyDescent="0.55000000000000004">
      <c r="A7962">
        <v>154</v>
      </c>
      <c r="B7962" s="5" t="s">
        <v>63</v>
      </c>
      <c r="C7962" s="5" t="s">
        <v>145</v>
      </c>
      <c r="D7962">
        <v>2020</v>
      </c>
      <c r="E7962" s="5" t="s">
        <v>156</v>
      </c>
      <c r="F7962">
        <v>7</v>
      </c>
    </row>
    <row r="7963" spans="1:6" x14ac:dyDescent="0.55000000000000004">
      <c r="A7963">
        <v>154</v>
      </c>
      <c r="B7963" s="5" t="s">
        <v>63</v>
      </c>
      <c r="C7963" s="5" t="s">
        <v>145</v>
      </c>
      <c r="D7963">
        <v>2020</v>
      </c>
      <c r="E7963" s="5" t="s">
        <v>157</v>
      </c>
      <c r="F7963">
        <v>5</v>
      </c>
    </row>
    <row r="7964" spans="1:6" x14ac:dyDescent="0.55000000000000004">
      <c r="A7964">
        <v>154</v>
      </c>
      <c r="B7964" s="5" t="s">
        <v>63</v>
      </c>
      <c r="C7964" s="5" t="s">
        <v>145</v>
      </c>
      <c r="D7964">
        <v>2020</v>
      </c>
      <c r="E7964" s="5" t="s">
        <v>158</v>
      </c>
      <c r="F7964">
        <v>6</v>
      </c>
    </row>
    <row r="7965" spans="1:6" x14ac:dyDescent="0.55000000000000004">
      <c r="A7965">
        <v>154</v>
      </c>
      <c r="B7965" s="5" t="s">
        <v>63</v>
      </c>
      <c r="C7965" s="5" t="s">
        <v>145</v>
      </c>
      <c r="D7965">
        <v>2020</v>
      </c>
      <c r="E7965" s="5" t="s">
        <v>159</v>
      </c>
      <c r="F7965">
        <v>5</v>
      </c>
    </row>
    <row r="7966" spans="1:6" x14ac:dyDescent="0.55000000000000004">
      <c r="A7966">
        <v>154</v>
      </c>
      <c r="B7966" s="5" t="s">
        <v>63</v>
      </c>
      <c r="C7966" s="5" t="s">
        <v>145</v>
      </c>
      <c r="D7966">
        <v>2020</v>
      </c>
      <c r="E7966" s="5" t="s">
        <v>160</v>
      </c>
      <c r="F7966">
        <v>5</v>
      </c>
    </row>
    <row r="7967" spans="1:6" x14ac:dyDescent="0.55000000000000004">
      <c r="A7967">
        <v>154</v>
      </c>
      <c r="B7967" s="5" t="s">
        <v>63</v>
      </c>
      <c r="C7967" s="5" t="s">
        <v>145</v>
      </c>
      <c r="D7967">
        <v>2020</v>
      </c>
      <c r="E7967" s="5" t="s">
        <v>161</v>
      </c>
      <c r="F7967">
        <v>5</v>
      </c>
    </row>
    <row r="7968" spans="1:6" x14ac:dyDescent="0.55000000000000004">
      <c r="A7968">
        <v>154</v>
      </c>
      <c r="B7968" s="5" t="s">
        <v>63</v>
      </c>
      <c r="C7968" s="5" t="s">
        <v>145</v>
      </c>
      <c r="D7968">
        <v>2020</v>
      </c>
      <c r="E7968" s="5" t="s">
        <v>162</v>
      </c>
      <c r="F7968">
        <v>6</v>
      </c>
    </row>
    <row r="7969" spans="1:6" x14ac:dyDescent="0.55000000000000004">
      <c r="A7969">
        <v>154</v>
      </c>
      <c r="B7969" s="5" t="s">
        <v>63</v>
      </c>
      <c r="C7969" s="5" t="s">
        <v>145</v>
      </c>
      <c r="D7969">
        <v>2020</v>
      </c>
      <c r="E7969" s="5" t="s">
        <v>163</v>
      </c>
      <c r="F7969">
        <v>3</v>
      </c>
    </row>
    <row r="7970" spans="1:6" x14ac:dyDescent="0.55000000000000004">
      <c r="A7970">
        <v>154</v>
      </c>
      <c r="B7970" s="5" t="s">
        <v>63</v>
      </c>
      <c r="C7970" s="5" t="s">
        <v>145</v>
      </c>
      <c r="D7970">
        <v>2020</v>
      </c>
      <c r="E7970" s="5" t="s">
        <v>164</v>
      </c>
      <c r="F7970">
        <v>3</v>
      </c>
    </row>
    <row r="7971" spans="1:6" x14ac:dyDescent="0.55000000000000004">
      <c r="A7971">
        <v>154</v>
      </c>
      <c r="B7971" s="5" t="s">
        <v>63</v>
      </c>
      <c r="C7971" s="5" t="s">
        <v>145</v>
      </c>
      <c r="D7971">
        <v>2020</v>
      </c>
      <c r="E7971" s="5" t="s">
        <v>165</v>
      </c>
      <c r="F7971">
        <v>2</v>
      </c>
    </row>
    <row r="7972" spans="1:6" x14ac:dyDescent="0.55000000000000004">
      <c r="A7972">
        <v>154</v>
      </c>
      <c r="B7972" s="5" t="s">
        <v>63</v>
      </c>
      <c r="C7972" s="5" t="s">
        <v>145</v>
      </c>
      <c r="D7972">
        <v>2020</v>
      </c>
      <c r="E7972" s="5" t="s">
        <v>166</v>
      </c>
      <c r="F7972">
        <v>3</v>
      </c>
    </row>
    <row r="7973" spans="1:6" x14ac:dyDescent="0.55000000000000004">
      <c r="A7973">
        <v>154</v>
      </c>
      <c r="B7973" s="5" t="s">
        <v>63</v>
      </c>
      <c r="C7973" s="5" t="s">
        <v>145</v>
      </c>
      <c r="D7973">
        <v>2020</v>
      </c>
      <c r="E7973" s="5" t="s">
        <v>167</v>
      </c>
      <c r="F7973">
        <v>2</v>
      </c>
    </row>
    <row r="7974" spans="1:6" x14ac:dyDescent="0.55000000000000004">
      <c r="A7974">
        <v>154</v>
      </c>
      <c r="B7974" s="5" t="s">
        <v>63</v>
      </c>
      <c r="C7974" s="5" t="s">
        <v>145</v>
      </c>
      <c r="D7974">
        <v>2020</v>
      </c>
      <c r="E7974" s="5" t="s">
        <v>168</v>
      </c>
      <c r="F7974">
        <v>3</v>
      </c>
    </row>
    <row r="7975" spans="1:6" x14ac:dyDescent="0.55000000000000004">
      <c r="A7975">
        <v>154</v>
      </c>
      <c r="B7975" s="5" t="s">
        <v>63</v>
      </c>
      <c r="C7975" s="5" t="s">
        <v>145</v>
      </c>
      <c r="D7975">
        <v>2020</v>
      </c>
      <c r="E7975" s="5" t="s">
        <v>169</v>
      </c>
      <c r="F7975">
        <v>2</v>
      </c>
    </row>
    <row r="7976" spans="1:6" x14ac:dyDescent="0.55000000000000004">
      <c r="A7976">
        <v>154</v>
      </c>
      <c r="B7976" s="5" t="s">
        <v>63</v>
      </c>
      <c r="C7976" s="5" t="s">
        <v>145</v>
      </c>
      <c r="D7976">
        <v>2020</v>
      </c>
      <c r="E7976" s="5" t="s">
        <v>170</v>
      </c>
      <c r="F7976">
        <v>5</v>
      </c>
    </row>
    <row r="7977" spans="1:6" x14ac:dyDescent="0.55000000000000004">
      <c r="A7977">
        <v>154</v>
      </c>
      <c r="B7977" s="5" t="s">
        <v>63</v>
      </c>
      <c r="C7977" s="5" t="s">
        <v>145</v>
      </c>
      <c r="D7977">
        <v>2020</v>
      </c>
      <c r="E7977" s="5" t="s">
        <v>171</v>
      </c>
      <c r="F7977">
        <v>3</v>
      </c>
    </row>
    <row r="7978" spans="1:6" x14ac:dyDescent="0.55000000000000004">
      <c r="A7978">
        <v>154</v>
      </c>
      <c r="B7978" s="5" t="s">
        <v>63</v>
      </c>
      <c r="C7978" s="5" t="s">
        <v>145</v>
      </c>
      <c r="D7978">
        <v>2020</v>
      </c>
      <c r="E7978" s="5" t="s">
        <v>172</v>
      </c>
      <c r="F7978">
        <v>2</v>
      </c>
    </row>
    <row r="7979" spans="1:6" x14ac:dyDescent="0.55000000000000004">
      <c r="A7979">
        <v>154</v>
      </c>
      <c r="B7979" s="5" t="s">
        <v>63</v>
      </c>
      <c r="C7979" s="5" t="s">
        <v>145</v>
      </c>
      <c r="D7979">
        <v>2020</v>
      </c>
      <c r="E7979" s="5" t="s">
        <v>173</v>
      </c>
      <c r="F7979">
        <v>3</v>
      </c>
    </row>
    <row r="7980" spans="1:6" x14ac:dyDescent="0.55000000000000004">
      <c r="A7980">
        <v>154</v>
      </c>
      <c r="B7980" s="5" t="s">
        <v>63</v>
      </c>
      <c r="C7980" s="5" t="s">
        <v>145</v>
      </c>
      <c r="D7980">
        <v>2020</v>
      </c>
      <c r="E7980" s="5" t="s">
        <v>174</v>
      </c>
      <c r="F7980">
        <v>4</v>
      </c>
    </row>
    <row r="7981" spans="1:6" x14ac:dyDescent="0.55000000000000004">
      <c r="A7981">
        <v>154</v>
      </c>
      <c r="B7981" s="5" t="s">
        <v>63</v>
      </c>
      <c r="C7981" s="5" t="s">
        <v>145</v>
      </c>
      <c r="D7981">
        <v>2020</v>
      </c>
      <c r="E7981" s="5" t="s">
        <v>175</v>
      </c>
      <c r="F7981">
        <v>6</v>
      </c>
    </row>
    <row r="7982" spans="1:6" x14ac:dyDescent="0.55000000000000004">
      <c r="A7982">
        <v>154</v>
      </c>
      <c r="B7982" s="5" t="s">
        <v>63</v>
      </c>
      <c r="C7982" s="5" t="s">
        <v>145</v>
      </c>
      <c r="D7982">
        <v>2020</v>
      </c>
      <c r="E7982" s="5" t="s">
        <v>176</v>
      </c>
      <c r="F7982">
        <v>6</v>
      </c>
    </row>
    <row r="7983" spans="1:6" x14ac:dyDescent="0.55000000000000004">
      <c r="A7983">
        <v>154</v>
      </c>
      <c r="B7983" s="5" t="s">
        <v>63</v>
      </c>
      <c r="C7983" s="5" t="s">
        <v>145</v>
      </c>
      <c r="D7983">
        <v>2020</v>
      </c>
      <c r="E7983" s="5" t="s">
        <v>177</v>
      </c>
      <c r="F7983">
        <v>5</v>
      </c>
    </row>
    <row r="7984" spans="1:6" x14ac:dyDescent="0.55000000000000004">
      <c r="A7984">
        <v>154</v>
      </c>
      <c r="B7984" s="5" t="s">
        <v>63</v>
      </c>
      <c r="C7984" s="5" t="s">
        <v>145</v>
      </c>
      <c r="D7984">
        <v>2020</v>
      </c>
      <c r="E7984" s="5" t="s">
        <v>178</v>
      </c>
      <c r="F7984">
        <v>5</v>
      </c>
    </row>
    <row r="7985" spans="1:6" x14ac:dyDescent="0.55000000000000004">
      <c r="A7985">
        <v>154</v>
      </c>
      <c r="B7985" s="5" t="s">
        <v>63</v>
      </c>
      <c r="C7985" s="5" t="s">
        <v>145</v>
      </c>
      <c r="D7985">
        <v>2020</v>
      </c>
      <c r="E7985" s="5" t="s">
        <v>179</v>
      </c>
      <c r="F7985">
        <v>4</v>
      </c>
    </row>
    <row r="7986" spans="1:6" x14ac:dyDescent="0.55000000000000004">
      <c r="A7986">
        <v>154</v>
      </c>
      <c r="B7986" s="5" t="s">
        <v>63</v>
      </c>
      <c r="C7986" s="5" t="s">
        <v>145</v>
      </c>
      <c r="D7986">
        <v>2020</v>
      </c>
      <c r="E7986" s="5" t="s">
        <v>180</v>
      </c>
      <c r="F7986">
        <v>5</v>
      </c>
    </row>
    <row r="7987" spans="1:6" x14ac:dyDescent="0.55000000000000004">
      <c r="A7987">
        <v>154</v>
      </c>
      <c r="B7987" s="5" t="s">
        <v>63</v>
      </c>
      <c r="C7987" s="5" t="s">
        <v>145</v>
      </c>
      <c r="D7987">
        <v>2020</v>
      </c>
      <c r="E7987" s="5" t="s">
        <v>181</v>
      </c>
      <c r="F7987">
        <v>7</v>
      </c>
    </row>
    <row r="7988" spans="1:6" x14ac:dyDescent="0.55000000000000004">
      <c r="A7988">
        <v>154</v>
      </c>
      <c r="B7988" s="5" t="s">
        <v>63</v>
      </c>
      <c r="C7988" s="5" t="s">
        <v>145</v>
      </c>
      <c r="D7988">
        <v>2020</v>
      </c>
      <c r="E7988" s="5" t="s">
        <v>182</v>
      </c>
      <c r="F7988">
        <v>6</v>
      </c>
    </row>
    <row r="7989" spans="1:6" x14ac:dyDescent="0.55000000000000004">
      <c r="A7989">
        <v>154</v>
      </c>
      <c r="B7989" s="5" t="s">
        <v>63</v>
      </c>
      <c r="C7989" s="5" t="s">
        <v>145</v>
      </c>
      <c r="D7989">
        <v>2020</v>
      </c>
      <c r="E7989" s="5" t="s">
        <v>183</v>
      </c>
      <c r="F7989">
        <v>4</v>
      </c>
    </row>
    <row r="7990" spans="1:6" x14ac:dyDescent="0.55000000000000004">
      <c r="A7990">
        <v>154</v>
      </c>
      <c r="B7990" s="5" t="s">
        <v>63</v>
      </c>
      <c r="C7990" s="5" t="s">
        <v>145</v>
      </c>
      <c r="D7990">
        <v>2020</v>
      </c>
      <c r="E7990" s="5" t="s">
        <v>184</v>
      </c>
      <c r="F7990">
        <v>5</v>
      </c>
    </row>
    <row r="7991" spans="1:6" x14ac:dyDescent="0.55000000000000004">
      <c r="A7991">
        <v>154</v>
      </c>
      <c r="B7991" s="5" t="s">
        <v>63</v>
      </c>
      <c r="C7991" s="5" t="s">
        <v>145</v>
      </c>
      <c r="D7991">
        <v>2020</v>
      </c>
      <c r="E7991" s="5" t="s">
        <v>185</v>
      </c>
      <c r="F7991">
        <v>5</v>
      </c>
    </row>
    <row r="7992" spans="1:6" x14ac:dyDescent="0.55000000000000004">
      <c r="A7992">
        <v>154</v>
      </c>
      <c r="B7992" s="5" t="s">
        <v>63</v>
      </c>
      <c r="C7992" s="5" t="s">
        <v>145</v>
      </c>
      <c r="D7992">
        <v>2020</v>
      </c>
      <c r="E7992" s="5" t="s">
        <v>186</v>
      </c>
      <c r="F7992">
        <v>4</v>
      </c>
    </row>
    <row r="7993" spans="1:6" x14ac:dyDescent="0.55000000000000004">
      <c r="A7993">
        <v>154</v>
      </c>
      <c r="B7993" s="5" t="s">
        <v>63</v>
      </c>
      <c r="C7993" s="5" t="s">
        <v>145</v>
      </c>
      <c r="D7993">
        <v>2020</v>
      </c>
      <c r="E7993" s="5" t="s">
        <v>187</v>
      </c>
      <c r="F7993">
        <v>5</v>
      </c>
    </row>
    <row r="7994" spans="1:6" x14ac:dyDescent="0.55000000000000004">
      <c r="A7994">
        <v>154</v>
      </c>
      <c r="B7994" s="5" t="s">
        <v>63</v>
      </c>
      <c r="C7994" s="5" t="s">
        <v>145</v>
      </c>
      <c r="D7994">
        <v>2020</v>
      </c>
      <c r="E7994" s="5" t="s">
        <v>188</v>
      </c>
      <c r="F7994">
        <v>5</v>
      </c>
    </row>
    <row r="7995" spans="1:6" x14ac:dyDescent="0.55000000000000004">
      <c r="A7995">
        <v>154</v>
      </c>
      <c r="B7995" s="5" t="s">
        <v>63</v>
      </c>
      <c r="C7995" s="5" t="s">
        <v>145</v>
      </c>
      <c r="D7995">
        <v>2020</v>
      </c>
      <c r="E7995" s="5" t="s">
        <v>189</v>
      </c>
      <c r="F7995">
        <v>4</v>
      </c>
    </row>
    <row r="7996" spans="1:6" x14ac:dyDescent="0.55000000000000004">
      <c r="A7996">
        <v>154</v>
      </c>
      <c r="B7996" s="5" t="s">
        <v>63</v>
      </c>
      <c r="C7996" s="5" t="s">
        <v>145</v>
      </c>
      <c r="D7996">
        <v>2020</v>
      </c>
      <c r="E7996" s="5" t="s">
        <v>190</v>
      </c>
      <c r="F7996">
        <v>3</v>
      </c>
    </row>
    <row r="7997" spans="1:6" x14ac:dyDescent="0.55000000000000004">
      <c r="A7997">
        <v>154</v>
      </c>
      <c r="B7997" s="5" t="s">
        <v>63</v>
      </c>
      <c r="C7997" s="5" t="s">
        <v>145</v>
      </c>
      <c r="D7997">
        <v>2020</v>
      </c>
      <c r="E7997" s="5" t="s">
        <v>191</v>
      </c>
      <c r="F7997">
        <v>4</v>
      </c>
    </row>
    <row r="7998" spans="1:6" x14ac:dyDescent="0.55000000000000004">
      <c r="A7998">
        <v>154</v>
      </c>
      <c r="B7998" s="5" t="s">
        <v>63</v>
      </c>
      <c r="C7998" s="5" t="s">
        <v>145</v>
      </c>
      <c r="D7998">
        <v>2020</v>
      </c>
      <c r="E7998" s="5" t="s">
        <v>192</v>
      </c>
      <c r="F7998">
        <v>4</v>
      </c>
    </row>
    <row r="7999" spans="1:6" x14ac:dyDescent="0.55000000000000004">
      <c r="A7999">
        <v>154</v>
      </c>
      <c r="B7999" s="5" t="s">
        <v>63</v>
      </c>
      <c r="C7999" s="5" t="s">
        <v>145</v>
      </c>
      <c r="D7999">
        <v>2020</v>
      </c>
      <c r="E7999" s="5" t="s">
        <v>193</v>
      </c>
      <c r="F7999">
        <v>3</v>
      </c>
    </row>
    <row r="8000" spans="1:6" x14ac:dyDescent="0.55000000000000004">
      <c r="A8000">
        <v>154</v>
      </c>
      <c r="B8000" s="5" t="s">
        <v>63</v>
      </c>
      <c r="C8000" s="5" t="s">
        <v>145</v>
      </c>
      <c r="D8000">
        <v>2020</v>
      </c>
      <c r="E8000" s="5" t="s">
        <v>194</v>
      </c>
      <c r="F8000">
        <v>5</v>
      </c>
    </row>
    <row r="8001" spans="1:6" x14ac:dyDescent="0.55000000000000004">
      <c r="A8001">
        <v>154</v>
      </c>
      <c r="B8001" s="5" t="s">
        <v>63</v>
      </c>
      <c r="C8001" s="5" t="s">
        <v>145</v>
      </c>
      <c r="D8001">
        <v>2020</v>
      </c>
      <c r="E8001" s="5" t="s">
        <v>195</v>
      </c>
      <c r="F8001">
        <v>3</v>
      </c>
    </row>
    <row r="8002" spans="1:6" x14ac:dyDescent="0.55000000000000004">
      <c r="A8002">
        <v>154</v>
      </c>
      <c r="B8002" s="5" t="s">
        <v>63</v>
      </c>
      <c r="C8002" s="5" t="s">
        <v>145</v>
      </c>
      <c r="D8002">
        <v>2020</v>
      </c>
      <c r="E8002" s="5" t="s">
        <v>196</v>
      </c>
      <c r="F8002">
        <v>5</v>
      </c>
    </row>
    <row r="8003" spans="1:6" x14ac:dyDescent="0.55000000000000004">
      <c r="A8003">
        <v>154</v>
      </c>
      <c r="B8003" s="5" t="s">
        <v>63</v>
      </c>
      <c r="C8003" s="5" t="s">
        <v>145</v>
      </c>
      <c r="D8003">
        <v>2020</v>
      </c>
      <c r="E8003" s="5" t="s">
        <v>197</v>
      </c>
      <c r="F8003">
        <v>5</v>
      </c>
    </row>
    <row r="8004" spans="1:6" x14ac:dyDescent="0.55000000000000004">
      <c r="A8004">
        <v>154</v>
      </c>
      <c r="B8004" s="5" t="s">
        <v>63</v>
      </c>
      <c r="C8004" s="5" t="s">
        <v>145</v>
      </c>
      <c r="D8004">
        <v>2020</v>
      </c>
      <c r="E8004" s="5" t="s">
        <v>198</v>
      </c>
      <c r="F8004">
        <v>5</v>
      </c>
    </row>
    <row r="8005" spans="1:6" x14ac:dyDescent="0.55000000000000004">
      <c r="A8005">
        <v>154</v>
      </c>
      <c r="B8005" s="5" t="s">
        <v>63</v>
      </c>
      <c r="C8005" s="5" t="s">
        <v>145</v>
      </c>
      <c r="D8005">
        <v>2020</v>
      </c>
      <c r="E8005" s="5" t="s">
        <v>199</v>
      </c>
      <c r="F8005">
        <v>3</v>
      </c>
    </row>
    <row r="8006" spans="1:6" x14ac:dyDescent="0.55000000000000004">
      <c r="A8006">
        <v>154</v>
      </c>
      <c r="B8006" s="5" t="s">
        <v>63</v>
      </c>
      <c r="C8006" s="5" t="s">
        <v>145</v>
      </c>
      <c r="D8006">
        <v>2020</v>
      </c>
      <c r="E8006" s="5" t="s">
        <v>200</v>
      </c>
      <c r="F8006">
        <v>2</v>
      </c>
    </row>
    <row r="8007" spans="1:6" x14ac:dyDescent="0.55000000000000004">
      <c r="A8007">
        <v>154</v>
      </c>
      <c r="B8007" s="5" t="s">
        <v>63</v>
      </c>
      <c r="C8007" s="5" t="s">
        <v>145</v>
      </c>
      <c r="D8007">
        <v>2020</v>
      </c>
      <c r="E8007" s="5" t="s">
        <v>201</v>
      </c>
      <c r="F8007">
        <v>4</v>
      </c>
    </row>
    <row r="8008" spans="1:6" x14ac:dyDescent="0.55000000000000004">
      <c r="A8008">
        <v>154</v>
      </c>
      <c r="B8008" s="5" t="s">
        <v>63</v>
      </c>
      <c r="C8008" s="5" t="s">
        <v>145</v>
      </c>
      <c r="D8008">
        <v>2020</v>
      </c>
      <c r="E8008" s="5" t="s">
        <v>202</v>
      </c>
      <c r="F8008">
        <v>4</v>
      </c>
    </row>
    <row r="8009" spans="1:6" x14ac:dyDescent="0.55000000000000004">
      <c r="A8009">
        <v>154</v>
      </c>
      <c r="B8009" s="5" t="s">
        <v>63</v>
      </c>
      <c r="C8009" s="5" t="s">
        <v>145</v>
      </c>
      <c r="D8009">
        <v>2020</v>
      </c>
      <c r="E8009" s="5" t="s">
        <v>203</v>
      </c>
      <c r="F8009">
        <v>5</v>
      </c>
    </row>
    <row r="8010" spans="1:6" x14ac:dyDescent="0.55000000000000004">
      <c r="A8010">
        <v>155</v>
      </c>
      <c r="B8010" s="5" t="s">
        <v>63</v>
      </c>
      <c r="C8010" s="5" t="s">
        <v>148</v>
      </c>
      <c r="D8010">
        <v>2019</v>
      </c>
      <c r="E8010" s="5" t="s">
        <v>152</v>
      </c>
      <c r="F8010">
        <v>2</v>
      </c>
    </row>
    <row r="8011" spans="1:6" x14ac:dyDescent="0.55000000000000004">
      <c r="A8011">
        <v>155</v>
      </c>
      <c r="B8011" s="5" t="s">
        <v>63</v>
      </c>
      <c r="C8011" s="5" t="s">
        <v>148</v>
      </c>
      <c r="D8011">
        <v>2019</v>
      </c>
      <c r="E8011" s="5" t="s">
        <v>153</v>
      </c>
      <c r="F8011">
        <v>1</v>
      </c>
    </row>
    <row r="8012" spans="1:6" x14ac:dyDescent="0.55000000000000004">
      <c r="A8012">
        <v>155</v>
      </c>
      <c r="B8012" s="5" t="s">
        <v>63</v>
      </c>
      <c r="C8012" s="5" t="s">
        <v>148</v>
      </c>
      <c r="D8012">
        <v>2019</v>
      </c>
      <c r="E8012" s="5" t="s">
        <v>154</v>
      </c>
      <c r="F8012">
        <v>1</v>
      </c>
    </row>
    <row r="8013" spans="1:6" x14ac:dyDescent="0.55000000000000004">
      <c r="A8013">
        <v>155</v>
      </c>
      <c r="B8013" s="5" t="s">
        <v>63</v>
      </c>
      <c r="C8013" s="5" t="s">
        <v>148</v>
      </c>
      <c r="D8013">
        <v>2019</v>
      </c>
      <c r="E8013" s="5" t="s">
        <v>155</v>
      </c>
      <c r="F8013">
        <v>1</v>
      </c>
    </row>
    <row r="8014" spans="1:6" x14ac:dyDescent="0.55000000000000004">
      <c r="A8014">
        <v>155</v>
      </c>
      <c r="B8014" s="5" t="s">
        <v>63</v>
      </c>
      <c r="C8014" s="5" t="s">
        <v>148</v>
      </c>
      <c r="D8014">
        <v>2019</v>
      </c>
      <c r="E8014" s="5" t="s">
        <v>156</v>
      </c>
      <c r="F8014">
        <v>1</v>
      </c>
    </row>
    <row r="8015" spans="1:6" x14ac:dyDescent="0.55000000000000004">
      <c r="A8015">
        <v>155</v>
      </c>
      <c r="B8015" s="5" t="s">
        <v>63</v>
      </c>
      <c r="C8015" s="5" t="s">
        <v>148</v>
      </c>
      <c r="D8015">
        <v>2019</v>
      </c>
      <c r="E8015" s="5" t="s">
        <v>157</v>
      </c>
      <c r="F8015">
        <v>2</v>
      </c>
    </row>
    <row r="8016" spans="1:6" x14ac:dyDescent="0.55000000000000004">
      <c r="A8016">
        <v>155</v>
      </c>
      <c r="B8016" s="5" t="s">
        <v>63</v>
      </c>
      <c r="C8016" s="5" t="s">
        <v>148</v>
      </c>
      <c r="D8016">
        <v>2019</v>
      </c>
      <c r="E8016" s="5" t="s">
        <v>158</v>
      </c>
      <c r="F8016">
        <v>1</v>
      </c>
    </row>
    <row r="8017" spans="1:6" x14ac:dyDescent="0.55000000000000004">
      <c r="A8017">
        <v>155</v>
      </c>
      <c r="B8017" s="5" t="s">
        <v>63</v>
      </c>
      <c r="C8017" s="5" t="s">
        <v>148</v>
      </c>
      <c r="D8017">
        <v>2019</v>
      </c>
      <c r="E8017" s="5" t="s">
        <v>159</v>
      </c>
      <c r="F8017">
        <v>0</v>
      </c>
    </row>
    <row r="8018" spans="1:6" x14ac:dyDescent="0.55000000000000004">
      <c r="A8018">
        <v>155</v>
      </c>
      <c r="B8018" s="5" t="s">
        <v>63</v>
      </c>
      <c r="C8018" s="5" t="s">
        <v>148</v>
      </c>
      <c r="D8018">
        <v>2019</v>
      </c>
      <c r="E8018" s="5" t="s">
        <v>160</v>
      </c>
      <c r="F8018">
        <v>0</v>
      </c>
    </row>
    <row r="8019" spans="1:6" x14ac:dyDescent="0.55000000000000004">
      <c r="A8019">
        <v>155</v>
      </c>
      <c r="B8019" s="5" t="s">
        <v>63</v>
      </c>
      <c r="C8019" s="5" t="s">
        <v>148</v>
      </c>
      <c r="D8019">
        <v>2019</v>
      </c>
      <c r="E8019" s="5" t="s">
        <v>161</v>
      </c>
      <c r="F8019">
        <v>1</v>
      </c>
    </row>
    <row r="8020" spans="1:6" x14ac:dyDescent="0.55000000000000004">
      <c r="A8020">
        <v>155</v>
      </c>
      <c r="B8020" s="5" t="s">
        <v>63</v>
      </c>
      <c r="C8020" s="5" t="s">
        <v>148</v>
      </c>
      <c r="D8020">
        <v>2019</v>
      </c>
      <c r="E8020" s="5" t="s">
        <v>162</v>
      </c>
      <c r="F8020">
        <v>1</v>
      </c>
    </row>
    <row r="8021" spans="1:6" x14ac:dyDescent="0.55000000000000004">
      <c r="A8021">
        <v>155</v>
      </c>
      <c r="B8021" s="5" t="s">
        <v>63</v>
      </c>
      <c r="C8021" s="5" t="s">
        <v>148</v>
      </c>
      <c r="D8021">
        <v>2019</v>
      </c>
      <c r="E8021" s="5" t="s">
        <v>163</v>
      </c>
      <c r="F8021">
        <v>2</v>
      </c>
    </row>
    <row r="8022" spans="1:6" x14ac:dyDescent="0.55000000000000004">
      <c r="A8022">
        <v>155</v>
      </c>
      <c r="B8022" s="5" t="s">
        <v>63</v>
      </c>
      <c r="C8022" s="5" t="s">
        <v>148</v>
      </c>
      <c r="D8022">
        <v>2019</v>
      </c>
      <c r="E8022" s="5" t="s">
        <v>164</v>
      </c>
      <c r="F8022">
        <v>2</v>
      </c>
    </row>
    <row r="8023" spans="1:6" x14ac:dyDescent="0.55000000000000004">
      <c r="A8023">
        <v>155</v>
      </c>
      <c r="B8023" s="5" t="s">
        <v>63</v>
      </c>
      <c r="C8023" s="5" t="s">
        <v>148</v>
      </c>
      <c r="D8023">
        <v>2019</v>
      </c>
      <c r="E8023" s="5" t="s">
        <v>165</v>
      </c>
      <c r="F8023">
        <v>1</v>
      </c>
    </row>
    <row r="8024" spans="1:6" x14ac:dyDescent="0.55000000000000004">
      <c r="A8024">
        <v>155</v>
      </c>
      <c r="B8024" s="5" t="s">
        <v>63</v>
      </c>
      <c r="C8024" s="5" t="s">
        <v>148</v>
      </c>
      <c r="D8024">
        <v>2019</v>
      </c>
      <c r="E8024" s="5" t="s">
        <v>166</v>
      </c>
      <c r="F8024">
        <v>1</v>
      </c>
    </row>
    <row r="8025" spans="1:6" x14ac:dyDescent="0.55000000000000004">
      <c r="A8025">
        <v>155</v>
      </c>
      <c r="B8025" s="5" t="s">
        <v>63</v>
      </c>
      <c r="C8025" s="5" t="s">
        <v>148</v>
      </c>
      <c r="D8025">
        <v>2019</v>
      </c>
      <c r="E8025" s="5" t="s">
        <v>167</v>
      </c>
      <c r="F8025">
        <v>1</v>
      </c>
    </row>
    <row r="8026" spans="1:6" x14ac:dyDescent="0.55000000000000004">
      <c r="A8026">
        <v>155</v>
      </c>
      <c r="B8026" s="5" t="s">
        <v>63</v>
      </c>
      <c r="C8026" s="5" t="s">
        <v>148</v>
      </c>
      <c r="D8026">
        <v>2019</v>
      </c>
      <c r="E8026" s="5" t="s">
        <v>168</v>
      </c>
      <c r="F8026">
        <v>1</v>
      </c>
    </row>
    <row r="8027" spans="1:6" x14ac:dyDescent="0.55000000000000004">
      <c r="A8027">
        <v>155</v>
      </c>
      <c r="B8027" s="5" t="s">
        <v>63</v>
      </c>
      <c r="C8027" s="5" t="s">
        <v>148</v>
      </c>
      <c r="D8027">
        <v>2019</v>
      </c>
      <c r="E8027" s="5" t="s">
        <v>169</v>
      </c>
      <c r="F8027">
        <v>1</v>
      </c>
    </row>
    <row r="8028" spans="1:6" x14ac:dyDescent="0.55000000000000004">
      <c r="A8028">
        <v>155</v>
      </c>
      <c r="B8028" s="5" t="s">
        <v>63</v>
      </c>
      <c r="C8028" s="5" t="s">
        <v>148</v>
      </c>
      <c r="D8028">
        <v>2019</v>
      </c>
      <c r="E8028" s="5" t="s">
        <v>170</v>
      </c>
      <c r="F8028">
        <v>1</v>
      </c>
    </row>
    <row r="8029" spans="1:6" x14ac:dyDescent="0.55000000000000004">
      <c r="A8029">
        <v>155</v>
      </c>
      <c r="B8029" s="5" t="s">
        <v>63</v>
      </c>
      <c r="C8029" s="5" t="s">
        <v>148</v>
      </c>
      <c r="D8029">
        <v>2019</v>
      </c>
      <c r="E8029" s="5" t="s">
        <v>171</v>
      </c>
      <c r="F8029">
        <v>1</v>
      </c>
    </row>
    <row r="8030" spans="1:6" x14ac:dyDescent="0.55000000000000004">
      <c r="A8030">
        <v>155</v>
      </c>
      <c r="B8030" s="5" t="s">
        <v>63</v>
      </c>
      <c r="C8030" s="5" t="s">
        <v>148</v>
      </c>
      <c r="D8030">
        <v>2019</v>
      </c>
      <c r="E8030" s="5" t="s">
        <v>172</v>
      </c>
      <c r="F8030">
        <v>1</v>
      </c>
    </row>
    <row r="8031" spans="1:6" x14ac:dyDescent="0.55000000000000004">
      <c r="A8031">
        <v>155</v>
      </c>
      <c r="B8031" s="5" t="s">
        <v>63</v>
      </c>
      <c r="C8031" s="5" t="s">
        <v>148</v>
      </c>
      <c r="D8031">
        <v>2019</v>
      </c>
      <c r="E8031" s="5" t="s">
        <v>173</v>
      </c>
      <c r="F8031">
        <v>2</v>
      </c>
    </row>
    <row r="8032" spans="1:6" x14ac:dyDescent="0.55000000000000004">
      <c r="A8032">
        <v>155</v>
      </c>
      <c r="B8032" s="5" t="s">
        <v>63</v>
      </c>
      <c r="C8032" s="5" t="s">
        <v>148</v>
      </c>
      <c r="D8032">
        <v>2019</v>
      </c>
      <c r="E8032" s="5" t="s">
        <v>174</v>
      </c>
      <c r="F8032">
        <v>1</v>
      </c>
    </row>
    <row r="8033" spans="1:6" x14ac:dyDescent="0.55000000000000004">
      <c r="A8033">
        <v>155</v>
      </c>
      <c r="B8033" s="5" t="s">
        <v>63</v>
      </c>
      <c r="C8033" s="5" t="s">
        <v>148</v>
      </c>
      <c r="D8033">
        <v>2019</v>
      </c>
      <c r="E8033" s="5" t="s">
        <v>175</v>
      </c>
      <c r="F8033">
        <v>2</v>
      </c>
    </row>
    <row r="8034" spans="1:6" x14ac:dyDescent="0.55000000000000004">
      <c r="A8034">
        <v>155</v>
      </c>
      <c r="B8034" s="5" t="s">
        <v>63</v>
      </c>
      <c r="C8034" s="5" t="s">
        <v>148</v>
      </c>
      <c r="D8034">
        <v>2019</v>
      </c>
      <c r="E8034" s="5" t="s">
        <v>176</v>
      </c>
      <c r="F8034">
        <v>4</v>
      </c>
    </row>
    <row r="8035" spans="1:6" x14ac:dyDescent="0.55000000000000004">
      <c r="A8035">
        <v>155</v>
      </c>
      <c r="B8035" s="5" t="s">
        <v>63</v>
      </c>
      <c r="C8035" s="5" t="s">
        <v>148</v>
      </c>
      <c r="D8035">
        <v>2019</v>
      </c>
      <c r="E8035" s="5" t="s">
        <v>177</v>
      </c>
      <c r="F8035">
        <v>2</v>
      </c>
    </row>
    <row r="8036" spans="1:6" x14ac:dyDescent="0.55000000000000004">
      <c r="A8036">
        <v>155</v>
      </c>
      <c r="B8036" s="5" t="s">
        <v>63</v>
      </c>
      <c r="C8036" s="5" t="s">
        <v>148</v>
      </c>
      <c r="D8036">
        <v>2019</v>
      </c>
      <c r="E8036" s="5" t="s">
        <v>178</v>
      </c>
      <c r="F8036">
        <v>1</v>
      </c>
    </row>
    <row r="8037" spans="1:6" x14ac:dyDescent="0.55000000000000004">
      <c r="A8037">
        <v>155</v>
      </c>
      <c r="B8037" s="5" t="s">
        <v>63</v>
      </c>
      <c r="C8037" s="5" t="s">
        <v>148</v>
      </c>
      <c r="D8037">
        <v>2019</v>
      </c>
      <c r="E8037" s="5" t="s">
        <v>179</v>
      </c>
      <c r="F8037">
        <v>1</v>
      </c>
    </row>
    <row r="8038" spans="1:6" x14ac:dyDescent="0.55000000000000004">
      <c r="A8038">
        <v>155</v>
      </c>
      <c r="B8038" s="5" t="s">
        <v>63</v>
      </c>
      <c r="C8038" s="5" t="s">
        <v>148</v>
      </c>
      <c r="D8038">
        <v>2019</v>
      </c>
      <c r="E8038" s="5" t="s">
        <v>180</v>
      </c>
      <c r="F8038">
        <v>1</v>
      </c>
    </row>
    <row r="8039" spans="1:6" x14ac:dyDescent="0.55000000000000004">
      <c r="A8039">
        <v>155</v>
      </c>
      <c r="B8039" s="5" t="s">
        <v>63</v>
      </c>
      <c r="C8039" s="5" t="s">
        <v>148</v>
      </c>
      <c r="D8039">
        <v>2019</v>
      </c>
      <c r="E8039" s="5" t="s">
        <v>181</v>
      </c>
      <c r="F8039">
        <v>1</v>
      </c>
    </row>
    <row r="8040" spans="1:6" x14ac:dyDescent="0.55000000000000004">
      <c r="A8040">
        <v>155</v>
      </c>
      <c r="B8040" s="5" t="s">
        <v>63</v>
      </c>
      <c r="C8040" s="5" t="s">
        <v>148</v>
      </c>
      <c r="D8040">
        <v>2019</v>
      </c>
      <c r="E8040" s="5" t="s">
        <v>182</v>
      </c>
      <c r="F8040">
        <v>2</v>
      </c>
    </row>
    <row r="8041" spans="1:6" x14ac:dyDescent="0.55000000000000004">
      <c r="A8041">
        <v>155</v>
      </c>
      <c r="B8041" s="5" t="s">
        <v>63</v>
      </c>
      <c r="C8041" s="5" t="s">
        <v>148</v>
      </c>
      <c r="D8041">
        <v>2019</v>
      </c>
      <c r="E8041" s="5" t="s">
        <v>183</v>
      </c>
      <c r="F8041">
        <v>2</v>
      </c>
    </row>
    <row r="8042" spans="1:6" x14ac:dyDescent="0.55000000000000004">
      <c r="A8042">
        <v>155</v>
      </c>
      <c r="B8042" s="5" t="s">
        <v>63</v>
      </c>
      <c r="C8042" s="5" t="s">
        <v>148</v>
      </c>
      <c r="D8042">
        <v>2019</v>
      </c>
      <c r="E8042" s="5" t="s">
        <v>184</v>
      </c>
      <c r="F8042">
        <v>2</v>
      </c>
    </row>
    <row r="8043" spans="1:6" x14ac:dyDescent="0.55000000000000004">
      <c r="A8043">
        <v>155</v>
      </c>
      <c r="B8043" s="5" t="s">
        <v>63</v>
      </c>
      <c r="C8043" s="5" t="s">
        <v>148</v>
      </c>
      <c r="D8043">
        <v>2019</v>
      </c>
      <c r="E8043" s="5" t="s">
        <v>185</v>
      </c>
      <c r="F8043">
        <v>3</v>
      </c>
    </row>
    <row r="8044" spans="1:6" x14ac:dyDescent="0.55000000000000004">
      <c r="A8044">
        <v>155</v>
      </c>
      <c r="B8044" s="5" t="s">
        <v>63</v>
      </c>
      <c r="C8044" s="5" t="s">
        <v>148</v>
      </c>
      <c r="D8044">
        <v>2019</v>
      </c>
      <c r="E8044" s="5" t="s">
        <v>186</v>
      </c>
      <c r="F8044">
        <v>1</v>
      </c>
    </row>
    <row r="8045" spans="1:6" x14ac:dyDescent="0.55000000000000004">
      <c r="A8045">
        <v>155</v>
      </c>
      <c r="B8045" s="5" t="s">
        <v>63</v>
      </c>
      <c r="C8045" s="5" t="s">
        <v>148</v>
      </c>
      <c r="D8045">
        <v>2019</v>
      </c>
      <c r="E8045" s="5" t="s">
        <v>187</v>
      </c>
      <c r="F8045">
        <v>1</v>
      </c>
    </row>
    <row r="8046" spans="1:6" x14ac:dyDescent="0.55000000000000004">
      <c r="A8046">
        <v>155</v>
      </c>
      <c r="B8046" s="5" t="s">
        <v>63</v>
      </c>
      <c r="C8046" s="5" t="s">
        <v>148</v>
      </c>
      <c r="D8046">
        <v>2019</v>
      </c>
      <c r="E8046" s="5" t="s">
        <v>188</v>
      </c>
      <c r="F8046">
        <v>2</v>
      </c>
    </row>
    <row r="8047" spans="1:6" x14ac:dyDescent="0.55000000000000004">
      <c r="A8047">
        <v>155</v>
      </c>
      <c r="B8047" s="5" t="s">
        <v>63</v>
      </c>
      <c r="C8047" s="5" t="s">
        <v>148</v>
      </c>
      <c r="D8047">
        <v>2019</v>
      </c>
      <c r="E8047" s="5" t="s">
        <v>189</v>
      </c>
      <c r="F8047">
        <v>2</v>
      </c>
    </row>
    <row r="8048" spans="1:6" x14ac:dyDescent="0.55000000000000004">
      <c r="A8048">
        <v>155</v>
      </c>
      <c r="B8048" s="5" t="s">
        <v>63</v>
      </c>
      <c r="C8048" s="5" t="s">
        <v>148</v>
      </c>
      <c r="D8048">
        <v>2019</v>
      </c>
      <c r="E8048" s="5" t="s">
        <v>190</v>
      </c>
      <c r="F8048">
        <v>1</v>
      </c>
    </row>
    <row r="8049" spans="1:6" x14ac:dyDescent="0.55000000000000004">
      <c r="A8049">
        <v>155</v>
      </c>
      <c r="B8049" s="5" t="s">
        <v>63</v>
      </c>
      <c r="C8049" s="5" t="s">
        <v>148</v>
      </c>
      <c r="D8049">
        <v>2019</v>
      </c>
      <c r="E8049" s="5" t="s">
        <v>191</v>
      </c>
      <c r="F8049">
        <v>1</v>
      </c>
    </row>
    <row r="8050" spans="1:6" x14ac:dyDescent="0.55000000000000004">
      <c r="A8050">
        <v>155</v>
      </c>
      <c r="B8050" s="5" t="s">
        <v>63</v>
      </c>
      <c r="C8050" s="5" t="s">
        <v>148</v>
      </c>
      <c r="D8050">
        <v>2019</v>
      </c>
      <c r="E8050" s="5" t="s">
        <v>192</v>
      </c>
      <c r="F8050">
        <v>1</v>
      </c>
    </row>
    <row r="8051" spans="1:6" x14ac:dyDescent="0.55000000000000004">
      <c r="A8051">
        <v>155</v>
      </c>
      <c r="B8051" s="5" t="s">
        <v>63</v>
      </c>
      <c r="C8051" s="5" t="s">
        <v>148</v>
      </c>
      <c r="D8051">
        <v>2019</v>
      </c>
      <c r="E8051" s="5" t="s">
        <v>193</v>
      </c>
      <c r="F8051">
        <v>1</v>
      </c>
    </row>
    <row r="8052" spans="1:6" x14ac:dyDescent="0.55000000000000004">
      <c r="A8052">
        <v>155</v>
      </c>
      <c r="B8052" s="5" t="s">
        <v>63</v>
      </c>
      <c r="C8052" s="5" t="s">
        <v>148</v>
      </c>
      <c r="D8052">
        <v>2019</v>
      </c>
      <c r="E8052" s="5" t="s">
        <v>194</v>
      </c>
      <c r="F8052">
        <v>1</v>
      </c>
    </row>
    <row r="8053" spans="1:6" x14ac:dyDescent="0.55000000000000004">
      <c r="A8053">
        <v>155</v>
      </c>
      <c r="B8053" s="5" t="s">
        <v>63</v>
      </c>
      <c r="C8053" s="5" t="s">
        <v>148</v>
      </c>
      <c r="D8053">
        <v>2019</v>
      </c>
      <c r="E8053" s="5" t="s">
        <v>195</v>
      </c>
      <c r="F8053">
        <v>1</v>
      </c>
    </row>
    <row r="8054" spans="1:6" x14ac:dyDescent="0.55000000000000004">
      <c r="A8054">
        <v>155</v>
      </c>
      <c r="B8054" s="5" t="s">
        <v>63</v>
      </c>
      <c r="C8054" s="5" t="s">
        <v>148</v>
      </c>
      <c r="D8054">
        <v>2019</v>
      </c>
      <c r="E8054" s="5" t="s">
        <v>196</v>
      </c>
      <c r="F8054">
        <v>1</v>
      </c>
    </row>
    <row r="8055" spans="1:6" x14ac:dyDescent="0.55000000000000004">
      <c r="A8055">
        <v>155</v>
      </c>
      <c r="B8055" s="5" t="s">
        <v>63</v>
      </c>
      <c r="C8055" s="5" t="s">
        <v>148</v>
      </c>
      <c r="D8055">
        <v>2019</v>
      </c>
      <c r="E8055" s="5" t="s">
        <v>197</v>
      </c>
      <c r="F8055">
        <v>1</v>
      </c>
    </row>
    <row r="8056" spans="1:6" x14ac:dyDescent="0.55000000000000004">
      <c r="A8056">
        <v>155</v>
      </c>
      <c r="B8056" s="5" t="s">
        <v>63</v>
      </c>
      <c r="C8056" s="5" t="s">
        <v>148</v>
      </c>
      <c r="D8056">
        <v>2019</v>
      </c>
      <c r="E8056" s="5" t="s">
        <v>198</v>
      </c>
      <c r="F8056">
        <v>1</v>
      </c>
    </row>
    <row r="8057" spans="1:6" x14ac:dyDescent="0.55000000000000004">
      <c r="A8057">
        <v>155</v>
      </c>
      <c r="B8057" s="5" t="s">
        <v>63</v>
      </c>
      <c r="C8057" s="5" t="s">
        <v>148</v>
      </c>
      <c r="D8057">
        <v>2019</v>
      </c>
      <c r="E8057" s="5" t="s">
        <v>199</v>
      </c>
      <c r="F8057">
        <v>1</v>
      </c>
    </row>
    <row r="8058" spans="1:6" x14ac:dyDescent="0.55000000000000004">
      <c r="A8058">
        <v>155</v>
      </c>
      <c r="B8058" s="5" t="s">
        <v>63</v>
      </c>
      <c r="C8058" s="5" t="s">
        <v>148</v>
      </c>
      <c r="D8058">
        <v>2019</v>
      </c>
      <c r="E8058" s="5" t="s">
        <v>200</v>
      </c>
      <c r="F8058">
        <v>0</v>
      </c>
    </row>
    <row r="8059" spans="1:6" x14ac:dyDescent="0.55000000000000004">
      <c r="A8059">
        <v>155</v>
      </c>
      <c r="B8059" s="5" t="s">
        <v>63</v>
      </c>
      <c r="C8059" s="5" t="s">
        <v>148</v>
      </c>
      <c r="D8059">
        <v>2019</v>
      </c>
      <c r="E8059" s="5" t="s">
        <v>201</v>
      </c>
      <c r="F8059">
        <v>1</v>
      </c>
    </row>
    <row r="8060" spans="1:6" x14ac:dyDescent="0.55000000000000004">
      <c r="A8060">
        <v>155</v>
      </c>
      <c r="B8060" s="5" t="s">
        <v>63</v>
      </c>
      <c r="C8060" s="5" t="s">
        <v>148</v>
      </c>
      <c r="D8060">
        <v>2019</v>
      </c>
      <c r="E8060" s="5" t="s">
        <v>202</v>
      </c>
      <c r="F8060">
        <v>2</v>
      </c>
    </row>
    <row r="8061" spans="1:6" x14ac:dyDescent="0.55000000000000004">
      <c r="A8061">
        <v>155</v>
      </c>
      <c r="B8061" s="5" t="s">
        <v>63</v>
      </c>
      <c r="C8061" s="5" t="s">
        <v>148</v>
      </c>
      <c r="D8061">
        <v>2019</v>
      </c>
      <c r="E8061" s="5" t="s">
        <v>203</v>
      </c>
      <c r="F8061">
        <v>2</v>
      </c>
    </row>
    <row r="8062" spans="1:6" x14ac:dyDescent="0.55000000000000004">
      <c r="A8062">
        <v>156</v>
      </c>
      <c r="B8062" s="5" t="s">
        <v>63</v>
      </c>
      <c r="C8062" s="5" t="s">
        <v>148</v>
      </c>
      <c r="D8062">
        <v>2020</v>
      </c>
      <c r="E8062" s="5" t="s">
        <v>152</v>
      </c>
      <c r="F8062">
        <v>1</v>
      </c>
    </row>
    <row r="8063" spans="1:6" x14ac:dyDescent="0.55000000000000004">
      <c r="A8063">
        <v>156</v>
      </c>
      <c r="B8063" s="5" t="s">
        <v>63</v>
      </c>
      <c r="C8063" s="5" t="s">
        <v>148</v>
      </c>
      <c r="D8063">
        <v>2020</v>
      </c>
      <c r="E8063" s="5" t="s">
        <v>153</v>
      </c>
      <c r="F8063">
        <v>1</v>
      </c>
    </row>
    <row r="8064" spans="1:6" x14ac:dyDescent="0.55000000000000004">
      <c r="A8064">
        <v>156</v>
      </c>
      <c r="B8064" s="5" t="s">
        <v>63</v>
      </c>
      <c r="C8064" s="5" t="s">
        <v>148</v>
      </c>
      <c r="D8064">
        <v>2020</v>
      </c>
      <c r="E8064" s="5" t="s">
        <v>154</v>
      </c>
      <c r="F8064">
        <v>1</v>
      </c>
    </row>
    <row r="8065" spans="1:6" x14ac:dyDescent="0.55000000000000004">
      <c r="A8065">
        <v>156</v>
      </c>
      <c r="B8065" s="5" t="s">
        <v>63</v>
      </c>
      <c r="C8065" s="5" t="s">
        <v>148</v>
      </c>
      <c r="D8065">
        <v>2020</v>
      </c>
      <c r="E8065" s="5" t="s">
        <v>155</v>
      </c>
      <c r="F8065">
        <v>1</v>
      </c>
    </row>
    <row r="8066" spans="1:6" x14ac:dyDescent="0.55000000000000004">
      <c r="A8066">
        <v>156</v>
      </c>
      <c r="B8066" s="5" t="s">
        <v>63</v>
      </c>
      <c r="C8066" s="5" t="s">
        <v>148</v>
      </c>
      <c r="D8066">
        <v>2020</v>
      </c>
      <c r="E8066" s="5" t="s">
        <v>156</v>
      </c>
      <c r="F8066">
        <v>2</v>
      </c>
    </row>
    <row r="8067" spans="1:6" x14ac:dyDescent="0.55000000000000004">
      <c r="A8067">
        <v>156</v>
      </c>
      <c r="B8067" s="5" t="s">
        <v>63</v>
      </c>
      <c r="C8067" s="5" t="s">
        <v>148</v>
      </c>
      <c r="D8067">
        <v>2020</v>
      </c>
      <c r="E8067" s="5" t="s">
        <v>157</v>
      </c>
      <c r="F8067">
        <v>1</v>
      </c>
    </row>
    <row r="8068" spans="1:6" x14ac:dyDescent="0.55000000000000004">
      <c r="A8068">
        <v>156</v>
      </c>
      <c r="B8068" s="5" t="s">
        <v>63</v>
      </c>
      <c r="C8068" s="5" t="s">
        <v>148</v>
      </c>
      <c r="D8068">
        <v>2020</v>
      </c>
      <c r="E8068" s="5" t="s">
        <v>158</v>
      </c>
      <c r="F8068">
        <v>1</v>
      </c>
    </row>
    <row r="8069" spans="1:6" x14ac:dyDescent="0.55000000000000004">
      <c r="A8069">
        <v>156</v>
      </c>
      <c r="B8069" s="5" t="s">
        <v>63</v>
      </c>
      <c r="C8069" s="5" t="s">
        <v>148</v>
      </c>
      <c r="D8069">
        <v>2020</v>
      </c>
      <c r="E8069" s="5" t="s">
        <v>159</v>
      </c>
      <c r="F8069">
        <v>1</v>
      </c>
    </row>
    <row r="8070" spans="1:6" x14ac:dyDescent="0.55000000000000004">
      <c r="A8070">
        <v>156</v>
      </c>
      <c r="B8070" s="5" t="s">
        <v>63</v>
      </c>
      <c r="C8070" s="5" t="s">
        <v>148</v>
      </c>
      <c r="D8070">
        <v>2020</v>
      </c>
      <c r="E8070" s="5" t="s">
        <v>160</v>
      </c>
      <c r="F8070">
        <v>0</v>
      </c>
    </row>
    <row r="8071" spans="1:6" x14ac:dyDescent="0.55000000000000004">
      <c r="A8071">
        <v>156</v>
      </c>
      <c r="B8071" s="5" t="s">
        <v>63</v>
      </c>
      <c r="C8071" s="5" t="s">
        <v>148</v>
      </c>
      <c r="D8071">
        <v>2020</v>
      </c>
      <c r="E8071" s="5" t="s">
        <v>161</v>
      </c>
      <c r="F8071">
        <v>0</v>
      </c>
    </row>
    <row r="8072" spans="1:6" x14ac:dyDescent="0.55000000000000004">
      <c r="A8072">
        <v>156</v>
      </c>
      <c r="B8072" s="5" t="s">
        <v>63</v>
      </c>
      <c r="C8072" s="5" t="s">
        <v>148</v>
      </c>
      <c r="D8072">
        <v>2020</v>
      </c>
      <c r="E8072" s="5" t="s">
        <v>162</v>
      </c>
      <c r="F8072">
        <v>0</v>
      </c>
    </row>
    <row r="8073" spans="1:6" x14ac:dyDescent="0.55000000000000004">
      <c r="A8073">
        <v>156</v>
      </c>
      <c r="B8073" s="5" t="s">
        <v>63</v>
      </c>
      <c r="C8073" s="5" t="s">
        <v>148</v>
      </c>
      <c r="D8073">
        <v>2020</v>
      </c>
      <c r="E8073" s="5" t="s">
        <v>163</v>
      </c>
      <c r="F8073">
        <v>0</v>
      </c>
    </row>
    <row r="8074" spans="1:6" x14ac:dyDescent="0.55000000000000004">
      <c r="A8074">
        <v>156</v>
      </c>
      <c r="B8074" s="5" t="s">
        <v>63</v>
      </c>
      <c r="C8074" s="5" t="s">
        <v>148</v>
      </c>
      <c r="D8074">
        <v>2020</v>
      </c>
      <c r="E8074" s="5" t="s">
        <v>164</v>
      </c>
      <c r="F8074">
        <v>0</v>
      </c>
    </row>
    <row r="8075" spans="1:6" x14ac:dyDescent="0.55000000000000004">
      <c r="A8075">
        <v>156</v>
      </c>
      <c r="B8075" s="5" t="s">
        <v>63</v>
      </c>
      <c r="C8075" s="5" t="s">
        <v>148</v>
      </c>
      <c r="D8075">
        <v>2020</v>
      </c>
      <c r="E8075" s="5" t="s">
        <v>165</v>
      </c>
      <c r="F8075">
        <v>0</v>
      </c>
    </row>
    <row r="8076" spans="1:6" x14ac:dyDescent="0.55000000000000004">
      <c r="A8076">
        <v>156</v>
      </c>
      <c r="B8076" s="5" t="s">
        <v>63</v>
      </c>
      <c r="C8076" s="5" t="s">
        <v>148</v>
      </c>
      <c r="D8076">
        <v>2020</v>
      </c>
      <c r="E8076" s="5" t="s">
        <v>166</v>
      </c>
      <c r="F8076">
        <v>0</v>
      </c>
    </row>
    <row r="8077" spans="1:6" x14ac:dyDescent="0.55000000000000004">
      <c r="A8077">
        <v>156</v>
      </c>
      <c r="B8077" s="5" t="s">
        <v>63</v>
      </c>
      <c r="C8077" s="5" t="s">
        <v>148</v>
      </c>
      <c r="D8077">
        <v>2020</v>
      </c>
      <c r="E8077" s="5" t="s">
        <v>167</v>
      </c>
      <c r="F8077">
        <v>0</v>
      </c>
    </row>
    <row r="8078" spans="1:6" x14ac:dyDescent="0.55000000000000004">
      <c r="A8078">
        <v>156</v>
      </c>
      <c r="B8078" s="5" t="s">
        <v>63</v>
      </c>
      <c r="C8078" s="5" t="s">
        <v>148</v>
      </c>
      <c r="D8078">
        <v>2020</v>
      </c>
      <c r="E8078" s="5" t="s">
        <v>168</v>
      </c>
      <c r="F8078">
        <v>0</v>
      </c>
    </row>
    <row r="8079" spans="1:6" x14ac:dyDescent="0.55000000000000004">
      <c r="A8079">
        <v>156</v>
      </c>
      <c r="B8079" s="5" t="s">
        <v>63</v>
      </c>
      <c r="C8079" s="5" t="s">
        <v>148</v>
      </c>
      <c r="D8079">
        <v>2020</v>
      </c>
      <c r="E8079" s="5" t="s">
        <v>169</v>
      </c>
      <c r="F8079">
        <v>0</v>
      </c>
    </row>
    <row r="8080" spans="1:6" x14ac:dyDescent="0.55000000000000004">
      <c r="A8080">
        <v>156</v>
      </c>
      <c r="B8080" s="5" t="s">
        <v>63</v>
      </c>
      <c r="C8080" s="5" t="s">
        <v>148</v>
      </c>
      <c r="D8080">
        <v>2020</v>
      </c>
      <c r="E8080" s="5" t="s">
        <v>170</v>
      </c>
      <c r="F8080">
        <v>1</v>
      </c>
    </row>
    <row r="8081" spans="1:6" x14ac:dyDescent="0.55000000000000004">
      <c r="A8081">
        <v>156</v>
      </c>
      <c r="B8081" s="5" t="s">
        <v>63</v>
      </c>
      <c r="C8081" s="5" t="s">
        <v>148</v>
      </c>
      <c r="D8081">
        <v>2020</v>
      </c>
      <c r="E8081" s="5" t="s">
        <v>171</v>
      </c>
      <c r="F8081">
        <v>1</v>
      </c>
    </row>
    <row r="8082" spans="1:6" x14ac:dyDescent="0.55000000000000004">
      <c r="A8082">
        <v>156</v>
      </c>
      <c r="B8082" s="5" t="s">
        <v>63</v>
      </c>
      <c r="C8082" s="5" t="s">
        <v>148</v>
      </c>
      <c r="D8082">
        <v>2020</v>
      </c>
      <c r="E8082" s="5" t="s">
        <v>172</v>
      </c>
      <c r="F8082">
        <v>2</v>
      </c>
    </row>
    <row r="8083" spans="1:6" x14ac:dyDescent="0.55000000000000004">
      <c r="A8083">
        <v>156</v>
      </c>
      <c r="B8083" s="5" t="s">
        <v>63</v>
      </c>
      <c r="C8083" s="5" t="s">
        <v>148</v>
      </c>
      <c r="D8083">
        <v>2020</v>
      </c>
      <c r="E8083" s="5" t="s">
        <v>173</v>
      </c>
      <c r="F8083">
        <v>1</v>
      </c>
    </row>
    <row r="8084" spans="1:6" x14ac:dyDescent="0.55000000000000004">
      <c r="A8084">
        <v>156</v>
      </c>
      <c r="B8084" s="5" t="s">
        <v>63</v>
      </c>
      <c r="C8084" s="5" t="s">
        <v>148</v>
      </c>
      <c r="D8084">
        <v>2020</v>
      </c>
      <c r="E8084" s="5" t="s">
        <v>174</v>
      </c>
      <c r="F8084">
        <v>2</v>
      </c>
    </row>
    <row r="8085" spans="1:6" x14ac:dyDescent="0.55000000000000004">
      <c r="A8085">
        <v>156</v>
      </c>
      <c r="B8085" s="5" t="s">
        <v>63</v>
      </c>
      <c r="C8085" s="5" t="s">
        <v>148</v>
      </c>
      <c r="D8085">
        <v>2020</v>
      </c>
      <c r="E8085" s="5" t="s">
        <v>175</v>
      </c>
      <c r="F8085">
        <v>1</v>
      </c>
    </row>
    <row r="8086" spans="1:6" x14ac:dyDescent="0.55000000000000004">
      <c r="A8086">
        <v>156</v>
      </c>
      <c r="B8086" s="5" t="s">
        <v>63</v>
      </c>
      <c r="C8086" s="5" t="s">
        <v>148</v>
      </c>
      <c r="D8086">
        <v>2020</v>
      </c>
      <c r="E8086" s="5" t="s">
        <v>176</v>
      </c>
      <c r="F8086">
        <v>1</v>
      </c>
    </row>
    <row r="8087" spans="1:6" x14ac:dyDescent="0.55000000000000004">
      <c r="A8087">
        <v>156</v>
      </c>
      <c r="B8087" s="5" t="s">
        <v>63</v>
      </c>
      <c r="C8087" s="5" t="s">
        <v>148</v>
      </c>
      <c r="D8087">
        <v>2020</v>
      </c>
      <c r="E8087" s="5" t="s">
        <v>177</v>
      </c>
      <c r="F8087">
        <v>2</v>
      </c>
    </row>
    <row r="8088" spans="1:6" x14ac:dyDescent="0.55000000000000004">
      <c r="A8088">
        <v>156</v>
      </c>
      <c r="B8088" s="5" t="s">
        <v>63</v>
      </c>
      <c r="C8088" s="5" t="s">
        <v>148</v>
      </c>
      <c r="D8088">
        <v>2020</v>
      </c>
      <c r="E8088" s="5" t="s">
        <v>178</v>
      </c>
      <c r="F8088">
        <v>2</v>
      </c>
    </row>
    <row r="8089" spans="1:6" x14ac:dyDescent="0.55000000000000004">
      <c r="A8089">
        <v>156</v>
      </c>
      <c r="B8089" s="5" t="s">
        <v>63</v>
      </c>
      <c r="C8089" s="5" t="s">
        <v>148</v>
      </c>
      <c r="D8089">
        <v>2020</v>
      </c>
      <c r="E8089" s="5" t="s">
        <v>179</v>
      </c>
      <c r="F8089">
        <v>1</v>
      </c>
    </row>
    <row r="8090" spans="1:6" x14ac:dyDescent="0.55000000000000004">
      <c r="A8090">
        <v>156</v>
      </c>
      <c r="B8090" s="5" t="s">
        <v>63</v>
      </c>
      <c r="C8090" s="5" t="s">
        <v>148</v>
      </c>
      <c r="D8090">
        <v>2020</v>
      </c>
      <c r="E8090" s="5" t="s">
        <v>180</v>
      </c>
      <c r="F8090">
        <v>2</v>
      </c>
    </row>
    <row r="8091" spans="1:6" x14ac:dyDescent="0.55000000000000004">
      <c r="A8091">
        <v>156</v>
      </c>
      <c r="B8091" s="5" t="s">
        <v>63</v>
      </c>
      <c r="C8091" s="5" t="s">
        <v>148</v>
      </c>
      <c r="D8091">
        <v>2020</v>
      </c>
      <c r="E8091" s="5" t="s">
        <v>181</v>
      </c>
      <c r="F8091">
        <v>3</v>
      </c>
    </row>
    <row r="8092" spans="1:6" x14ac:dyDescent="0.55000000000000004">
      <c r="A8092">
        <v>156</v>
      </c>
      <c r="B8092" s="5" t="s">
        <v>63</v>
      </c>
      <c r="C8092" s="5" t="s">
        <v>148</v>
      </c>
      <c r="D8092">
        <v>2020</v>
      </c>
      <c r="E8092" s="5" t="s">
        <v>182</v>
      </c>
      <c r="F8092">
        <v>2</v>
      </c>
    </row>
    <row r="8093" spans="1:6" x14ac:dyDescent="0.55000000000000004">
      <c r="A8093">
        <v>156</v>
      </c>
      <c r="B8093" s="5" t="s">
        <v>63</v>
      </c>
      <c r="C8093" s="5" t="s">
        <v>148</v>
      </c>
      <c r="D8093">
        <v>2020</v>
      </c>
      <c r="E8093" s="5" t="s">
        <v>183</v>
      </c>
      <c r="F8093">
        <v>3</v>
      </c>
    </row>
    <row r="8094" spans="1:6" x14ac:dyDescent="0.55000000000000004">
      <c r="A8094">
        <v>156</v>
      </c>
      <c r="B8094" s="5" t="s">
        <v>63</v>
      </c>
      <c r="C8094" s="5" t="s">
        <v>148</v>
      </c>
      <c r="D8094">
        <v>2020</v>
      </c>
      <c r="E8094" s="5" t="s">
        <v>184</v>
      </c>
      <c r="F8094">
        <v>1</v>
      </c>
    </row>
    <row r="8095" spans="1:6" x14ac:dyDescent="0.55000000000000004">
      <c r="A8095">
        <v>156</v>
      </c>
      <c r="B8095" s="5" t="s">
        <v>63</v>
      </c>
      <c r="C8095" s="5" t="s">
        <v>148</v>
      </c>
      <c r="D8095">
        <v>2020</v>
      </c>
      <c r="E8095" s="5" t="s">
        <v>185</v>
      </c>
      <c r="F8095">
        <v>2</v>
      </c>
    </row>
    <row r="8096" spans="1:6" x14ac:dyDescent="0.55000000000000004">
      <c r="A8096">
        <v>156</v>
      </c>
      <c r="B8096" s="5" t="s">
        <v>63</v>
      </c>
      <c r="C8096" s="5" t="s">
        <v>148</v>
      </c>
      <c r="D8096">
        <v>2020</v>
      </c>
      <c r="E8096" s="5" t="s">
        <v>186</v>
      </c>
      <c r="F8096">
        <v>2</v>
      </c>
    </row>
    <row r="8097" spans="1:6" x14ac:dyDescent="0.55000000000000004">
      <c r="A8097">
        <v>156</v>
      </c>
      <c r="B8097" s="5" t="s">
        <v>63</v>
      </c>
      <c r="C8097" s="5" t="s">
        <v>148</v>
      </c>
      <c r="D8097">
        <v>2020</v>
      </c>
      <c r="E8097" s="5" t="s">
        <v>187</v>
      </c>
      <c r="F8097">
        <v>2</v>
      </c>
    </row>
    <row r="8098" spans="1:6" x14ac:dyDescent="0.55000000000000004">
      <c r="A8098">
        <v>156</v>
      </c>
      <c r="B8098" s="5" t="s">
        <v>63</v>
      </c>
      <c r="C8098" s="5" t="s">
        <v>148</v>
      </c>
      <c r="D8098">
        <v>2020</v>
      </c>
      <c r="E8098" s="5" t="s">
        <v>188</v>
      </c>
      <c r="F8098">
        <v>1</v>
      </c>
    </row>
    <row r="8099" spans="1:6" x14ac:dyDescent="0.55000000000000004">
      <c r="A8099">
        <v>156</v>
      </c>
      <c r="B8099" s="5" t="s">
        <v>63</v>
      </c>
      <c r="C8099" s="5" t="s">
        <v>148</v>
      </c>
      <c r="D8099">
        <v>2020</v>
      </c>
      <c r="E8099" s="5" t="s">
        <v>189</v>
      </c>
      <c r="F8099">
        <v>1</v>
      </c>
    </row>
    <row r="8100" spans="1:6" x14ac:dyDescent="0.55000000000000004">
      <c r="A8100">
        <v>156</v>
      </c>
      <c r="B8100" s="5" t="s">
        <v>63</v>
      </c>
      <c r="C8100" s="5" t="s">
        <v>148</v>
      </c>
      <c r="D8100">
        <v>2020</v>
      </c>
      <c r="E8100" s="5" t="s">
        <v>190</v>
      </c>
      <c r="F8100">
        <v>0</v>
      </c>
    </row>
    <row r="8101" spans="1:6" x14ac:dyDescent="0.55000000000000004">
      <c r="A8101">
        <v>156</v>
      </c>
      <c r="B8101" s="5" t="s">
        <v>63</v>
      </c>
      <c r="C8101" s="5" t="s">
        <v>148</v>
      </c>
      <c r="D8101">
        <v>2020</v>
      </c>
      <c r="E8101" s="5" t="s">
        <v>191</v>
      </c>
      <c r="F8101">
        <v>0</v>
      </c>
    </row>
    <row r="8102" spans="1:6" x14ac:dyDescent="0.55000000000000004">
      <c r="A8102">
        <v>156</v>
      </c>
      <c r="B8102" s="5" t="s">
        <v>63</v>
      </c>
      <c r="C8102" s="5" t="s">
        <v>148</v>
      </c>
      <c r="D8102">
        <v>2020</v>
      </c>
      <c r="E8102" s="5" t="s">
        <v>192</v>
      </c>
      <c r="F8102">
        <v>0</v>
      </c>
    </row>
    <row r="8103" spans="1:6" x14ac:dyDescent="0.55000000000000004">
      <c r="A8103">
        <v>156</v>
      </c>
      <c r="B8103" s="5" t="s">
        <v>63</v>
      </c>
      <c r="C8103" s="5" t="s">
        <v>148</v>
      </c>
      <c r="D8103">
        <v>2020</v>
      </c>
      <c r="E8103" s="5" t="s">
        <v>193</v>
      </c>
      <c r="F8103">
        <v>0</v>
      </c>
    </row>
    <row r="8104" spans="1:6" x14ac:dyDescent="0.55000000000000004">
      <c r="A8104">
        <v>156</v>
      </c>
      <c r="B8104" s="5" t="s">
        <v>63</v>
      </c>
      <c r="C8104" s="5" t="s">
        <v>148</v>
      </c>
      <c r="D8104">
        <v>2020</v>
      </c>
      <c r="E8104" s="5" t="s">
        <v>194</v>
      </c>
      <c r="F8104">
        <v>0</v>
      </c>
    </row>
    <row r="8105" spans="1:6" x14ac:dyDescent="0.55000000000000004">
      <c r="A8105">
        <v>156</v>
      </c>
      <c r="B8105" s="5" t="s">
        <v>63</v>
      </c>
      <c r="C8105" s="5" t="s">
        <v>148</v>
      </c>
      <c r="D8105">
        <v>2020</v>
      </c>
      <c r="E8105" s="5" t="s">
        <v>195</v>
      </c>
      <c r="F8105">
        <v>0</v>
      </c>
    </row>
    <row r="8106" spans="1:6" x14ac:dyDescent="0.55000000000000004">
      <c r="A8106">
        <v>156</v>
      </c>
      <c r="B8106" s="5" t="s">
        <v>63</v>
      </c>
      <c r="C8106" s="5" t="s">
        <v>148</v>
      </c>
      <c r="D8106">
        <v>2020</v>
      </c>
      <c r="E8106" s="5" t="s">
        <v>196</v>
      </c>
      <c r="F8106">
        <v>0</v>
      </c>
    </row>
    <row r="8107" spans="1:6" x14ac:dyDescent="0.55000000000000004">
      <c r="A8107">
        <v>156</v>
      </c>
      <c r="B8107" s="5" t="s">
        <v>63</v>
      </c>
      <c r="C8107" s="5" t="s">
        <v>148</v>
      </c>
      <c r="D8107">
        <v>2020</v>
      </c>
      <c r="E8107" s="5" t="s">
        <v>197</v>
      </c>
      <c r="F8107">
        <v>0</v>
      </c>
    </row>
    <row r="8108" spans="1:6" x14ac:dyDescent="0.55000000000000004">
      <c r="A8108">
        <v>156</v>
      </c>
      <c r="B8108" s="5" t="s">
        <v>63</v>
      </c>
      <c r="C8108" s="5" t="s">
        <v>148</v>
      </c>
      <c r="D8108">
        <v>2020</v>
      </c>
      <c r="E8108" s="5" t="s">
        <v>198</v>
      </c>
      <c r="F8108">
        <v>0</v>
      </c>
    </row>
    <row r="8109" spans="1:6" x14ac:dyDescent="0.55000000000000004">
      <c r="A8109">
        <v>156</v>
      </c>
      <c r="B8109" s="5" t="s">
        <v>63</v>
      </c>
      <c r="C8109" s="5" t="s">
        <v>148</v>
      </c>
      <c r="D8109">
        <v>2020</v>
      </c>
      <c r="E8109" s="5" t="s">
        <v>199</v>
      </c>
      <c r="F8109">
        <v>0</v>
      </c>
    </row>
    <row r="8110" spans="1:6" x14ac:dyDescent="0.55000000000000004">
      <c r="A8110">
        <v>156</v>
      </c>
      <c r="B8110" s="5" t="s">
        <v>63</v>
      </c>
      <c r="C8110" s="5" t="s">
        <v>148</v>
      </c>
      <c r="D8110">
        <v>2020</v>
      </c>
      <c r="E8110" s="5" t="s">
        <v>200</v>
      </c>
      <c r="F8110">
        <v>0</v>
      </c>
    </row>
    <row r="8111" spans="1:6" x14ac:dyDescent="0.55000000000000004">
      <c r="A8111">
        <v>156</v>
      </c>
      <c r="B8111" s="5" t="s">
        <v>63</v>
      </c>
      <c r="C8111" s="5" t="s">
        <v>148</v>
      </c>
      <c r="D8111">
        <v>2020</v>
      </c>
      <c r="E8111" s="5" t="s">
        <v>201</v>
      </c>
      <c r="F8111">
        <v>0</v>
      </c>
    </row>
    <row r="8112" spans="1:6" x14ac:dyDescent="0.55000000000000004">
      <c r="A8112">
        <v>156</v>
      </c>
      <c r="B8112" s="5" t="s">
        <v>63</v>
      </c>
      <c r="C8112" s="5" t="s">
        <v>148</v>
      </c>
      <c r="D8112">
        <v>2020</v>
      </c>
      <c r="E8112" s="5" t="s">
        <v>202</v>
      </c>
      <c r="F8112">
        <v>0</v>
      </c>
    </row>
    <row r="8113" spans="1:6" x14ac:dyDescent="0.55000000000000004">
      <c r="A8113">
        <v>156</v>
      </c>
      <c r="B8113" s="5" t="s">
        <v>63</v>
      </c>
      <c r="C8113" s="5" t="s">
        <v>148</v>
      </c>
      <c r="D8113">
        <v>2020</v>
      </c>
      <c r="E8113" s="5" t="s">
        <v>203</v>
      </c>
      <c r="F8113">
        <v>0</v>
      </c>
    </row>
    <row r="8114" spans="1:6" x14ac:dyDescent="0.55000000000000004">
      <c r="A8114">
        <v>157</v>
      </c>
      <c r="B8114" s="5" t="s">
        <v>63</v>
      </c>
      <c r="C8114" s="5" t="s">
        <v>146</v>
      </c>
      <c r="D8114">
        <v>2019</v>
      </c>
      <c r="E8114" s="5" t="s">
        <v>152</v>
      </c>
      <c r="F8114">
        <v>4</v>
      </c>
    </row>
    <row r="8115" spans="1:6" x14ac:dyDescent="0.55000000000000004">
      <c r="A8115">
        <v>157</v>
      </c>
      <c r="B8115" s="5" t="s">
        <v>63</v>
      </c>
      <c r="C8115" s="5" t="s">
        <v>146</v>
      </c>
      <c r="D8115">
        <v>2019</v>
      </c>
      <c r="E8115" s="5" t="s">
        <v>153</v>
      </c>
      <c r="F8115">
        <v>5</v>
      </c>
    </row>
    <row r="8116" spans="1:6" x14ac:dyDescent="0.55000000000000004">
      <c r="A8116">
        <v>157</v>
      </c>
      <c r="B8116" s="5" t="s">
        <v>63</v>
      </c>
      <c r="C8116" s="5" t="s">
        <v>146</v>
      </c>
      <c r="D8116">
        <v>2019</v>
      </c>
      <c r="E8116" s="5" t="s">
        <v>154</v>
      </c>
      <c r="F8116">
        <v>6</v>
      </c>
    </row>
    <row r="8117" spans="1:6" x14ac:dyDescent="0.55000000000000004">
      <c r="A8117">
        <v>157</v>
      </c>
      <c r="B8117" s="5" t="s">
        <v>63</v>
      </c>
      <c r="C8117" s="5" t="s">
        <v>146</v>
      </c>
      <c r="D8117">
        <v>2019</v>
      </c>
      <c r="E8117" s="5" t="s">
        <v>155</v>
      </c>
      <c r="F8117">
        <v>9</v>
      </c>
    </row>
    <row r="8118" spans="1:6" x14ac:dyDescent="0.55000000000000004">
      <c r="A8118">
        <v>157</v>
      </c>
      <c r="B8118" s="5" t="s">
        <v>63</v>
      </c>
      <c r="C8118" s="5" t="s">
        <v>146</v>
      </c>
      <c r="D8118">
        <v>2019</v>
      </c>
      <c r="E8118" s="5" t="s">
        <v>156</v>
      </c>
      <c r="F8118">
        <v>9</v>
      </c>
    </row>
    <row r="8119" spans="1:6" x14ac:dyDescent="0.55000000000000004">
      <c r="A8119">
        <v>157</v>
      </c>
      <c r="B8119" s="5" t="s">
        <v>63</v>
      </c>
      <c r="C8119" s="5" t="s">
        <v>146</v>
      </c>
      <c r="D8119">
        <v>2019</v>
      </c>
      <c r="E8119" s="5" t="s">
        <v>157</v>
      </c>
      <c r="F8119">
        <v>10</v>
      </c>
    </row>
    <row r="8120" spans="1:6" x14ac:dyDescent="0.55000000000000004">
      <c r="A8120">
        <v>157</v>
      </c>
      <c r="B8120" s="5" t="s">
        <v>63</v>
      </c>
      <c r="C8120" s="5" t="s">
        <v>146</v>
      </c>
      <c r="D8120">
        <v>2019</v>
      </c>
      <c r="E8120" s="5" t="s">
        <v>158</v>
      </c>
      <c r="F8120">
        <v>8</v>
      </c>
    </row>
    <row r="8121" spans="1:6" x14ac:dyDescent="0.55000000000000004">
      <c r="A8121">
        <v>157</v>
      </c>
      <c r="B8121" s="5" t="s">
        <v>63</v>
      </c>
      <c r="C8121" s="5" t="s">
        <v>146</v>
      </c>
      <c r="D8121">
        <v>2019</v>
      </c>
      <c r="E8121" s="5" t="s">
        <v>159</v>
      </c>
      <c r="F8121">
        <v>7</v>
      </c>
    </row>
    <row r="8122" spans="1:6" x14ac:dyDescent="0.55000000000000004">
      <c r="A8122">
        <v>157</v>
      </c>
      <c r="B8122" s="5" t="s">
        <v>63</v>
      </c>
      <c r="C8122" s="5" t="s">
        <v>146</v>
      </c>
      <c r="D8122">
        <v>2019</v>
      </c>
      <c r="E8122" s="5" t="s">
        <v>160</v>
      </c>
      <c r="F8122">
        <v>7</v>
      </c>
    </row>
    <row r="8123" spans="1:6" x14ac:dyDescent="0.55000000000000004">
      <c r="A8123">
        <v>157</v>
      </c>
      <c r="B8123" s="5" t="s">
        <v>63</v>
      </c>
      <c r="C8123" s="5" t="s">
        <v>146</v>
      </c>
      <c r="D8123">
        <v>2019</v>
      </c>
      <c r="E8123" s="5" t="s">
        <v>161</v>
      </c>
      <c r="F8123">
        <v>6</v>
      </c>
    </row>
    <row r="8124" spans="1:6" x14ac:dyDescent="0.55000000000000004">
      <c r="A8124">
        <v>157</v>
      </c>
      <c r="B8124" s="5" t="s">
        <v>63</v>
      </c>
      <c r="C8124" s="5" t="s">
        <v>146</v>
      </c>
      <c r="D8124">
        <v>2019</v>
      </c>
      <c r="E8124" s="5" t="s">
        <v>162</v>
      </c>
      <c r="F8124">
        <v>7</v>
      </c>
    </row>
    <row r="8125" spans="1:6" x14ac:dyDescent="0.55000000000000004">
      <c r="A8125">
        <v>157</v>
      </c>
      <c r="B8125" s="5" t="s">
        <v>63</v>
      </c>
      <c r="C8125" s="5" t="s">
        <v>146</v>
      </c>
      <c r="D8125">
        <v>2019</v>
      </c>
      <c r="E8125" s="5" t="s">
        <v>163</v>
      </c>
      <c r="F8125">
        <v>8</v>
      </c>
    </row>
    <row r="8126" spans="1:6" x14ac:dyDescent="0.55000000000000004">
      <c r="A8126">
        <v>157</v>
      </c>
      <c r="B8126" s="5" t="s">
        <v>63</v>
      </c>
      <c r="C8126" s="5" t="s">
        <v>146</v>
      </c>
      <c r="D8126">
        <v>2019</v>
      </c>
      <c r="E8126" s="5" t="s">
        <v>164</v>
      </c>
      <c r="F8126">
        <v>8</v>
      </c>
    </row>
    <row r="8127" spans="1:6" x14ac:dyDescent="0.55000000000000004">
      <c r="A8127">
        <v>157</v>
      </c>
      <c r="B8127" s="5" t="s">
        <v>63</v>
      </c>
      <c r="C8127" s="5" t="s">
        <v>146</v>
      </c>
      <c r="D8127">
        <v>2019</v>
      </c>
      <c r="E8127" s="5" t="s">
        <v>165</v>
      </c>
      <c r="F8127">
        <v>6</v>
      </c>
    </row>
    <row r="8128" spans="1:6" x14ac:dyDescent="0.55000000000000004">
      <c r="A8128">
        <v>157</v>
      </c>
      <c r="B8128" s="5" t="s">
        <v>63</v>
      </c>
      <c r="C8128" s="5" t="s">
        <v>146</v>
      </c>
      <c r="D8128">
        <v>2019</v>
      </c>
      <c r="E8128" s="5" t="s">
        <v>166</v>
      </c>
      <c r="F8128">
        <v>6</v>
      </c>
    </row>
    <row r="8129" spans="1:6" x14ac:dyDescent="0.55000000000000004">
      <c r="A8129">
        <v>157</v>
      </c>
      <c r="B8129" s="5" t="s">
        <v>63</v>
      </c>
      <c r="C8129" s="5" t="s">
        <v>146</v>
      </c>
      <c r="D8129">
        <v>2019</v>
      </c>
      <c r="E8129" s="5" t="s">
        <v>167</v>
      </c>
      <c r="F8129">
        <v>6</v>
      </c>
    </row>
    <row r="8130" spans="1:6" x14ac:dyDescent="0.55000000000000004">
      <c r="A8130">
        <v>157</v>
      </c>
      <c r="B8130" s="5" t="s">
        <v>63</v>
      </c>
      <c r="C8130" s="5" t="s">
        <v>146</v>
      </c>
      <c r="D8130">
        <v>2019</v>
      </c>
      <c r="E8130" s="5" t="s">
        <v>168</v>
      </c>
      <c r="F8130">
        <v>4</v>
      </c>
    </row>
    <row r="8131" spans="1:6" x14ac:dyDescent="0.55000000000000004">
      <c r="A8131">
        <v>157</v>
      </c>
      <c r="B8131" s="5" t="s">
        <v>63</v>
      </c>
      <c r="C8131" s="5" t="s">
        <v>146</v>
      </c>
      <c r="D8131">
        <v>2019</v>
      </c>
      <c r="E8131" s="5" t="s">
        <v>169</v>
      </c>
      <c r="F8131">
        <v>5</v>
      </c>
    </row>
    <row r="8132" spans="1:6" x14ac:dyDescent="0.55000000000000004">
      <c r="A8132">
        <v>157</v>
      </c>
      <c r="B8132" s="5" t="s">
        <v>63</v>
      </c>
      <c r="C8132" s="5" t="s">
        <v>146</v>
      </c>
      <c r="D8132">
        <v>2019</v>
      </c>
      <c r="E8132" s="5" t="s">
        <v>170</v>
      </c>
      <c r="F8132">
        <v>3</v>
      </c>
    </row>
    <row r="8133" spans="1:6" x14ac:dyDescent="0.55000000000000004">
      <c r="A8133">
        <v>157</v>
      </c>
      <c r="B8133" s="5" t="s">
        <v>63</v>
      </c>
      <c r="C8133" s="5" t="s">
        <v>146</v>
      </c>
      <c r="D8133">
        <v>2019</v>
      </c>
      <c r="E8133" s="5" t="s">
        <v>171</v>
      </c>
      <c r="F8133">
        <v>3</v>
      </c>
    </row>
    <row r="8134" spans="1:6" x14ac:dyDescent="0.55000000000000004">
      <c r="A8134">
        <v>157</v>
      </c>
      <c r="B8134" s="5" t="s">
        <v>63</v>
      </c>
      <c r="C8134" s="5" t="s">
        <v>146</v>
      </c>
      <c r="D8134">
        <v>2019</v>
      </c>
      <c r="E8134" s="5" t="s">
        <v>172</v>
      </c>
      <c r="F8134">
        <v>4</v>
      </c>
    </row>
    <row r="8135" spans="1:6" x14ac:dyDescent="0.55000000000000004">
      <c r="A8135">
        <v>157</v>
      </c>
      <c r="B8135" s="5" t="s">
        <v>63</v>
      </c>
      <c r="C8135" s="5" t="s">
        <v>146</v>
      </c>
      <c r="D8135">
        <v>2019</v>
      </c>
      <c r="E8135" s="5" t="s">
        <v>173</v>
      </c>
      <c r="F8135">
        <v>5</v>
      </c>
    </row>
    <row r="8136" spans="1:6" x14ac:dyDescent="0.55000000000000004">
      <c r="A8136">
        <v>157</v>
      </c>
      <c r="B8136" s="5" t="s">
        <v>63</v>
      </c>
      <c r="C8136" s="5" t="s">
        <v>146</v>
      </c>
      <c r="D8136">
        <v>2019</v>
      </c>
      <c r="E8136" s="5" t="s">
        <v>174</v>
      </c>
      <c r="F8136">
        <v>5</v>
      </c>
    </row>
    <row r="8137" spans="1:6" x14ac:dyDescent="0.55000000000000004">
      <c r="A8137">
        <v>157</v>
      </c>
      <c r="B8137" s="5" t="s">
        <v>63</v>
      </c>
      <c r="C8137" s="5" t="s">
        <v>146</v>
      </c>
      <c r="D8137">
        <v>2019</v>
      </c>
      <c r="E8137" s="5" t="s">
        <v>175</v>
      </c>
      <c r="F8137">
        <v>5</v>
      </c>
    </row>
    <row r="8138" spans="1:6" x14ac:dyDescent="0.55000000000000004">
      <c r="A8138">
        <v>157</v>
      </c>
      <c r="B8138" s="5" t="s">
        <v>63</v>
      </c>
      <c r="C8138" s="5" t="s">
        <v>146</v>
      </c>
      <c r="D8138">
        <v>2019</v>
      </c>
      <c r="E8138" s="5" t="s">
        <v>176</v>
      </c>
      <c r="F8138">
        <v>4</v>
      </c>
    </row>
    <row r="8139" spans="1:6" x14ac:dyDescent="0.55000000000000004">
      <c r="A8139">
        <v>157</v>
      </c>
      <c r="B8139" s="5" t="s">
        <v>63</v>
      </c>
      <c r="C8139" s="5" t="s">
        <v>146</v>
      </c>
      <c r="D8139">
        <v>2019</v>
      </c>
      <c r="E8139" s="5" t="s">
        <v>177</v>
      </c>
      <c r="F8139">
        <v>5</v>
      </c>
    </row>
    <row r="8140" spans="1:6" x14ac:dyDescent="0.55000000000000004">
      <c r="A8140">
        <v>157</v>
      </c>
      <c r="B8140" s="5" t="s">
        <v>63</v>
      </c>
      <c r="C8140" s="5" t="s">
        <v>146</v>
      </c>
      <c r="D8140">
        <v>2019</v>
      </c>
      <c r="E8140" s="5" t="s">
        <v>178</v>
      </c>
      <c r="F8140">
        <v>5</v>
      </c>
    </row>
    <row r="8141" spans="1:6" x14ac:dyDescent="0.55000000000000004">
      <c r="A8141">
        <v>157</v>
      </c>
      <c r="B8141" s="5" t="s">
        <v>63</v>
      </c>
      <c r="C8141" s="5" t="s">
        <v>146</v>
      </c>
      <c r="D8141">
        <v>2019</v>
      </c>
      <c r="E8141" s="5" t="s">
        <v>179</v>
      </c>
      <c r="F8141">
        <v>12</v>
      </c>
    </row>
    <row r="8142" spans="1:6" x14ac:dyDescent="0.55000000000000004">
      <c r="A8142">
        <v>157</v>
      </c>
      <c r="B8142" s="5" t="s">
        <v>63</v>
      </c>
      <c r="C8142" s="5" t="s">
        <v>146</v>
      </c>
      <c r="D8142">
        <v>2019</v>
      </c>
      <c r="E8142" s="5" t="s">
        <v>180</v>
      </c>
      <c r="F8142">
        <v>11</v>
      </c>
    </row>
    <row r="8143" spans="1:6" x14ac:dyDescent="0.55000000000000004">
      <c r="A8143">
        <v>157</v>
      </c>
      <c r="B8143" s="5" t="s">
        <v>63</v>
      </c>
      <c r="C8143" s="5" t="s">
        <v>146</v>
      </c>
      <c r="D8143">
        <v>2019</v>
      </c>
      <c r="E8143" s="5" t="s">
        <v>181</v>
      </c>
      <c r="F8143">
        <v>12</v>
      </c>
    </row>
    <row r="8144" spans="1:6" x14ac:dyDescent="0.55000000000000004">
      <c r="A8144">
        <v>157</v>
      </c>
      <c r="B8144" s="5" t="s">
        <v>63</v>
      </c>
      <c r="C8144" s="5" t="s">
        <v>146</v>
      </c>
      <c r="D8144">
        <v>2019</v>
      </c>
      <c r="E8144" s="5" t="s">
        <v>182</v>
      </c>
      <c r="F8144">
        <v>9</v>
      </c>
    </row>
    <row r="8145" spans="1:6" x14ac:dyDescent="0.55000000000000004">
      <c r="A8145">
        <v>157</v>
      </c>
      <c r="B8145" s="5" t="s">
        <v>63</v>
      </c>
      <c r="C8145" s="5" t="s">
        <v>146</v>
      </c>
      <c r="D8145">
        <v>2019</v>
      </c>
      <c r="E8145" s="5" t="s">
        <v>183</v>
      </c>
      <c r="F8145">
        <v>8</v>
      </c>
    </row>
    <row r="8146" spans="1:6" x14ac:dyDescent="0.55000000000000004">
      <c r="A8146">
        <v>157</v>
      </c>
      <c r="B8146" s="5" t="s">
        <v>63</v>
      </c>
      <c r="C8146" s="5" t="s">
        <v>146</v>
      </c>
      <c r="D8146">
        <v>2019</v>
      </c>
      <c r="E8146" s="5" t="s">
        <v>184</v>
      </c>
      <c r="F8146">
        <v>7</v>
      </c>
    </row>
    <row r="8147" spans="1:6" x14ac:dyDescent="0.55000000000000004">
      <c r="A8147">
        <v>157</v>
      </c>
      <c r="B8147" s="5" t="s">
        <v>63</v>
      </c>
      <c r="C8147" s="5" t="s">
        <v>146</v>
      </c>
      <c r="D8147">
        <v>2019</v>
      </c>
      <c r="E8147" s="5" t="s">
        <v>185</v>
      </c>
      <c r="F8147">
        <v>8</v>
      </c>
    </row>
    <row r="8148" spans="1:6" x14ac:dyDescent="0.55000000000000004">
      <c r="A8148">
        <v>157</v>
      </c>
      <c r="B8148" s="5" t="s">
        <v>63</v>
      </c>
      <c r="C8148" s="5" t="s">
        <v>146</v>
      </c>
      <c r="D8148">
        <v>2019</v>
      </c>
      <c r="E8148" s="5" t="s">
        <v>186</v>
      </c>
      <c r="F8148">
        <v>7</v>
      </c>
    </row>
    <row r="8149" spans="1:6" x14ac:dyDescent="0.55000000000000004">
      <c r="A8149">
        <v>157</v>
      </c>
      <c r="B8149" s="5" t="s">
        <v>63</v>
      </c>
      <c r="C8149" s="5" t="s">
        <v>146</v>
      </c>
      <c r="D8149">
        <v>2019</v>
      </c>
      <c r="E8149" s="5" t="s">
        <v>187</v>
      </c>
      <c r="F8149">
        <v>6</v>
      </c>
    </row>
    <row r="8150" spans="1:6" x14ac:dyDescent="0.55000000000000004">
      <c r="A8150">
        <v>157</v>
      </c>
      <c r="B8150" s="5" t="s">
        <v>63</v>
      </c>
      <c r="C8150" s="5" t="s">
        <v>146</v>
      </c>
      <c r="D8150">
        <v>2019</v>
      </c>
      <c r="E8150" s="5" t="s">
        <v>188</v>
      </c>
      <c r="F8150">
        <v>3</v>
      </c>
    </row>
    <row r="8151" spans="1:6" x14ac:dyDescent="0.55000000000000004">
      <c r="A8151">
        <v>157</v>
      </c>
      <c r="B8151" s="5" t="s">
        <v>63</v>
      </c>
      <c r="C8151" s="5" t="s">
        <v>146</v>
      </c>
      <c r="D8151">
        <v>2019</v>
      </c>
      <c r="E8151" s="5" t="s">
        <v>189</v>
      </c>
      <c r="F8151">
        <v>4</v>
      </c>
    </row>
    <row r="8152" spans="1:6" x14ac:dyDescent="0.55000000000000004">
      <c r="A8152">
        <v>157</v>
      </c>
      <c r="B8152" s="5" t="s">
        <v>63</v>
      </c>
      <c r="C8152" s="5" t="s">
        <v>146</v>
      </c>
      <c r="D8152">
        <v>2019</v>
      </c>
      <c r="E8152" s="5" t="s">
        <v>190</v>
      </c>
      <c r="F8152">
        <v>4</v>
      </c>
    </row>
    <row r="8153" spans="1:6" x14ac:dyDescent="0.55000000000000004">
      <c r="A8153">
        <v>157</v>
      </c>
      <c r="B8153" s="5" t="s">
        <v>63</v>
      </c>
      <c r="C8153" s="5" t="s">
        <v>146</v>
      </c>
      <c r="D8153">
        <v>2019</v>
      </c>
      <c r="E8153" s="5" t="s">
        <v>191</v>
      </c>
      <c r="F8153">
        <v>2</v>
      </c>
    </row>
    <row r="8154" spans="1:6" x14ac:dyDescent="0.55000000000000004">
      <c r="A8154">
        <v>157</v>
      </c>
      <c r="B8154" s="5" t="s">
        <v>63</v>
      </c>
      <c r="C8154" s="5" t="s">
        <v>146</v>
      </c>
      <c r="D8154">
        <v>2019</v>
      </c>
      <c r="E8154" s="5" t="s">
        <v>192</v>
      </c>
      <c r="F8154">
        <v>1</v>
      </c>
    </row>
    <row r="8155" spans="1:6" x14ac:dyDescent="0.55000000000000004">
      <c r="A8155">
        <v>157</v>
      </c>
      <c r="B8155" s="5" t="s">
        <v>63</v>
      </c>
      <c r="C8155" s="5" t="s">
        <v>146</v>
      </c>
      <c r="D8155">
        <v>2019</v>
      </c>
      <c r="E8155" s="5" t="s">
        <v>193</v>
      </c>
      <c r="F8155">
        <v>2</v>
      </c>
    </row>
    <row r="8156" spans="1:6" x14ac:dyDescent="0.55000000000000004">
      <c r="A8156">
        <v>157</v>
      </c>
      <c r="B8156" s="5" t="s">
        <v>63</v>
      </c>
      <c r="C8156" s="5" t="s">
        <v>146</v>
      </c>
      <c r="D8156">
        <v>2019</v>
      </c>
      <c r="E8156" s="5" t="s">
        <v>194</v>
      </c>
      <c r="F8156">
        <v>3</v>
      </c>
    </row>
    <row r="8157" spans="1:6" x14ac:dyDescent="0.55000000000000004">
      <c r="A8157">
        <v>157</v>
      </c>
      <c r="B8157" s="5" t="s">
        <v>63</v>
      </c>
      <c r="C8157" s="5" t="s">
        <v>146</v>
      </c>
      <c r="D8157">
        <v>2019</v>
      </c>
      <c r="E8157" s="5" t="s">
        <v>195</v>
      </c>
      <c r="F8157">
        <v>3</v>
      </c>
    </row>
    <row r="8158" spans="1:6" x14ac:dyDescent="0.55000000000000004">
      <c r="A8158">
        <v>157</v>
      </c>
      <c r="B8158" s="5" t="s">
        <v>63</v>
      </c>
      <c r="C8158" s="5" t="s">
        <v>146</v>
      </c>
      <c r="D8158">
        <v>2019</v>
      </c>
      <c r="E8158" s="5" t="s">
        <v>196</v>
      </c>
      <c r="F8158">
        <v>3</v>
      </c>
    </row>
    <row r="8159" spans="1:6" x14ac:dyDescent="0.55000000000000004">
      <c r="A8159">
        <v>157</v>
      </c>
      <c r="B8159" s="5" t="s">
        <v>63</v>
      </c>
      <c r="C8159" s="5" t="s">
        <v>146</v>
      </c>
      <c r="D8159">
        <v>2019</v>
      </c>
      <c r="E8159" s="5" t="s">
        <v>197</v>
      </c>
      <c r="F8159">
        <v>4</v>
      </c>
    </row>
    <row r="8160" spans="1:6" x14ac:dyDescent="0.55000000000000004">
      <c r="A8160">
        <v>157</v>
      </c>
      <c r="B8160" s="5" t="s">
        <v>63</v>
      </c>
      <c r="C8160" s="5" t="s">
        <v>146</v>
      </c>
      <c r="D8160">
        <v>2019</v>
      </c>
      <c r="E8160" s="5" t="s">
        <v>198</v>
      </c>
      <c r="F8160">
        <v>4</v>
      </c>
    </row>
    <row r="8161" spans="1:6" x14ac:dyDescent="0.55000000000000004">
      <c r="A8161">
        <v>157</v>
      </c>
      <c r="B8161" s="5" t="s">
        <v>63</v>
      </c>
      <c r="C8161" s="5" t="s">
        <v>146</v>
      </c>
      <c r="D8161">
        <v>2019</v>
      </c>
      <c r="E8161" s="5" t="s">
        <v>199</v>
      </c>
      <c r="F8161">
        <v>5</v>
      </c>
    </row>
    <row r="8162" spans="1:6" x14ac:dyDescent="0.55000000000000004">
      <c r="A8162">
        <v>157</v>
      </c>
      <c r="B8162" s="5" t="s">
        <v>63</v>
      </c>
      <c r="C8162" s="5" t="s">
        <v>146</v>
      </c>
      <c r="D8162">
        <v>2019</v>
      </c>
      <c r="E8162" s="5" t="s">
        <v>200</v>
      </c>
      <c r="F8162">
        <v>6</v>
      </c>
    </row>
    <row r="8163" spans="1:6" x14ac:dyDescent="0.55000000000000004">
      <c r="A8163">
        <v>157</v>
      </c>
      <c r="B8163" s="5" t="s">
        <v>63</v>
      </c>
      <c r="C8163" s="5" t="s">
        <v>146</v>
      </c>
      <c r="D8163">
        <v>2019</v>
      </c>
      <c r="E8163" s="5" t="s">
        <v>201</v>
      </c>
      <c r="F8163">
        <v>3</v>
      </c>
    </row>
    <row r="8164" spans="1:6" x14ac:dyDescent="0.55000000000000004">
      <c r="A8164">
        <v>157</v>
      </c>
      <c r="B8164" s="5" t="s">
        <v>63</v>
      </c>
      <c r="C8164" s="5" t="s">
        <v>146</v>
      </c>
      <c r="D8164">
        <v>2019</v>
      </c>
      <c r="E8164" s="5" t="s">
        <v>202</v>
      </c>
      <c r="F8164">
        <v>4</v>
      </c>
    </row>
    <row r="8165" spans="1:6" x14ac:dyDescent="0.55000000000000004">
      <c r="A8165">
        <v>157</v>
      </c>
      <c r="B8165" s="5" t="s">
        <v>63</v>
      </c>
      <c r="C8165" s="5" t="s">
        <v>146</v>
      </c>
      <c r="D8165">
        <v>2019</v>
      </c>
      <c r="E8165" s="5" t="s">
        <v>203</v>
      </c>
      <c r="F8165">
        <v>3</v>
      </c>
    </row>
    <row r="8166" spans="1:6" x14ac:dyDescent="0.55000000000000004">
      <c r="A8166">
        <v>158</v>
      </c>
      <c r="B8166" s="5" t="s">
        <v>63</v>
      </c>
      <c r="C8166" s="5" t="s">
        <v>146</v>
      </c>
      <c r="D8166">
        <v>2020</v>
      </c>
      <c r="E8166" s="5" t="s">
        <v>152</v>
      </c>
      <c r="F8166">
        <v>4</v>
      </c>
    </row>
    <row r="8167" spans="1:6" x14ac:dyDescent="0.55000000000000004">
      <c r="A8167">
        <v>158</v>
      </c>
      <c r="B8167" s="5" t="s">
        <v>63</v>
      </c>
      <c r="C8167" s="5" t="s">
        <v>146</v>
      </c>
      <c r="D8167">
        <v>2020</v>
      </c>
      <c r="E8167" s="5" t="s">
        <v>153</v>
      </c>
      <c r="F8167">
        <v>2</v>
      </c>
    </row>
    <row r="8168" spans="1:6" x14ac:dyDescent="0.55000000000000004">
      <c r="A8168">
        <v>158</v>
      </c>
      <c r="B8168" s="5" t="s">
        <v>63</v>
      </c>
      <c r="C8168" s="5" t="s">
        <v>146</v>
      </c>
      <c r="D8168">
        <v>2020</v>
      </c>
      <c r="E8168" s="5" t="s">
        <v>154</v>
      </c>
      <c r="F8168">
        <v>2</v>
      </c>
    </row>
    <row r="8169" spans="1:6" x14ac:dyDescent="0.55000000000000004">
      <c r="A8169">
        <v>158</v>
      </c>
      <c r="B8169" s="5" t="s">
        <v>63</v>
      </c>
      <c r="C8169" s="5" t="s">
        <v>146</v>
      </c>
      <c r="D8169">
        <v>2020</v>
      </c>
      <c r="E8169" s="5" t="s">
        <v>155</v>
      </c>
      <c r="F8169">
        <v>1</v>
      </c>
    </row>
    <row r="8170" spans="1:6" x14ac:dyDescent="0.55000000000000004">
      <c r="A8170">
        <v>158</v>
      </c>
      <c r="B8170" s="5" t="s">
        <v>63</v>
      </c>
      <c r="C8170" s="5" t="s">
        <v>146</v>
      </c>
      <c r="D8170">
        <v>2020</v>
      </c>
      <c r="E8170" s="5" t="s">
        <v>156</v>
      </c>
      <c r="F8170">
        <v>0</v>
      </c>
    </row>
    <row r="8171" spans="1:6" x14ac:dyDescent="0.55000000000000004">
      <c r="A8171">
        <v>158</v>
      </c>
      <c r="B8171" s="5" t="s">
        <v>63</v>
      </c>
      <c r="C8171" s="5" t="s">
        <v>146</v>
      </c>
      <c r="D8171">
        <v>2020</v>
      </c>
      <c r="E8171" s="5" t="s">
        <v>157</v>
      </c>
      <c r="F8171">
        <v>4</v>
      </c>
    </row>
    <row r="8172" spans="1:6" x14ac:dyDescent="0.55000000000000004">
      <c r="A8172">
        <v>158</v>
      </c>
      <c r="B8172" s="5" t="s">
        <v>63</v>
      </c>
      <c r="C8172" s="5" t="s">
        <v>146</v>
      </c>
      <c r="D8172">
        <v>2020</v>
      </c>
      <c r="E8172" s="5" t="s">
        <v>158</v>
      </c>
      <c r="F8172">
        <v>7</v>
      </c>
    </row>
    <row r="8173" spans="1:6" x14ac:dyDescent="0.55000000000000004">
      <c r="A8173">
        <v>158</v>
      </c>
      <c r="B8173" s="5" t="s">
        <v>63</v>
      </c>
      <c r="C8173" s="5" t="s">
        <v>146</v>
      </c>
      <c r="D8173">
        <v>2020</v>
      </c>
      <c r="E8173" s="5" t="s">
        <v>159</v>
      </c>
      <c r="F8173">
        <v>9</v>
      </c>
    </row>
    <row r="8174" spans="1:6" x14ac:dyDescent="0.55000000000000004">
      <c r="A8174">
        <v>158</v>
      </c>
      <c r="B8174" s="5" t="s">
        <v>63</v>
      </c>
      <c r="C8174" s="5" t="s">
        <v>146</v>
      </c>
      <c r="D8174">
        <v>2020</v>
      </c>
      <c r="E8174" s="5" t="s">
        <v>160</v>
      </c>
      <c r="F8174">
        <v>17</v>
      </c>
    </row>
    <row r="8175" spans="1:6" x14ac:dyDescent="0.55000000000000004">
      <c r="A8175">
        <v>158</v>
      </c>
      <c r="B8175" s="5" t="s">
        <v>63</v>
      </c>
      <c r="C8175" s="5" t="s">
        <v>146</v>
      </c>
      <c r="D8175">
        <v>2020</v>
      </c>
      <c r="E8175" s="5" t="s">
        <v>161</v>
      </c>
      <c r="F8175">
        <v>10</v>
      </c>
    </row>
    <row r="8176" spans="1:6" x14ac:dyDescent="0.55000000000000004">
      <c r="A8176">
        <v>158</v>
      </c>
      <c r="B8176" s="5" t="s">
        <v>63</v>
      </c>
      <c r="C8176" s="5" t="s">
        <v>146</v>
      </c>
      <c r="D8176">
        <v>2020</v>
      </c>
      <c r="E8176" s="5" t="s">
        <v>162</v>
      </c>
      <c r="F8176">
        <v>9</v>
      </c>
    </row>
    <row r="8177" spans="1:6" x14ac:dyDescent="0.55000000000000004">
      <c r="A8177">
        <v>158</v>
      </c>
      <c r="B8177" s="5" t="s">
        <v>63</v>
      </c>
      <c r="C8177" s="5" t="s">
        <v>146</v>
      </c>
      <c r="D8177">
        <v>2020</v>
      </c>
      <c r="E8177" s="5" t="s">
        <v>163</v>
      </c>
      <c r="F8177">
        <v>6</v>
      </c>
    </row>
    <row r="8178" spans="1:6" x14ac:dyDescent="0.55000000000000004">
      <c r="A8178">
        <v>158</v>
      </c>
      <c r="B8178" s="5" t="s">
        <v>63</v>
      </c>
      <c r="C8178" s="5" t="s">
        <v>146</v>
      </c>
      <c r="D8178">
        <v>2020</v>
      </c>
      <c r="E8178" s="5" t="s">
        <v>164</v>
      </c>
      <c r="F8178">
        <v>3</v>
      </c>
    </row>
    <row r="8179" spans="1:6" x14ac:dyDescent="0.55000000000000004">
      <c r="A8179">
        <v>158</v>
      </c>
      <c r="B8179" s="5" t="s">
        <v>63</v>
      </c>
      <c r="C8179" s="5" t="s">
        <v>146</v>
      </c>
      <c r="D8179">
        <v>2020</v>
      </c>
      <c r="E8179" s="5" t="s">
        <v>165</v>
      </c>
      <c r="F8179">
        <v>4</v>
      </c>
    </row>
    <row r="8180" spans="1:6" x14ac:dyDescent="0.55000000000000004">
      <c r="A8180">
        <v>158</v>
      </c>
      <c r="B8180" s="5" t="s">
        <v>63</v>
      </c>
      <c r="C8180" s="5" t="s">
        <v>146</v>
      </c>
      <c r="D8180">
        <v>2020</v>
      </c>
      <c r="E8180" s="5" t="s">
        <v>166</v>
      </c>
      <c r="F8180">
        <v>3</v>
      </c>
    </row>
    <row r="8181" spans="1:6" x14ac:dyDescent="0.55000000000000004">
      <c r="A8181">
        <v>158</v>
      </c>
      <c r="B8181" s="5" t="s">
        <v>63</v>
      </c>
      <c r="C8181" s="5" t="s">
        <v>146</v>
      </c>
      <c r="D8181">
        <v>2020</v>
      </c>
      <c r="E8181" s="5" t="s">
        <v>167</v>
      </c>
      <c r="F8181">
        <v>3</v>
      </c>
    </row>
    <row r="8182" spans="1:6" x14ac:dyDescent="0.55000000000000004">
      <c r="A8182">
        <v>158</v>
      </c>
      <c r="B8182" s="5" t="s">
        <v>63</v>
      </c>
      <c r="C8182" s="5" t="s">
        <v>146</v>
      </c>
      <c r="D8182">
        <v>2020</v>
      </c>
      <c r="E8182" s="5" t="s">
        <v>168</v>
      </c>
      <c r="F8182">
        <v>5</v>
      </c>
    </row>
    <row r="8183" spans="1:6" x14ac:dyDescent="0.55000000000000004">
      <c r="A8183">
        <v>158</v>
      </c>
      <c r="B8183" s="5" t="s">
        <v>63</v>
      </c>
      <c r="C8183" s="5" t="s">
        <v>146</v>
      </c>
      <c r="D8183">
        <v>2020</v>
      </c>
      <c r="E8183" s="5" t="s">
        <v>169</v>
      </c>
      <c r="F8183">
        <v>4</v>
      </c>
    </row>
    <row r="8184" spans="1:6" x14ac:dyDescent="0.55000000000000004">
      <c r="A8184">
        <v>158</v>
      </c>
      <c r="B8184" s="5" t="s">
        <v>63</v>
      </c>
      <c r="C8184" s="5" t="s">
        <v>146</v>
      </c>
      <c r="D8184">
        <v>2020</v>
      </c>
      <c r="E8184" s="5" t="s">
        <v>170</v>
      </c>
      <c r="F8184">
        <v>5</v>
      </c>
    </row>
    <row r="8185" spans="1:6" x14ac:dyDescent="0.55000000000000004">
      <c r="A8185">
        <v>158</v>
      </c>
      <c r="B8185" s="5" t="s">
        <v>63</v>
      </c>
      <c r="C8185" s="5" t="s">
        <v>146</v>
      </c>
      <c r="D8185">
        <v>2020</v>
      </c>
      <c r="E8185" s="5" t="s">
        <v>171</v>
      </c>
      <c r="F8185">
        <v>3</v>
      </c>
    </row>
    <row r="8186" spans="1:6" x14ac:dyDescent="0.55000000000000004">
      <c r="A8186">
        <v>158</v>
      </c>
      <c r="B8186" s="5" t="s">
        <v>63</v>
      </c>
      <c r="C8186" s="5" t="s">
        <v>146</v>
      </c>
      <c r="D8186">
        <v>2020</v>
      </c>
      <c r="E8186" s="5" t="s">
        <v>172</v>
      </c>
      <c r="F8186">
        <v>5</v>
      </c>
    </row>
    <row r="8187" spans="1:6" x14ac:dyDescent="0.55000000000000004">
      <c r="A8187">
        <v>158</v>
      </c>
      <c r="B8187" s="5" t="s">
        <v>63</v>
      </c>
      <c r="C8187" s="5" t="s">
        <v>146</v>
      </c>
      <c r="D8187">
        <v>2020</v>
      </c>
      <c r="E8187" s="5" t="s">
        <v>173</v>
      </c>
      <c r="F8187">
        <v>5</v>
      </c>
    </row>
    <row r="8188" spans="1:6" x14ac:dyDescent="0.55000000000000004">
      <c r="A8188">
        <v>158</v>
      </c>
      <c r="B8188" s="5" t="s">
        <v>63</v>
      </c>
      <c r="C8188" s="5" t="s">
        <v>146</v>
      </c>
      <c r="D8188">
        <v>2020</v>
      </c>
      <c r="E8188" s="5" t="s">
        <v>174</v>
      </c>
      <c r="F8188">
        <v>6</v>
      </c>
    </row>
    <row r="8189" spans="1:6" x14ac:dyDescent="0.55000000000000004">
      <c r="A8189">
        <v>158</v>
      </c>
      <c r="B8189" s="5" t="s">
        <v>63</v>
      </c>
      <c r="C8189" s="5" t="s">
        <v>146</v>
      </c>
      <c r="D8189">
        <v>2020</v>
      </c>
      <c r="E8189" s="5" t="s">
        <v>175</v>
      </c>
      <c r="F8189">
        <v>6</v>
      </c>
    </row>
    <row r="8190" spans="1:6" x14ac:dyDescent="0.55000000000000004">
      <c r="A8190">
        <v>158</v>
      </c>
      <c r="B8190" s="5" t="s">
        <v>63</v>
      </c>
      <c r="C8190" s="5" t="s">
        <v>146</v>
      </c>
      <c r="D8190">
        <v>2020</v>
      </c>
      <c r="E8190" s="5" t="s">
        <v>176</v>
      </c>
      <c r="F8190">
        <v>7</v>
      </c>
    </row>
    <row r="8191" spans="1:6" x14ac:dyDescent="0.55000000000000004">
      <c r="A8191">
        <v>158</v>
      </c>
      <c r="B8191" s="5" t="s">
        <v>63</v>
      </c>
      <c r="C8191" s="5" t="s">
        <v>146</v>
      </c>
      <c r="D8191">
        <v>2020</v>
      </c>
      <c r="E8191" s="5" t="s">
        <v>177</v>
      </c>
      <c r="F8191">
        <v>8</v>
      </c>
    </row>
    <row r="8192" spans="1:6" x14ac:dyDescent="0.55000000000000004">
      <c r="A8192">
        <v>158</v>
      </c>
      <c r="B8192" s="5" t="s">
        <v>63</v>
      </c>
      <c r="C8192" s="5" t="s">
        <v>146</v>
      </c>
      <c r="D8192">
        <v>2020</v>
      </c>
      <c r="E8192" s="5" t="s">
        <v>178</v>
      </c>
      <c r="F8192">
        <v>9</v>
      </c>
    </row>
    <row r="8193" spans="1:6" x14ac:dyDescent="0.55000000000000004">
      <c r="A8193">
        <v>158</v>
      </c>
      <c r="B8193" s="5" t="s">
        <v>63</v>
      </c>
      <c r="C8193" s="5" t="s">
        <v>146</v>
      </c>
      <c r="D8193">
        <v>2020</v>
      </c>
      <c r="E8193" s="5" t="s">
        <v>179</v>
      </c>
      <c r="F8193">
        <v>11</v>
      </c>
    </row>
    <row r="8194" spans="1:6" x14ac:dyDescent="0.55000000000000004">
      <c r="A8194">
        <v>158</v>
      </c>
      <c r="B8194" s="5" t="s">
        <v>63</v>
      </c>
      <c r="C8194" s="5" t="s">
        <v>146</v>
      </c>
      <c r="D8194">
        <v>2020</v>
      </c>
      <c r="E8194" s="5" t="s">
        <v>180</v>
      </c>
      <c r="F8194">
        <v>13</v>
      </c>
    </row>
    <row r="8195" spans="1:6" x14ac:dyDescent="0.55000000000000004">
      <c r="A8195">
        <v>158</v>
      </c>
      <c r="B8195" s="5" t="s">
        <v>63</v>
      </c>
      <c r="C8195" s="5" t="s">
        <v>146</v>
      </c>
      <c r="D8195">
        <v>2020</v>
      </c>
      <c r="E8195" s="5" t="s">
        <v>181</v>
      </c>
      <c r="F8195">
        <v>11</v>
      </c>
    </row>
    <row r="8196" spans="1:6" x14ac:dyDescent="0.55000000000000004">
      <c r="A8196">
        <v>158</v>
      </c>
      <c r="B8196" s="5" t="s">
        <v>63</v>
      </c>
      <c r="C8196" s="5" t="s">
        <v>146</v>
      </c>
      <c r="D8196">
        <v>2020</v>
      </c>
      <c r="E8196" s="5" t="s">
        <v>182</v>
      </c>
      <c r="F8196">
        <v>12</v>
      </c>
    </row>
    <row r="8197" spans="1:6" x14ac:dyDescent="0.55000000000000004">
      <c r="A8197">
        <v>158</v>
      </c>
      <c r="B8197" s="5" t="s">
        <v>63</v>
      </c>
      <c r="C8197" s="5" t="s">
        <v>146</v>
      </c>
      <c r="D8197">
        <v>2020</v>
      </c>
      <c r="E8197" s="5" t="s">
        <v>183</v>
      </c>
      <c r="F8197">
        <v>7</v>
      </c>
    </row>
    <row r="8198" spans="1:6" x14ac:dyDescent="0.55000000000000004">
      <c r="A8198">
        <v>158</v>
      </c>
      <c r="B8198" s="5" t="s">
        <v>63</v>
      </c>
      <c r="C8198" s="5" t="s">
        <v>146</v>
      </c>
      <c r="D8198">
        <v>2020</v>
      </c>
      <c r="E8198" s="5" t="s">
        <v>184</v>
      </c>
      <c r="F8198">
        <v>5</v>
      </c>
    </row>
    <row r="8199" spans="1:6" x14ac:dyDescent="0.55000000000000004">
      <c r="A8199">
        <v>158</v>
      </c>
      <c r="B8199" s="5" t="s">
        <v>63</v>
      </c>
      <c r="C8199" s="5" t="s">
        <v>146</v>
      </c>
      <c r="D8199">
        <v>2020</v>
      </c>
      <c r="E8199" s="5" t="s">
        <v>185</v>
      </c>
      <c r="F8199">
        <v>5</v>
      </c>
    </row>
    <row r="8200" spans="1:6" x14ac:dyDescent="0.55000000000000004">
      <c r="A8200">
        <v>158</v>
      </c>
      <c r="B8200" s="5" t="s">
        <v>63</v>
      </c>
      <c r="C8200" s="5" t="s">
        <v>146</v>
      </c>
      <c r="D8200">
        <v>2020</v>
      </c>
      <c r="E8200" s="5" t="s">
        <v>186</v>
      </c>
      <c r="F8200">
        <v>7</v>
      </c>
    </row>
    <row r="8201" spans="1:6" x14ac:dyDescent="0.55000000000000004">
      <c r="A8201">
        <v>158</v>
      </c>
      <c r="B8201" s="5" t="s">
        <v>63</v>
      </c>
      <c r="C8201" s="5" t="s">
        <v>146</v>
      </c>
      <c r="D8201">
        <v>2020</v>
      </c>
      <c r="E8201" s="5" t="s">
        <v>187</v>
      </c>
      <c r="F8201">
        <v>6</v>
      </c>
    </row>
    <row r="8202" spans="1:6" x14ac:dyDescent="0.55000000000000004">
      <c r="A8202">
        <v>158</v>
      </c>
      <c r="B8202" s="5" t="s">
        <v>63</v>
      </c>
      <c r="C8202" s="5" t="s">
        <v>146</v>
      </c>
      <c r="D8202">
        <v>2020</v>
      </c>
      <c r="E8202" s="5" t="s">
        <v>188</v>
      </c>
      <c r="F8202">
        <v>3</v>
      </c>
    </row>
    <row r="8203" spans="1:6" x14ac:dyDescent="0.55000000000000004">
      <c r="A8203">
        <v>158</v>
      </c>
      <c r="B8203" s="5" t="s">
        <v>63</v>
      </c>
      <c r="C8203" s="5" t="s">
        <v>146</v>
      </c>
      <c r="D8203">
        <v>2020</v>
      </c>
      <c r="E8203" s="5" t="s">
        <v>189</v>
      </c>
      <c r="F8203">
        <v>4</v>
      </c>
    </row>
    <row r="8204" spans="1:6" x14ac:dyDescent="0.55000000000000004">
      <c r="A8204">
        <v>158</v>
      </c>
      <c r="B8204" s="5" t="s">
        <v>63</v>
      </c>
      <c r="C8204" s="5" t="s">
        <v>146</v>
      </c>
      <c r="D8204">
        <v>2020</v>
      </c>
      <c r="E8204" s="5" t="s">
        <v>190</v>
      </c>
      <c r="F8204">
        <v>3</v>
      </c>
    </row>
    <row r="8205" spans="1:6" x14ac:dyDescent="0.55000000000000004">
      <c r="A8205">
        <v>158</v>
      </c>
      <c r="B8205" s="5" t="s">
        <v>63</v>
      </c>
      <c r="C8205" s="5" t="s">
        <v>146</v>
      </c>
      <c r="D8205">
        <v>2020</v>
      </c>
      <c r="E8205" s="5" t="s">
        <v>191</v>
      </c>
      <c r="F8205">
        <v>4</v>
      </c>
    </row>
    <row r="8206" spans="1:6" x14ac:dyDescent="0.55000000000000004">
      <c r="A8206">
        <v>158</v>
      </c>
      <c r="B8206" s="5" t="s">
        <v>63</v>
      </c>
      <c r="C8206" s="5" t="s">
        <v>146</v>
      </c>
      <c r="D8206">
        <v>2020</v>
      </c>
      <c r="E8206" s="5" t="s">
        <v>192</v>
      </c>
      <c r="F8206">
        <v>4</v>
      </c>
    </row>
    <row r="8207" spans="1:6" x14ac:dyDescent="0.55000000000000004">
      <c r="A8207">
        <v>158</v>
      </c>
      <c r="B8207" s="5" t="s">
        <v>63</v>
      </c>
      <c r="C8207" s="5" t="s">
        <v>146</v>
      </c>
      <c r="D8207">
        <v>2020</v>
      </c>
      <c r="E8207" s="5" t="s">
        <v>193</v>
      </c>
      <c r="F8207">
        <v>3</v>
      </c>
    </row>
    <row r="8208" spans="1:6" x14ac:dyDescent="0.55000000000000004">
      <c r="A8208">
        <v>158</v>
      </c>
      <c r="B8208" s="5" t="s">
        <v>63</v>
      </c>
      <c r="C8208" s="5" t="s">
        <v>146</v>
      </c>
      <c r="D8208">
        <v>2020</v>
      </c>
      <c r="E8208" s="5" t="s">
        <v>194</v>
      </c>
      <c r="F8208">
        <v>7</v>
      </c>
    </row>
    <row r="8209" spans="1:6" x14ac:dyDescent="0.55000000000000004">
      <c r="A8209">
        <v>158</v>
      </c>
      <c r="B8209" s="5" t="s">
        <v>63</v>
      </c>
      <c r="C8209" s="5" t="s">
        <v>146</v>
      </c>
      <c r="D8209">
        <v>2020</v>
      </c>
      <c r="E8209" s="5" t="s">
        <v>195</v>
      </c>
      <c r="F8209">
        <v>8</v>
      </c>
    </row>
    <row r="8210" spans="1:6" x14ac:dyDescent="0.55000000000000004">
      <c r="A8210">
        <v>158</v>
      </c>
      <c r="B8210" s="5" t="s">
        <v>63</v>
      </c>
      <c r="C8210" s="5" t="s">
        <v>146</v>
      </c>
      <c r="D8210">
        <v>2020</v>
      </c>
      <c r="E8210" s="5" t="s">
        <v>196</v>
      </c>
      <c r="F8210">
        <v>8</v>
      </c>
    </row>
    <row r="8211" spans="1:6" x14ac:dyDescent="0.55000000000000004">
      <c r="A8211">
        <v>158</v>
      </c>
      <c r="B8211" s="5" t="s">
        <v>63</v>
      </c>
      <c r="C8211" s="5" t="s">
        <v>146</v>
      </c>
      <c r="D8211">
        <v>2020</v>
      </c>
      <c r="E8211" s="5" t="s">
        <v>197</v>
      </c>
      <c r="F8211">
        <v>7</v>
      </c>
    </row>
    <row r="8212" spans="1:6" x14ac:dyDescent="0.55000000000000004">
      <c r="A8212">
        <v>158</v>
      </c>
      <c r="B8212" s="5" t="s">
        <v>63</v>
      </c>
      <c r="C8212" s="5" t="s">
        <v>146</v>
      </c>
      <c r="D8212">
        <v>2020</v>
      </c>
      <c r="E8212" s="5" t="s">
        <v>198</v>
      </c>
      <c r="F8212">
        <v>6</v>
      </c>
    </row>
    <row r="8213" spans="1:6" x14ac:dyDescent="0.55000000000000004">
      <c r="A8213">
        <v>158</v>
      </c>
      <c r="B8213" s="5" t="s">
        <v>63</v>
      </c>
      <c r="C8213" s="5" t="s">
        <v>146</v>
      </c>
      <c r="D8213">
        <v>2020</v>
      </c>
      <c r="E8213" s="5" t="s">
        <v>199</v>
      </c>
      <c r="F8213">
        <v>3</v>
      </c>
    </row>
    <row r="8214" spans="1:6" x14ac:dyDescent="0.55000000000000004">
      <c r="A8214">
        <v>158</v>
      </c>
      <c r="B8214" s="5" t="s">
        <v>63</v>
      </c>
      <c r="C8214" s="5" t="s">
        <v>146</v>
      </c>
      <c r="D8214">
        <v>2020</v>
      </c>
      <c r="E8214" s="5" t="s">
        <v>200</v>
      </c>
      <c r="F8214">
        <v>5</v>
      </c>
    </row>
    <row r="8215" spans="1:6" x14ac:dyDescent="0.55000000000000004">
      <c r="A8215">
        <v>158</v>
      </c>
      <c r="B8215" s="5" t="s">
        <v>63</v>
      </c>
      <c r="C8215" s="5" t="s">
        <v>146</v>
      </c>
      <c r="D8215">
        <v>2020</v>
      </c>
      <c r="E8215" s="5" t="s">
        <v>201</v>
      </c>
      <c r="F8215">
        <v>7</v>
      </c>
    </row>
    <row r="8216" spans="1:6" x14ac:dyDescent="0.55000000000000004">
      <c r="A8216">
        <v>158</v>
      </c>
      <c r="B8216" s="5" t="s">
        <v>63</v>
      </c>
      <c r="C8216" s="5" t="s">
        <v>146</v>
      </c>
      <c r="D8216">
        <v>2020</v>
      </c>
      <c r="E8216" s="5" t="s">
        <v>202</v>
      </c>
      <c r="F8216">
        <v>5</v>
      </c>
    </row>
    <row r="8217" spans="1:6" x14ac:dyDescent="0.55000000000000004">
      <c r="A8217">
        <v>158</v>
      </c>
      <c r="B8217" s="5" t="s">
        <v>63</v>
      </c>
      <c r="C8217" s="5" t="s">
        <v>146</v>
      </c>
      <c r="D8217">
        <v>2020</v>
      </c>
      <c r="E8217" s="5" t="s">
        <v>203</v>
      </c>
      <c r="F8217">
        <v>4</v>
      </c>
    </row>
    <row r="8218" spans="1:6" x14ac:dyDescent="0.55000000000000004">
      <c r="A8218">
        <v>159</v>
      </c>
      <c r="B8218" s="5" t="s">
        <v>63</v>
      </c>
      <c r="C8218" s="5" t="s">
        <v>149</v>
      </c>
      <c r="D8218">
        <v>2019</v>
      </c>
      <c r="E8218" s="5" t="s">
        <v>152</v>
      </c>
      <c r="F8218">
        <v>1</v>
      </c>
    </row>
    <row r="8219" spans="1:6" x14ac:dyDescent="0.55000000000000004">
      <c r="A8219">
        <v>159</v>
      </c>
      <c r="B8219" s="5" t="s">
        <v>63</v>
      </c>
      <c r="C8219" s="5" t="s">
        <v>149</v>
      </c>
      <c r="D8219">
        <v>2019</v>
      </c>
      <c r="E8219" s="5" t="s">
        <v>153</v>
      </c>
      <c r="F8219">
        <v>0</v>
      </c>
    </row>
    <row r="8220" spans="1:6" x14ac:dyDescent="0.55000000000000004">
      <c r="A8220">
        <v>159</v>
      </c>
      <c r="B8220" s="5" t="s">
        <v>63</v>
      </c>
      <c r="C8220" s="5" t="s">
        <v>149</v>
      </c>
      <c r="D8220">
        <v>2019</v>
      </c>
      <c r="E8220" s="5" t="s">
        <v>154</v>
      </c>
      <c r="F8220">
        <v>0</v>
      </c>
    </row>
    <row r="8221" spans="1:6" x14ac:dyDescent="0.55000000000000004">
      <c r="A8221">
        <v>159</v>
      </c>
      <c r="B8221" s="5" t="s">
        <v>63</v>
      </c>
      <c r="C8221" s="5" t="s">
        <v>149</v>
      </c>
      <c r="D8221">
        <v>2019</v>
      </c>
      <c r="E8221" s="5" t="s">
        <v>155</v>
      </c>
      <c r="F8221">
        <v>0</v>
      </c>
    </row>
    <row r="8222" spans="1:6" x14ac:dyDescent="0.55000000000000004">
      <c r="A8222">
        <v>159</v>
      </c>
      <c r="B8222" s="5" t="s">
        <v>63</v>
      </c>
      <c r="C8222" s="5" t="s">
        <v>149</v>
      </c>
      <c r="D8222">
        <v>2019</v>
      </c>
      <c r="E8222" s="5" t="s">
        <v>156</v>
      </c>
      <c r="F8222">
        <v>0</v>
      </c>
    </row>
    <row r="8223" spans="1:6" x14ac:dyDescent="0.55000000000000004">
      <c r="A8223">
        <v>159</v>
      </c>
      <c r="B8223" s="5" t="s">
        <v>63</v>
      </c>
      <c r="C8223" s="5" t="s">
        <v>149</v>
      </c>
      <c r="D8223">
        <v>2019</v>
      </c>
      <c r="E8223" s="5" t="s">
        <v>157</v>
      </c>
      <c r="F8223">
        <v>0</v>
      </c>
    </row>
    <row r="8224" spans="1:6" x14ac:dyDescent="0.55000000000000004">
      <c r="A8224">
        <v>159</v>
      </c>
      <c r="B8224" s="5" t="s">
        <v>63</v>
      </c>
      <c r="C8224" s="5" t="s">
        <v>149</v>
      </c>
      <c r="D8224">
        <v>2019</v>
      </c>
      <c r="E8224" s="5" t="s">
        <v>158</v>
      </c>
      <c r="F8224">
        <v>0</v>
      </c>
    </row>
    <row r="8225" spans="1:6" x14ac:dyDescent="0.55000000000000004">
      <c r="A8225">
        <v>159</v>
      </c>
      <c r="B8225" s="5" t="s">
        <v>63</v>
      </c>
      <c r="C8225" s="5" t="s">
        <v>149</v>
      </c>
      <c r="D8225">
        <v>2019</v>
      </c>
      <c r="E8225" s="5" t="s">
        <v>159</v>
      </c>
      <c r="F8225">
        <v>0</v>
      </c>
    </row>
    <row r="8226" spans="1:6" x14ac:dyDescent="0.55000000000000004">
      <c r="A8226">
        <v>159</v>
      </c>
      <c r="B8226" s="5" t="s">
        <v>63</v>
      </c>
      <c r="C8226" s="5" t="s">
        <v>149</v>
      </c>
      <c r="D8226">
        <v>2019</v>
      </c>
      <c r="E8226" s="5" t="s">
        <v>160</v>
      </c>
      <c r="F8226">
        <v>0</v>
      </c>
    </row>
    <row r="8227" spans="1:6" x14ac:dyDescent="0.55000000000000004">
      <c r="A8227">
        <v>159</v>
      </c>
      <c r="B8227" s="5" t="s">
        <v>63</v>
      </c>
      <c r="C8227" s="5" t="s">
        <v>149</v>
      </c>
      <c r="D8227">
        <v>2019</v>
      </c>
      <c r="E8227" s="5" t="s">
        <v>161</v>
      </c>
      <c r="F8227">
        <v>0</v>
      </c>
    </row>
    <row r="8228" spans="1:6" x14ac:dyDescent="0.55000000000000004">
      <c r="A8228">
        <v>159</v>
      </c>
      <c r="B8228" s="5" t="s">
        <v>63</v>
      </c>
      <c r="C8228" s="5" t="s">
        <v>149</v>
      </c>
      <c r="D8228">
        <v>2019</v>
      </c>
      <c r="E8228" s="5" t="s">
        <v>162</v>
      </c>
      <c r="F8228">
        <v>0</v>
      </c>
    </row>
    <row r="8229" spans="1:6" x14ac:dyDescent="0.55000000000000004">
      <c r="A8229">
        <v>159</v>
      </c>
      <c r="B8229" s="5" t="s">
        <v>63</v>
      </c>
      <c r="C8229" s="5" t="s">
        <v>149</v>
      </c>
      <c r="D8229">
        <v>2019</v>
      </c>
      <c r="E8229" s="5" t="s">
        <v>163</v>
      </c>
      <c r="F8229">
        <v>0</v>
      </c>
    </row>
    <row r="8230" spans="1:6" x14ac:dyDescent="0.55000000000000004">
      <c r="A8230">
        <v>159</v>
      </c>
      <c r="B8230" s="5" t="s">
        <v>63</v>
      </c>
      <c r="C8230" s="5" t="s">
        <v>149</v>
      </c>
      <c r="D8230">
        <v>2019</v>
      </c>
      <c r="E8230" s="5" t="s">
        <v>164</v>
      </c>
      <c r="F8230">
        <v>0</v>
      </c>
    </row>
    <row r="8231" spans="1:6" x14ac:dyDescent="0.55000000000000004">
      <c r="A8231">
        <v>159</v>
      </c>
      <c r="B8231" s="5" t="s">
        <v>63</v>
      </c>
      <c r="C8231" s="5" t="s">
        <v>149</v>
      </c>
      <c r="D8231">
        <v>2019</v>
      </c>
      <c r="E8231" s="5" t="s">
        <v>165</v>
      </c>
      <c r="F8231">
        <v>0</v>
      </c>
    </row>
    <row r="8232" spans="1:6" x14ac:dyDescent="0.55000000000000004">
      <c r="A8232">
        <v>159</v>
      </c>
      <c r="B8232" s="5" t="s">
        <v>63</v>
      </c>
      <c r="C8232" s="5" t="s">
        <v>149</v>
      </c>
      <c r="D8232">
        <v>2019</v>
      </c>
      <c r="E8232" s="5" t="s">
        <v>166</v>
      </c>
      <c r="F8232">
        <v>0</v>
      </c>
    </row>
    <row r="8233" spans="1:6" x14ac:dyDescent="0.55000000000000004">
      <c r="A8233">
        <v>159</v>
      </c>
      <c r="B8233" s="5" t="s">
        <v>63</v>
      </c>
      <c r="C8233" s="5" t="s">
        <v>149</v>
      </c>
      <c r="D8233">
        <v>2019</v>
      </c>
      <c r="E8233" s="5" t="s">
        <v>167</v>
      </c>
      <c r="F8233">
        <v>0</v>
      </c>
    </row>
    <row r="8234" spans="1:6" x14ac:dyDescent="0.55000000000000004">
      <c r="A8234">
        <v>159</v>
      </c>
      <c r="B8234" s="5" t="s">
        <v>63</v>
      </c>
      <c r="C8234" s="5" t="s">
        <v>149</v>
      </c>
      <c r="D8234">
        <v>2019</v>
      </c>
      <c r="E8234" s="5" t="s">
        <v>168</v>
      </c>
      <c r="F8234">
        <v>0</v>
      </c>
    </row>
    <row r="8235" spans="1:6" x14ac:dyDescent="0.55000000000000004">
      <c r="A8235">
        <v>159</v>
      </c>
      <c r="B8235" s="5" t="s">
        <v>63</v>
      </c>
      <c r="C8235" s="5" t="s">
        <v>149</v>
      </c>
      <c r="D8235">
        <v>2019</v>
      </c>
      <c r="E8235" s="5" t="s">
        <v>169</v>
      </c>
      <c r="F8235">
        <v>0</v>
      </c>
    </row>
    <row r="8236" spans="1:6" x14ac:dyDescent="0.55000000000000004">
      <c r="A8236">
        <v>159</v>
      </c>
      <c r="B8236" s="5" t="s">
        <v>63</v>
      </c>
      <c r="C8236" s="5" t="s">
        <v>149</v>
      </c>
      <c r="D8236">
        <v>2019</v>
      </c>
      <c r="E8236" s="5" t="s">
        <v>170</v>
      </c>
      <c r="F8236">
        <v>0</v>
      </c>
    </row>
    <row r="8237" spans="1:6" x14ac:dyDescent="0.55000000000000004">
      <c r="A8237">
        <v>159</v>
      </c>
      <c r="B8237" s="5" t="s">
        <v>63</v>
      </c>
      <c r="C8237" s="5" t="s">
        <v>149</v>
      </c>
      <c r="D8237">
        <v>2019</v>
      </c>
      <c r="E8237" s="5" t="s">
        <v>171</v>
      </c>
      <c r="F8237">
        <v>0</v>
      </c>
    </row>
    <row r="8238" spans="1:6" x14ac:dyDescent="0.55000000000000004">
      <c r="A8238">
        <v>159</v>
      </c>
      <c r="B8238" s="5" t="s">
        <v>63</v>
      </c>
      <c r="C8238" s="5" t="s">
        <v>149</v>
      </c>
      <c r="D8238">
        <v>2019</v>
      </c>
      <c r="E8238" s="5" t="s">
        <v>172</v>
      </c>
      <c r="F8238">
        <v>0</v>
      </c>
    </row>
    <row r="8239" spans="1:6" x14ac:dyDescent="0.55000000000000004">
      <c r="A8239">
        <v>159</v>
      </c>
      <c r="B8239" s="5" t="s">
        <v>63</v>
      </c>
      <c r="C8239" s="5" t="s">
        <v>149</v>
      </c>
      <c r="D8239">
        <v>2019</v>
      </c>
      <c r="E8239" s="5" t="s">
        <v>173</v>
      </c>
      <c r="F8239">
        <v>0</v>
      </c>
    </row>
    <row r="8240" spans="1:6" x14ac:dyDescent="0.55000000000000004">
      <c r="A8240">
        <v>159</v>
      </c>
      <c r="B8240" s="5" t="s">
        <v>63</v>
      </c>
      <c r="C8240" s="5" t="s">
        <v>149</v>
      </c>
      <c r="D8240">
        <v>2019</v>
      </c>
      <c r="E8240" s="5" t="s">
        <v>174</v>
      </c>
      <c r="F8240">
        <v>0</v>
      </c>
    </row>
    <row r="8241" spans="1:6" x14ac:dyDescent="0.55000000000000004">
      <c r="A8241">
        <v>159</v>
      </c>
      <c r="B8241" s="5" t="s">
        <v>63</v>
      </c>
      <c r="C8241" s="5" t="s">
        <v>149</v>
      </c>
      <c r="D8241">
        <v>2019</v>
      </c>
      <c r="E8241" s="5" t="s">
        <v>175</v>
      </c>
      <c r="F8241">
        <v>0</v>
      </c>
    </row>
    <row r="8242" spans="1:6" x14ac:dyDescent="0.55000000000000004">
      <c r="A8242">
        <v>159</v>
      </c>
      <c r="B8242" s="5" t="s">
        <v>63</v>
      </c>
      <c r="C8242" s="5" t="s">
        <v>149</v>
      </c>
      <c r="D8242">
        <v>2019</v>
      </c>
      <c r="E8242" s="5" t="s">
        <v>176</v>
      </c>
      <c r="F8242">
        <v>0</v>
      </c>
    </row>
    <row r="8243" spans="1:6" x14ac:dyDescent="0.55000000000000004">
      <c r="A8243">
        <v>159</v>
      </c>
      <c r="B8243" s="5" t="s">
        <v>63</v>
      </c>
      <c r="C8243" s="5" t="s">
        <v>149</v>
      </c>
      <c r="D8243">
        <v>2019</v>
      </c>
      <c r="E8243" s="5" t="s">
        <v>177</v>
      </c>
      <c r="F8243">
        <v>0</v>
      </c>
    </row>
    <row r="8244" spans="1:6" x14ac:dyDescent="0.55000000000000004">
      <c r="A8244">
        <v>159</v>
      </c>
      <c r="B8244" s="5" t="s">
        <v>63</v>
      </c>
      <c r="C8244" s="5" t="s">
        <v>149</v>
      </c>
      <c r="D8244">
        <v>2019</v>
      </c>
      <c r="E8244" s="5" t="s">
        <v>178</v>
      </c>
      <c r="F8244">
        <v>1</v>
      </c>
    </row>
    <row r="8245" spans="1:6" x14ac:dyDescent="0.55000000000000004">
      <c r="A8245">
        <v>159</v>
      </c>
      <c r="B8245" s="5" t="s">
        <v>63</v>
      </c>
      <c r="C8245" s="5" t="s">
        <v>149</v>
      </c>
      <c r="D8245">
        <v>2019</v>
      </c>
      <c r="E8245" s="5" t="s">
        <v>179</v>
      </c>
      <c r="F8245">
        <v>2</v>
      </c>
    </row>
    <row r="8246" spans="1:6" x14ac:dyDescent="0.55000000000000004">
      <c r="A8246">
        <v>159</v>
      </c>
      <c r="B8246" s="5" t="s">
        <v>63</v>
      </c>
      <c r="C8246" s="5" t="s">
        <v>149</v>
      </c>
      <c r="D8246">
        <v>2019</v>
      </c>
      <c r="E8246" s="5" t="s">
        <v>180</v>
      </c>
      <c r="F8246">
        <v>3</v>
      </c>
    </row>
    <row r="8247" spans="1:6" x14ac:dyDescent="0.55000000000000004">
      <c r="A8247">
        <v>159</v>
      </c>
      <c r="B8247" s="5" t="s">
        <v>63</v>
      </c>
      <c r="C8247" s="5" t="s">
        <v>149</v>
      </c>
      <c r="D8247">
        <v>2019</v>
      </c>
      <c r="E8247" s="5" t="s">
        <v>181</v>
      </c>
      <c r="F8247">
        <v>1</v>
      </c>
    </row>
    <row r="8248" spans="1:6" x14ac:dyDescent="0.55000000000000004">
      <c r="A8248">
        <v>159</v>
      </c>
      <c r="B8248" s="5" t="s">
        <v>63</v>
      </c>
      <c r="C8248" s="5" t="s">
        <v>149</v>
      </c>
      <c r="D8248">
        <v>2019</v>
      </c>
      <c r="E8248" s="5" t="s">
        <v>182</v>
      </c>
      <c r="F8248">
        <v>1</v>
      </c>
    </row>
    <row r="8249" spans="1:6" x14ac:dyDescent="0.55000000000000004">
      <c r="A8249">
        <v>159</v>
      </c>
      <c r="B8249" s="5" t="s">
        <v>63</v>
      </c>
      <c r="C8249" s="5" t="s">
        <v>149</v>
      </c>
      <c r="D8249">
        <v>2019</v>
      </c>
      <c r="E8249" s="5" t="s">
        <v>183</v>
      </c>
      <c r="F8249">
        <v>1</v>
      </c>
    </row>
    <row r="8250" spans="1:6" x14ac:dyDescent="0.55000000000000004">
      <c r="A8250">
        <v>159</v>
      </c>
      <c r="B8250" s="5" t="s">
        <v>63</v>
      </c>
      <c r="C8250" s="5" t="s">
        <v>149</v>
      </c>
      <c r="D8250">
        <v>2019</v>
      </c>
      <c r="E8250" s="5" t="s">
        <v>184</v>
      </c>
      <c r="F8250">
        <v>1</v>
      </c>
    </row>
    <row r="8251" spans="1:6" x14ac:dyDescent="0.55000000000000004">
      <c r="A8251">
        <v>159</v>
      </c>
      <c r="B8251" s="5" t="s">
        <v>63</v>
      </c>
      <c r="C8251" s="5" t="s">
        <v>149</v>
      </c>
      <c r="D8251">
        <v>2019</v>
      </c>
      <c r="E8251" s="5" t="s">
        <v>185</v>
      </c>
      <c r="F8251">
        <v>1</v>
      </c>
    </row>
    <row r="8252" spans="1:6" x14ac:dyDescent="0.55000000000000004">
      <c r="A8252">
        <v>159</v>
      </c>
      <c r="B8252" s="5" t="s">
        <v>63</v>
      </c>
      <c r="C8252" s="5" t="s">
        <v>149</v>
      </c>
      <c r="D8252">
        <v>2019</v>
      </c>
      <c r="E8252" s="5" t="s">
        <v>186</v>
      </c>
      <c r="F8252">
        <v>0</v>
      </c>
    </row>
    <row r="8253" spans="1:6" x14ac:dyDescent="0.55000000000000004">
      <c r="A8253">
        <v>159</v>
      </c>
      <c r="B8253" s="5" t="s">
        <v>63</v>
      </c>
      <c r="C8253" s="5" t="s">
        <v>149</v>
      </c>
      <c r="D8253">
        <v>2019</v>
      </c>
      <c r="E8253" s="5" t="s">
        <v>187</v>
      </c>
      <c r="F8253">
        <v>0</v>
      </c>
    </row>
    <row r="8254" spans="1:6" x14ac:dyDescent="0.55000000000000004">
      <c r="A8254">
        <v>159</v>
      </c>
      <c r="B8254" s="5" t="s">
        <v>63</v>
      </c>
      <c r="C8254" s="5" t="s">
        <v>149</v>
      </c>
      <c r="D8254">
        <v>2019</v>
      </c>
      <c r="E8254" s="5" t="s">
        <v>188</v>
      </c>
      <c r="F8254">
        <v>0</v>
      </c>
    </row>
    <row r="8255" spans="1:6" x14ac:dyDescent="0.55000000000000004">
      <c r="A8255">
        <v>159</v>
      </c>
      <c r="B8255" s="5" t="s">
        <v>63</v>
      </c>
      <c r="C8255" s="5" t="s">
        <v>149</v>
      </c>
      <c r="D8255">
        <v>2019</v>
      </c>
      <c r="E8255" s="5" t="s">
        <v>189</v>
      </c>
      <c r="F8255">
        <v>0</v>
      </c>
    </row>
    <row r="8256" spans="1:6" x14ac:dyDescent="0.55000000000000004">
      <c r="A8256">
        <v>159</v>
      </c>
      <c r="B8256" s="5" t="s">
        <v>63</v>
      </c>
      <c r="C8256" s="5" t="s">
        <v>149</v>
      </c>
      <c r="D8256">
        <v>2019</v>
      </c>
      <c r="E8256" s="5" t="s">
        <v>190</v>
      </c>
      <c r="F8256">
        <v>0</v>
      </c>
    </row>
    <row r="8257" spans="1:6" x14ac:dyDescent="0.55000000000000004">
      <c r="A8257">
        <v>159</v>
      </c>
      <c r="B8257" s="5" t="s">
        <v>63</v>
      </c>
      <c r="C8257" s="5" t="s">
        <v>149</v>
      </c>
      <c r="D8257">
        <v>2019</v>
      </c>
      <c r="E8257" s="5" t="s">
        <v>191</v>
      </c>
      <c r="F8257">
        <v>0</v>
      </c>
    </row>
    <row r="8258" spans="1:6" x14ac:dyDescent="0.55000000000000004">
      <c r="A8258">
        <v>159</v>
      </c>
      <c r="B8258" s="5" t="s">
        <v>63</v>
      </c>
      <c r="C8258" s="5" t="s">
        <v>149</v>
      </c>
      <c r="D8258">
        <v>2019</v>
      </c>
      <c r="E8258" s="5" t="s">
        <v>192</v>
      </c>
      <c r="F8258">
        <v>0</v>
      </c>
    </row>
    <row r="8259" spans="1:6" x14ac:dyDescent="0.55000000000000004">
      <c r="A8259">
        <v>159</v>
      </c>
      <c r="B8259" s="5" t="s">
        <v>63</v>
      </c>
      <c r="C8259" s="5" t="s">
        <v>149</v>
      </c>
      <c r="D8259">
        <v>2019</v>
      </c>
      <c r="E8259" s="5" t="s">
        <v>193</v>
      </c>
      <c r="F8259">
        <v>0</v>
      </c>
    </row>
    <row r="8260" spans="1:6" x14ac:dyDescent="0.55000000000000004">
      <c r="A8260">
        <v>159</v>
      </c>
      <c r="B8260" s="5" t="s">
        <v>63</v>
      </c>
      <c r="C8260" s="5" t="s">
        <v>149</v>
      </c>
      <c r="D8260">
        <v>2019</v>
      </c>
      <c r="E8260" s="5" t="s">
        <v>194</v>
      </c>
      <c r="F8260">
        <v>0</v>
      </c>
    </row>
    <row r="8261" spans="1:6" x14ac:dyDescent="0.55000000000000004">
      <c r="A8261">
        <v>159</v>
      </c>
      <c r="B8261" s="5" t="s">
        <v>63</v>
      </c>
      <c r="C8261" s="5" t="s">
        <v>149</v>
      </c>
      <c r="D8261">
        <v>2019</v>
      </c>
      <c r="E8261" s="5" t="s">
        <v>195</v>
      </c>
      <c r="F8261">
        <v>0</v>
      </c>
    </row>
    <row r="8262" spans="1:6" x14ac:dyDescent="0.55000000000000004">
      <c r="A8262">
        <v>159</v>
      </c>
      <c r="B8262" s="5" t="s">
        <v>63</v>
      </c>
      <c r="C8262" s="5" t="s">
        <v>149</v>
      </c>
      <c r="D8262">
        <v>2019</v>
      </c>
      <c r="E8262" s="5" t="s">
        <v>196</v>
      </c>
      <c r="F8262">
        <v>0</v>
      </c>
    </row>
    <row r="8263" spans="1:6" x14ac:dyDescent="0.55000000000000004">
      <c r="A8263">
        <v>159</v>
      </c>
      <c r="B8263" s="5" t="s">
        <v>63</v>
      </c>
      <c r="C8263" s="5" t="s">
        <v>149</v>
      </c>
      <c r="D8263">
        <v>2019</v>
      </c>
      <c r="E8263" s="5" t="s">
        <v>197</v>
      </c>
      <c r="F8263">
        <v>0</v>
      </c>
    </row>
    <row r="8264" spans="1:6" x14ac:dyDescent="0.55000000000000004">
      <c r="A8264">
        <v>159</v>
      </c>
      <c r="B8264" s="5" t="s">
        <v>63</v>
      </c>
      <c r="C8264" s="5" t="s">
        <v>149</v>
      </c>
      <c r="D8264">
        <v>2019</v>
      </c>
      <c r="E8264" s="5" t="s">
        <v>198</v>
      </c>
      <c r="F8264">
        <v>0</v>
      </c>
    </row>
    <row r="8265" spans="1:6" x14ac:dyDescent="0.55000000000000004">
      <c r="A8265">
        <v>159</v>
      </c>
      <c r="B8265" s="5" t="s">
        <v>63</v>
      </c>
      <c r="C8265" s="5" t="s">
        <v>149</v>
      </c>
      <c r="D8265">
        <v>2019</v>
      </c>
      <c r="E8265" s="5" t="s">
        <v>199</v>
      </c>
      <c r="F8265">
        <v>1</v>
      </c>
    </row>
    <row r="8266" spans="1:6" x14ac:dyDescent="0.55000000000000004">
      <c r="A8266">
        <v>159</v>
      </c>
      <c r="B8266" s="5" t="s">
        <v>63</v>
      </c>
      <c r="C8266" s="5" t="s">
        <v>149</v>
      </c>
      <c r="D8266">
        <v>2019</v>
      </c>
      <c r="E8266" s="5" t="s">
        <v>200</v>
      </c>
      <c r="F8266">
        <v>1</v>
      </c>
    </row>
    <row r="8267" spans="1:6" x14ac:dyDescent="0.55000000000000004">
      <c r="A8267">
        <v>159</v>
      </c>
      <c r="B8267" s="5" t="s">
        <v>63</v>
      </c>
      <c r="C8267" s="5" t="s">
        <v>149</v>
      </c>
      <c r="D8267">
        <v>2019</v>
      </c>
      <c r="E8267" s="5" t="s">
        <v>201</v>
      </c>
      <c r="F8267">
        <v>1</v>
      </c>
    </row>
    <row r="8268" spans="1:6" x14ac:dyDescent="0.55000000000000004">
      <c r="A8268">
        <v>159</v>
      </c>
      <c r="B8268" s="5" t="s">
        <v>63</v>
      </c>
      <c r="C8268" s="5" t="s">
        <v>149</v>
      </c>
      <c r="D8268">
        <v>2019</v>
      </c>
      <c r="E8268" s="5" t="s">
        <v>202</v>
      </c>
      <c r="F8268">
        <v>1</v>
      </c>
    </row>
    <row r="8269" spans="1:6" x14ac:dyDescent="0.55000000000000004">
      <c r="A8269">
        <v>159</v>
      </c>
      <c r="B8269" s="5" t="s">
        <v>63</v>
      </c>
      <c r="C8269" s="5" t="s">
        <v>149</v>
      </c>
      <c r="D8269">
        <v>2019</v>
      </c>
      <c r="E8269" s="5" t="s">
        <v>203</v>
      </c>
      <c r="F8269">
        <v>0</v>
      </c>
    </row>
    <row r="8270" spans="1:6" x14ac:dyDescent="0.55000000000000004">
      <c r="A8270">
        <v>160</v>
      </c>
      <c r="B8270" s="5" t="s">
        <v>63</v>
      </c>
      <c r="C8270" s="5" t="s">
        <v>149</v>
      </c>
      <c r="D8270">
        <v>2020</v>
      </c>
      <c r="E8270" s="5" t="s">
        <v>152</v>
      </c>
      <c r="F8270">
        <v>0</v>
      </c>
    </row>
    <row r="8271" spans="1:6" x14ac:dyDescent="0.55000000000000004">
      <c r="A8271">
        <v>160</v>
      </c>
      <c r="B8271" s="5" t="s">
        <v>63</v>
      </c>
      <c r="C8271" s="5" t="s">
        <v>149</v>
      </c>
      <c r="D8271">
        <v>2020</v>
      </c>
      <c r="E8271" s="5" t="s">
        <v>153</v>
      </c>
      <c r="F8271">
        <v>0</v>
      </c>
    </row>
    <row r="8272" spans="1:6" x14ac:dyDescent="0.55000000000000004">
      <c r="A8272">
        <v>160</v>
      </c>
      <c r="B8272" s="5" t="s">
        <v>63</v>
      </c>
      <c r="C8272" s="5" t="s">
        <v>149</v>
      </c>
      <c r="D8272">
        <v>2020</v>
      </c>
      <c r="E8272" s="5" t="s">
        <v>154</v>
      </c>
      <c r="F8272">
        <v>0</v>
      </c>
    </row>
    <row r="8273" spans="1:6" x14ac:dyDescent="0.55000000000000004">
      <c r="A8273">
        <v>160</v>
      </c>
      <c r="B8273" s="5" t="s">
        <v>63</v>
      </c>
      <c r="C8273" s="5" t="s">
        <v>149</v>
      </c>
      <c r="D8273">
        <v>2020</v>
      </c>
      <c r="E8273" s="5" t="s">
        <v>155</v>
      </c>
      <c r="F8273">
        <v>0</v>
      </c>
    </row>
    <row r="8274" spans="1:6" x14ac:dyDescent="0.55000000000000004">
      <c r="A8274">
        <v>160</v>
      </c>
      <c r="B8274" s="5" t="s">
        <v>63</v>
      </c>
      <c r="C8274" s="5" t="s">
        <v>149</v>
      </c>
      <c r="D8274">
        <v>2020</v>
      </c>
      <c r="E8274" s="5" t="s">
        <v>156</v>
      </c>
      <c r="F8274">
        <v>0</v>
      </c>
    </row>
    <row r="8275" spans="1:6" x14ac:dyDescent="0.55000000000000004">
      <c r="A8275">
        <v>160</v>
      </c>
      <c r="B8275" s="5" t="s">
        <v>63</v>
      </c>
      <c r="C8275" s="5" t="s">
        <v>149</v>
      </c>
      <c r="D8275">
        <v>2020</v>
      </c>
      <c r="E8275" s="5" t="s">
        <v>157</v>
      </c>
      <c r="F8275">
        <v>0</v>
      </c>
    </row>
    <row r="8276" spans="1:6" x14ac:dyDescent="0.55000000000000004">
      <c r="A8276">
        <v>160</v>
      </c>
      <c r="B8276" s="5" t="s">
        <v>63</v>
      </c>
      <c r="C8276" s="5" t="s">
        <v>149</v>
      </c>
      <c r="D8276">
        <v>2020</v>
      </c>
      <c r="E8276" s="5" t="s">
        <v>158</v>
      </c>
      <c r="F8276">
        <v>0</v>
      </c>
    </row>
    <row r="8277" spans="1:6" x14ac:dyDescent="0.55000000000000004">
      <c r="A8277">
        <v>160</v>
      </c>
      <c r="B8277" s="5" t="s">
        <v>63</v>
      </c>
      <c r="C8277" s="5" t="s">
        <v>149</v>
      </c>
      <c r="D8277">
        <v>2020</v>
      </c>
      <c r="E8277" s="5" t="s">
        <v>159</v>
      </c>
      <c r="F8277">
        <v>0</v>
      </c>
    </row>
    <row r="8278" spans="1:6" x14ac:dyDescent="0.55000000000000004">
      <c r="A8278">
        <v>160</v>
      </c>
      <c r="B8278" s="5" t="s">
        <v>63</v>
      </c>
      <c r="C8278" s="5" t="s">
        <v>149</v>
      </c>
      <c r="D8278">
        <v>2020</v>
      </c>
      <c r="E8278" s="5" t="s">
        <v>160</v>
      </c>
      <c r="F8278">
        <v>0</v>
      </c>
    </row>
    <row r="8279" spans="1:6" x14ac:dyDescent="0.55000000000000004">
      <c r="A8279">
        <v>160</v>
      </c>
      <c r="B8279" s="5" t="s">
        <v>63</v>
      </c>
      <c r="C8279" s="5" t="s">
        <v>149</v>
      </c>
      <c r="D8279">
        <v>2020</v>
      </c>
      <c r="E8279" s="5" t="s">
        <v>161</v>
      </c>
      <c r="F8279">
        <v>0</v>
      </c>
    </row>
    <row r="8280" spans="1:6" x14ac:dyDescent="0.55000000000000004">
      <c r="A8280">
        <v>160</v>
      </c>
      <c r="B8280" s="5" t="s">
        <v>63</v>
      </c>
      <c r="C8280" s="5" t="s">
        <v>149</v>
      </c>
      <c r="D8280">
        <v>2020</v>
      </c>
      <c r="E8280" s="5" t="s">
        <v>162</v>
      </c>
      <c r="F8280">
        <v>0</v>
      </c>
    </row>
    <row r="8281" spans="1:6" x14ac:dyDescent="0.55000000000000004">
      <c r="A8281">
        <v>160</v>
      </c>
      <c r="B8281" s="5" t="s">
        <v>63</v>
      </c>
      <c r="C8281" s="5" t="s">
        <v>149</v>
      </c>
      <c r="D8281">
        <v>2020</v>
      </c>
      <c r="E8281" s="5" t="s">
        <v>163</v>
      </c>
      <c r="F8281">
        <v>0</v>
      </c>
    </row>
    <row r="8282" spans="1:6" x14ac:dyDescent="0.55000000000000004">
      <c r="A8282">
        <v>160</v>
      </c>
      <c r="B8282" s="5" t="s">
        <v>63</v>
      </c>
      <c r="C8282" s="5" t="s">
        <v>149</v>
      </c>
      <c r="D8282">
        <v>2020</v>
      </c>
      <c r="E8282" s="5" t="s">
        <v>164</v>
      </c>
      <c r="F8282">
        <v>0</v>
      </c>
    </row>
    <row r="8283" spans="1:6" x14ac:dyDescent="0.55000000000000004">
      <c r="A8283">
        <v>160</v>
      </c>
      <c r="B8283" s="5" t="s">
        <v>63</v>
      </c>
      <c r="C8283" s="5" t="s">
        <v>149</v>
      </c>
      <c r="D8283">
        <v>2020</v>
      </c>
      <c r="E8283" s="5" t="s">
        <v>165</v>
      </c>
      <c r="F8283">
        <v>0</v>
      </c>
    </row>
    <row r="8284" spans="1:6" x14ac:dyDescent="0.55000000000000004">
      <c r="A8284">
        <v>160</v>
      </c>
      <c r="B8284" s="5" t="s">
        <v>63</v>
      </c>
      <c r="C8284" s="5" t="s">
        <v>149</v>
      </c>
      <c r="D8284">
        <v>2020</v>
      </c>
      <c r="E8284" s="5" t="s">
        <v>166</v>
      </c>
      <c r="F8284">
        <v>0</v>
      </c>
    </row>
    <row r="8285" spans="1:6" x14ac:dyDescent="0.55000000000000004">
      <c r="A8285">
        <v>160</v>
      </c>
      <c r="B8285" s="5" t="s">
        <v>63</v>
      </c>
      <c r="C8285" s="5" t="s">
        <v>149</v>
      </c>
      <c r="D8285">
        <v>2020</v>
      </c>
      <c r="E8285" s="5" t="s">
        <v>167</v>
      </c>
      <c r="F8285">
        <v>0</v>
      </c>
    </row>
    <row r="8286" spans="1:6" x14ac:dyDescent="0.55000000000000004">
      <c r="A8286">
        <v>160</v>
      </c>
      <c r="B8286" s="5" t="s">
        <v>63</v>
      </c>
      <c r="C8286" s="5" t="s">
        <v>149</v>
      </c>
      <c r="D8286">
        <v>2020</v>
      </c>
      <c r="E8286" s="5" t="s">
        <v>168</v>
      </c>
      <c r="F8286">
        <v>0</v>
      </c>
    </row>
    <row r="8287" spans="1:6" x14ac:dyDescent="0.55000000000000004">
      <c r="A8287">
        <v>160</v>
      </c>
      <c r="B8287" s="5" t="s">
        <v>63</v>
      </c>
      <c r="C8287" s="5" t="s">
        <v>149</v>
      </c>
      <c r="D8287">
        <v>2020</v>
      </c>
      <c r="E8287" s="5" t="s">
        <v>169</v>
      </c>
      <c r="F8287">
        <v>0</v>
      </c>
    </row>
    <row r="8288" spans="1:6" x14ac:dyDescent="0.55000000000000004">
      <c r="A8288">
        <v>160</v>
      </c>
      <c r="B8288" s="5" t="s">
        <v>63</v>
      </c>
      <c r="C8288" s="5" t="s">
        <v>149</v>
      </c>
      <c r="D8288">
        <v>2020</v>
      </c>
      <c r="E8288" s="5" t="s">
        <v>170</v>
      </c>
      <c r="F8288">
        <v>0</v>
      </c>
    </row>
    <row r="8289" spans="1:6" x14ac:dyDescent="0.55000000000000004">
      <c r="A8289">
        <v>160</v>
      </c>
      <c r="B8289" s="5" t="s">
        <v>63</v>
      </c>
      <c r="C8289" s="5" t="s">
        <v>149</v>
      </c>
      <c r="D8289">
        <v>2020</v>
      </c>
      <c r="E8289" s="5" t="s">
        <v>171</v>
      </c>
      <c r="F8289">
        <v>0</v>
      </c>
    </row>
    <row r="8290" spans="1:6" x14ac:dyDescent="0.55000000000000004">
      <c r="A8290">
        <v>160</v>
      </c>
      <c r="B8290" s="5" t="s">
        <v>63</v>
      </c>
      <c r="C8290" s="5" t="s">
        <v>149</v>
      </c>
      <c r="D8290">
        <v>2020</v>
      </c>
      <c r="E8290" s="5" t="s">
        <v>172</v>
      </c>
      <c r="F8290">
        <v>0</v>
      </c>
    </row>
    <row r="8291" spans="1:6" x14ac:dyDescent="0.55000000000000004">
      <c r="A8291">
        <v>160</v>
      </c>
      <c r="B8291" s="5" t="s">
        <v>63</v>
      </c>
      <c r="C8291" s="5" t="s">
        <v>149</v>
      </c>
      <c r="D8291">
        <v>2020</v>
      </c>
      <c r="E8291" s="5" t="s">
        <v>173</v>
      </c>
      <c r="F8291">
        <v>0</v>
      </c>
    </row>
    <row r="8292" spans="1:6" x14ac:dyDescent="0.55000000000000004">
      <c r="A8292">
        <v>160</v>
      </c>
      <c r="B8292" s="5" t="s">
        <v>63</v>
      </c>
      <c r="C8292" s="5" t="s">
        <v>149</v>
      </c>
      <c r="D8292">
        <v>2020</v>
      </c>
      <c r="E8292" s="5" t="s">
        <v>174</v>
      </c>
      <c r="F8292">
        <v>0</v>
      </c>
    </row>
    <row r="8293" spans="1:6" x14ac:dyDescent="0.55000000000000004">
      <c r="A8293">
        <v>160</v>
      </c>
      <c r="B8293" s="5" t="s">
        <v>63</v>
      </c>
      <c r="C8293" s="5" t="s">
        <v>149</v>
      </c>
      <c r="D8293">
        <v>2020</v>
      </c>
      <c r="E8293" s="5" t="s">
        <v>175</v>
      </c>
      <c r="F8293">
        <v>1</v>
      </c>
    </row>
    <row r="8294" spans="1:6" x14ac:dyDescent="0.55000000000000004">
      <c r="A8294">
        <v>160</v>
      </c>
      <c r="B8294" s="5" t="s">
        <v>63</v>
      </c>
      <c r="C8294" s="5" t="s">
        <v>149</v>
      </c>
      <c r="D8294">
        <v>2020</v>
      </c>
      <c r="E8294" s="5" t="s">
        <v>176</v>
      </c>
      <c r="F8294">
        <v>1</v>
      </c>
    </row>
    <row r="8295" spans="1:6" x14ac:dyDescent="0.55000000000000004">
      <c r="A8295">
        <v>160</v>
      </c>
      <c r="B8295" s="5" t="s">
        <v>63</v>
      </c>
      <c r="C8295" s="5" t="s">
        <v>149</v>
      </c>
      <c r="D8295">
        <v>2020</v>
      </c>
      <c r="E8295" s="5" t="s">
        <v>177</v>
      </c>
      <c r="F8295">
        <v>1</v>
      </c>
    </row>
    <row r="8296" spans="1:6" x14ac:dyDescent="0.55000000000000004">
      <c r="A8296">
        <v>160</v>
      </c>
      <c r="B8296" s="5" t="s">
        <v>63</v>
      </c>
      <c r="C8296" s="5" t="s">
        <v>149</v>
      </c>
      <c r="D8296">
        <v>2020</v>
      </c>
      <c r="E8296" s="5" t="s">
        <v>178</v>
      </c>
      <c r="F8296">
        <v>0</v>
      </c>
    </row>
    <row r="8297" spans="1:6" x14ac:dyDescent="0.55000000000000004">
      <c r="A8297">
        <v>160</v>
      </c>
      <c r="B8297" s="5" t="s">
        <v>63</v>
      </c>
      <c r="C8297" s="5" t="s">
        <v>149</v>
      </c>
      <c r="D8297">
        <v>2020</v>
      </c>
      <c r="E8297" s="5" t="s">
        <v>179</v>
      </c>
      <c r="F8297">
        <v>0</v>
      </c>
    </row>
    <row r="8298" spans="1:6" x14ac:dyDescent="0.55000000000000004">
      <c r="A8298">
        <v>160</v>
      </c>
      <c r="B8298" s="5" t="s">
        <v>63</v>
      </c>
      <c r="C8298" s="5" t="s">
        <v>149</v>
      </c>
      <c r="D8298">
        <v>2020</v>
      </c>
      <c r="E8298" s="5" t="s">
        <v>180</v>
      </c>
      <c r="F8298">
        <v>0</v>
      </c>
    </row>
    <row r="8299" spans="1:6" x14ac:dyDescent="0.55000000000000004">
      <c r="A8299">
        <v>160</v>
      </c>
      <c r="B8299" s="5" t="s">
        <v>63</v>
      </c>
      <c r="C8299" s="5" t="s">
        <v>149</v>
      </c>
      <c r="D8299">
        <v>2020</v>
      </c>
      <c r="E8299" s="5" t="s">
        <v>181</v>
      </c>
      <c r="F8299">
        <v>0</v>
      </c>
    </row>
    <row r="8300" spans="1:6" x14ac:dyDescent="0.55000000000000004">
      <c r="A8300">
        <v>160</v>
      </c>
      <c r="B8300" s="5" t="s">
        <v>63</v>
      </c>
      <c r="C8300" s="5" t="s">
        <v>149</v>
      </c>
      <c r="D8300">
        <v>2020</v>
      </c>
      <c r="E8300" s="5" t="s">
        <v>182</v>
      </c>
      <c r="F8300">
        <v>0</v>
      </c>
    </row>
    <row r="8301" spans="1:6" x14ac:dyDescent="0.55000000000000004">
      <c r="A8301">
        <v>160</v>
      </c>
      <c r="B8301" s="5" t="s">
        <v>63</v>
      </c>
      <c r="C8301" s="5" t="s">
        <v>149</v>
      </c>
      <c r="D8301">
        <v>2020</v>
      </c>
      <c r="E8301" s="5" t="s">
        <v>183</v>
      </c>
      <c r="F8301">
        <v>1</v>
      </c>
    </row>
    <row r="8302" spans="1:6" x14ac:dyDescent="0.55000000000000004">
      <c r="A8302">
        <v>160</v>
      </c>
      <c r="B8302" s="5" t="s">
        <v>63</v>
      </c>
      <c r="C8302" s="5" t="s">
        <v>149</v>
      </c>
      <c r="D8302">
        <v>2020</v>
      </c>
      <c r="E8302" s="5" t="s">
        <v>184</v>
      </c>
      <c r="F8302">
        <v>1</v>
      </c>
    </row>
    <row r="8303" spans="1:6" x14ac:dyDescent="0.55000000000000004">
      <c r="A8303">
        <v>160</v>
      </c>
      <c r="B8303" s="5" t="s">
        <v>63</v>
      </c>
      <c r="C8303" s="5" t="s">
        <v>149</v>
      </c>
      <c r="D8303">
        <v>2020</v>
      </c>
      <c r="E8303" s="5" t="s">
        <v>185</v>
      </c>
      <c r="F8303">
        <v>0</v>
      </c>
    </row>
    <row r="8304" spans="1:6" x14ac:dyDescent="0.55000000000000004">
      <c r="A8304">
        <v>160</v>
      </c>
      <c r="B8304" s="5" t="s">
        <v>63</v>
      </c>
      <c r="C8304" s="5" t="s">
        <v>149</v>
      </c>
      <c r="D8304">
        <v>2020</v>
      </c>
      <c r="E8304" s="5" t="s">
        <v>186</v>
      </c>
      <c r="F8304">
        <v>0</v>
      </c>
    </row>
    <row r="8305" spans="1:6" x14ac:dyDescent="0.55000000000000004">
      <c r="A8305">
        <v>160</v>
      </c>
      <c r="B8305" s="5" t="s">
        <v>63</v>
      </c>
      <c r="C8305" s="5" t="s">
        <v>149</v>
      </c>
      <c r="D8305">
        <v>2020</v>
      </c>
      <c r="E8305" s="5" t="s">
        <v>187</v>
      </c>
      <c r="F8305">
        <v>0</v>
      </c>
    </row>
    <row r="8306" spans="1:6" x14ac:dyDescent="0.55000000000000004">
      <c r="A8306">
        <v>160</v>
      </c>
      <c r="B8306" s="5" t="s">
        <v>63</v>
      </c>
      <c r="C8306" s="5" t="s">
        <v>149</v>
      </c>
      <c r="D8306">
        <v>2020</v>
      </c>
      <c r="E8306" s="5" t="s">
        <v>188</v>
      </c>
      <c r="F8306">
        <v>0</v>
      </c>
    </row>
    <row r="8307" spans="1:6" x14ac:dyDescent="0.55000000000000004">
      <c r="A8307">
        <v>160</v>
      </c>
      <c r="B8307" s="5" t="s">
        <v>63</v>
      </c>
      <c r="C8307" s="5" t="s">
        <v>149</v>
      </c>
      <c r="D8307">
        <v>2020</v>
      </c>
      <c r="E8307" s="5" t="s">
        <v>189</v>
      </c>
      <c r="F8307">
        <v>0</v>
      </c>
    </row>
    <row r="8308" spans="1:6" x14ac:dyDescent="0.55000000000000004">
      <c r="A8308">
        <v>160</v>
      </c>
      <c r="B8308" s="5" t="s">
        <v>63</v>
      </c>
      <c r="C8308" s="5" t="s">
        <v>149</v>
      </c>
      <c r="D8308">
        <v>2020</v>
      </c>
      <c r="E8308" s="5" t="s">
        <v>190</v>
      </c>
      <c r="F8308">
        <v>0</v>
      </c>
    </row>
    <row r="8309" spans="1:6" x14ac:dyDescent="0.55000000000000004">
      <c r="A8309">
        <v>160</v>
      </c>
      <c r="B8309" s="5" t="s">
        <v>63</v>
      </c>
      <c r="C8309" s="5" t="s">
        <v>149</v>
      </c>
      <c r="D8309">
        <v>2020</v>
      </c>
      <c r="E8309" s="5" t="s">
        <v>191</v>
      </c>
      <c r="F8309">
        <v>0</v>
      </c>
    </row>
    <row r="8310" spans="1:6" x14ac:dyDescent="0.55000000000000004">
      <c r="A8310">
        <v>160</v>
      </c>
      <c r="B8310" s="5" t="s">
        <v>63</v>
      </c>
      <c r="C8310" s="5" t="s">
        <v>149</v>
      </c>
      <c r="D8310">
        <v>2020</v>
      </c>
      <c r="E8310" s="5" t="s">
        <v>192</v>
      </c>
      <c r="F8310">
        <v>0</v>
      </c>
    </row>
    <row r="8311" spans="1:6" x14ac:dyDescent="0.55000000000000004">
      <c r="A8311">
        <v>160</v>
      </c>
      <c r="B8311" s="5" t="s">
        <v>63</v>
      </c>
      <c r="C8311" s="5" t="s">
        <v>149</v>
      </c>
      <c r="D8311">
        <v>2020</v>
      </c>
      <c r="E8311" s="5" t="s">
        <v>193</v>
      </c>
      <c r="F8311">
        <v>0</v>
      </c>
    </row>
    <row r="8312" spans="1:6" x14ac:dyDescent="0.55000000000000004">
      <c r="A8312">
        <v>160</v>
      </c>
      <c r="B8312" s="5" t="s">
        <v>63</v>
      </c>
      <c r="C8312" s="5" t="s">
        <v>149</v>
      </c>
      <c r="D8312">
        <v>2020</v>
      </c>
      <c r="E8312" s="5" t="s">
        <v>194</v>
      </c>
      <c r="F8312">
        <v>0</v>
      </c>
    </row>
    <row r="8313" spans="1:6" x14ac:dyDescent="0.55000000000000004">
      <c r="A8313">
        <v>160</v>
      </c>
      <c r="B8313" s="5" t="s">
        <v>63</v>
      </c>
      <c r="C8313" s="5" t="s">
        <v>149</v>
      </c>
      <c r="D8313">
        <v>2020</v>
      </c>
      <c r="E8313" s="5" t="s">
        <v>195</v>
      </c>
      <c r="F8313">
        <v>0</v>
      </c>
    </row>
    <row r="8314" spans="1:6" x14ac:dyDescent="0.55000000000000004">
      <c r="A8314">
        <v>160</v>
      </c>
      <c r="B8314" s="5" t="s">
        <v>63</v>
      </c>
      <c r="C8314" s="5" t="s">
        <v>149</v>
      </c>
      <c r="D8314">
        <v>2020</v>
      </c>
      <c r="E8314" s="5" t="s">
        <v>196</v>
      </c>
      <c r="F8314">
        <v>0</v>
      </c>
    </row>
    <row r="8315" spans="1:6" x14ac:dyDescent="0.55000000000000004">
      <c r="A8315">
        <v>160</v>
      </c>
      <c r="B8315" s="5" t="s">
        <v>63</v>
      </c>
      <c r="C8315" s="5" t="s">
        <v>149</v>
      </c>
      <c r="D8315">
        <v>2020</v>
      </c>
      <c r="E8315" s="5" t="s">
        <v>197</v>
      </c>
      <c r="F8315">
        <v>0</v>
      </c>
    </row>
    <row r="8316" spans="1:6" x14ac:dyDescent="0.55000000000000004">
      <c r="A8316">
        <v>160</v>
      </c>
      <c r="B8316" s="5" t="s">
        <v>63</v>
      </c>
      <c r="C8316" s="5" t="s">
        <v>149</v>
      </c>
      <c r="D8316">
        <v>2020</v>
      </c>
      <c r="E8316" s="5" t="s">
        <v>198</v>
      </c>
      <c r="F8316">
        <v>0</v>
      </c>
    </row>
    <row r="8317" spans="1:6" x14ac:dyDescent="0.55000000000000004">
      <c r="A8317">
        <v>160</v>
      </c>
      <c r="B8317" s="5" t="s">
        <v>63</v>
      </c>
      <c r="C8317" s="5" t="s">
        <v>149</v>
      </c>
      <c r="D8317">
        <v>2020</v>
      </c>
      <c r="E8317" s="5" t="s">
        <v>199</v>
      </c>
      <c r="F8317">
        <v>0</v>
      </c>
    </row>
    <row r="8318" spans="1:6" x14ac:dyDescent="0.55000000000000004">
      <c r="A8318">
        <v>160</v>
      </c>
      <c r="B8318" s="5" t="s">
        <v>63</v>
      </c>
      <c r="C8318" s="5" t="s">
        <v>149</v>
      </c>
      <c r="D8318">
        <v>2020</v>
      </c>
      <c r="E8318" s="5" t="s">
        <v>200</v>
      </c>
      <c r="F8318">
        <v>0</v>
      </c>
    </row>
    <row r="8319" spans="1:6" x14ac:dyDescent="0.55000000000000004">
      <c r="A8319">
        <v>160</v>
      </c>
      <c r="B8319" s="5" t="s">
        <v>63</v>
      </c>
      <c r="C8319" s="5" t="s">
        <v>149</v>
      </c>
      <c r="D8319">
        <v>2020</v>
      </c>
      <c r="E8319" s="5" t="s">
        <v>201</v>
      </c>
      <c r="F8319">
        <v>0</v>
      </c>
    </row>
    <row r="8320" spans="1:6" x14ac:dyDescent="0.55000000000000004">
      <c r="A8320">
        <v>160</v>
      </c>
      <c r="B8320" s="5" t="s">
        <v>63</v>
      </c>
      <c r="C8320" s="5" t="s">
        <v>149</v>
      </c>
      <c r="D8320">
        <v>2020</v>
      </c>
      <c r="E8320" s="5" t="s">
        <v>202</v>
      </c>
      <c r="F8320">
        <v>0</v>
      </c>
    </row>
    <row r="8321" spans="1:6" x14ac:dyDescent="0.55000000000000004">
      <c r="A8321">
        <v>160</v>
      </c>
      <c r="B8321" s="5" t="s">
        <v>63</v>
      </c>
      <c r="C8321" s="5" t="s">
        <v>149</v>
      </c>
      <c r="D8321">
        <v>2020</v>
      </c>
      <c r="E8321" s="5" t="s">
        <v>203</v>
      </c>
      <c r="F8321">
        <v>0</v>
      </c>
    </row>
  </sheetData>
  <phoneticPr fontId="3" type="noConversion"/>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CB62F-6ACF-4928-B177-3376D49F2ABF}">
  <sheetPr>
    <tabColor theme="1"/>
  </sheetPr>
  <dimension ref="B2:AD107"/>
  <sheetViews>
    <sheetView workbookViewId="0">
      <selection activeCell="H5" sqref="H5"/>
    </sheetView>
  </sheetViews>
  <sheetFormatPr defaultRowHeight="14.4" x14ac:dyDescent="0.55000000000000004"/>
  <cols>
    <col min="2" max="2" width="16.41796875" bestFit="1" customWidth="1"/>
    <col min="3" max="3" width="11.83984375" bestFit="1" customWidth="1"/>
    <col min="4" max="4" width="9.41796875" bestFit="1" customWidth="1"/>
    <col min="5" max="5" width="13.26171875" bestFit="1" customWidth="1"/>
    <col min="6" max="6" width="13.26171875" customWidth="1"/>
    <col min="8" max="9" width="10.41796875" customWidth="1"/>
    <col min="10" max="10" width="12.68359375" customWidth="1"/>
    <col min="11" max="11" width="14" customWidth="1"/>
    <col min="12" max="12" width="12.15625" customWidth="1"/>
    <col min="16" max="16" width="14.15625" bestFit="1" customWidth="1"/>
    <col min="17" max="17" width="18.578125" customWidth="1"/>
    <col min="20" max="20" width="15.26171875" customWidth="1"/>
    <col min="21" max="21" width="22.68359375" customWidth="1"/>
    <col min="22" max="22" width="16.26171875" customWidth="1"/>
    <col min="23" max="30" width="9.578125" customWidth="1"/>
  </cols>
  <sheetData>
    <row r="2" spans="2:30" x14ac:dyDescent="0.55000000000000004">
      <c r="J2" t="str">
        <f>TEXT(J4, "DDDD")</f>
        <v>Sunday</v>
      </c>
      <c r="W2" t="s">
        <v>0</v>
      </c>
    </row>
    <row r="3" spans="2:30" x14ac:dyDescent="0.55000000000000004">
      <c r="B3" t="s">
        <v>1</v>
      </c>
      <c r="C3" t="s">
        <v>2</v>
      </c>
      <c r="D3" t="s">
        <v>3</v>
      </c>
      <c r="E3" t="s">
        <v>68</v>
      </c>
      <c r="F3" t="s">
        <v>151</v>
      </c>
      <c r="H3" t="s">
        <v>4</v>
      </c>
      <c r="I3" t="s">
        <v>5</v>
      </c>
      <c r="J3" t="s">
        <v>67</v>
      </c>
      <c r="K3" t="s">
        <v>6</v>
      </c>
      <c r="L3" t="s">
        <v>7</v>
      </c>
      <c r="M3" t="s">
        <v>69</v>
      </c>
      <c r="P3" t="s">
        <v>8</v>
      </c>
      <c r="Q3" t="s">
        <v>9</v>
      </c>
      <c r="R3" t="s">
        <v>10</v>
      </c>
      <c r="S3" t="s">
        <v>11</v>
      </c>
      <c r="T3" t="s">
        <v>12</v>
      </c>
      <c r="U3" t="s">
        <v>13</v>
      </c>
      <c r="V3" t="s">
        <v>14</v>
      </c>
      <c r="W3" t="s">
        <v>15</v>
      </c>
      <c r="X3" t="s">
        <v>16</v>
      </c>
      <c r="Y3" t="s">
        <v>17</v>
      </c>
      <c r="Z3" t="s">
        <v>18</v>
      </c>
      <c r="AA3" t="s">
        <v>19</v>
      </c>
      <c r="AB3" t="s">
        <v>20</v>
      </c>
      <c r="AC3" t="s">
        <v>21</v>
      </c>
      <c r="AD3" t="s">
        <v>22</v>
      </c>
    </row>
    <row r="4" spans="2:30" x14ac:dyDescent="0.55000000000000004">
      <c r="B4" t="s">
        <v>23</v>
      </c>
      <c r="C4" t="s">
        <v>24</v>
      </c>
      <c r="D4" t="s">
        <v>25</v>
      </c>
      <c r="E4" t="s">
        <v>145</v>
      </c>
      <c r="F4" t="b">
        <f>ISNUMBER(MATCH(Table9[[#This Row],[EmpID]], capstone_productSales[EMP_ID], 0))</f>
        <v>1</v>
      </c>
      <c r="H4">
        <v>0</v>
      </c>
      <c r="I4">
        <v>1</v>
      </c>
      <c r="J4" s="2">
        <v>43464</v>
      </c>
      <c r="K4">
        <v>1</v>
      </c>
      <c r="L4">
        <v>2019</v>
      </c>
      <c r="M4" s="3">
        <f>ROUNDUP(Table10[[#This Row],[Week1+]]/13, 0)</f>
        <v>1</v>
      </c>
      <c r="P4" t="s">
        <v>26</v>
      </c>
      <c r="Q4" t="s">
        <v>27</v>
      </c>
      <c r="R4" t="s">
        <v>28</v>
      </c>
      <c r="S4" s="1" t="str">
        <f>HYPERLINK(Table11[[#This Row],[URL]], Table11[[#This Row],[PROD_NAME]])</f>
        <v>ZT2000 Zero Turn Mower</v>
      </c>
      <c r="T4" t="s">
        <v>29</v>
      </c>
      <c r="U4" t="s">
        <v>30</v>
      </c>
      <c r="V4">
        <v>372</v>
      </c>
      <c r="W4">
        <v>4575</v>
      </c>
      <c r="X4">
        <v>4575</v>
      </c>
      <c r="Y4">
        <v>4575</v>
      </c>
      <c r="Z4">
        <v>4575</v>
      </c>
      <c r="AA4">
        <v>4649</v>
      </c>
      <c r="AB4">
        <v>4649</v>
      </c>
      <c r="AC4">
        <v>4649</v>
      </c>
      <c r="AD4">
        <v>4649</v>
      </c>
    </row>
    <row r="5" spans="2:30" x14ac:dyDescent="0.55000000000000004">
      <c r="B5" t="s">
        <v>31</v>
      </c>
      <c r="C5" t="s">
        <v>32</v>
      </c>
      <c r="D5" t="s">
        <v>25</v>
      </c>
      <c r="E5" t="s">
        <v>148</v>
      </c>
      <c r="F5" t="b">
        <f>ISNUMBER(MATCH(Table9[[#This Row],[EmpID]], capstone_productSales[EMP_ID], 0))</f>
        <v>1</v>
      </c>
      <c r="H5">
        <v>1</v>
      </c>
      <c r="I5">
        <v>2</v>
      </c>
      <c r="J5" s="2">
        <v>43471</v>
      </c>
      <c r="K5">
        <v>1</v>
      </c>
      <c r="L5">
        <v>2019</v>
      </c>
      <c r="M5" s="3">
        <f>ROUNDUP(Table10[[#This Row],[Week1+]]/13, 0)</f>
        <v>1</v>
      </c>
      <c r="P5" t="s">
        <v>33</v>
      </c>
      <c r="Q5" t="s">
        <v>34</v>
      </c>
      <c r="R5" t="s">
        <v>35</v>
      </c>
      <c r="S5" s="1" t="str">
        <f>HYPERLINK(Table11[[#This Row],[URL]], Table11[[#This Row],[PROD_NAME]])</f>
        <v xml:space="preserve">UV34 Gas </v>
      </c>
      <c r="T5" t="s">
        <v>29</v>
      </c>
      <c r="U5" t="s">
        <v>36</v>
      </c>
      <c r="V5">
        <v>843</v>
      </c>
      <c r="W5">
        <v>13995</v>
      </c>
      <c r="X5">
        <v>13995</v>
      </c>
      <c r="Y5">
        <v>13995</v>
      </c>
      <c r="Z5">
        <v>13995</v>
      </c>
      <c r="AA5">
        <v>14225</v>
      </c>
      <c r="AB5">
        <v>14225</v>
      </c>
      <c r="AC5">
        <v>14225</v>
      </c>
      <c r="AD5">
        <v>14225</v>
      </c>
    </row>
    <row r="6" spans="2:30" x14ac:dyDescent="0.55000000000000004">
      <c r="B6" t="s">
        <v>37</v>
      </c>
      <c r="C6" t="s">
        <v>38</v>
      </c>
      <c r="D6" t="s">
        <v>25</v>
      </c>
      <c r="E6" t="s">
        <v>147</v>
      </c>
      <c r="F6" t="b">
        <f>ISNUMBER(MATCH(Table9[[#This Row],[EmpID]], capstone_productSales[EMP_ID], 0))</f>
        <v>1</v>
      </c>
      <c r="H6">
        <v>2</v>
      </c>
      <c r="I6">
        <v>3</v>
      </c>
      <c r="J6" s="2">
        <v>43478</v>
      </c>
      <c r="K6">
        <v>1</v>
      </c>
      <c r="L6">
        <v>2019</v>
      </c>
      <c r="M6" s="3">
        <f>ROUNDUP(Table10[[#This Row],[Week1+]]/13, 0)</f>
        <v>1</v>
      </c>
      <c r="P6" t="s">
        <v>39</v>
      </c>
      <c r="Q6" t="s">
        <v>40</v>
      </c>
      <c r="R6" t="s">
        <v>41</v>
      </c>
      <c r="S6" s="1" t="str">
        <f>HYPERLINK(Table11[[#This Row],[URL]], Table11[[#This Row],[PROD_NAME]])</f>
        <v>CT1021 Sub-Compact Tractor</v>
      </c>
      <c r="T6" t="s">
        <v>29</v>
      </c>
      <c r="U6" t="s">
        <v>42</v>
      </c>
      <c r="V6">
        <v>843</v>
      </c>
      <c r="W6">
        <v>11385</v>
      </c>
      <c r="X6">
        <v>11385</v>
      </c>
      <c r="Y6">
        <v>11385</v>
      </c>
      <c r="Z6">
        <v>11385</v>
      </c>
      <c r="AA6">
        <v>11527</v>
      </c>
      <c r="AB6">
        <v>11527</v>
      </c>
      <c r="AC6">
        <v>11527</v>
      </c>
      <c r="AD6">
        <v>11527</v>
      </c>
    </row>
    <row r="7" spans="2:30" x14ac:dyDescent="0.55000000000000004">
      <c r="B7" t="s">
        <v>43</v>
      </c>
      <c r="C7" t="s">
        <v>44</v>
      </c>
      <c r="D7" t="s">
        <v>45</v>
      </c>
      <c r="E7" t="s">
        <v>146</v>
      </c>
      <c r="F7" t="b">
        <f>ISNUMBER(MATCH(Table9[[#This Row],[EmpID]], capstone_productSales[EMP_ID], 0))</f>
        <v>1</v>
      </c>
      <c r="H7">
        <v>3</v>
      </c>
      <c r="I7">
        <v>4</v>
      </c>
      <c r="J7" s="2">
        <v>43485</v>
      </c>
      <c r="K7">
        <v>1</v>
      </c>
      <c r="L7">
        <v>2019</v>
      </c>
      <c r="M7" s="3">
        <f>ROUNDUP(Table10[[#This Row],[Week1+]]/13, 0)</f>
        <v>1</v>
      </c>
      <c r="P7" t="s">
        <v>46</v>
      </c>
      <c r="Q7" t="s">
        <v>47</v>
      </c>
      <c r="R7" t="s">
        <v>48</v>
      </c>
      <c r="S7" s="1" t="str">
        <f>HYPERLINK(Table11[[#This Row],[URL]], Table11[[#This Row],[PROD_NAME]])</f>
        <v>S70 Skid Steer Loader</v>
      </c>
      <c r="T7" t="s">
        <v>29</v>
      </c>
      <c r="U7" t="s">
        <v>49</v>
      </c>
      <c r="V7">
        <v>1027</v>
      </c>
      <c r="W7">
        <v>22987</v>
      </c>
      <c r="X7">
        <v>22987</v>
      </c>
      <c r="Y7">
        <v>22987</v>
      </c>
      <c r="Z7">
        <v>22987</v>
      </c>
      <c r="AA7">
        <v>23120</v>
      </c>
      <c r="AB7">
        <v>23120</v>
      </c>
      <c r="AC7">
        <v>23120</v>
      </c>
      <c r="AD7">
        <v>23120</v>
      </c>
    </row>
    <row r="8" spans="2:30" x14ac:dyDescent="0.55000000000000004">
      <c r="B8" t="s">
        <v>50</v>
      </c>
      <c r="C8" t="s">
        <v>24</v>
      </c>
      <c r="D8" t="s">
        <v>45</v>
      </c>
      <c r="E8" t="s">
        <v>149</v>
      </c>
      <c r="F8" t="b">
        <f>ISNUMBER(MATCH(Table9[[#This Row],[EmpID]], capstone_productSales[EMP_ID], 0))</f>
        <v>1</v>
      </c>
      <c r="H8">
        <v>4</v>
      </c>
      <c r="I8">
        <v>5</v>
      </c>
      <c r="J8" s="2">
        <v>43492</v>
      </c>
      <c r="K8">
        <v>2</v>
      </c>
      <c r="L8">
        <v>2019</v>
      </c>
      <c r="M8" s="3">
        <f>ROUNDUP(Table10[[#This Row],[Week1+]]/13, 0)</f>
        <v>1</v>
      </c>
      <c r="P8" t="s">
        <v>51</v>
      </c>
      <c r="Q8" t="s">
        <v>52</v>
      </c>
      <c r="R8" t="s">
        <v>53</v>
      </c>
      <c r="S8" s="1" t="str">
        <f>HYPERLINK(Table11[[#This Row],[URL]], Table11[[#This Row],[PROD_NAME]])</f>
        <v>CUV82</v>
      </c>
      <c r="T8" t="s">
        <v>54</v>
      </c>
      <c r="U8" t="s">
        <v>55</v>
      </c>
      <c r="V8">
        <v>843</v>
      </c>
      <c r="W8">
        <v>14786</v>
      </c>
      <c r="X8">
        <v>14786</v>
      </c>
      <c r="Y8">
        <v>14786</v>
      </c>
      <c r="Z8">
        <v>14786</v>
      </c>
      <c r="AA8">
        <v>14998</v>
      </c>
      <c r="AB8">
        <v>14998</v>
      </c>
      <c r="AC8">
        <v>14998</v>
      </c>
      <c r="AD8">
        <v>14998</v>
      </c>
    </row>
    <row r="9" spans="2:30" x14ac:dyDescent="0.55000000000000004">
      <c r="H9">
        <v>5</v>
      </c>
      <c r="I9">
        <v>6</v>
      </c>
      <c r="J9" s="2">
        <v>43499</v>
      </c>
      <c r="K9">
        <v>2</v>
      </c>
      <c r="L9">
        <v>2019</v>
      </c>
      <c r="M9" s="3">
        <f>ROUNDUP(Table10[[#This Row],[Week1+]]/13, 0)</f>
        <v>1</v>
      </c>
      <c r="P9" t="s">
        <v>56</v>
      </c>
      <c r="Q9" t="s">
        <v>57</v>
      </c>
      <c r="R9" t="s">
        <v>58</v>
      </c>
      <c r="S9" s="1" t="str">
        <f>HYPERLINK(Table11[[#This Row],[URL]], Table11[[#This Row],[PROD_NAME]])</f>
        <v>Gator XUV 590M</v>
      </c>
      <c r="T9" t="s">
        <v>59</v>
      </c>
      <c r="U9" t="s">
        <v>60</v>
      </c>
      <c r="V9">
        <v>843</v>
      </c>
      <c r="W9">
        <v>12449</v>
      </c>
      <c r="X9">
        <v>12449</v>
      </c>
      <c r="Y9">
        <v>12449</v>
      </c>
      <c r="Z9">
        <v>12449</v>
      </c>
      <c r="AA9">
        <v>12499</v>
      </c>
      <c r="AB9">
        <v>12499</v>
      </c>
      <c r="AC9">
        <v>12499</v>
      </c>
      <c r="AD9">
        <v>12499</v>
      </c>
    </row>
    <row r="10" spans="2:30" x14ac:dyDescent="0.55000000000000004">
      <c r="H10">
        <v>6</v>
      </c>
      <c r="I10">
        <v>7</v>
      </c>
      <c r="J10" s="2">
        <v>43506</v>
      </c>
      <c r="K10">
        <v>2</v>
      </c>
      <c r="L10">
        <v>2019</v>
      </c>
      <c r="M10" s="3">
        <f>ROUNDUP(Table10[[#This Row],[Week1+]]/13, 0)</f>
        <v>1</v>
      </c>
      <c r="P10" t="s">
        <v>61</v>
      </c>
      <c r="Q10" t="s">
        <v>62</v>
      </c>
      <c r="R10" t="s">
        <v>58</v>
      </c>
      <c r="S10" s="1" t="str">
        <f>HYPERLINK(Table11[[#This Row],[URL]], Table11[[#This Row],[PROD_NAME]])</f>
        <v>Z930M Ztrack</v>
      </c>
      <c r="T10" t="s">
        <v>59</v>
      </c>
      <c r="U10" t="s">
        <v>63</v>
      </c>
      <c r="V10">
        <v>843</v>
      </c>
      <c r="W10">
        <v>11589</v>
      </c>
      <c r="X10">
        <v>11589</v>
      </c>
      <c r="Y10">
        <v>11589</v>
      </c>
      <c r="Z10">
        <v>11589</v>
      </c>
      <c r="AA10">
        <v>11689</v>
      </c>
      <c r="AB10">
        <v>11689</v>
      </c>
      <c r="AC10">
        <v>11689</v>
      </c>
      <c r="AD10">
        <v>11689</v>
      </c>
    </row>
    <row r="11" spans="2:30" x14ac:dyDescent="0.55000000000000004">
      <c r="H11">
        <v>7</v>
      </c>
      <c r="I11">
        <v>8</v>
      </c>
      <c r="J11" s="2">
        <v>43513</v>
      </c>
      <c r="K11">
        <v>2</v>
      </c>
      <c r="L11">
        <v>2019</v>
      </c>
      <c r="M11" s="3">
        <f>ROUNDUP(Table10[[#This Row],[Week1+]]/13, 0)</f>
        <v>1</v>
      </c>
      <c r="P11" t="s">
        <v>64</v>
      </c>
      <c r="Q11" t="s">
        <v>65</v>
      </c>
      <c r="R11" t="s">
        <v>58</v>
      </c>
      <c r="S11" s="1" t="str">
        <f>HYPERLINK(Table11[[#This Row],[URL]], Table11[[#This Row],[PROD_NAME]])</f>
        <v>1025R Sub-Compact Tractor</v>
      </c>
      <c r="T11" t="s">
        <v>59</v>
      </c>
      <c r="U11" t="s">
        <v>66</v>
      </c>
      <c r="V11">
        <v>978</v>
      </c>
      <c r="W11">
        <v>14999</v>
      </c>
      <c r="X11">
        <v>14999</v>
      </c>
      <c r="Y11">
        <v>14999</v>
      </c>
      <c r="Z11">
        <v>14999</v>
      </c>
      <c r="AA11">
        <v>15066</v>
      </c>
      <c r="AB11">
        <v>15066</v>
      </c>
      <c r="AC11">
        <v>15066</v>
      </c>
      <c r="AD11">
        <v>15066</v>
      </c>
    </row>
    <row r="12" spans="2:30" x14ac:dyDescent="0.55000000000000004">
      <c r="H12">
        <v>8</v>
      </c>
      <c r="I12">
        <v>9</v>
      </c>
      <c r="J12" s="2">
        <v>43520</v>
      </c>
      <c r="K12">
        <v>3</v>
      </c>
      <c r="L12">
        <v>2019</v>
      </c>
      <c r="M12" s="3">
        <f>ROUNDUP(Table10[[#This Row],[Week1+]]/13, 0)</f>
        <v>1</v>
      </c>
    </row>
    <row r="13" spans="2:30" x14ac:dyDescent="0.55000000000000004">
      <c r="H13">
        <v>9</v>
      </c>
      <c r="I13">
        <v>10</v>
      </c>
      <c r="J13" s="2">
        <v>43527</v>
      </c>
      <c r="K13">
        <v>3</v>
      </c>
      <c r="L13">
        <v>2019</v>
      </c>
      <c r="M13" s="3">
        <f>ROUNDUP(Table10[[#This Row],[Week1+]]/13, 0)</f>
        <v>1</v>
      </c>
    </row>
    <row r="14" spans="2:30" x14ac:dyDescent="0.55000000000000004">
      <c r="H14">
        <v>10</v>
      </c>
      <c r="I14">
        <v>11</v>
      </c>
      <c r="J14" s="2">
        <v>43534</v>
      </c>
      <c r="K14">
        <v>3</v>
      </c>
      <c r="L14">
        <v>2019</v>
      </c>
      <c r="M14" s="3">
        <f>ROUNDUP(Table10[[#This Row],[Week1+]]/13, 0)</f>
        <v>1</v>
      </c>
    </row>
    <row r="15" spans="2:30" x14ac:dyDescent="0.55000000000000004">
      <c r="H15">
        <v>11</v>
      </c>
      <c r="I15">
        <v>12</v>
      </c>
      <c r="J15" s="2">
        <v>43541</v>
      </c>
      <c r="K15">
        <v>3</v>
      </c>
      <c r="L15">
        <v>2019</v>
      </c>
      <c r="M15" s="3">
        <f>ROUNDUP(Table10[[#This Row],[Week1+]]/13, 0)</f>
        <v>1</v>
      </c>
    </row>
    <row r="16" spans="2:30" x14ac:dyDescent="0.55000000000000004">
      <c r="H16">
        <v>12</v>
      </c>
      <c r="I16">
        <v>13</v>
      </c>
      <c r="J16" s="2">
        <v>43548</v>
      </c>
      <c r="K16">
        <v>4</v>
      </c>
      <c r="L16">
        <v>2019</v>
      </c>
      <c r="M16" s="3">
        <f>ROUNDUP(Table10[[#This Row],[Week1+]]/13, 0)</f>
        <v>1</v>
      </c>
    </row>
    <row r="17" spans="8:13" x14ac:dyDescent="0.55000000000000004">
      <c r="H17">
        <v>13</v>
      </c>
      <c r="I17">
        <v>14</v>
      </c>
      <c r="J17" s="2">
        <v>43555</v>
      </c>
      <c r="K17">
        <v>4</v>
      </c>
      <c r="L17">
        <v>2019</v>
      </c>
      <c r="M17" s="3">
        <f>ROUNDUP(Table10[[#This Row],[Week1+]]/13, 0)</f>
        <v>2</v>
      </c>
    </row>
    <row r="18" spans="8:13" x14ac:dyDescent="0.55000000000000004">
      <c r="H18">
        <v>14</v>
      </c>
      <c r="I18">
        <v>15</v>
      </c>
      <c r="J18" s="2">
        <v>43562</v>
      </c>
      <c r="K18">
        <v>4</v>
      </c>
      <c r="L18">
        <v>2019</v>
      </c>
      <c r="M18" s="3">
        <f>ROUNDUP(Table10[[#This Row],[Week1+]]/13, 0)</f>
        <v>2</v>
      </c>
    </row>
    <row r="19" spans="8:13" x14ac:dyDescent="0.55000000000000004">
      <c r="H19">
        <v>15</v>
      </c>
      <c r="I19">
        <v>16</v>
      </c>
      <c r="J19" s="2">
        <v>43569</v>
      </c>
      <c r="K19">
        <v>4</v>
      </c>
      <c r="L19">
        <v>2019</v>
      </c>
      <c r="M19" s="3">
        <f>ROUNDUP(Table10[[#This Row],[Week1+]]/13, 0)</f>
        <v>2</v>
      </c>
    </row>
    <row r="20" spans="8:13" x14ac:dyDescent="0.55000000000000004">
      <c r="H20">
        <v>16</v>
      </c>
      <c r="I20">
        <v>17</v>
      </c>
      <c r="J20" s="2">
        <v>43576</v>
      </c>
      <c r="K20">
        <v>5</v>
      </c>
      <c r="L20">
        <v>2019</v>
      </c>
      <c r="M20" s="3">
        <f>ROUNDUP(Table10[[#This Row],[Week1+]]/13, 0)</f>
        <v>2</v>
      </c>
    </row>
    <row r="21" spans="8:13" x14ac:dyDescent="0.55000000000000004">
      <c r="H21">
        <v>17</v>
      </c>
      <c r="I21">
        <v>18</v>
      </c>
      <c r="J21" s="2">
        <v>43583</v>
      </c>
      <c r="K21">
        <v>5</v>
      </c>
      <c r="L21">
        <v>2019</v>
      </c>
      <c r="M21" s="3">
        <f>ROUNDUP(Table10[[#This Row],[Week1+]]/13, 0)</f>
        <v>2</v>
      </c>
    </row>
    <row r="22" spans="8:13" x14ac:dyDescent="0.55000000000000004">
      <c r="H22">
        <v>18</v>
      </c>
      <c r="I22">
        <v>19</v>
      </c>
      <c r="J22" s="2">
        <v>43590</v>
      </c>
      <c r="K22">
        <v>5</v>
      </c>
      <c r="L22">
        <v>2019</v>
      </c>
      <c r="M22" s="3">
        <f>ROUNDUP(Table10[[#This Row],[Week1+]]/13, 0)</f>
        <v>2</v>
      </c>
    </row>
    <row r="23" spans="8:13" x14ac:dyDescent="0.55000000000000004">
      <c r="H23">
        <v>19</v>
      </c>
      <c r="I23">
        <v>20</v>
      </c>
      <c r="J23" s="2">
        <v>43597</v>
      </c>
      <c r="K23">
        <v>5</v>
      </c>
      <c r="L23">
        <v>2019</v>
      </c>
      <c r="M23" s="3">
        <f>ROUNDUP(Table10[[#This Row],[Week1+]]/13, 0)</f>
        <v>2</v>
      </c>
    </row>
    <row r="24" spans="8:13" x14ac:dyDescent="0.55000000000000004">
      <c r="H24">
        <v>20</v>
      </c>
      <c r="I24">
        <v>21</v>
      </c>
      <c r="J24" s="2">
        <v>43604</v>
      </c>
      <c r="K24">
        <v>6</v>
      </c>
      <c r="L24">
        <v>2019</v>
      </c>
      <c r="M24" s="3">
        <f>ROUNDUP(Table10[[#This Row],[Week1+]]/13, 0)</f>
        <v>2</v>
      </c>
    </row>
    <row r="25" spans="8:13" x14ac:dyDescent="0.55000000000000004">
      <c r="H25">
        <v>21</v>
      </c>
      <c r="I25">
        <v>22</v>
      </c>
      <c r="J25" s="2">
        <v>43611</v>
      </c>
      <c r="K25">
        <v>6</v>
      </c>
      <c r="L25">
        <v>2019</v>
      </c>
      <c r="M25" s="3">
        <f>ROUNDUP(Table10[[#This Row],[Week1+]]/13, 0)</f>
        <v>2</v>
      </c>
    </row>
    <row r="26" spans="8:13" x14ac:dyDescent="0.55000000000000004">
      <c r="H26">
        <v>22</v>
      </c>
      <c r="I26">
        <v>23</v>
      </c>
      <c r="J26" s="2">
        <v>43618</v>
      </c>
      <c r="K26">
        <v>6</v>
      </c>
      <c r="L26">
        <v>2019</v>
      </c>
      <c r="M26" s="3">
        <f>ROUNDUP(Table10[[#This Row],[Week1+]]/13, 0)</f>
        <v>2</v>
      </c>
    </row>
    <row r="27" spans="8:13" x14ac:dyDescent="0.55000000000000004">
      <c r="H27">
        <v>23</v>
      </c>
      <c r="I27">
        <v>24</v>
      </c>
      <c r="J27" s="2">
        <v>43625</v>
      </c>
      <c r="K27">
        <v>6</v>
      </c>
      <c r="L27">
        <v>2019</v>
      </c>
      <c r="M27" s="3">
        <f>ROUNDUP(Table10[[#This Row],[Week1+]]/13, 0)</f>
        <v>2</v>
      </c>
    </row>
    <row r="28" spans="8:13" x14ac:dyDescent="0.55000000000000004">
      <c r="H28">
        <v>24</v>
      </c>
      <c r="I28">
        <v>25</v>
      </c>
      <c r="J28" s="2">
        <v>43632</v>
      </c>
      <c r="K28">
        <v>7</v>
      </c>
      <c r="L28">
        <v>2019</v>
      </c>
      <c r="M28" s="3">
        <f>ROUNDUP(Table10[[#This Row],[Week1+]]/13, 0)</f>
        <v>2</v>
      </c>
    </row>
    <row r="29" spans="8:13" x14ac:dyDescent="0.55000000000000004">
      <c r="H29">
        <v>25</v>
      </c>
      <c r="I29">
        <v>26</v>
      </c>
      <c r="J29" s="2">
        <v>43639</v>
      </c>
      <c r="K29">
        <v>7</v>
      </c>
      <c r="L29">
        <v>2019</v>
      </c>
      <c r="M29" s="3">
        <f>ROUNDUP(Table10[[#This Row],[Week1+]]/13, 0)</f>
        <v>2</v>
      </c>
    </row>
    <row r="30" spans="8:13" x14ac:dyDescent="0.55000000000000004">
      <c r="H30">
        <v>26</v>
      </c>
      <c r="I30">
        <v>27</v>
      </c>
      <c r="J30" s="2">
        <v>43646</v>
      </c>
      <c r="K30">
        <v>7</v>
      </c>
      <c r="L30">
        <v>2019</v>
      </c>
      <c r="M30" s="3">
        <f>ROUNDUP(Table10[[#This Row],[Week1+]]/13, 0)</f>
        <v>3</v>
      </c>
    </row>
    <row r="31" spans="8:13" x14ac:dyDescent="0.55000000000000004">
      <c r="H31">
        <v>27</v>
      </c>
      <c r="I31">
        <v>28</v>
      </c>
      <c r="J31" s="2">
        <v>43653</v>
      </c>
      <c r="K31">
        <v>7</v>
      </c>
      <c r="L31">
        <v>2019</v>
      </c>
      <c r="M31" s="3">
        <f>ROUNDUP(Table10[[#This Row],[Week1+]]/13, 0)</f>
        <v>3</v>
      </c>
    </row>
    <row r="32" spans="8:13" x14ac:dyDescent="0.55000000000000004">
      <c r="H32">
        <v>28</v>
      </c>
      <c r="I32">
        <v>29</v>
      </c>
      <c r="J32" s="2">
        <v>43660</v>
      </c>
      <c r="K32">
        <v>8</v>
      </c>
      <c r="L32">
        <v>2019</v>
      </c>
      <c r="M32" s="3">
        <f>ROUNDUP(Table10[[#This Row],[Week1+]]/13, 0)</f>
        <v>3</v>
      </c>
    </row>
    <row r="33" spans="8:13" x14ac:dyDescent="0.55000000000000004">
      <c r="H33">
        <v>29</v>
      </c>
      <c r="I33">
        <v>30</v>
      </c>
      <c r="J33" s="2">
        <v>43667</v>
      </c>
      <c r="K33">
        <v>8</v>
      </c>
      <c r="L33">
        <v>2019</v>
      </c>
      <c r="M33" s="3">
        <f>ROUNDUP(Table10[[#This Row],[Week1+]]/13, 0)</f>
        <v>3</v>
      </c>
    </row>
    <row r="34" spans="8:13" x14ac:dyDescent="0.55000000000000004">
      <c r="H34">
        <v>30</v>
      </c>
      <c r="I34">
        <v>31</v>
      </c>
      <c r="J34" s="2">
        <v>43674</v>
      </c>
      <c r="K34">
        <v>8</v>
      </c>
      <c r="L34">
        <v>2019</v>
      </c>
      <c r="M34" s="3">
        <f>ROUNDUP(Table10[[#This Row],[Week1+]]/13, 0)</f>
        <v>3</v>
      </c>
    </row>
    <row r="35" spans="8:13" x14ac:dyDescent="0.55000000000000004">
      <c r="H35">
        <v>31</v>
      </c>
      <c r="I35">
        <v>32</v>
      </c>
      <c r="J35" s="2">
        <v>43681</v>
      </c>
      <c r="K35">
        <v>8</v>
      </c>
      <c r="L35">
        <v>2019</v>
      </c>
      <c r="M35" s="3">
        <f>ROUNDUP(Table10[[#This Row],[Week1+]]/13, 0)</f>
        <v>3</v>
      </c>
    </row>
    <row r="36" spans="8:13" x14ac:dyDescent="0.55000000000000004">
      <c r="H36">
        <v>32</v>
      </c>
      <c r="I36">
        <v>33</v>
      </c>
      <c r="J36" s="2">
        <v>43688</v>
      </c>
      <c r="K36">
        <v>9</v>
      </c>
      <c r="L36">
        <v>2019</v>
      </c>
      <c r="M36" s="3">
        <f>ROUNDUP(Table10[[#This Row],[Week1+]]/13, 0)</f>
        <v>3</v>
      </c>
    </row>
    <row r="37" spans="8:13" x14ac:dyDescent="0.55000000000000004">
      <c r="H37">
        <v>33</v>
      </c>
      <c r="I37">
        <v>34</v>
      </c>
      <c r="J37" s="2">
        <v>43695</v>
      </c>
      <c r="K37">
        <v>9</v>
      </c>
      <c r="L37">
        <v>2019</v>
      </c>
      <c r="M37" s="3">
        <f>ROUNDUP(Table10[[#This Row],[Week1+]]/13, 0)</f>
        <v>3</v>
      </c>
    </row>
    <row r="38" spans="8:13" x14ac:dyDescent="0.55000000000000004">
      <c r="H38">
        <v>34</v>
      </c>
      <c r="I38">
        <v>35</v>
      </c>
      <c r="J38" s="2">
        <v>43702</v>
      </c>
      <c r="K38">
        <v>9</v>
      </c>
      <c r="L38">
        <v>2019</v>
      </c>
      <c r="M38" s="3">
        <f>ROUNDUP(Table10[[#This Row],[Week1+]]/13, 0)</f>
        <v>3</v>
      </c>
    </row>
    <row r="39" spans="8:13" x14ac:dyDescent="0.55000000000000004">
      <c r="H39">
        <v>35</v>
      </c>
      <c r="I39">
        <v>36</v>
      </c>
      <c r="J39" s="2">
        <v>43709</v>
      </c>
      <c r="K39">
        <v>9</v>
      </c>
      <c r="L39">
        <v>2019</v>
      </c>
      <c r="M39" s="3">
        <f>ROUNDUP(Table10[[#This Row],[Week1+]]/13, 0)</f>
        <v>3</v>
      </c>
    </row>
    <row r="40" spans="8:13" x14ac:dyDescent="0.55000000000000004">
      <c r="H40">
        <v>36</v>
      </c>
      <c r="I40">
        <v>37</v>
      </c>
      <c r="J40" s="2">
        <v>43716</v>
      </c>
      <c r="K40">
        <v>10</v>
      </c>
      <c r="L40">
        <v>2019</v>
      </c>
      <c r="M40" s="3">
        <f>ROUNDUP(Table10[[#This Row],[Week1+]]/13, 0)</f>
        <v>3</v>
      </c>
    </row>
    <row r="41" spans="8:13" x14ac:dyDescent="0.55000000000000004">
      <c r="H41">
        <v>37</v>
      </c>
      <c r="I41">
        <v>38</v>
      </c>
      <c r="J41" s="2">
        <v>43723</v>
      </c>
      <c r="K41">
        <v>10</v>
      </c>
      <c r="L41">
        <v>2019</v>
      </c>
      <c r="M41" s="3">
        <f>ROUNDUP(Table10[[#This Row],[Week1+]]/13, 0)</f>
        <v>3</v>
      </c>
    </row>
    <row r="42" spans="8:13" x14ac:dyDescent="0.55000000000000004">
      <c r="H42">
        <v>38</v>
      </c>
      <c r="I42">
        <v>39</v>
      </c>
      <c r="J42" s="2">
        <v>43730</v>
      </c>
      <c r="K42">
        <v>10</v>
      </c>
      <c r="L42">
        <v>2019</v>
      </c>
      <c r="M42" s="3">
        <f>ROUNDUP(Table10[[#This Row],[Week1+]]/13, 0)</f>
        <v>3</v>
      </c>
    </row>
    <row r="43" spans="8:13" x14ac:dyDescent="0.55000000000000004">
      <c r="H43">
        <v>39</v>
      </c>
      <c r="I43">
        <v>40</v>
      </c>
      <c r="J43" s="2">
        <v>43737</v>
      </c>
      <c r="K43">
        <v>10</v>
      </c>
      <c r="L43">
        <v>2019</v>
      </c>
      <c r="M43" s="3">
        <f>ROUNDUP(Table10[[#This Row],[Week1+]]/13, 0)</f>
        <v>4</v>
      </c>
    </row>
    <row r="44" spans="8:13" x14ac:dyDescent="0.55000000000000004">
      <c r="H44">
        <v>40</v>
      </c>
      <c r="I44">
        <v>41</v>
      </c>
      <c r="J44" s="2">
        <v>43744</v>
      </c>
      <c r="K44">
        <v>11</v>
      </c>
      <c r="L44">
        <v>2019</v>
      </c>
      <c r="M44" s="3">
        <f>ROUNDUP(Table10[[#This Row],[Week1+]]/13, 0)</f>
        <v>4</v>
      </c>
    </row>
    <row r="45" spans="8:13" x14ac:dyDescent="0.55000000000000004">
      <c r="H45">
        <v>41</v>
      </c>
      <c r="I45">
        <v>42</v>
      </c>
      <c r="J45" s="2">
        <v>43751</v>
      </c>
      <c r="K45">
        <v>11</v>
      </c>
      <c r="L45">
        <v>2019</v>
      </c>
      <c r="M45" s="3">
        <f>ROUNDUP(Table10[[#This Row],[Week1+]]/13, 0)</f>
        <v>4</v>
      </c>
    </row>
    <row r="46" spans="8:13" x14ac:dyDescent="0.55000000000000004">
      <c r="H46">
        <v>42</v>
      </c>
      <c r="I46">
        <v>43</v>
      </c>
      <c r="J46" s="2">
        <v>43758</v>
      </c>
      <c r="K46">
        <v>11</v>
      </c>
      <c r="L46">
        <v>2019</v>
      </c>
      <c r="M46" s="3">
        <f>ROUNDUP(Table10[[#This Row],[Week1+]]/13, 0)</f>
        <v>4</v>
      </c>
    </row>
    <row r="47" spans="8:13" x14ac:dyDescent="0.55000000000000004">
      <c r="H47">
        <v>43</v>
      </c>
      <c r="I47">
        <v>44</v>
      </c>
      <c r="J47" s="2">
        <v>43765</v>
      </c>
      <c r="K47">
        <v>11</v>
      </c>
      <c r="L47">
        <v>2019</v>
      </c>
      <c r="M47" s="3">
        <f>ROUNDUP(Table10[[#This Row],[Week1+]]/13, 0)</f>
        <v>4</v>
      </c>
    </row>
    <row r="48" spans="8:13" x14ac:dyDescent="0.55000000000000004">
      <c r="H48">
        <v>44</v>
      </c>
      <c r="I48">
        <v>45</v>
      </c>
      <c r="J48" s="2">
        <v>43772</v>
      </c>
      <c r="K48">
        <v>12</v>
      </c>
      <c r="L48">
        <v>2019</v>
      </c>
      <c r="M48" s="3">
        <f>ROUNDUP(Table10[[#This Row],[Week1+]]/13, 0)</f>
        <v>4</v>
      </c>
    </row>
    <row r="49" spans="8:13" x14ac:dyDescent="0.55000000000000004">
      <c r="H49">
        <v>45</v>
      </c>
      <c r="I49">
        <v>46</v>
      </c>
      <c r="J49" s="2">
        <v>43779</v>
      </c>
      <c r="K49">
        <v>12</v>
      </c>
      <c r="L49">
        <v>2019</v>
      </c>
      <c r="M49" s="3">
        <f>ROUNDUP(Table10[[#This Row],[Week1+]]/13, 0)</f>
        <v>4</v>
      </c>
    </row>
    <row r="50" spans="8:13" x14ac:dyDescent="0.55000000000000004">
      <c r="H50">
        <v>46</v>
      </c>
      <c r="I50">
        <v>47</v>
      </c>
      <c r="J50" s="2">
        <v>43786</v>
      </c>
      <c r="K50">
        <v>12</v>
      </c>
      <c r="L50">
        <v>2019</v>
      </c>
      <c r="M50" s="3">
        <f>ROUNDUP(Table10[[#This Row],[Week1+]]/13, 0)</f>
        <v>4</v>
      </c>
    </row>
    <row r="51" spans="8:13" x14ac:dyDescent="0.55000000000000004">
      <c r="H51">
        <v>47</v>
      </c>
      <c r="I51">
        <v>48</v>
      </c>
      <c r="J51" s="2">
        <v>43793</v>
      </c>
      <c r="K51">
        <v>12</v>
      </c>
      <c r="L51">
        <v>2019</v>
      </c>
      <c r="M51" s="3">
        <f>ROUNDUP(Table10[[#This Row],[Week1+]]/13, 0)</f>
        <v>4</v>
      </c>
    </row>
    <row r="52" spans="8:13" x14ac:dyDescent="0.55000000000000004">
      <c r="H52">
        <v>48</v>
      </c>
      <c r="I52">
        <v>49</v>
      </c>
      <c r="J52" s="2">
        <v>43800</v>
      </c>
      <c r="K52">
        <v>13</v>
      </c>
      <c r="L52">
        <v>2019</v>
      </c>
      <c r="M52" s="3">
        <f>ROUNDUP(Table10[[#This Row],[Week1+]]/13, 0)</f>
        <v>4</v>
      </c>
    </row>
    <row r="53" spans="8:13" x14ac:dyDescent="0.55000000000000004">
      <c r="H53">
        <v>49</v>
      </c>
      <c r="I53">
        <v>50</v>
      </c>
      <c r="J53" s="2">
        <v>43807</v>
      </c>
      <c r="K53">
        <v>13</v>
      </c>
      <c r="L53">
        <v>2019</v>
      </c>
      <c r="M53" s="3">
        <f>ROUNDUP(Table10[[#This Row],[Week1+]]/13, 0)</f>
        <v>4</v>
      </c>
    </row>
    <row r="54" spans="8:13" x14ac:dyDescent="0.55000000000000004">
      <c r="H54">
        <v>50</v>
      </c>
      <c r="I54">
        <v>51</v>
      </c>
      <c r="J54" s="2">
        <v>43814</v>
      </c>
      <c r="K54">
        <v>13</v>
      </c>
      <c r="L54">
        <v>2019</v>
      </c>
      <c r="M54" s="3">
        <f>ROUNDUP(Table10[[#This Row],[Week1+]]/13, 0)</f>
        <v>4</v>
      </c>
    </row>
    <row r="55" spans="8:13" x14ac:dyDescent="0.55000000000000004">
      <c r="H55">
        <v>51</v>
      </c>
      <c r="I55">
        <v>52</v>
      </c>
      <c r="J55" s="2">
        <v>43821</v>
      </c>
      <c r="K55">
        <v>13</v>
      </c>
      <c r="L55">
        <v>2019</v>
      </c>
      <c r="M55" s="3">
        <f>ROUNDUP(Table10[[#This Row],[Week1+]]/13, 0)</f>
        <v>4</v>
      </c>
    </row>
    <row r="56" spans="8:13" x14ac:dyDescent="0.55000000000000004">
      <c r="H56">
        <v>0</v>
      </c>
      <c r="I56">
        <v>1</v>
      </c>
      <c r="J56" s="2">
        <v>43828</v>
      </c>
      <c r="K56">
        <v>1</v>
      </c>
      <c r="L56">
        <v>2020</v>
      </c>
      <c r="M56" s="3">
        <f>ROUNDUP(Table10[[#This Row],[Week1+]]/13, 0)</f>
        <v>1</v>
      </c>
    </row>
    <row r="57" spans="8:13" x14ac:dyDescent="0.55000000000000004">
      <c r="H57">
        <v>1</v>
      </c>
      <c r="I57">
        <v>2</v>
      </c>
      <c r="J57" s="2">
        <v>43835</v>
      </c>
      <c r="K57">
        <v>1</v>
      </c>
      <c r="L57">
        <v>2020</v>
      </c>
      <c r="M57" s="3">
        <f>ROUNDUP(Table10[[#This Row],[Week1+]]/13, 0)</f>
        <v>1</v>
      </c>
    </row>
    <row r="58" spans="8:13" x14ac:dyDescent="0.55000000000000004">
      <c r="H58">
        <v>2</v>
      </c>
      <c r="I58">
        <v>3</v>
      </c>
      <c r="J58" s="2">
        <v>43842</v>
      </c>
      <c r="K58">
        <v>1</v>
      </c>
      <c r="L58">
        <v>2020</v>
      </c>
      <c r="M58" s="3">
        <f>ROUNDUP(Table10[[#This Row],[Week1+]]/13, 0)</f>
        <v>1</v>
      </c>
    </row>
    <row r="59" spans="8:13" x14ac:dyDescent="0.55000000000000004">
      <c r="H59">
        <v>3</v>
      </c>
      <c r="I59">
        <v>4</v>
      </c>
      <c r="J59" s="2">
        <v>43849</v>
      </c>
      <c r="K59">
        <v>1</v>
      </c>
      <c r="L59">
        <v>2020</v>
      </c>
      <c r="M59" s="3">
        <f>ROUNDUP(Table10[[#This Row],[Week1+]]/13, 0)</f>
        <v>1</v>
      </c>
    </row>
    <row r="60" spans="8:13" x14ac:dyDescent="0.55000000000000004">
      <c r="H60">
        <v>4</v>
      </c>
      <c r="I60">
        <v>5</v>
      </c>
      <c r="J60" s="2">
        <v>43856</v>
      </c>
      <c r="K60">
        <v>2</v>
      </c>
      <c r="L60">
        <v>2020</v>
      </c>
      <c r="M60" s="3">
        <f>ROUNDUP(Table10[[#This Row],[Week1+]]/13, 0)</f>
        <v>1</v>
      </c>
    </row>
    <row r="61" spans="8:13" x14ac:dyDescent="0.55000000000000004">
      <c r="H61">
        <v>5</v>
      </c>
      <c r="I61">
        <v>6</v>
      </c>
      <c r="J61" s="2">
        <v>43863</v>
      </c>
      <c r="K61">
        <v>2</v>
      </c>
      <c r="L61">
        <v>2020</v>
      </c>
      <c r="M61" s="3">
        <f>ROUNDUP(Table10[[#This Row],[Week1+]]/13, 0)</f>
        <v>1</v>
      </c>
    </row>
    <row r="62" spans="8:13" x14ac:dyDescent="0.55000000000000004">
      <c r="H62">
        <v>6</v>
      </c>
      <c r="I62">
        <v>7</v>
      </c>
      <c r="J62" s="2">
        <v>43870</v>
      </c>
      <c r="K62">
        <v>2</v>
      </c>
      <c r="L62">
        <v>2020</v>
      </c>
      <c r="M62" s="3">
        <f>ROUNDUP(Table10[[#This Row],[Week1+]]/13, 0)</f>
        <v>1</v>
      </c>
    </row>
    <row r="63" spans="8:13" x14ac:dyDescent="0.55000000000000004">
      <c r="H63">
        <v>7</v>
      </c>
      <c r="I63">
        <v>8</v>
      </c>
      <c r="J63" s="2">
        <v>43877</v>
      </c>
      <c r="K63">
        <v>2</v>
      </c>
      <c r="L63">
        <v>2020</v>
      </c>
      <c r="M63" s="3">
        <f>ROUNDUP(Table10[[#This Row],[Week1+]]/13, 0)</f>
        <v>1</v>
      </c>
    </row>
    <row r="64" spans="8:13" x14ac:dyDescent="0.55000000000000004">
      <c r="H64">
        <v>8</v>
      </c>
      <c r="I64">
        <v>9</v>
      </c>
      <c r="J64" s="2">
        <v>43884</v>
      </c>
      <c r="K64">
        <v>3</v>
      </c>
      <c r="L64">
        <v>2020</v>
      </c>
      <c r="M64" s="3">
        <f>ROUNDUP(Table10[[#This Row],[Week1+]]/13, 0)</f>
        <v>1</v>
      </c>
    </row>
    <row r="65" spans="8:13" x14ac:dyDescent="0.55000000000000004">
      <c r="H65">
        <v>9</v>
      </c>
      <c r="I65">
        <v>10</v>
      </c>
      <c r="J65" s="2">
        <v>43891</v>
      </c>
      <c r="K65">
        <v>3</v>
      </c>
      <c r="L65">
        <v>2020</v>
      </c>
      <c r="M65" s="3">
        <f>ROUNDUP(Table10[[#This Row],[Week1+]]/13, 0)</f>
        <v>1</v>
      </c>
    </row>
    <row r="66" spans="8:13" x14ac:dyDescent="0.55000000000000004">
      <c r="H66">
        <v>10</v>
      </c>
      <c r="I66">
        <v>11</v>
      </c>
      <c r="J66" s="2">
        <v>43898</v>
      </c>
      <c r="K66">
        <v>3</v>
      </c>
      <c r="L66">
        <v>2020</v>
      </c>
      <c r="M66" s="3">
        <f>ROUNDUP(Table10[[#This Row],[Week1+]]/13, 0)</f>
        <v>1</v>
      </c>
    </row>
    <row r="67" spans="8:13" x14ac:dyDescent="0.55000000000000004">
      <c r="H67">
        <v>11</v>
      </c>
      <c r="I67">
        <v>12</v>
      </c>
      <c r="J67" s="2">
        <v>43905</v>
      </c>
      <c r="K67">
        <v>3</v>
      </c>
      <c r="L67">
        <v>2020</v>
      </c>
      <c r="M67" s="3">
        <f>ROUNDUP(Table10[[#This Row],[Week1+]]/13, 0)</f>
        <v>1</v>
      </c>
    </row>
    <row r="68" spans="8:13" x14ac:dyDescent="0.55000000000000004">
      <c r="H68">
        <v>12</v>
      </c>
      <c r="I68">
        <v>13</v>
      </c>
      <c r="J68" s="2">
        <v>43912</v>
      </c>
      <c r="K68">
        <v>4</v>
      </c>
      <c r="L68">
        <v>2020</v>
      </c>
      <c r="M68" s="3">
        <f>ROUNDUP(Table10[[#This Row],[Week1+]]/13, 0)</f>
        <v>1</v>
      </c>
    </row>
    <row r="69" spans="8:13" x14ac:dyDescent="0.55000000000000004">
      <c r="H69">
        <v>13</v>
      </c>
      <c r="I69">
        <v>14</v>
      </c>
      <c r="J69" s="2">
        <v>43919</v>
      </c>
      <c r="K69">
        <v>4</v>
      </c>
      <c r="L69">
        <v>2020</v>
      </c>
      <c r="M69" s="3">
        <f>ROUNDUP(Table10[[#This Row],[Week1+]]/13, 0)</f>
        <v>2</v>
      </c>
    </row>
    <row r="70" spans="8:13" x14ac:dyDescent="0.55000000000000004">
      <c r="H70">
        <v>14</v>
      </c>
      <c r="I70">
        <v>15</v>
      </c>
      <c r="J70" s="2">
        <v>43926</v>
      </c>
      <c r="K70">
        <v>4</v>
      </c>
      <c r="L70">
        <v>2020</v>
      </c>
      <c r="M70" s="3">
        <f>ROUNDUP(Table10[[#This Row],[Week1+]]/13, 0)</f>
        <v>2</v>
      </c>
    </row>
    <row r="71" spans="8:13" x14ac:dyDescent="0.55000000000000004">
      <c r="H71">
        <v>15</v>
      </c>
      <c r="I71">
        <v>16</v>
      </c>
      <c r="J71" s="2">
        <v>43933</v>
      </c>
      <c r="K71">
        <v>4</v>
      </c>
      <c r="L71">
        <v>2020</v>
      </c>
      <c r="M71" s="3">
        <f>ROUNDUP(Table10[[#This Row],[Week1+]]/13, 0)</f>
        <v>2</v>
      </c>
    </row>
    <row r="72" spans="8:13" x14ac:dyDescent="0.55000000000000004">
      <c r="H72">
        <v>16</v>
      </c>
      <c r="I72">
        <v>17</v>
      </c>
      <c r="J72" s="2">
        <v>43940</v>
      </c>
      <c r="K72">
        <v>5</v>
      </c>
      <c r="L72">
        <v>2020</v>
      </c>
      <c r="M72" s="3">
        <f>ROUNDUP(Table10[[#This Row],[Week1+]]/13, 0)</f>
        <v>2</v>
      </c>
    </row>
    <row r="73" spans="8:13" x14ac:dyDescent="0.55000000000000004">
      <c r="H73">
        <v>17</v>
      </c>
      <c r="I73">
        <v>18</v>
      </c>
      <c r="J73" s="2">
        <v>43947</v>
      </c>
      <c r="K73">
        <v>5</v>
      </c>
      <c r="L73">
        <v>2020</v>
      </c>
      <c r="M73" s="3">
        <f>ROUNDUP(Table10[[#This Row],[Week1+]]/13, 0)</f>
        <v>2</v>
      </c>
    </row>
    <row r="74" spans="8:13" x14ac:dyDescent="0.55000000000000004">
      <c r="H74">
        <v>18</v>
      </c>
      <c r="I74">
        <v>19</v>
      </c>
      <c r="J74" s="2">
        <v>43954</v>
      </c>
      <c r="K74">
        <v>5</v>
      </c>
      <c r="L74">
        <v>2020</v>
      </c>
      <c r="M74" s="3">
        <f>ROUNDUP(Table10[[#This Row],[Week1+]]/13, 0)</f>
        <v>2</v>
      </c>
    </row>
    <row r="75" spans="8:13" x14ac:dyDescent="0.55000000000000004">
      <c r="H75">
        <v>19</v>
      </c>
      <c r="I75">
        <v>20</v>
      </c>
      <c r="J75" s="2">
        <v>43961</v>
      </c>
      <c r="K75">
        <v>5</v>
      </c>
      <c r="L75">
        <v>2020</v>
      </c>
      <c r="M75" s="3">
        <f>ROUNDUP(Table10[[#This Row],[Week1+]]/13, 0)</f>
        <v>2</v>
      </c>
    </row>
    <row r="76" spans="8:13" x14ac:dyDescent="0.55000000000000004">
      <c r="H76">
        <v>20</v>
      </c>
      <c r="I76">
        <v>21</v>
      </c>
      <c r="J76" s="2">
        <v>43968</v>
      </c>
      <c r="K76">
        <v>6</v>
      </c>
      <c r="L76">
        <v>2020</v>
      </c>
      <c r="M76" s="3">
        <f>ROUNDUP(Table10[[#This Row],[Week1+]]/13, 0)</f>
        <v>2</v>
      </c>
    </row>
    <row r="77" spans="8:13" x14ac:dyDescent="0.55000000000000004">
      <c r="H77">
        <v>21</v>
      </c>
      <c r="I77">
        <v>22</v>
      </c>
      <c r="J77" s="2">
        <v>43975</v>
      </c>
      <c r="K77">
        <v>6</v>
      </c>
      <c r="L77">
        <v>2020</v>
      </c>
      <c r="M77" s="3">
        <f>ROUNDUP(Table10[[#This Row],[Week1+]]/13, 0)</f>
        <v>2</v>
      </c>
    </row>
    <row r="78" spans="8:13" x14ac:dyDescent="0.55000000000000004">
      <c r="H78">
        <v>22</v>
      </c>
      <c r="I78">
        <v>23</v>
      </c>
      <c r="J78" s="2">
        <v>43982</v>
      </c>
      <c r="K78">
        <v>6</v>
      </c>
      <c r="L78">
        <v>2020</v>
      </c>
      <c r="M78" s="3">
        <f>ROUNDUP(Table10[[#This Row],[Week1+]]/13, 0)</f>
        <v>2</v>
      </c>
    </row>
    <row r="79" spans="8:13" x14ac:dyDescent="0.55000000000000004">
      <c r="H79">
        <v>23</v>
      </c>
      <c r="I79">
        <v>24</v>
      </c>
      <c r="J79" s="2">
        <v>43989</v>
      </c>
      <c r="K79">
        <v>6</v>
      </c>
      <c r="L79">
        <v>2020</v>
      </c>
      <c r="M79" s="3">
        <f>ROUNDUP(Table10[[#This Row],[Week1+]]/13, 0)</f>
        <v>2</v>
      </c>
    </row>
    <row r="80" spans="8:13" x14ac:dyDescent="0.55000000000000004">
      <c r="H80">
        <v>24</v>
      </c>
      <c r="I80">
        <v>25</v>
      </c>
      <c r="J80" s="2">
        <v>43996</v>
      </c>
      <c r="K80">
        <v>7</v>
      </c>
      <c r="L80">
        <v>2020</v>
      </c>
      <c r="M80" s="3">
        <f>ROUNDUP(Table10[[#This Row],[Week1+]]/13, 0)</f>
        <v>2</v>
      </c>
    </row>
    <row r="81" spans="8:13" x14ac:dyDescent="0.55000000000000004">
      <c r="H81">
        <v>25</v>
      </c>
      <c r="I81">
        <v>26</v>
      </c>
      <c r="J81" s="2">
        <v>44003</v>
      </c>
      <c r="K81">
        <v>7</v>
      </c>
      <c r="L81">
        <v>2020</v>
      </c>
      <c r="M81" s="3">
        <f>ROUNDUP(Table10[[#This Row],[Week1+]]/13, 0)</f>
        <v>2</v>
      </c>
    </row>
    <row r="82" spans="8:13" x14ac:dyDescent="0.55000000000000004">
      <c r="H82">
        <v>26</v>
      </c>
      <c r="I82">
        <v>27</v>
      </c>
      <c r="J82" s="2">
        <v>44010</v>
      </c>
      <c r="K82">
        <v>7</v>
      </c>
      <c r="L82">
        <v>2020</v>
      </c>
      <c r="M82" s="3">
        <f>ROUNDUP(Table10[[#This Row],[Week1+]]/13, 0)</f>
        <v>3</v>
      </c>
    </row>
    <row r="83" spans="8:13" x14ac:dyDescent="0.55000000000000004">
      <c r="H83">
        <v>27</v>
      </c>
      <c r="I83">
        <v>28</v>
      </c>
      <c r="J83" s="2">
        <v>44017</v>
      </c>
      <c r="K83">
        <v>7</v>
      </c>
      <c r="L83">
        <v>2020</v>
      </c>
      <c r="M83" s="3">
        <f>ROUNDUP(Table10[[#This Row],[Week1+]]/13, 0)</f>
        <v>3</v>
      </c>
    </row>
    <row r="84" spans="8:13" x14ac:dyDescent="0.55000000000000004">
      <c r="H84">
        <v>28</v>
      </c>
      <c r="I84">
        <v>29</v>
      </c>
      <c r="J84" s="2">
        <v>44024</v>
      </c>
      <c r="K84">
        <v>8</v>
      </c>
      <c r="L84">
        <v>2020</v>
      </c>
      <c r="M84" s="3">
        <f>ROUNDUP(Table10[[#This Row],[Week1+]]/13, 0)</f>
        <v>3</v>
      </c>
    </row>
    <row r="85" spans="8:13" x14ac:dyDescent="0.55000000000000004">
      <c r="H85">
        <v>29</v>
      </c>
      <c r="I85">
        <v>30</v>
      </c>
      <c r="J85" s="2">
        <v>44031</v>
      </c>
      <c r="K85">
        <v>8</v>
      </c>
      <c r="L85">
        <v>2020</v>
      </c>
      <c r="M85" s="3">
        <f>ROUNDUP(Table10[[#This Row],[Week1+]]/13, 0)</f>
        <v>3</v>
      </c>
    </row>
    <row r="86" spans="8:13" x14ac:dyDescent="0.55000000000000004">
      <c r="H86">
        <v>30</v>
      </c>
      <c r="I86">
        <v>31</v>
      </c>
      <c r="J86" s="2">
        <v>44038</v>
      </c>
      <c r="K86">
        <v>8</v>
      </c>
      <c r="L86">
        <v>2020</v>
      </c>
      <c r="M86" s="3">
        <f>ROUNDUP(Table10[[#This Row],[Week1+]]/13, 0)</f>
        <v>3</v>
      </c>
    </row>
    <row r="87" spans="8:13" x14ac:dyDescent="0.55000000000000004">
      <c r="H87">
        <v>31</v>
      </c>
      <c r="I87">
        <v>32</v>
      </c>
      <c r="J87" s="2">
        <v>44045</v>
      </c>
      <c r="K87">
        <v>8</v>
      </c>
      <c r="L87">
        <v>2020</v>
      </c>
      <c r="M87" s="3">
        <f>ROUNDUP(Table10[[#This Row],[Week1+]]/13, 0)</f>
        <v>3</v>
      </c>
    </row>
    <row r="88" spans="8:13" x14ac:dyDescent="0.55000000000000004">
      <c r="H88">
        <v>32</v>
      </c>
      <c r="I88">
        <v>33</v>
      </c>
      <c r="J88" s="2">
        <v>44052</v>
      </c>
      <c r="K88">
        <v>9</v>
      </c>
      <c r="L88">
        <v>2020</v>
      </c>
      <c r="M88" s="3">
        <f>ROUNDUP(Table10[[#This Row],[Week1+]]/13, 0)</f>
        <v>3</v>
      </c>
    </row>
    <row r="89" spans="8:13" x14ac:dyDescent="0.55000000000000004">
      <c r="H89">
        <v>33</v>
      </c>
      <c r="I89">
        <v>34</v>
      </c>
      <c r="J89" s="2">
        <v>44059</v>
      </c>
      <c r="K89">
        <v>9</v>
      </c>
      <c r="L89">
        <v>2020</v>
      </c>
      <c r="M89" s="3">
        <f>ROUNDUP(Table10[[#This Row],[Week1+]]/13, 0)</f>
        <v>3</v>
      </c>
    </row>
    <row r="90" spans="8:13" x14ac:dyDescent="0.55000000000000004">
      <c r="H90">
        <v>34</v>
      </c>
      <c r="I90">
        <v>35</v>
      </c>
      <c r="J90" s="2">
        <v>44066</v>
      </c>
      <c r="K90">
        <v>9</v>
      </c>
      <c r="L90">
        <v>2020</v>
      </c>
      <c r="M90" s="3">
        <f>ROUNDUP(Table10[[#This Row],[Week1+]]/13, 0)</f>
        <v>3</v>
      </c>
    </row>
    <row r="91" spans="8:13" x14ac:dyDescent="0.55000000000000004">
      <c r="H91">
        <v>35</v>
      </c>
      <c r="I91">
        <v>36</v>
      </c>
      <c r="J91" s="2">
        <v>44073</v>
      </c>
      <c r="K91">
        <v>9</v>
      </c>
      <c r="L91">
        <v>2020</v>
      </c>
      <c r="M91" s="3">
        <f>ROUNDUP(Table10[[#This Row],[Week1+]]/13, 0)</f>
        <v>3</v>
      </c>
    </row>
    <row r="92" spans="8:13" x14ac:dyDescent="0.55000000000000004">
      <c r="H92">
        <v>36</v>
      </c>
      <c r="I92">
        <v>37</v>
      </c>
      <c r="J92" s="2">
        <v>44080</v>
      </c>
      <c r="K92">
        <v>10</v>
      </c>
      <c r="L92">
        <v>2020</v>
      </c>
      <c r="M92" s="3">
        <f>ROUNDUP(Table10[[#This Row],[Week1+]]/13, 0)</f>
        <v>3</v>
      </c>
    </row>
    <row r="93" spans="8:13" x14ac:dyDescent="0.55000000000000004">
      <c r="H93">
        <v>37</v>
      </c>
      <c r="I93">
        <v>38</v>
      </c>
      <c r="J93" s="2">
        <v>44087</v>
      </c>
      <c r="K93">
        <v>10</v>
      </c>
      <c r="L93">
        <v>2020</v>
      </c>
      <c r="M93" s="3">
        <f>ROUNDUP(Table10[[#This Row],[Week1+]]/13, 0)</f>
        <v>3</v>
      </c>
    </row>
    <row r="94" spans="8:13" x14ac:dyDescent="0.55000000000000004">
      <c r="H94">
        <v>38</v>
      </c>
      <c r="I94">
        <v>39</v>
      </c>
      <c r="J94" s="2">
        <v>44094</v>
      </c>
      <c r="K94">
        <v>10</v>
      </c>
      <c r="L94">
        <v>2020</v>
      </c>
      <c r="M94" s="3">
        <f>ROUNDUP(Table10[[#This Row],[Week1+]]/13, 0)</f>
        <v>3</v>
      </c>
    </row>
    <row r="95" spans="8:13" x14ac:dyDescent="0.55000000000000004">
      <c r="H95">
        <v>39</v>
      </c>
      <c r="I95">
        <v>40</v>
      </c>
      <c r="J95" s="2">
        <v>44101</v>
      </c>
      <c r="K95">
        <v>10</v>
      </c>
      <c r="L95">
        <v>2020</v>
      </c>
      <c r="M95" s="3">
        <f>ROUNDUP(Table10[[#This Row],[Week1+]]/13, 0)</f>
        <v>4</v>
      </c>
    </row>
    <row r="96" spans="8:13" x14ac:dyDescent="0.55000000000000004">
      <c r="H96">
        <v>40</v>
      </c>
      <c r="I96">
        <v>41</v>
      </c>
      <c r="J96" s="2">
        <v>44108</v>
      </c>
      <c r="K96">
        <v>11</v>
      </c>
      <c r="L96">
        <v>2020</v>
      </c>
      <c r="M96" s="3">
        <f>ROUNDUP(Table10[[#This Row],[Week1+]]/13, 0)</f>
        <v>4</v>
      </c>
    </row>
    <row r="97" spans="8:13" x14ac:dyDescent="0.55000000000000004">
      <c r="H97">
        <v>41</v>
      </c>
      <c r="I97">
        <v>42</v>
      </c>
      <c r="J97" s="2">
        <v>44115</v>
      </c>
      <c r="K97">
        <v>11</v>
      </c>
      <c r="L97">
        <v>2020</v>
      </c>
      <c r="M97" s="3">
        <f>ROUNDUP(Table10[[#This Row],[Week1+]]/13, 0)</f>
        <v>4</v>
      </c>
    </row>
    <row r="98" spans="8:13" x14ac:dyDescent="0.55000000000000004">
      <c r="H98">
        <v>42</v>
      </c>
      <c r="I98">
        <v>43</v>
      </c>
      <c r="J98" s="2">
        <v>44122</v>
      </c>
      <c r="K98">
        <v>11</v>
      </c>
      <c r="L98">
        <v>2020</v>
      </c>
      <c r="M98" s="3">
        <f>ROUNDUP(Table10[[#This Row],[Week1+]]/13, 0)</f>
        <v>4</v>
      </c>
    </row>
    <row r="99" spans="8:13" x14ac:dyDescent="0.55000000000000004">
      <c r="H99">
        <v>43</v>
      </c>
      <c r="I99">
        <v>44</v>
      </c>
      <c r="J99" s="2">
        <v>44129</v>
      </c>
      <c r="K99">
        <v>11</v>
      </c>
      <c r="L99">
        <v>2020</v>
      </c>
      <c r="M99" s="3">
        <f>ROUNDUP(Table10[[#This Row],[Week1+]]/13, 0)</f>
        <v>4</v>
      </c>
    </row>
    <row r="100" spans="8:13" x14ac:dyDescent="0.55000000000000004">
      <c r="H100">
        <v>44</v>
      </c>
      <c r="I100">
        <v>45</v>
      </c>
      <c r="J100" s="2">
        <v>44136</v>
      </c>
      <c r="K100">
        <v>12</v>
      </c>
      <c r="L100">
        <v>2020</v>
      </c>
      <c r="M100" s="3">
        <f>ROUNDUP(Table10[[#This Row],[Week1+]]/13, 0)</f>
        <v>4</v>
      </c>
    </row>
    <row r="101" spans="8:13" x14ac:dyDescent="0.55000000000000004">
      <c r="H101">
        <v>45</v>
      </c>
      <c r="I101">
        <v>46</v>
      </c>
      <c r="J101" s="2">
        <v>44143</v>
      </c>
      <c r="K101">
        <v>12</v>
      </c>
      <c r="L101">
        <v>2020</v>
      </c>
      <c r="M101" s="3">
        <f>ROUNDUP(Table10[[#This Row],[Week1+]]/13, 0)</f>
        <v>4</v>
      </c>
    </row>
    <row r="102" spans="8:13" x14ac:dyDescent="0.55000000000000004">
      <c r="H102">
        <v>46</v>
      </c>
      <c r="I102">
        <v>47</v>
      </c>
      <c r="J102" s="2">
        <v>44150</v>
      </c>
      <c r="K102">
        <v>12</v>
      </c>
      <c r="L102">
        <v>2020</v>
      </c>
      <c r="M102" s="3">
        <f>ROUNDUP(Table10[[#This Row],[Week1+]]/13, 0)</f>
        <v>4</v>
      </c>
    </row>
    <row r="103" spans="8:13" x14ac:dyDescent="0.55000000000000004">
      <c r="H103">
        <v>47</v>
      </c>
      <c r="I103">
        <v>48</v>
      </c>
      <c r="J103" s="2">
        <v>44157</v>
      </c>
      <c r="K103">
        <v>12</v>
      </c>
      <c r="L103">
        <v>2020</v>
      </c>
      <c r="M103" s="3">
        <f>ROUNDUP(Table10[[#This Row],[Week1+]]/13, 0)</f>
        <v>4</v>
      </c>
    </row>
    <row r="104" spans="8:13" x14ac:dyDescent="0.55000000000000004">
      <c r="H104">
        <v>48</v>
      </c>
      <c r="I104">
        <v>49</v>
      </c>
      <c r="J104" s="2">
        <v>44164</v>
      </c>
      <c r="K104">
        <v>13</v>
      </c>
      <c r="L104">
        <v>2020</v>
      </c>
      <c r="M104" s="3">
        <f>ROUNDUP(Table10[[#This Row],[Week1+]]/13, 0)</f>
        <v>4</v>
      </c>
    </row>
    <row r="105" spans="8:13" x14ac:dyDescent="0.55000000000000004">
      <c r="H105">
        <v>49</v>
      </c>
      <c r="I105">
        <v>50</v>
      </c>
      <c r="J105" s="2">
        <v>44171</v>
      </c>
      <c r="K105">
        <v>13</v>
      </c>
      <c r="L105">
        <v>2020</v>
      </c>
      <c r="M105" s="3">
        <f>ROUNDUP(Table10[[#This Row],[Week1+]]/13, 0)</f>
        <v>4</v>
      </c>
    </row>
    <row r="106" spans="8:13" x14ac:dyDescent="0.55000000000000004">
      <c r="H106">
        <v>50</v>
      </c>
      <c r="I106">
        <v>51</v>
      </c>
      <c r="J106" s="2">
        <v>44178</v>
      </c>
      <c r="K106">
        <v>13</v>
      </c>
      <c r="L106">
        <v>2020</v>
      </c>
      <c r="M106" s="3">
        <f>ROUNDUP(Table10[[#This Row],[Week1+]]/13, 0)</f>
        <v>4</v>
      </c>
    </row>
    <row r="107" spans="8:13" x14ac:dyDescent="0.55000000000000004">
      <c r="H107">
        <v>51</v>
      </c>
      <c r="I107">
        <v>52</v>
      </c>
      <c r="J107" s="2">
        <v>44185</v>
      </c>
      <c r="K107">
        <v>13</v>
      </c>
      <c r="L107">
        <v>2020</v>
      </c>
      <c r="M107" s="3">
        <f>ROUNDUP(Table10[[#This Row],[Week1+]]/13, 0)</f>
        <v>4</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1591-136C-41E1-8D56-5A481B2FA1C9}">
  <sheetPr>
    <tabColor theme="9"/>
  </sheetPr>
  <dimension ref="A1:BE163"/>
  <sheetViews>
    <sheetView workbookViewId="0">
      <selection activeCell="B3" sqref="B3"/>
    </sheetView>
  </sheetViews>
  <sheetFormatPr defaultRowHeight="14.4" x14ac:dyDescent="0.55000000000000004"/>
  <cols>
    <col min="2" max="2" width="8.26171875" bestFit="1" customWidth="1"/>
    <col min="3" max="3" width="13.578125" bestFit="1" customWidth="1"/>
    <col min="4" max="4" width="10.15625" bestFit="1" customWidth="1"/>
    <col min="5" max="5" width="7.26171875" bestFit="1" customWidth="1"/>
    <col min="6" max="15" width="6.26171875" bestFit="1" customWidth="1"/>
    <col min="16" max="56" width="7.26171875" bestFit="1" customWidth="1"/>
    <col min="57" max="57" width="7.26171875" customWidth="1"/>
  </cols>
  <sheetData>
    <row r="1" spans="1:57" x14ac:dyDescent="0.55000000000000004">
      <c r="A1" t="s">
        <v>150</v>
      </c>
    </row>
    <row r="2" spans="1:57" x14ac:dyDescent="0.55000000000000004">
      <c r="A2" t="s">
        <v>126</v>
      </c>
    </row>
    <row r="3" spans="1:57" x14ac:dyDescent="0.55000000000000004">
      <c r="B3" t="s">
        <v>125</v>
      </c>
      <c r="C3" t="s">
        <v>124</v>
      </c>
      <c r="D3" t="s">
        <v>123</v>
      </c>
      <c r="E3" t="s">
        <v>122</v>
      </c>
      <c r="F3" t="s">
        <v>121</v>
      </c>
      <c r="G3" t="s">
        <v>120</v>
      </c>
      <c r="H3" t="s">
        <v>119</v>
      </c>
      <c r="I3" t="s">
        <v>118</v>
      </c>
      <c r="J3" t="s">
        <v>117</v>
      </c>
      <c r="K3" t="s">
        <v>116</v>
      </c>
      <c r="L3" t="s">
        <v>115</v>
      </c>
      <c r="M3" t="s">
        <v>114</v>
      </c>
      <c r="N3" t="s">
        <v>113</v>
      </c>
      <c r="O3" t="s">
        <v>112</v>
      </c>
      <c r="P3" t="s">
        <v>111</v>
      </c>
      <c r="Q3" t="s">
        <v>110</v>
      </c>
      <c r="R3" t="s">
        <v>109</v>
      </c>
      <c r="S3" t="s">
        <v>108</v>
      </c>
      <c r="T3" t="s">
        <v>107</v>
      </c>
      <c r="U3" t="s">
        <v>106</v>
      </c>
      <c r="V3" t="s">
        <v>105</v>
      </c>
      <c r="W3" t="s">
        <v>104</v>
      </c>
      <c r="X3" t="s">
        <v>103</v>
      </c>
      <c r="Y3" t="s">
        <v>102</v>
      </c>
      <c r="Z3" t="s">
        <v>101</v>
      </c>
      <c r="AA3" t="s">
        <v>100</v>
      </c>
      <c r="AB3" t="s">
        <v>99</v>
      </c>
      <c r="AC3" t="s">
        <v>98</v>
      </c>
      <c r="AD3" t="s">
        <v>97</v>
      </c>
      <c r="AE3" t="s">
        <v>96</v>
      </c>
      <c r="AF3" t="s">
        <v>95</v>
      </c>
      <c r="AG3" t="s">
        <v>94</v>
      </c>
      <c r="AH3" t="s">
        <v>93</v>
      </c>
      <c r="AI3" t="s">
        <v>92</v>
      </c>
      <c r="AJ3" t="s">
        <v>91</v>
      </c>
      <c r="AK3" t="s">
        <v>90</v>
      </c>
      <c r="AL3" t="s">
        <v>89</v>
      </c>
      <c r="AM3" t="s">
        <v>88</v>
      </c>
      <c r="AN3" t="s">
        <v>87</v>
      </c>
      <c r="AO3" t="s">
        <v>86</v>
      </c>
      <c r="AP3" t="s">
        <v>85</v>
      </c>
      <c r="AQ3" t="s">
        <v>84</v>
      </c>
      <c r="AR3" t="s">
        <v>83</v>
      </c>
      <c r="AS3" t="s">
        <v>82</v>
      </c>
      <c r="AT3" t="s">
        <v>81</v>
      </c>
      <c r="AU3" t="s">
        <v>80</v>
      </c>
      <c r="AV3" t="s">
        <v>79</v>
      </c>
      <c r="AW3" t="s">
        <v>78</v>
      </c>
      <c r="AX3" t="s">
        <v>77</v>
      </c>
      <c r="AY3" t="s">
        <v>76</v>
      </c>
      <c r="AZ3" t="s">
        <v>75</v>
      </c>
      <c r="BA3" t="s">
        <v>74</v>
      </c>
      <c r="BB3" t="s">
        <v>73</v>
      </c>
      <c r="BC3" t="s">
        <v>72</v>
      </c>
      <c r="BD3" t="s">
        <v>71</v>
      </c>
      <c r="BE3" t="s">
        <v>70</v>
      </c>
    </row>
    <row r="4" spans="1:57" x14ac:dyDescent="0.55000000000000004">
      <c r="B4">
        <v>1</v>
      </c>
      <c r="C4" t="s">
        <v>56</v>
      </c>
      <c r="D4" t="s">
        <v>145</v>
      </c>
      <c r="E4">
        <v>2020</v>
      </c>
      <c r="F4">
        <v>42</v>
      </c>
      <c r="G4">
        <v>48</v>
      </c>
      <c r="H4">
        <v>38</v>
      </c>
      <c r="I4">
        <v>43</v>
      </c>
      <c r="J4">
        <v>35</v>
      </c>
      <c r="K4">
        <v>39</v>
      </c>
      <c r="L4">
        <v>36</v>
      </c>
      <c r="M4">
        <v>38</v>
      </c>
      <c r="N4">
        <v>49</v>
      </c>
      <c r="O4">
        <v>46</v>
      </c>
      <c r="P4">
        <v>44</v>
      </c>
      <c r="Q4">
        <v>25</v>
      </c>
      <c r="R4">
        <v>43</v>
      </c>
      <c r="S4">
        <v>38</v>
      </c>
      <c r="T4">
        <v>34</v>
      </c>
      <c r="U4">
        <v>48</v>
      </c>
      <c r="V4">
        <v>52</v>
      </c>
      <c r="W4">
        <v>67</v>
      </c>
      <c r="X4">
        <v>52</v>
      </c>
      <c r="Y4">
        <v>45</v>
      </c>
      <c r="Z4">
        <v>64</v>
      </c>
      <c r="AA4">
        <v>49</v>
      </c>
      <c r="AB4">
        <v>48</v>
      </c>
      <c r="AC4">
        <v>72</v>
      </c>
      <c r="AD4">
        <v>64</v>
      </c>
      <c r="AE4">
        <v>64</v>
      </c>
      <c r="AF4">
        <v>30</v>
      </c>
      <c r="AG4">
        <v>25</v>
      </c>
      <c r="AH4">
        <v>43</v>
      </c>
      <c r="AI4">
        <v>23</v>
      </c>
      <c r="AJ4">
        <v>29</v>
      </c>
      <c r="AK4">
        <v>30</v>
      </c>
      <c r="AL4">
        <v>31</v>
      </c>
      <c r="AM4">
        <v>28</v>
      </c>
      <c r="AN4">
        <v>34</v>
      </c>
      <c r="AO4">
        <v>34</v>
      </c>
      <c r="AP4">
        <v>36</v>
      </c>
      <c r="AQ4">
        <v>47</v>
      </c>
      <c r="AR4">
        <v>24</v>
      </c>
      <c r="AS4">
        <v>35</v>
      </c>
      <c r="AT4">
        <v>47</v>
      </c>
      <c r="AU4">
        <v>34</v>
      </c>
      <c r="AV4">
        <v>46</v>
      </c>
      <c r="AW4">
        <v>41</v>
      </c>
      <c r="AX4">
        <v>34</v>
      </c>
      <c r="AY4">
        <v>39</v>
      </c>
      <c r="AZ4">
        <v>44</v>
      </c>
      <c r="BA4">
        <v>46</v>
      </c>
      <c r="BB4">
        <v>46</v>
      </c>
      <c r="BC4">
        <v>41</v>
      </c>
      <c r="BD4">
        <v>57</v>
      </c>
      <c r="BE4">
        <v>73</v>
      </c>
    </row>
    <row r="5" spans="1:57" x14ac:dyDescent="0.55000000000000004">
      <c r="B5">
        <v>2</v>
      </c>
      <c r="C5" t="s">
        <v>56</v>
      </c>
      <c r="D5" t="s">
        <v>145</v>
      </c>
      <c r="E5">
        <v>2019</v>
      </c>
      <c r="F5">
        <v>35</v>
      </c>
      <c r="G5">
        <v>34</v>
      </c>
      <c r="H5">
        <v>40</v>
      </c>
      <c r="I5">
        <v>36</v>
      </c>
      <c r="J5">
        <v>45</v>
      </c>
      <c r="K5">
        <v>37</v>
      </c>
      <c r="L5">
        <v>43</v>
      </c>
      <c r="M5">
        <v>47</v>
      </c>
      <c r="N5">
        <v>34</v>
      </c>
      <c r="O5">
        <v>39</v>
      </c>
      <c r="P5">
        <v>33</v>
      </c>
      <c r="Q5">
        <v>41</v>
      </c>
      <c r="R5">
        <v>47</v>
      </c>
      <c r="S5">
        <v>40</v>
      </c>
      <c r="T5">
        <v>47</v>
      </c>
      <c r="U5">
        <v>53</v>
      </c>
      <c r="V5">
        <v>44</v>
      </c>
      <c r="W5">
        <v>39</v>
      </c>
      <c r="X5">
        <v>42</v>
      </c>
      <c r="Y5">
        <v>41</v>
      </c>
      <c r="Z5">
        <v>44</v>
      </c>
      <c r="AA5">
        <v>51</v>
      </c>
      <c r="AB5">
        <v>47</v>
      </c>
      <c r="AC5">
        <v>44</v>
      </c>
      <c r="AD5">
        <v>38</v>
      </c>
      <c r="AE5">
        <v>32</v>
      </c>
      <c r="AF5">
        <v>29</v>
      </c>
      <c r="AG5">
        <v>41</v>
      </c>
      <c r="AH5">
        <v>27</v>
      </c>
      <c r="AI5">
        <v>21</v>
      </c>
      <c r="AJ5">
        <v>36</v>
      </c>
      <c r="AK5">
        <v>27</v>
      </c>
      <c r="AL5">
        <v>30</v>
      </c>
      <c r="AM5">
        <v>19</v>
      </c>
      <c r="AN5">
        <v>46</v>
      </c>
      <c r="AO5">
        <v>31</v>
      </c>
      <c r="AP5">
        <v>33</v>
      </c>
      <c r="AQ5">
        <v>29</v>
      </c>
      <c r="AR5">
        <v>36</v>
      </c>
      <c r="AS5">
        <v>34</v>
      </c>
      <c r="AT5">
        <v>25</v>
      </c>
      <c r="AU5">
        <v>27</v>
      </c>
      <c r="AV5">
        <v>52</v>
      </c>
      <c r="AW5">
        <v>36</v>
      </c>
      <c r="AX5">
        <v>43</v>
      </c>
      <c r="AY5">
        <v>31</v>
      </c>
      <c r="AZ5">
        <v>37</v>
      </c>
      <c r="BA5">
        <v>38</v>
      </c>
      <c r="BB5">
        <v>42</v>
      </c>
      <c r="BC5">
        <v>28</v>
      </c>
      <c r="BD5">
        <v>28</v>
      </c>
      <c r="BE5">
        <v>26</v>
      </c>
    </row>
    <row r="6" spans="1:57" x14ac:dyDescent="0.55000000000000004">
      <c r="B6">
        <v>3</v>
      </c>
      <c r="C6" t="s">
        <v>51</v>
      </c>
      <c r="D6" t="s">
        <v>145</v>
      </c>
      <c r="E6">
        <v>2020</v>
      </c>
      <c r="F6">
        <v>36</v>
      </c>
      <c r="G6">
        <v>42</v>
      </c>
      <c r="H6">
        <v>27</v>
      </c>
      <c r="I6">
        <v>33</v>
      </c>
      <c r="J6">
        <v>40</v>
      </c>
      <c r="K6">
        <v>48</v>
      </c>
      <c r="L6">
        <v>38</v>
      </c>
      <c r="M6">
        <v>39</v>
      </c>
      <c r="N6">
        <v>41</v>
      </c>
      <c r="O6">
        <v>39</v>
      </c>
      <c r="P6">
        <v>44</v>
      </c>
      <c r="Q6">
        <v>35</v>
      </c>
      <c r="R6">
        <v>53</v>
      </c>
      <c r="S6">
        <v>52</v>
      </c>
      <c r="T6">
        <v>43</v>
      </c>
      <c r="U6">
        <v>45</v>
      </c>
      <c r="V6">
        <v>41</v>
      </c>
      <c r="W6">
        <v>42</v>
      </c>
      <c r="X6">
        <v>43</v>
      </c>
      <c r="Y6">
        <v>26</v>
      </c>
      <c r="Z6">
        <v>35</v>
      </c>
      <c r="AA6">
        <v>29</v>
      </c>
      <c r="AB6">
        <v>48</v>
      </c>
      <c r="AC6">
        <v>24</v>
      </c>
      <c r="AD6">
        <v>33</v>
      </c>
      <c r="AE6">
        <v>34</v>
      </c>
      <c r="AF6">
        <v>23</v>
      </c>
      <c r="AG6">
        <v>24</v>
      </c>
      <c r="AH6">
        <v>26</v>
      </c>
      <c r="AI6">
        <v>28</v>
      </c>
      <c r="AJ6">
        <v>32</v>
      </c>
      <c r="AK6">
        <v>34</v>
      </c>
      <c r="AL6">
        <v>38</v>
      </c>
      <c r="AM6">
        <v>40</v>
      </c>
      <c r="AN6">
        <v>32</v>
      </c>
      <c r="AO6">
        <v>31</v>
      </c>
      <c r="AP6">
        <v>50</v>
      </c>
      <c r="AQ6">
        <v>36</v>
      </c>
      <c r="AR6">
        <v>43</v>
      </c>
      <c r="AS6">
        <v>42</v>
      </c>
      <c r="AT6">
        <v>32</v>
      </c>
      <c r="AU6">
        <v>32</v>
      </c>
      <c r="AV6">
        <v>38</v>
      </c>
      <c r="AW6">
        <v>36</v>
      </c>
      <c r="AX6">
        <v>39</v>
      </c>
      <c r="AY6">
        <v>32</v>
      </c>
      <c r="AZ6">
        <v>31</v>
      </c>
      <c r="BA6">
        <v>39</v>
      </c>
      <c r="BB6">
        <v>23</v>
      </c>
      <c r="BC6">
        <v>40</v>
      </c>
      <c r="BD6">
        <v>32</v>
      </c>
      <c r="BE6">
        <v>14</v>
      </c>
    </row>
    <row r="7" spans="1:57" x14ac:dyDescent="0.55000000000000004">
      <c r="B7">
        <v>4</v>
      </c>
      <c r="C7" t="s">
        <v>51</v>
      </c>
      <c r="D7" t="s">
        <v>145</v>
      </c>
      <c r="E7">
        <v>2019</v>
      </c>
      <c r="F7">
        <v>41</v>
      </c>
      <c r="G7">
        <v>27</v>
      </c>
      <c r="H7">
        <v>27</v>
      </c>
      <c r="I7">
        <v>51</v>
      </c>
      <c r="J7">
        <v>37</v>
      </c>
      <c r="K7">
        <v>38</v>
      </c>
      <c r="L7">
        <v>48</v>
      </c>
      <c r="M7">
        <v>40</v>
      </c>
      <c r="N7">
        <v>39</v>
      </c>
      <c r="O7">
        <v>40</v>
      </c>
      <c r="P7">
        <v>47</v>
      </c>
      <c r="Q7">
        <v>31</v>
      </c>
      <c r="R7">
        <v>48</v>
      </c>
      <c r="S7">
        <v>43</v>
      </c>
      <c r="T7">
        <v>37</v>
      </c>
      <c r="U7">
        <v>45</v>
      </c>
      <c r="V7">
        <v>47</v>
      </c>
      <c r="W7">
        <v>39</v>
      </c>
      <c r="X7">
        <v>50</v>
      </c>
      <c r="Y7">
        <v>38</v>
      </c>
      <c r="Z7">
        <v>38</v>
      </c>
      <c r="AA7">
        <v>44</v>
      </c>
      <c r="AB7">
        <v>33</v>
      </c>
      <c r="AC7">
        <v>27</v>
      </c>
      <c r="AD7">
        <v>39</v>
      </c>
      <c r="AE7">
        <v>23</v>
      </c>
      <c r="AF7">
        <v>22</v>
      </c>
      <c r="AG7">
        <v>29</v>
      </c>
      <c r="AH7">
        <v>24</v>
      </c>
      <c r="AI7">
        <v>36</v>
      </c>
      <c r="AJ7">
        <v>33</v>
      </c>
      <c r="AK7">
        <v>33</v>
      </c>
      <c r="AL7">
        <v>32</v>
      </c>
      <c r="AM7">
        <v>38</v>
      </c>
      <c r="AN7">
        <v>32</v>
      </c>
      <c r="AO7">
        <v>30</v>
      </c>
      <c r="AP7">
        <v>32</v>
      </c>
      <c r="AQ7">
        <v>34</v>
      </c>
      <c r="AR7">
        <v>41</v>
      </c>
      <c r="AS7">
        <v>47</v>
      </c>
      <c r="AT7">
        <v>28</v>
      </c>
      <c r="AU7">
        <v>26</v>
      </c>
      <c r="AV7">
        <v>23</v>
      </c>
      <c r="AW7">
        <v>38</v>
      </c>
      <c r="AX7">
        <v>36</v>
      </c>
      <c r="AY7">
        <v>40</v>
      </c>
      <c r="AZ7">
        <v>44</v>
      </c>
      <c r="BA7">
        <v>39</v>
      </c>
      <c r="BB7">
        <v>37</v>
      </c>
      <c r="BC7">
        <v>24</v>
      </c>
      <c r="BD7">
        <v>27</v>
      </c>
      <c r="BE7">
        <v>22</v>
      </c>
    </row>
    <row r="8" spans="1:57" x14ac:dyDescent="0.55000000000000004">
      <c r="B8">
        <v>5</v>
      </c>
      <c r="C8" t="s">
        <v>64</v>
      </c>
      <c r="D8" t="s">
        <v>146</v>
      </c>
      <c r="E8">
        <v>2020</v>
      </c>
      <c r="F8">
        <v>32</v>
      </c>
      <c r="G8">
        <v>41</v>
      </c>
      <c r="H8">
        <v>50</v>
      </c>
      <c r="I8">
        <v>35</v>
      </c>
      <c r="J8">
        <v>36</v>
      </c>
      <c r="K8">
        <v>35</v>
      </c>
      <c r="L8">
        <v>41</v>
      </c>
      <c r="M8">
        <v>33</v>
      </c>
      <c r="N8">
        <v>32</v>
      </c>
      <c r="O8">
        <v>34</v>
      </c>
      <c r="P8">
        <v>38</v>
      </c>
      <c r="Q8">
        <v>29</v>
      </c>
      <c r="R8">
        <v>42</v>
      </c>
      <c r="S8">
        <v>52</v>
      </c>
      <c r="T8">
        <v>57</v>
      </c>
      <c r="U8">
        <v>31</v>
      </c>
      <c r="V8">
        <v>34</v>
      </c>
      <c r="W8">
        <v>24</v>
      </c>
      <c r="X8">
        <v>30</v>
      </c>
      <c r="Y8">
        <v>38</v>
      </c>
      <c r="Z8">
        <v>42</v>
      </c>
      <c r="AA8">
        <v>39</v>
      </c>
      <c r="AB8">
        <v>50</v>
      </c>
      <c r="AC8">
        <v>30</v>
      </c>
      <c r="AD8">
        <v>26</v>
      </c>
      <c r="AE8">
        <v>36</v>
      </c>
      <c r="AF8">
        <v>37</v>
      </c>
      <c r="AG8">
        <v>25</v>
      </c>
      <c r="AH8">
        <v>31</v>
      </c>
      <c r="AI8">
        <v>22</v>
      </c>
      <c r="AJ8">
        <v>19</v>
      </c>
      <c r="AK8">
        <v>40</v>
      </c>
      <c r="AL8">
        <v>43</v>
      </c>
      <c r="AM8">
        <v>19</v>
      </c>
      <c r="AN8">
        <v>33</v>
      </c>
      <c r="AO8">
        <v>38</v>
      </c>
      <c r="AP8">
        <v>55</v>
      </c>
      <c r="AQ8">
        <v>33</v>
      </c>
      <c r="AR8">
        <v>43</v>
      </c>
      <c r="AS8">
        <v>39</v>
      </c>
      <c r="AT8">
        <v>29</v>
      </c>
      <c r="AU8">
        <v>45</v>
      </c>
      <c r="AV8">
        <v>25</v>
      </c>
      <c r="AW8">
        <v>32</v>
      </c>
      <c r="AX8">
        <v>37</v>
      </c>
      <c r="AY8">
        <v>33</v>
      </c>
      <c r="AZ8">
        <v>35</v>
      </c>
      <c r="BA8">
        <v>31</v>
      </c>
      <c r="BB8">
        <v>45</v>
      </c>
      <c r="BC8">
        <v>32</v>
      </c>
      <c r="BD8">
        <v>27</v>
      </c>
      <c r="BE8">
        <v>26</v>
      </c>
    </row>
    <row r="9" spans="1:57" x14ac:dyDescent="0.55000000000000004">
      <c r="B9">
        <v>6</v>
      </c>
      <c r="C9" t="s">
        <v>64</v>
      </c>
      <c r="D9" t="s">
        <v>146</v>
      </c>
      <c r="E9">
        <v>2019</v>
      </c>
      <c r="F9">
        <v>21</v>
      </c>
      <c r="G9">
        <v>36</v>
      </c>
      <c r="H9">
        <v>44</v>
      </c>
      <c r="I9">
        <v>47</v>
      </c>
      <c r="J9">
        <v>26</v>
      </c>
      <c r="K9">
        <v>33</v>
      </c>
      <c r="L9">
        <v>30</v>
      </c>
      <c r="M9">
        <v>27</v>
      </c>
      <c r="N9">
        <v>37</v>
      </c>
      <c r="O9">
        <v>34</v>
      </c>
      <c r="P9">
        <v>41</v>
      </c>
      <c r="Q9">
        <v>45</v>
      </c>
      <c r="R9">
        <v>41</v>
      </c>
      <c r="S9">
        <v>36</v>
      </c>
      <c r="T9">
        <v>37</v>
      </c>
      <c r="U9">
        <v>43</v>
      </c>
      <c r="V9">
        <v>44</v>
      </c>
      <c r="W9">
        <v>44</v>
      </c>
      <c r="X9">
        <v>35</v>
      </c>
      <c r="Y9">
        <v>33</v>
      </c>
      <c r="Z9">
        <v>52</v>
      </c>
      <c r="AA9">
        <v>40</v>
      </c>
      <c r="AB9">
        <v>48</v>
      </c>
      <c r="AC9">
        <v>30</v>
      </c>
      <c r="AD9">
        <v>36</v>
      </c>
      <c r="AE9">
        <v>23</v>
      </c>
      <c r="AF9">
        <v>28</v>
      </c>
      <c r="AG9">
        <v>22</v>
      </c>
      <c r="AH9">
        <v>39</v>
      </c>
      <c r="AI9">
        <v>35</v>
      </c>
      <c r="AJ9">
        <v>17</v>
      </c>
      <c r="AK9">
        <v>40</v>
      </c>
      <c r="AL9">
        <v>43</v>
      </c>
      <c r="AM9">
        <v>36</v>
      </c>
      <c r="AN9">
        <v>37</v>
      </c>
      <c r="AO9">
        <v>46</v>
      </c>
      <c r="AP9">
        <v>30</v>
      </c>
      <c r="AQ9">
        <v>35</v>
      </c>
      <c r="AR9">
        <v>39</v>
      </c>
      <c r="AS9">
        <v>38</v>
      </c>
      <c r="AT9">
        <v>36</v>
      </c>
      <c r="AU9">
        <v>28</v>
      </c>
      <c r="AV9">
        <v>29</v>
      </c>
      <c r="AW9">
        <v>29</v>
      </c>
      <c r="AX9">
        <v>35</v>
      </c>
      <c r="AY9">
        <v>41</v>
      </c>
      <c r="AZ9">
        <v>30</v>
      </c>
      <c r="BA9">
        <v>31</v>
      </c>
      <c r="BB9">
        <v>35</v>
      </c>
      <c r="BC9">
        <v>38</v>
      </c>
      <c r="BD9">
        <v>30</v>
      </c>
      <c r="BE9">
        <v>22</v>
      </c>
    </row>
    <row r="10" spans="1:57" x14ac:dyDescent="0.55000000000000004">
      <c r="B10">
        <v>7</v>
      </c>
      <c r="C10" t="s">
        <v>56</v>
      </c>
      <c r="D10" t="s">
        <v>146</v>
      </c>
      <c r="E10">
        <v>2020</v>
      </c>
      <c r="F10">
        <v>34</v>
      </c>
      <c r="G10">
        <v>37</v>
      </c>
      <c r="H10">
        <v>26</v>
      </c>
      <c r="I10">
        <v>27</v>
      </c>
      <c r="J10">
        <v>49</v>
      </c>
      <c r="K10">
        <v>48</v>
      </c>
      <c r="L10">
        <v>36</v>
      </c>
      <c r="M10">
        <v>34</v>
      </c>
      <c r="N10">
        <v>28</v>
      </c>
      <c r="O10">
        <v>41</v>
      </c>
      <c r="P10">
        <v>41</v>
      </c>
      <c r="Q10">
        <v>35</v>
      </c>
      <c r="R10">
        <v>29</v>
      </c>
      <c r="S10">
        <v>42</v>
      </c>
      <c r="T10">
        <v>41</v>
      </c>
      <c r="U10">
        <v>31</v>
      </c>
      <c r="V10">
        <v>38</v>
      </c>
      <c r="W10">
        <v>27</v>
      </c>
      <c r="X10">
        <v>36</v>
      </c>
      <c r="Y10">
        <v>36</v>
      </c>
      <c r="Z10">
        <v>39</v>
      </c>
      <c r="AA10">
        <v>42</v>
      </c>
      <c r="AB10">
        <v>35</v>
      </c>
      <c r="AC10">
        <v>38</v>
      </c>
      <c r="AD10">
        <v>35</v>
      </c>
      <c r="AE10">
        <v>24</v>
      </c>
      <c r="AF10">
        <v>32</v>
      </c>
      <c r="AG10">
        <v>32</v>
      </c>
      <c r="AH10">
        <v>41</v>
      </c>
      <c r="AI10">
        <v>33</v>
      </c>
      <c r="AJ10">
        <v>32</v>
      </c>
      <c r="AK10">
        <v>29</v>
      </c>
      <c r="AL10">
        <v>45</v>
      </c>
      <c r="AM10">
        <v>26</v>
      </c>
      <c r="AN10">
        <v>26</v>
      </c>
      <c r="AO10">
        <v>35</v>
      </c>
      <c r="AP10">
        <v>34</v>
      </c>
      <c r="AQ10">
        <v>40</v>
      </c>
      <c r="AR10">
        <v>33</v>
      </c>
      <c r="AS10">
        <v>42</v>
      </c>
      <c r="AT10">
        <v>35</v>
      </c>
      <c r="AU10">
        <v>37</v>
      </c>
      <c r="AV10">
        <v>43</v>
      </c>
      <c r="AW10">
        <v>33</v>
      </c>
      <c r="AX10">
        <v>28</v>
      </c>
      <c r="AY10">
        <v>25</v>
      </c>
      <c r="AZ10">
        <v>31</v>
      </c>
      <c r="BA10">
        <v>44</v>
      </c>
      <c r="BB10">
        <v>24</v>
      </c>
      <c r="BC10">
        <v>25</v>
      </c>
      <c r="BD10">
        <v>43</v>
      </c>
      <c r="BE10">
        <v>28</v>
      </c>
    </row>
    <row r="11" spans="1:57" x14ac:dyDescent="0.55000000000000004">
      <c r="B11">
        <v>8</v>
      </c>
      <c r="C11" t="s">
        <v>56</v>
      </c>
      <c r="D11" t="s">
        <v>146</v>
      </c>
      <c r="E11">
        <v>2019</v>
      </c>
      <c r="F11">
        <v>32</v>
      </c>
      <c r="G11">
        <v>48</v>
      </c>
      <c r="H11">
        <v>44</v>
      </c>
      <c r="I11">
        <v>40</v>
      </c>
      <c r="J11">
        <v>31</v>
      </c>
      <c r="K11">
        <v>40</v>
      </c>
      <c r="L11">
        <v>30</v>
      </c>
      <c r="M11">
        <v>45</v>
      </c>
      <c r="N11">
        <v>40</v>
      </c>
      <c r="O11">
        <v>29</v>
      </c>
      <c r="P11">
        <v>45</v>
      </c>
      <c r="Q11">
        <v>32</v>
      </c>
      <c r="R11">
        <v>37</v>
      </c>
      <c r="S11">
        <v>36</v>
      </c>
      <c r="T11">
        <v>43</v>
      </c>
      <c r="U11">
        <v>36</v>
      </c>
      <c r="V11">
        <v>34</v>
      </c>
      <c r="W11">
        <v>42</v>
      </c>
      <c r="X11">
        <v>50</v>
      </c>
      <c r="Y11">
        <v>36</v>
      </c>
      <c r="Z11">
        <v>44</v>
      </c>
      <c r="AA11">
        <v>31</v>
      </c>
      <c r="AB11">
        <v>50</v>
      </c>
      <c r="AC11">
        <v>35</v>
      </c>
      <c r="AD11">
        <v>26</v>
      </c>
      <c r="AE11">
        <v>27</v>
      </c>
      <c r="AF11">
        <v>23</v>
      </c>
      <c r="AG11">
        <v>32</v>
      </c>
      <c r="AH11">
        <v>37</v>
      </c>
      <c r="AI11">
        <v>19</v>
      </c>
      <c r="AJ11">
        <v>40</v>
      </c>
      <c r="AK11">
        <v>34</v>
      </c>
      <c r="AL11">
        <v>29</v>
      </c>
      <c r="AM11">
        <v>38</v>
      </c>
      <c r="AN11">
        <v>42</v>
      </c>
      <c r="AO11">
        <v>35</v>
      </c>
      <c r="AP11">
        <v>28</v>
      </c>
      <c r="AQ11">
        <v>29</v>
      </c>
      <c r="AR11">
        <v>32</v>
      </c>
      <c r="AS11">
        <v>29</v>
      </c>
      <c r="AT11">
        <v>26</v>
      </c>
      <c r="AU11">
        <v>23</v>
      </c>
      <c r="AV11">
        <v>32</v>
      </c>
      <c r="AW11">
        <v>33</v>
      </c>
      <c r="AX11">
        <v>30</v>
      </c>
      <c r="AY11">
        <v>44</v>
      </c>
      <c r="AZ11">
        <v>47</v>
      </c>
      <c r="BA11">
        <v>37</v>
      </c>
      <c r="BB11">
        <v>18</v>
      </c>
      <c r="BC11">
        <v>36</v>
      </c>
      <c r="BD11">
        <v>23</v>
      </c>
      <c r="BE11">
        <v>25</v>
      </c>
    </row>
    <row r="12" spans="1:57" x14ac:dyDescent="0.55000000000000004">
      <c r="B12">
        <v>9</v>
      </c>
      <c r="C12" t="s">
        <v>39</v>
      </c>
      <c r="D12" t="s">
        <v>146</v>
      </c>
      <c r="E12">
        <v>2020</v>
      </c>
      <c r="F12">
        <v>31</v>
      </c>
      <c r="G12">
        <v>35</v>
      </c>
      <c r="H12">
        <v>36</v>
      </c>
      <c r="I12">
        <v>44</v>
      </c>
      <c r="J12">
        <v>36</v>
      </c>
      <c r="K12">
        <v>38</v>
      </c>
      <c r="L12">
        <v>36</v>
      </c>
      <c r="M12">
        <v>39</v>
      </c>
      <c r="N12">
        <v>47</v>
      </c>
      <c r="O12">
        <v>39</v>
      </c>
      <c r="P12">
        <v>24</v>
      </c>
      <c r="Q12">
        <v>29</v>
      </c>
      <c r="R12">
        <v>46</v>
      </c>
      <c r="S12">
        <v>38</v>
      </c>
      <c r="T12">
        <v>34</v>
      </c>
      <c r="U12">
        <v>26</v>
      </c>
      <c r="V12">
        <v>36</v>
      </c>
      <c r="W12">
        <v>41</v>
      </c>
      <c r="X12">
        <v>57</v>
      </c>
      <c r="Y12">
        <v>42</v>
      </c>
      <c r="Z12">
        <v>46</v>
      </c>
      <c r="AA12">
        <v>31</v>
      </c>
      <c r="AB12">
        <v>37</v>
      </c>
      <c r="AC12">
        <v>40</v>
      </c>
      <c r="AD12">
        <v>27</v>
      </c>
      <c r="AE12">
        <v>32</v>
      </c>
      <c r="AF12">
        <v>23</v>
      </c>
      <c r="AG12">
        <v>28</v>
      </c>
      <c r="AH12">
        <v>30</v>
      </c>
      <c r="AI12">
        <v>28</v>
      </c>
      <c r="AJ12">
        <v>31</v>
      </c>
      <c r="AK12">
        <v>47</v>
      </c>
      <c r="AL12">
        <v>30</v>
      </c>
      <c r="AM12">
        <v>30</v>
      </c>
      <c r="AN12">
        <v>41</v>
      </c>
      <c r="AO12">
        <v>25</v>
      </c>
      <c r="AP12">
        <v>22</v>
      </c>
      <c r="AQ12">
        <v>32</v>
      </c>
      <c r="AR12">
        <v>29</v>
      </c>
      <c r="AS12">
        <v>32</v>
      </c>
      <c r="AT12">
        <v>32</v>
      </c>
      <c r="AU12">
        <v>42</v>
      </c>
      <c r="AV12">
        <v>30</v>
      </c>
      <c r="AW12">
        <v>35</v>
      </c>
      <c r="AX12">
        <v>32</v>
      </c>
      <c r="AY12">
        <v>28</v>
      </c>
      <c r="AZ12">
        <v>30</v>
      </c>
      <c r="BA12">
        <v>41</v>
      </c>
      <c r="BB12">
        <v>40</v>
      </c>
      <c r="BC12">
        <v>39</v>
      </c>
      <c r="BD12">
        <v>38</v>
      </c>
      <c r="BE12">
        <v>21</v>
      </c>
    </row>
    <row r="13" spans="1:57" x14ac:dyDescent="0.55000000000000004">
      <c r="B13">
        <v>10</v>
      </c>
      <c r="C13" t="s">
        <v>39</v>
      </c>
      <c r="D13" t="s">
        <v>146</v>
      </c>
      <c r="E13">
        <v>2019</v>
      </c>
      <c r="F13">
        <v>37</v>
      </c>
      <c r="G13">
        <v>28</v>
      </c>
      <c r="H13">
        <v>42</v>
      </c>
      <c r="I13">
        <v>38</v>
      </c>
      <c r="J13">
        <v>37</v>
      </c>
      <c r="K13">
        <v>35</v>
      </c>
      <c r="L13">
        <v>42</v>
      </c>
      <c r="M13">
        <v>36</v>
      </c>
      <c r="N13">
        <v>30</v>
      </c>
      <c r="O13">
        <v>48</v>
      </c>
      <c r="P13">
        <v>28</v>
      </c>
      <c r="Q13">
        <v>39</v>
      </c>
      <c r="R13">
        <v>32</v>
      </c>
      <c r="S13">
        <v>44</v>
      </c>
      <c r="T13">
        <v>36</v>
      </c>
      <c r="U13">
        <v>41</v>
      </c>
      <c r="V13">
        <v>35</v>
      </c>
      <c r="W13">
        <v>39</v>
      </c>
      <c r="X13">
        <v>39</v>
      </c>
      <c r="Y13">
        <v>48</v>
      </c>
      <c r="Z13">
        <v>32</v>
      </c>
      <c r="AA13">
        <v>39</v>
      </c>
      <c r="AB13">
        <v>35</v>
      </c>
      <c r="AC13">
        <v>39</v>
      </c>
      <c r="AD13">
        <v>31</v>
      </c>
      <c r="AE13">
        <v>35</v>
      </c>
      <c r="AF13">
        <v>31</v>
      </c>
      <c r="AG13">
        <v>26</v>
      </c>
      <c r="AH13">
        <v>29</v>
      </c>
      <c r="AI13">
        <v>36</v>
      </c>
      <c r="AJ13">
        <v>37</v>
      </c>
      <c r="AK13">
        <v>27</v>
      </c>
      <c r="AL13">
        <v>26</v>
      </c>
      <c r="AM13">
        <v>26</v>
      </c>
      <c r="AN13">
        <v>33</v>
      </c>
      <c r="AO13">
        <v>39</v>
      </c>
      <c r="AP13">
        <v>42</v>
      </c>
      <c r="AQ13">
        <v>28</v>
      </c>
      <c r="AR13">
        <v>21</v>
      </c>
      <c r="AS13">
        <v>37</v>
      </c>
      <c r="AT13">
        <v>32</v>
      </c>
      <c r="AU13">
        <v>36</v>
      </c>
      <c r="AV13">
        <v>25</v>
      </c>
      <c r="AW13">
        <v>49</v>
      </c>
      <c r="AX13">
        <v>36</v>
      </c>
      <c r="AY13">
        <v>27</v>
      </c>
      <c r="AZ13">
        <v>33</v>
      </c>
      <c r="BA13">
        <v>41</v>
      </c>
      <c r="BB13">
        <v>37</v>
      </c>
      <c r="BC13">
        <v>22</v>
      </c>
      <c r="BD13">
        <v>33</v>
      </c>
      <c r="BE13">
        <v>23</v>
      </c>
    </row>
    <row r="14" spans="1:57" x14ac:dyDescent="0.55000000000000004">
      <c r="B14">
        <v>11</v>
      </c>
      <c r="C14" t="s">
        <v>51</v>
      </c>
      <c r="D14" t="s">
        <v>146</v>
      </c>
      <c r="E14">
        <v>2020</v>
      </c>
      <c r="F14">
        <v>19</v>
      </c>
      <c r="G14">
        <v>53</v>
      </c>
      <c r="H14">
        <v>43</v>
      </c>
      <c r="I14">
        <v>41</v>
      </c>
      <c r="J14">
        <v>39</v>
      </c>
      <c r="K14">
        <v>46</v>
      </c>
      <c r="L14">
        <v>45</v>
      </c>
      <c r="M14">
        <v>31</v>
      </c>
      <c r="N14">
        <v>50</v>
      </c>
      <c r="O14">
        <v>46</v>
      </c>
      <c r="P14">
        <v>39</v>
      </c>
      <c r="Q14">
        <v>35</v>
      </c>
      <c r="R14">
        <v>38</v>
      </c>
      <c r="S14">
        <v>29</v>
      </c>
      <c r="T14">
        <v>37</v>
      </c>
      <c r="U14">
        <v>28</v>
      </c>
      <c r="V14">
        <v>32</v>
      </c>
      <c r="W14">
        <v>46</v>
      </c>
      <c r="X14">
        <v>49</v>
      </c>
      <c r="Y14">
        <v>28</v>
      </c>
      <c r="Z14">
        <v>43</v>
      </c>
      <c r="AA14">
        <v>42</v>
      </c>
      <c r="AB14">
        <v>46</v>
      </c>
      <c r="AC14">
        <v>29</v>
      </c>
      <c r="AD14">
        <v>35</v>
      </c>
      <c r="AE14">
        <v>20</v>
      </c>
      <c r="AF14">
        <v>46</v>
      </c>
      <c r="AG14">
        <v>27</v>
      </c>
      <c r="AH14">
        <v>29</v>
      </c>
      <c r="AI14">
        <v>32</v>
      </c>
      <c r="AJ14">
        <v>16</v>
      </c>
      <c r="AK14">
        <v>37</v>
      </c>
      <c r="AL14">
        <v>29</v>
      </c>
      <c r="AM14">
        <v>27</v>
      </c>
      <c r="AN14">
        <v>36</v>
      </c>
      <c r="AO14">
        <v>26</v>
      </c>
      <c r="AP14">
        <v>30</v>
      </c>
      <c r="AQ14">
        <v>37</v>
      </c>
      <c r="AR14">
        <v>30</v>
      </c>
      <c r="AS14">
        <v>31</v>
      </c>
      <c r="AT14">
        <v>25</v>
      </c>
      <c r="AU14">
        <v>36</v>
      </c>
      <c r="AV14">
        <v>35</v>
      </c>
      <c r="AW14">
        <v>32</v>
      </c>
      <c r="AX14">
        <v>22</v>
      </c>
      <c r="AY14">
        <v>36</v>
      </c>
      <c r="AZ14">
        <v>30</v>
      </c>
      <c r="BA14">
        <v>26</v>
      </c>
      <c r="BB14">
        <v>31</v>
      </c>
      <c r="BC14">
        <v>29</v>
      </c>
      <c r="BD14">
        <v>26</v>
      </c>
      <c r="BE14">
        <v>15</v>
      </c>
    </row>
    <row r="15" spans="1:57" x14ac:dyDescent="0.55000000000000004">
      <c r="B15">
        <v>12</v>
      </c>
      <c r="C15" t="s">
        <v>51</v>
      </c>
      <c r="D15" t="s">
        <v>146</v>
      </c>
      <c r="E15">
        <v>2019</v>
      </c>
      <c r="F15">
        <v>31</v>
      </c>
      <c r="G15">
        <v>21</v>
      </c>
      <c r="H15">
        <v>28</v>
      </c>
      <c r="I15">
        <v>39</v>
      </c>
      <c r="J15">
        <v>53</v>
      </c>
      <c r="K15">
        <v>39</v>
      </c>
      <c r="L15">
        <v>25</v>
      </c>
      <c r="M15">
        <v>31</v>
      </c>
      <c r="N15">
        <v>43</v>
      </c>
      <c r="O15">
        <v>40</v>
      </c>
      <c r="P15">
        <v>41</v>
      </c>
      <c r="Q15">
        <v>43</v>
      </c>
      <c r="R15">
        <v>47</v>
      </c>
      <c r="S15">
        <v>35</v>
      </c>
      <c r="T15">
        <v>36</v>
      </c>
      <c r="U15">
        <v>34</v>
      </c>
      <c r="V15">
        <v>35</v>
      </c>
      <c r="W15">
        <v>40</v>
      </c>
      <c r="X15">
        <v>54</v>
      </c>
      <c r="Y15">
        <v>38</v>
      </c>
      <c r="Z15">
        <v>34</v>
      </c>
      <c r="AA15">
        <v>34</v>
      </c>
      <c r="AB15">
        <v>30</v>
      </c>
      <c r="AC15">
        <v>44</v>
      </c>
      <c r="AD15">
        <v>33</v>
      </c>
      <c r="AE15">
        <v>28</v>
      </c>
      <c r="AF15">
        <v>22</v>
      </c>
      <c r="AG15">
        <v>24</v>
      </c>
      <c r="AH15">
        <v>31</v>
      </c>
      <c r="AI15">
        <v>21</v>
      </c>
      <c r="AJ15">
        <v>41</v>
      </c>
      <c r="AK15">
        <v>26</v>
      </c>
      <c r="AL15">
        <v>30</v>
      </c>
      <c r="AM15">
        <v>44</v>
      </c>
      <c r="AN15">
        <v>30</v>
      </c>
      <c r="AO15">
        <v>20</v>
      </c>
      <c r="AP15">
        <v>28</v>
      </c>
      <c r="AQ15">
        <v>23</v>
      </c>
      <c r="AR15">
        <v>42</v>
      </c>
      <c r="AS15">
        <v>21</v>
      </c>
      <c r="AT15">
        <v>30</v>
      </c>
      <c r="AU15">
        <v>30</v>
      </c>
      <c r="AV15">
        <v>45</v>
      </c>
      <c r="AW15">
        <v>34</v>
      </c>
      <c r="AX15">
        <v>28</v>
      </c>
      <c r="AY15">
        <v>37</v>
      </c>
      <c r="AZ15">
        <v>40</v>
      </c>
      <c r="BA15">
        <v>30</v>
      </c>
      <c r="BB15">
        <v>33</v>
      </c>
      <c r="BC15">
        <v>32</v>
      </c>
      <c r="BD15">
        <v>33</v>
      </c>
      <c r="BE15">
        <v>25</v>
      </c>
    </row>
    <row r="16" spans="1:57" x14ac:dyDescent="0.55000000000000004">
      <c r="B16">
        <v>13</v>
      </c>
      <c r="C16" t="s">
        <v>33</v>
      </c>
      <c r="D16" t="s">
        <v>146</v>
      </c>
      <c r="E16">
        <v>2020</v>
      </c>
      <c r="F16">
        <v>26</v>
      </c>
      <c r="G16">
        <v>43</v>
      </c>
      <c r="H16">
        <v>46</v>
      </c>
      <c r="I16">
        <v>39</v>
      </c>
      <c r="J16">
        <v>41</v>
      </c>
      <c r="K16">
        <v>31</v>
      </c>
      <c r="L16">
        <v>41</v>
      </c>
      <c r="M16">
        <v>35</v>
      </c>
      <c r="N16">
        <v>44</v>
      </c>
      <c r="O16">
        <v>26</v>
      </c>
      <c r="P16">
        <v>48</v>
      </c>
      <c r="Q16">
        <v>46</v>
      </c>
      <c r="R16">
        <v>35</v>
      </c>
      <c r="S16">
        <v>38</v>
      </c>
      <c r="T16">
        <v>39</v>
      </c>
      <c r="U16">
        <v>36</v>
      </c>
      <c r="V16">
        <v>38</v>
      </c>
      <c r="W16">
        <v>35</v>
      </c>
      <c r="X16">
        <v>31</v>
      </c>
      <c r="Y16">
        <v>41</v>
      </c>
      <c r="Z16">
        <v>43</v>
      </c>
      <c r="AA16">
        <v>36</v>
      </c>
      <c r="AB16">
        <v>44</v>
      </c>
      <c r="AC16">
        <v>27</v>
      </c>
      <c r="AD16">
        <v>26</v>
      </c>
      <c r="AE16">
        <v>20</v>
      </c>
      <c r="AF16">
        <v>35</v>
      </c>
      <c r="AG16">
        <v>32</v>
      </c>
      <c r="AH16">
        <v>19</v>
      </c>
      <c r="AI16">
        <v>39</v>
      </c>
      <c r="AJ16">
        <v>38</v>
      </c>
      <c r="AK16">
        <v>33</v>
      </c>
      <c r="AL16">
        <v>24</v>
      </c>
      <c r="AM16">
        <v>23</v>
      </c>
      <c r="AN16">
        <v>35</v>
      </c>
      <c r="AO16">
        <v>28</v>
      </c>
      <c r="AP16">
        <v>34</v>
      </c>
      <c r="AQ16">
        <v>27</v>
      </c>
      <c r="AR16">
        <v>24</v>
      </c>
      <c r="AS16">
        <v>30</v>
      </c>
      <c r="AT16">
        <v>36</v>
      </c>
      <c r="AU16">
        <v>30</v>
      </c>
      <c r="AV16">
        <v>29</v>
      </c>
      <c r="AW16">
        <v>22</v>
      </c>
      <c r="AX16">
        <v>36</v>
      </c>
      <c r="AY16">
        <v>26</v>
      </c>
      <c r="AZ16">
        <v>33</v>
      </c>
      <c r="BA16">
        <v>44</v>
      </c>
      <c r="BB16">
        <v>29</v>
      </c>
      <c r="BC16">
        <v>36</v>
      </c>
      <c r="BD16">
        <v>27</v>
      </c>
      <c r="BE16">
        <v>22</v>
      </c>
    </row>
    <row r="17" spans="2:57" x14ac:dyDescent="0.55000000000000004">
      <c r="B17">
        <v>14</v>
      </c>
      <c r="C17" t="s">
        <v>33</v>
      </c>
      <c r="D17" t="s">
        <v>146</v>
      </c>
      <c r="E17">
        <v>2019</v>
      </c>
      <c r="F17">
        <v>32</v>
      </c>
      <c r="G17">
        <v>34</v>
      </c>
      <c r="H17">
        <v>38</v>
      </c>
      <c r="I17">
        <v>41</v>
      </c>
      <c r="J17">
        <v>24</v>
      </c>
      <c r="K17">
        <v>29</v>
      </c>
      <c r="L17">
        <v>34</v>
      </c>
      <c r="M17">
        <v>47</v>
      </c>
      <c r="N17">
        <v>41</v>
      </c>
      <c r="O17">
        <v>42</v>
      </c>
      <c r="P17">
        <v>28</v>
      </c>
      <c r="Q17">
        <v>35</v>
      </c>
      <c r="R17">
        <v>26</v>
      </c>
      <c r="S17">
        <v>32</v>
      </c>
      <c r="T17">
        <v>36</v>
      </c>
      <c r="U17">
        <v>41</v>
      </c>
      <c r="V17">
        <v>35</v>
      </c>
      <c r="W17">
        <v>30</v>
      </c>
      <c r="X17">
        <v>47</v>
      </c>
      <c r="Y17">
        <v>20</v>
      </c>
      <c r="Z17">
        <v>28</v>
      </c>
      <c r="AA17">
        <v>48</v>
      </c>
      <c r="AB17">
        <v>43</v>
      </c>
      <c r="AC17">
        <v>43</v>
      </c>
      <c r="AD17">
        <v>42</v>
      </c>
      <c r="AE17">
        <v>27</v>
      </c>
      <c r="AF17">
        <v>21</v>
      </c>
      <c r="AG17">
        <v>24</v>
      </c>
      <c r="AH17">
        <v>25</v>
      </c>
      <c r="AI17">
        <v>40</v>
      </c>
      <c r="AJ17">
        <v>38</v>
      </c>
      <c r="AK17">
        <v>31</v>
      </c>
      <c r="AL17">
        <v>29</v>
      </c>
      <c r="AM17">
        <v>29</v>
      </c>
      <c r="AN17">
        <v>33</v>
      </c>
      <c r="AO17">
        <v>35</v>
      </c>
      <c r="AP17">
        <v>33</v>
      </c>
      <c r="AQ17">
        <v>27</v>
      </c>
      <c r="AR17">
        <v>28</v>
      </c>
      <c r="AS17">
        <v>25</v>
      </c>
      <c r="AT17">
        <v>35</v>
      </c>
      <c r="AU17">
        <v>29</v>
      </c>
      <c r="AV17">
        <v>33</v>
      </c>
      <c r="AW17">
        <v>31</v>
      </c>
      <c r="AX17">
        <v>28</v>
      </c>
      <c r="AY17">
        <v>34</v>
      </c>
      <c r="AZ17">
        <v>38</v>
      </c>
      <c r="BA17">
        <v>38</v>
      </c>
      <c r="BB17">
        <v>31</v>
      </c>
      <c r="BC17">
        <v>38</v>
      </c>
      <c r="BD17">
        <v>31</v>
      </c>
      <c r="BE17">
        <v>31</v>
      </c>
    </row>
    <row r="18" spans="2:57" x14ac:dyDescent="0.55000000000000004">
      <c r="B18">
        <v>15</v>
      </c>
      <c r="C18" t="s">
        <v>64</v>
      </c>
      <c r="D18" t="s">
        <v>145</v>
      </c>
      <c r="E18">
        <v>2020</v>
      </c>
      <c r="F18">
        <v>38</v>
      </c>
      <c r="G18">
        <v>26</v>
      </c>
      <c r="H18">
        <v>37</v>
      </c>
      <c r="I18">
        <v>43</v>
      </c>
      <c r="J18">
        <v>51</v>
      </c>
      <c r="K18">
        <v>39</v>
      </c>
      <c r="L18">
        <v>42</v>
      </c>
      <c r="M18">
        <v>27</v>
      </c>
      <c r="N18">
        <v>36</v>
      </c>
      <c r="O18">
        <v>45</v>
      </c>
      <c r="P18">
        <v>27</v>
      </c>
      <c r="Q18">
        <v>39</v>
      </c>
      <c r="R18">
        <v>37</v>
      </c>
      <c r="S18">
        <v>41</v>
      </c>
      <c r="T18">
        <v>28</v>
      </c>
      <c r="U18">
        <v>45</v>
      </c>
      <c r="V18">
        <v>39</v>
      </c>
      <c r="W18">
        <v>34</v>
      </c>
      <c r="X18">
        <v>40</v>
      </c>
      <c r="Y18">
        <v>45</v>
      </c>
      <c r="Z18">
        <v>39</v>
      </c>
      <c r="AA18">
        <v>35</v>
      </c>
      <c r="AB18">
        <v>35</v>
      </c>
      <c r="AC18">
        <v>45</v>
      </c>
      <c r="AD18">
        <v>32</v>
      </c>
      <c r="AE18">
        <v>17</v>
      </c>
      <c r="AF18">
        <v>23</v>
      </c>
      <c r="AG18">
        <v>28</v>
      </c>
      <c r="AH18">
        <v>38</v>
      </c>
      <c r="AI18">
        <v>26</v>
      </c>
      <c r="AJ18">
        <v>36</v>
      </c>
      <c r="AK18">
        <v>35</v>
      </c>
      <c r="AL18">
        <v>24</v>
      </c>
      <c r="AM18">
        <v>24</v>
      </c>
      <c r="AN18">
        <v>32</v>
      </c>
      <c r="AO18">
        <v>34</v>
      </c>
      <c r="AP18">
        <v>30</v>
      </c>
      <c r="AQ18">
        <v>30</v>
      </c>
      <c r="AR18">
        <v>17</v>
      </c>
      <c r="AS18">
        <v>27</v>
      </c>
      <c r="AT18">
        <v>36</v>
      </c>
      <c r="AU18">
        <v>35</v>
      </c>
      <c r="AV18">
        <v>33</v>
      </c>
      <c r="AW18">
        <v>29</v>
      </c>
      <c r="AX18">
        <v>37</v>
      </c>
      <c r="AY18">
        <v>20</v>
      </c>
      <c r="AZ18">
        <v>38</v>
      </c>
      <c r="BA18">
        <v>38</v>
      </c>
      <c r="BB18">
        <v>32</v>
      </c>
      <c r="BC18">
        <v>14</v>
      </c>
      <c r="BD18">
        <v>26</v>
      </c>
      <c r="BE18">
        <v>20</v>
      </c>
    </row>
    <row r="19" spans="2:57" x14ac:dyDescent="0.55000000000000004">
      <c r="B19">
        <v>16</v>
      </c>
      <c r="C19" t="s">
        <v>64</v>
      </c>
      <c r="D19" t="s">
        <v>145</v>
      </c>
      <c r="E19">
        <v>2019</v>
      </c>
      <c r="F19">
        <v>27</v>
      </c>
      <c r="G19">
        <v>46</v>
      </c>
      <c r="H19">
        <v>31</v>
      </c>
      <c r="I19">
        <v>38</v>
      </c>
      <c r="J19">
        <v>40</v>
      </c>
      <c r="K19">
        <v>40</v>
      </c>
      <c r="L19">
        <v>53</v>
      </c>
      <c r="M19">
        <v>43</v>
      </c>
      <c r="N19">
        <v>45</v>
      </c>
      <c r="O19">
        <v>32</v>
      </c>
      <c r="P19">
        <v>37</v>
      </c>
      <c r="Q19">
        <v>32</v>
      </c>
      <c r="R19">
        <v>38</v>
      </c>
      <c r="S19">
        <v>39</v>
      </c>
      <c r="T19">
        <v>28</v>
      </c>
      <c r="U19">
        <v>43</v>
      </c>
      <c r="V19">
        <v>50</v>
      </c>
      <c r="W19">
        <v>39</v>
      </c>
      <c r="X19">
        <v>44</v>
      </c>
      <c r="Y19">
        <v>33</v>
      </c>
      <c r="Z19">
        <v>35</v>
      </c>
      <c r="AA19">
        <v>33</v>
      </c>
      <c r="AB19">
        <v>38</v>
      </c>
      <c r="AC19">
        <v>26</v>
      </c>
      <c r="AD19">
        <v>28</v>
      </c>
      <c r="AE19">
        <v>24</v>
      </c>
      <c r="AF19">
        <v>21</v>
      </c>
      <c r="AG19">
        <v>26</v>
      </c>
      <c r="AH19">
        <v>24</v>
      </c>
      <c r="AI19">
        <v>33</v>
      </c>
      <c r="AJ19">
        <v>28</v>
      </c>
      <c r="AK19">
        <v>24</v>
      </c>
      <c r="AL19">
        <v>24</v>
      </c>
      <c r="AM19">
        <v>29</v>
      </c>
      <c r="AN19">
        <v>23</v>
      </c>
      <c r="AO19">
        <v>30</v>
      </c>
      <c r="AP19">
        <v>38</v>
      </c>
      <c r="AQ19">
        <v>29</v>
      </c>
      <c r="AR19">
        <v>23</v>
      </c>
      <c r="AS19">
        <v>30</v>
      </c>
      <c r="AT19">
        <v>41</v>
      </c>
      <c r="AU19">
        <v>30</v>
      </c>
      <c r="AV19">
        <v>33</v>
      </c>
      <c r="AW19">
        <v>46</v>
      </c>
      <c r="AX19">
        <v>30</v>
      </c>
      <c r="AY19">
        <v>29</v>
      </c>
      <c r="AZ19">
        <v>31</v>
      </c>
      <c r="BA19">
        <v>32</v>
      </c>
      <c r="BB19">
        <v>21</v>
      </c>
      <c r="BC19">
        <v>34</v>
      </c>
      <c r="BD19">
        <v>31</v>
      </c>
      <c r="BE19">
        <v>14</v>
      </c>
    </row>
    <row r="20" spans="2:57" x14ac:dyDescent="0.55000000000000004">
      <c r="B20">
        <v>17</v>
      </c>
      <c r="C20" t="s">
        <v>26</v>
      </c>
      <c r="D20" t="s">
        <v>146</v>
      </c>
      <c r="E20">
        <v>2020</v>
      </c>
      <c r="F20">
        <v>42</v>
      </c>
      <c r="G20">
        <v>34</v>
      </c>
      <c r="H20">
        <v>40</v>
      </c>
      <c r="I20">
        <v>39</v>
      </c>
      <c r="J20">
        <v>47</v>
      </c>
      <c r="K20">
        <v>31</v>
      </c>
      <c r="L20">
        <v>43</v>
      </c>
      <c r="M20">
        <v>40</v>
      </c>
      <c r="N20">
        <v>47</v>
      </c>
      <c r="O20">
        <v>35</v>
      </c>
      <c r="P20">
        <v>38</v>
      </c>
      <c r="Q20">
        <v>37</v>
      </c>
      <c r="R20">
        <v>44</v>
      </c>
      <c r="S20">
        <v>27</v>
      </c>
      <c r="T20">
        <v>30</v>
      </c>
      <c r="U20">
        <v>47</v>
      </c>
      <c r="V20">
        <v>39</v>
      </c>
      <c r="W20">
        <v>34</v>
      </c>
      <c r="X20">
        <v>35</v>
      </c>
      <c r="Y20">
        <v>30</v>
      </c>
      <c r="Z20">
        <v>27</v>
      </c>
      <c r="AA20">
        <v>34</v>
      </c>
      <c r="AB20">
        <v>29</v>
      </c>
      <c r="AC20">
        <v>28</v>
      </c>
      <c r="AD20">
        <v>27</v>
      </c>
      <c r="AE20">
        <v>28</v>
      </c>
      <c r="AF20">
        <v>27</v>
      </c>
      <c r="AG20">
        <v>30</v>
      </c>
      <c r="AH20">
        <v>27</v>
      </c>
      <c r="AI20">
        <v>25</v>
      </c>
      <c r="AJ20">
        <v>35</v>
      </c>
      <c r="AK20">
        <v>25</v>
      </c>
      <c r="AL20">
        <v>40</v>
      </c>
      <c r="AM20">
        <v>32</v>
      </c>
      <c r="AN20">
        <v>28</v>
      </c>
      <c r="AO20">
        <v>26</v>
      </c>
      <c r="AP20">
        <v>27</v>
      </c>
      <c r="AQ20">
        <v>32</v>
      </c>
      <c r="AR20">
        <v>31</v>
      </c>
      <c r="AS20">
        <v>33</v>
      </c>
      <c r="AT20">
        <v>32</v>
      </c>
      <c r="AU20">
        <v>23</v>
      </c>
      <c r="AV20">
        <v>33</v>
      </c>
      <c r="AW20">
        <v>29</v>
      </c>
      <c r="AX20">
        <v>25</v>
      </c>
      <c r="AY20">
        <v>30</v>
      </c>
      <c r="AZ20">
        <v>40</v>
      </c>
      <c r="BA20">
        <v>37</v>
      </c>
      <c r="BB20">
        <v>36</v>
      </c>
      <c r="BC20">
        <v>29</v>
      </c>
      <c r="BD20">
        <v>27</v>
      </c>
      <c r="BE20">
        <v>18</v>
      </c>
    </row>
    <row r="21" spans="2:57" x14ac:dyDescent="0.55000000000000004">
      <c r="B21">
        <v>18</v>
      </c>
      <c r="C21" t="s">
        <v>26</v>
      </c>
      <c r="D21" t="s">
        <v>146</v>
      </c>
      <c r="E21">
        <v>2019</v>
      </c>
      <c r="F21">
        <v>32</v>
      </c>
      <c r="G21">
        <v>44</v>
      </c>
      <c r="H21">
        <v>31</v>
      </c>
      <c r="I21">
        <v>38</v>
      </c>
      <c r="J21">
        <v>37</v>
      </c>
      <c r="K21">
        <v>36</v>
      </c>
      <c r="L21">
        <v>30</v>
      </c>
      <c r="M21">
        <v>42</v>
      </c>
      <c r="N21">
        <v>49</v>
      </c>
      <c r="O21">
        <v>46</v>
      </c>
      <c r="P21">
        <v>26</v>
      </c>
      <c r="Q21">
        <v>31</v>
      </c>
      <c r="R21">
        <v>39</v>
      </c>
      <c r="S21">
        <v>47</v>
      </c>
      <c r="T21">
        <v>43</v>
      </c>
      <c r="U21">
        <v>50</v>
      </c>
      <c r="V21">
        <v>35</v>
      </c>
      <c r="W21">
        <v>37</v>
      </c>
      <c r="X21">
        <v>32</v>
      </c>
      <c r="Y21">
        <v>31</v>
      </c>
      <c r="Z21">
        <v>29</v>
      </c>
      <c r="AA21">
        <v>45</v>
      </c>
      <c r="AB21">
        <v>33</v>
      </c>
      <c r="AC21">
        <v>35</v>
      </c>
      <c r="AD21">
        <v>29</v>
      </c>
      <c r="AE21">
        <v>16</v>
      </c>
      <c r="AF21">
        <v>34</v>
      </c>
      <c r="AG21">
        <v>28</v>
      </c>
      <c r="AH21">
        <v>30</v>
      </c>
      <c r="AI21">
        <v>30</v>
      </c>
      <c r="AJ21">
        <v>17</v>
      </c>
      <c r="AK21">
        <v>32</v>
      </c>
      <c r="AL21">
        <v>37</v>
      </c>
      <c r="AM21">
        <v>31</v>
      </c>
      <c r="AN21">
        <v>24</v>
      </c>
      <c r="AO21">
        <v>34</v>
      </c>
      <c r="AP21">
        <v>33</v>
      </c>
      <c r="AQ21">
        <v>38</v>
      </c>
      <c r="AR21">
        <v>35</v>
      </c>
      <c r="AS21">
        <v>28</v>
      </c>
      <c r="AT21">
        <v>34</v>
      </c>
      <c r="AU21">
        <v>28</v>
      </c>
      <c r="AV21">
        <v>32</v>
      </c>
      <c r="AW21">
        <v>24</v>
      </c>
      <c r="AX21">
        <v>28</v>
      </c>
      <c r="AY21">
        <v>22</v>
      </c>
      <c r="AZ21">
        <v>24</v>
      </c>
      <c r="BA21">
        <v>26</v>
      </c>
      <c r="BB21">
        <v>33</v>
      </c>
      <c r="BC21">
        <v>25</v>
      </c>
      <c r="BD21">
        <v>40</v>
      </c>
      <c r="BE21">
        <v>15</v>
      </c>
    </row>
    <row r="22" spans="2:57" x14ac:dyDescent="0.55000000000000004">
      <c r="B22">
        <v>19</v>
      </c>
      <c r="C22" t="s">
        <v>39</v>
      </c>
      <c r="D22" t="s">
        <v>145</v>
      </c>
      <c r="E22">
        <v>2020</v>
      </c>
      <c r="F22">
        <v>31</v>
      </c>
      <c r="G22">
        <v>28</v>
      </c>
      <c r="H22">
        <v>41</v>
      </c>
      <c r="I22">
        <v>36</v>
      </c>
      <c r="J22">
        <v>45</v>
      </c>
      <c r="K22">
        <v>25</v>
      </c>
      <c r="L22">
        <v>42</v>
      </c>
      <c r="M22">
        <v>47</v>
      </c>
      <c r="N22">
        <v>36</v>
      </c>
      <c r="O22">
        <v>42</v>
      </c>
      <c r="P22">
        <v>42</v>
      </c>
      <c r="Q22">
        <v>37</v>
      </c>
      <c r="R22">
        <v>45</v>
      </c>
      <c r="S22">
        <v>38</v>
      </c>
      <c r="T22">
        <v>40</v>
      </c>
      <c r="U22">
        <v>31</v>
      </c>
      <c r="V22">
        <v>34</v>
      </c>
      <c r="W22">
        <v>28</v>
      </c>
      <c r="X22">
        <v>27</v>
      </c>
      <c r="Y22">
        <v>35</v>
      </c>
      <c r="Z22">
        <v>40</v>
      </c>
      <c r="AA22">
        <v>41</v>
      </c>
      <c r="AB22">
        <v>32</v>
      </c>
      <c r="AC22">
        <v>31</v>
      </c>
      <c r="AD22">
        <v>35</v>
      </c>
      <c r="AE22">
        <v>28</v>
      </c>
      <c r="AF22">
        <v>19</v>
      </c>
      <c r="AG22">
        <v>25</v>
      </c>
      <c r="AH22">
        <v>28</v>
      </c>
      <c r="AI22">
        <v>21</v>
      </c>
      <c r="AJ22">
        <v>32</v>
      </c>
      <c r="AK22">
        <v>36</v>
      </c>
      <c r="AL22">
        <v>29</v>
      </c>
      <c r="AM22">
        <v>32</v>
      </c>
      <c r="AN22">
        <v>31</v>
      </c>
      <c r="AO22">
        <v>20</v>
      </c>
      <c r="AP22">
        <v>25</v>
      </c>
      <c r="AQ22">
        <v>21</v>
      </c>
      <c r="AR22">
        <v>38</v>
      </c>
      <c r="AS22">
        <v>29</v>
      </c>
      <c r="AT22">
        <v>32</v>
      </c>
      <c r="AU22">
        <v>32</v>
      </c>
      <c r="AV22">
        <v>27</v>
      </c>
      <c r="AW22">
        <v>36</v>
      </c>
      <c r="AX22">
        <v>31</v>
      </c>
      <c r="AY22">
        <v>29</v>
      </c>
      <c r="AZ22">
        <v>36</v>
      </c>
      <c r="BA22">
        <v>26</v>
      </c>
      <c r="BB22">
        <v>43</v>
      </c>
      <c r="BC22">
        <v>32</v>
      </c>
      <c r="BD22">
        <v>35</v>
      </c>
      <c r="BE22">
        <v>19</v>
      </c>
    </row>
    <row r="23" spans="2:57" x14ac:dyDescent="0.55000000000000004">
      <c r="B23">
        <v>20</v>
      </c>
      <c r="C23" t="s">
        <v>39</v>
      </c>
      <c r="D23" t="s">
        <v>145</v>
      </c>
      <c r="E23">
        <v>2019</v>
      </c>
      <c r="F23">
        <v>43</v>
      </c>
      <c r="G23">
        <v>34</v>
      </c>
      <c r="H23">
        <v>39</v>
      </c>
      <c r="I23">
        <v>32</v>
      </c>
      <c r="J23">
        <v>45</v>
      </c>
      <c r="K23">
        <v>35</v>
      </c>
      <c r="L23">
        <v>43</v>
      </c>
      <c r="M23">
        <v>44</v>
      </c>
      <c r="N23">
        <v>36</v>
      </c>
      <c r="O23">
        <v>39</v>
      </c>
      <c r="P23">
        <v>37</v>
      </c>
      <c r="Q23">
        <v>27</v>
      </c>
      <c r="R23">
        <v>38</v>
      </c>
      <c r="S23">
        <v>34</v>
      </c>
      <c r="T23">
        <v>32</v>
      </c>
      <c r="U23">
        <v>30</v>
      </c>
      <c r="V23">
        <v>47</v>
      </c>
      <c r="W23">
        <v>33</v>
      </c>
      <c r="X23">
        <v>30</v>
      </c>
      <c r="Y23">
        <v>26</v>
      </c>
      <c r="Z23">
        <v>31</v>
      </c>
      <c r="AA23">
        <v>35</v>
      </c>
      <c r="AB23">
        <v>22</v>
      </c>
      <c r="AC23">
        <v>26</v>
      </c>
      <c r="AD23">
        <v>44</v>
      </c>
      <c r="AE23">
        <v>18</v>
      </c>
      <c r="AF23">
        <v>41</v>
      </c>
      <c r="AG23">
        <v>30</v>
      </c>
      <c r="AH23">
        <v>22</v>
      </c>
      <c r="AI23">
        <v>28</v>
      </c>
      <c r="AJ23">
        <v>31</v>
      </c>
      <c r="AK23">
        <v>21</v>
      </c>
      <c r="AL23">
        <v>27</v>
      </c>
      <c r="AM23">
        <v>33</v>
      </c>
      <c r="AN23">
        <v>39</v>
      </c>
      <c r="AO23">
        <v>27</v>
      </c>
      <c r="AP23">
        <v>29</v>
      </c>
      <c r="AQ23">
        <v>22</v>
      </c>
      <c r="AR23">
        <v>36</v>
      </c>
      <c r="AS23">
        <v>30</v>
      </c>
      <c r="AT23">
        <v>29</v>
      </c>
      <c r="AU23">
        <v>38</v>
      </c>
      <c r="AV23">
        <v>27</v>
      </c>
      <c r="AW23">
        <v>29</v>
      </c>
      <c r="AX23">
        <v>42</v>
      </c>
      <c r="AY23">
        <v>38</v>
      </c>
      <c r="AZ23">
        <v>30</v>
      </c>
      <c r="BA23">
        <v>28</v>
      </c>
      <c r="BB23">
        <v>28</v>
      </c>
      <c r="BC23">
        <v>30</v>
      </c>
      <c r="BD23">
        <v>34</v>
      </c>
      <c r="BE23">
        <v>28</v>
      </c>
    </row>
    <row r="24" spans="2:57" x14ac:dyDescent="0.55000000000000004">
      <c r="B24">
        <v>21</v>
      </c>
      <c r="C24" t="s">
        <v>56</v>
      </c>
      <c r="D24" t="s">
        <v>147</v>
      </c>
      <c r="E24">
        <v>2020</v>
      </c>
      <c r="F24">
        <v>31</v>
      </c>
      <c r="G24">
        <v>35</v>
      </c>
      <c r="H24">
        <v>29</v>
      </c>
      <c r="I24">
        <v>42</v>
      </c>
      <c r="J24">
        <v>31</v>
      </c>
      <c r="K24">
        <v>35</v>
      </c>
      <c r="L24">
        <v>28</v>
      </c>
      <c r="M24">
        <v>41</v>
      </c>
      <c r="N24">
        <v>49</v>
      </c>
      <c r="O24">
        <v>41</v>
      </c>
      <c r="P24">
        <v>36</v>
      </c>
      <c r="Q24">
        <v>27</v>
      </c>
      <c r="R24">
        <v>39</v>
      </c>
      <c r="S24">
        <v>43</v>
      </c>
      <c r="T24">
        <v>33</v>
      </c>
      <c r="U24">
        <v>47</v>
      </c>
      <c r="V24">
        <v>43</v>
      </c>
      <c r="W24">
        <v>34</v>
      </c>
      <c r="X24">
        <v>43</v>
      </c>
      <c r="Y24">
        <v>40</v>
      </c>
      <c r="Z24">
        <v>36</v>
      </c>
      <c r="AA24">
        <v>35</v>
      </c>
      <c r="AB24">
        <v>36</v>
      </c>
      <c r="AC24">
        <v>41</v>
      </c>
      <c r="AD24">
        <v>35</v>
      </c>
      <c r="AE24">
        <v>30</v>
      </c>
      <c r="AF24">
        <v>27</v>
      </c>
      <c r="AG24">
        <v>30</v>
      </c>
      <c r="AH24">
        <v>28</v>
      </c>
      <c r="AI24">
        <v>25</v>
      </c>
      <c r="AJ24">
        <v>47</v>
      </c>
      <c r="AK24">
        <v>21</v>
      </c>
      <c r="AL24">
        <v>32</v>
      </c>
      <c r="AM24">
        <v>41</v>
      </c>
      <c r="AN24">
        <v>22</v>
      </c>
      <c r="AO24">
        <v>27</v>
      </c>
      <c r="AP24">
        <v>27</v>
      </c>
      <c r="AQ24">
        <v>17</v>
      </c>
      <c r="AR24">
        <v>29</v>
      </c>
      <c r="AS24">
        <v>22</v>
      </c>
      <c r="AT24">
        <v>27</v>
      </c>
      <c r="AU24">
        <v>32</v>
      </c>
      <c r="AV24">
        <v>34</v>
      </c>
      <c r="AW24">
        <v>40</v>
      </c>
      <c r="AX24">
        <v>23</v>
      </c>
      <c r="AY24">
        <v>36</v>
      </c>
      <c r="AZ24">
        <v>30</v>
      </c>
      <c r="BA24">
        <v>30</v>
      </c>
      <c r="BB24">
        <v>26</v>
      </c>
      <c r="BC24">
        <v>21</v>
      </c>
      <c r="BD24">
        <v>16</v>
      </c>
      <c r="BE24">
        <v>24</v>
      </c>
    </row>
    <row r="25" spans="2:57" x14ac:dyDescent="0.55000000000000004">
      <c r="B25">
        <v>22</v>
      </c>
      <c r="C25" t="s">
        <v>56</v>
      </c>
      <c r="D25" t="s">
        <v>147</v>
      </c>
      <c r="E25">
        <v>2019</v>
      </c>
      <c r="F25">
        <v>34</v>
      </c>
      <c r="G25">
        <v>27</v>
      </c>
      <c r="H25">
        <v>28</v>
      </c>
      <c r="I25">
        <v>36</v>
      </c>
      <c r="J25">
        <v>50</v>
      </c>
      <c r="K25">
        <v>28</v>
      </c>
      <c r="L25">
        <v>31</v>
      </c>
      <c r="M25">
        <v>33</v>
      </c>
      <c r="N25">
        <v>34</v>
      </c>
      <c r="O25">
        <v>27</v>
      </c>
      <c r="P25">
        <v>29</v>
      </c>
      <c r="Q25">
        <v>33</v>
      </c>
      <c r="R25">
        <v>30</v>
      </c>
      <c r="S25">
        <v>45</v>
      </c>
      <c r="T25">
        <v>35</v>
      </c>
      <c r="U25">
        <v>42</v>
      </c>
      <c r="V25">
        <v>45</v>
      </c>
      <c r="W25">
        <v>37</v>
      </c>
      <c r="X25">
        <v>39</v>
      </c>
      <c r="Y25">
        <v>32</v>
      </c>
      <c r="Z25">
        <v>40</v>
      </c>
      <c r="AA25">
        <v>38</v>
      </c>
      <c r="AB25">
        <v>41</v>
      </c>
      <c r="AC25">
        <v>40</v>
      </c>
      <c r="AD25">
        <v>31</v>
      </c>
      <c r="AE25">
        <v>24</v>
      </c>
      <c r="AF25">
        <v>31</v>
      </c>
      <c r="AG25">
        <v>26</v>
      </c>
      <c r="AH25">
        <v>27</v>
      </c>
      <c r="AI25">
        <v>23</v>
      </c>
      <c r="AJ25">
        <v>33</v>
      </c>
      <c r="AK25">
        <v>31</v>
      </c>
      <c r="AL25">
        <v>33</v>
      </c>
      <c r="AM25">
        <v>33</v>
      </c>
      <c r="AN25">
        <v>26</v>
      </c>
      <c r="AO25">
        <v>19</v>
      </c>
      <c r="AP25">
        <v>37</v>
      </c>
      <c r="AQ25">
        <v>38</v>
      </c>
      <c r="AR25">
        <v>38</v>
      </c>
      <c r="AS25">
        <v>37</v>
      </c>
      <c r="AT25">
        <v>19</v>
      </c>
      <c r="AU25">
        <v>33</v>
      </c>
      <c r="AV25">
        <v>33</v>
      </c>
      <c r="AW25">
        <v>45</v>
      </c>
      <c r="AX25">
        <v>29</v>
      </c>
      <c r="AY25">
        <v>28</v>
      </c>
      <c r="AZ25">
        <v>27</v>
      </c>
      <c r="BA25">
        <v>32</v>
      </c>
      <c r="BB25">
        <v>33</v>
      </c>
      <c r="BC25">
        <v>27</v>
      </c>
      <c r="BD25">
        <v>29</v>
      </c>
      <c r="BE25">
        <v>16</v>
      </c>
    </row>
    <row r="26" spans="2:57" x14ac:dyDescent="0.55000000000000004">
      <c r="B26">
        <v>23</v>
      </c>
      <c r="C26" t="s">
        <v>46</v>
      </c>
      <c r="D26" t="s">
        <v>146</v>
      </c>
      <c r="E26">
        <v>2020</v>
      </c>
      <c r="F26">
        <v>32</v>
      </c>
      <c r="G26">
        <v>28</v>
      </c>
      <c r="H26">
        <v>39</v>
      </c>
      <c r="I26">
        <v>36</v>
      </c>
      <c r="J26">
        <v>47</v>
      </c>
      <c r="K26">
        <v>40</v>
      </c>
      <c r="L26">
        <v>35</v>
      </c>
      <c r="M26">
        <v>39</v>
      </c>
      <c r="N26">
        <v>40</v>
      </c>
      <c r="O26">
        <v>37</v>
      </c>
      <c r="P26">
        <v>38</v>
      </c>
      <c r="Q26">
        <v>31</v>
      </c>
      <c r="R26">
        <v>29</v>
      </c>
      <c r="S26">
        <v>41</v>
      </c>
      <c r="T26">
        <v>41</v>
      </c>
      <c r="U26">
        <v>34</v>
      </c>
      <c r="V26">
        <v>33</v>
      </c>
      <c r="W26">
        <v>32</v>
      </c>
      <c r="X26">
        <v>54</v>
      </c>
      <c r="Y26">
        <v>36</v>
      </c>
      <c r="Z26">
        <v>39</v>
      </c>
      <c r="AA26">
        <v>38</v>
      </c>
      <c r="AB26">
        <v>39</v>
      </c>
      <c r="AC26">
        <v>35</v>
      </c>
      <c r="AD26">
        <v>24</v>
      </c>
      <c r="AE26">
        <v>21</v>
      </c>
      <c r="AF26">
        <v>31</v>
      </c>
      <c r="AG26">
        <v>27</v>
      </c>
      <c r="AH26">
        <v>33</v>
      </c>
      <c r="AI26">
        <v>31</v>
      </c>
      <c r="AJ26">
        <v>25</v>
      </c>
      <c r="AK26">
        <v>27</v>
      </c>
      <c r="AL26">
        <v>26</v>
      </c>
      <c r="AM26">
        <v>38</v>
      </c>
      <c r="AN26">
        <v>25</v>
      </c>
      <c r="AO26">
        <v>17</v>
      </c>
      <c r="AP26">
        <v>34</v>
      </c>
      <c r="AQ26">
        <v>29</v>
      </c>
      <c r="AR26">
        <v>35</v>
      </c>
      <c r="AS26">
        <v>28</v>
      </c>
      <c r="AT26">
        <v>22</v>
      </c>
      <c r="AU26">
        <v>33</v>
      </c>
      <c r="AV26">
        <v>37</v>
      </c>
      <c r="AW26">
        <v>20</v>
      </c>
      <c r="AX26">
        <v>22</v>
      </c>
      <c r="AY26">
        <v>37</v>
      </c>
      <c r="AZ26">
        <v>39</v>
      </c>
      <c r="BA26">
        <v>26</v>
      </c>
      <c r="BB26">
        <v>24</v>
      </c>
      <c r="BC26">
        <v>29</v>
      </c>
      <c r="BD26">
        <v>28</v>
      </c>
      <c r="BE26">
        <v>30</v>
      </c>
    </row>
    <row r="27" spans="2:57" x14ac:dyDescent="0.55000000000000004">
      <c r="B27">
        <v>24</v>
      </c>
      <c r="C27" t="s">
        <v>46</v>
      </c>
      <c r="D27" t="s">
        <v>146</v>
      </c>
      <c r="E27">
        <v>2019</v>
      </c>
      <c r="F27">
        <v>26</v>
      </c>
      <c r="G27">
        <v>31</v>
      </c>
      <c r="H27">
        <v>45</v>
      </c>
      <c r="I27">
        <v>36</v>
      </c>
      <c r="J27">
        <v>31</v>
      </c>
      <c r="K27">
        <v>28</v>
      </c>
      <c r="L27">
        <v>28</v>
      </c>
      <c r="M27">
        <v>34</v>
      </c>
      <c r="N27">
        <v>42</v>
      </c>
      <c r="O27">
        <v>40</v>
      </c>
      <c r="P27">
        <v>43</v>
      </c>
      <c r="Q27">
        <v>35</v>
      </c>
      <c r="R27">
        <v>30</v>
      </c>
      <c r="S27">
        <v>33</v>
      </c>
      <c r="T27">
        <v>40</v>
      </c>
      <c r="U27">
        <v>45</v>
      </c>
      <c r="V27">
        <v>48</v>
      </c>
      <c r="W27">
        <v>35</v>
      </c>
      <c r="X27">
        <v>30</v>
      </c>
      <c r="Y27">
        <v>29</v>
      </c>
      <c r="Z27">
        <v>39</v>
      </c>
      <c r="AA27">
        <v>41</v>
      </c>
      <c r="AB27">
        <v>30</v>
      </c>
      <c r="AC27">
        <v>34</v>
      </c>
      <c r="AD27">
        <v>28</v>
      </c>
      <c r="AE27">
        <v>22</v>
      </c>
      <c r="AF27">
        <v>31</v>
      </c>
      <c r="AG27">
        <v>29</v>
      </c>
      <c r="AH27">
        <v>30</v>
      </c>
      <c r="AI27">
        <v>34</v>
      </c>
      <c r="AJ27">
        <v>26</v>
      </c>
      <c r="AK27">
        <v>28</v>
      </c>
      <c r="AL27">
        <v>32</v>
      </c>
      <c r="AM27">
        <v>31</v>
      </c>
      <c r="AN27">
        <v>27</v>
      </c>
      <c r="AO27">
        <v>40</v>
      </c>
      <c r="AP27">
        <v>33</v>
      </c>
      <c r="AQ27">
        <v>34</v>
      </c>
      <c r="AR27">
        <v>31</v>
      </c>
      <c r="AS27">
        <v>19</v>
      </c>
      <c r="AT27">
        <v>48</v>
      </c>
      <c r="AU27">
        <v>21</v>
      </c>
      <c r="AV27">
        <v>31</v>
      </c>
      <c r="AW27">
        <v>19</v>
      </c>
      <c r="AX27">
        <v>24</v>
      </c>
      <c r="AY27">
        <v>32</v>
      </c>
      <c r="AZ27">
        <v>36</v>
      </c>
      <c r="BA27">
        <v>30</v>
      </c>
      <c r="BB27">
        <v>33</v>
      </c>
      <c r="BC27">
        <v>29</v>
      </c>
      <c r="BD27">
        <v>27</v>
      </c>
      <c r="BE27">
        <v>29</v>
      </c>
    </row>
    <row r="28" spans="2:57" x14ac:dyDescent="0.55000000000000004">
      <c r="B28">
        <v>25</v>
      </c>
      <c r="C28" t="s">
        <v>33</v>
      </c>
      <c r="D28" t="s">
        <v>145</v>
      </c>
      <c r="E28">
        <v>2020</v>
      </c>
      <c r="F28">
        <v>27</v>
      </c>
      <c r="G28">
        <v>34</v>
      </c>
      <c r="H28">
        <v>43</v>
      </c>
      <c r="I28">
        <v>45</v>
      </c>
      <c r="J28">
        <v>28</v>
      </c>
      <c r="K28">
        <v>35</v>
      </c>
      <c r="L28">
        <v>26</v>
      </c>
      <c r="M28">
        <v>34</v>
      </c>
      <c r="N28">
        <v>38</v>
      </c>
      <c r="O28">
        <v>45</v>
      </c>
      <c r="P28">
        <v>26</v>
      </c>
      <c r="Q28">
        <v>49</v>
      </c>
      <c r="R28">
        <v>51</v>
      </c>
      <c r="S28">
        <v>41</v>
      </c>
      <c r="T28">
        <v>34</v>
      </c>
      <c r="U28">
        <v>38</v>
      </c>
      <c r="V28">
        <v>41</v>
      </c>
      <c r="W28">
        <v>38</v>
      </c>
      <c r="X28">
        <v>40</v>
      </c>
      <c r="Y28">
        <v>34</v>
      </c>
      <c r="Z28">
        <v>47</v>
      </c>
      <c r="AA28">
        <v>32</v>
      </c>
      <c r="AB28">
        <v>32</v>
      </c>
      <c r="AC28">
        <v>38</v>
      </c>
      <c r="AD28">
        <v>32</v>
      </c>
      <c r="AE28">
        <v>18</v>
      </c>
      <c r="AF28">
        <v>20</v>
      </c>
      <c r="AG28">
        <v>32</v>
      </c>
      <c r="AH28">
        <v>26</v>
      </c>
      <c r="AI28">
        <v>35</v>
      </c>
      <c r="AJ28">
        <v>29</v>
      </c>
      <c r="AK28">
        <v>25</v>
      </c>
      <c r="AL28">
        <v>27</v>
      </c>
      <c r="AM28">
        <v>35</v>
      </c>
      <c r="AN28">
        <v>20</v>
      </c>
      <c r="AO28">
        <v>28</v>
      </c>
      <c r="AP28">
        <v>35</v>
      </c>
      <c r="AQ28">
        <v>24</v>
      </c>
      <c r="AR28">
        <v>26</v>
      </c>
      <c r="AS28">
        <v>34</v>
      </c>
      <c r="AT28">
        <v>40</v>
      </c>
      <c r="AU28">
        <v>31</v>
      </c>
      <c r="AV28">
        <v>28</v>
      </c>
      <c r="AW28">
        <v>31</v>
      </c>
      <c r="AX28">
        <v>17</v>
      </c>
      <c r="AY28">
        <v>38</v>
      </c>
      <c r="AZ28">
        <v>34</v>
      </c>
      <c r="BA28">
        <v>28</v>
      </c>
      <c r="BB28">
        <v>21</v>
      </c>
      <c r="BC28">
        <v>28</v>
      </c>
      <c r="BD28">
        <v>30</v>
      </c>
      <c r="BE28">
        <v>15</v>
      </c>
    </row>
    <row r="29" spans="2:57" x14ac:dyDescent="0.55000000000000004">
      <c r="B29">
        <v>26</v>
      </c>
      <c r="C29" t="s">
        <v>33</v>
      </c>
      <c r="D29" t="s">
        <v>145</v>
      </c>
      <c r="E29">
        <v>2019</v>
      </c>
      <c r="F29">
        <v>40</v>
      </c>
      <c r="G29">
        <v>38</v>
      </c>
      <c r="H29">
        <v>39</v>
      </c>
      <c r="I29">
        <v>38</v>
      </c>
      <c r="J29">
        <v>39</v>
      </c>
      <c r="K29">
        <v>33</v>
      </c>
      <c r="L29">
        <v>28</v>
      </c>
      <c r="M29">
        <v>44</v>
      </c>
      <c r="N29">
        <v>36</v>
      </c>
      <c r="O29">
        <v>36</v>
      </c>
      <c r="P29">
        <v>23</v>
      </c>
      <c r="Q29">
        <v>38</v>
      </c>
      <c r="R29">
        <v>38</v>
      </c>
      <c r="S29">
        <v>41</v>
      </c>
      <c r="T29">
        <v>43</v>
      </c>
      <c r="U29">
        <v>27</v>
      </c>
      <c r="V29">
        <v>38</v>
      </c>
      <c r="W29">
        <v>31</v>
      </c>
      <c r="X29">
        <v>43</v>
      </c>
      <c r="Y29">
        <v>32</v>
      </c>
      <c r="Z29">
        <v>35</v>
      </c>
      <c r="AA29">
        <v>38</v>
      </c>
      <c r="AB29">
        <v>48</v>
      </c>
      <c r="AC29">
        <v>38</v>
      </c>
      <c r="AD29">
        <v>30</v>
      </c>
      <c r="AE29">
        <v>21</v>
      </c>
      <c r="AF29">
        <v>20</v>
      </c>
      <c r="AG29">
        <v>22</v>
      </c>
      <c r="AH29">
        <v>24</v>
      </c>
      <c r="AI29">
        <v>23</v>
      </c>
      <c r="AJ29">
        <v>31</v>
      </c>
      <c r="AK29">
        <v>23</v>
      </c>
      <c r="AL29">
        <v>33</v>
      </c>
      <c r="AM29">
        <v>31</v>
      </c>
      <c r="AN29">
        <v>39</v>
      </c>
      <c r="AO29">
        <v>30</v>
      </c>
      <c r="AP29">
        <v>30</v>
      </c>
      <c r="AQ29">
        <v>34</v>
      </c>
      <c r="AR29">
        <v>31</v>
      </c>
      <c r="AS29">
        <v>21</v>
      </c>
      <c r="AT29">
        <v>21</v>
      </c>
      <c r="AU29">
        <v>39</v>
      </c>
      <c r="AV29">
        <v>30</v>
      </c>
      <c r="AW29">
        <v>29</v>
      </c>
      <c r="AX29">
        <v>29</v>
      </c>
      <c r="AY29">
        <v>41</v>
      </c>
      <c r="AZ29">
        <v>35</v>
      </c>
      <c r="BA29">
        <v>22</v>
      </c>
      <c r="BB29">
        <v>28</v>
      </c>
      <c r="BC29">
        <v>29</v>
      </c>
      <c r="BD29">
        <v>29</v>
      </c>
      <c r="BE29">
        <v>23</v>
      </c>
    </row>
    <row r="30" spans="2:57" x14ac:dyDescent="0.55000000000000004">
      <c r="B30">
        <v>27</v>
      </c>
      <c r="C30" t="s">
        <v>51</v>
      </c>
      <c r="D30" t="s">
        <v>147</v>
      </c>
      <c r="E30">
        <v>2020</v>
      </c>
      <c r="F30">
        <v>32</v>
      </c>
      <c r="G30">
        <v>34</v>
      </c>
      <c r="H30">
        <v>46</v>
      </c>
      <c r="I30">
        <v>30</v>
      </c>
      <c r="J30">
        <v>39</v>
      </c>
      <c r="K30">
        <v>51</v>
      </c>
      <c r="L30">
        <v>28</v>
      </c>
      <c r="M30">
        <v>25</v>
      </c>
      <c r="N30">
        <v>30</v>
      </c>
      <c r="O30">
        <v>32</v>
      </c>
      <c r="P30">
        <v>38</v>
      </c>
      <c r="Q30">
        <v>23</v>
      </c>
      <c r="R30">
        <v>41</v>
      </c>
      <c r="S30">
        <v>29</v>
      </c>
      <c r="T30">
        <v>39</v>
      </c>
      <c r="U30">
        <v>38</v>
      </c>
      <c r="V30">
        <v>35</v>
      </c>
      <c r="W30">
        <v>31</v>
      </c>
      <c r="X30">
        <v>44</v>
      </c>
      <c r="Y30">
        <v>28</v>
      </c>
      <c r="Z30">
        <v>30</v>
      </c>
      <c r="AA30">
        <v>38</v>
      </c>
      <c r="AB30">
        <v>34</v>
      </c>
      <c r="AC30">
        <v>42</v>
      </c>
      <c r="AD30">
        <v>29</v>
      </c>
      <c r="AE30">
        <v>20</v>
      </c>
      <c r="AF30">
        <v>26</v>
      </c>
      <c r="AG30">
        <v>30</v>
      </c>
      <c r="AH30">
        <v>31</v>
      </c>
      <c r="AI30">
        <v>37</v>
      </c>
      <c r="AJ30">
        <v>41</v>
      </c>
      <c r="AK30">
        <v>30</v>
      </c>
      <c r="AL30">
        <v>28</v>
      </c>
      <c r="AM30">
        <v>30</v>
      </c>
      <c r="AN30">
        <v>30</v>
      </c>
      <c r="AO30">
        <v>23</v>
      </c>
      <c r="AP30">
        <v>48</v>
      </c>
      <c r="AQ30">
        <v>25</v>
      </c>
      <c r="AR30">
        <v>25</v>
      </c>
      <c r="AS30">
        <v>26</v>
      </c>
      <c r="AT30">
        <v>26</v>
      </c>
      <c r="AU30">
        <v>28</v>
      </c>
      <c r="AV30">
        <v>27</v>
      </c>
      <c r="AW30">
        <v>33</v>
      </c>
      <c r="AX30">
        <v>28</v>
      </c>
      <c r="AY30">
        <v>45</v>
      </c>
      <c r="AZ30">
        <v>30</v>
      </c>
      <c r="BA30">
        <v>44</v>
      </c>
      <c r="BB30">
        <v>29</v>
      </c>
      <c r="BC30">
        <v>27</v>
      </c>
      <c r="BD30">
        <v>23</v>
      </c>
      <c r="BE30">
        <v>22</v>
      </c>
    </row>
    <row r="31" spans="2:57" x14ac:dyDescent="0.55000000000000004">
      <c r="B31">
        <v>28</v>
      </c>
      <c r="C31" t="s">
        <v>51</v>
      </c>
      <c r="D31" t="s">
        <v>147</v>
      </c>
      <c r="E31">
        <v>2019</v>
      </c>
      <c r="F31">
        <v>27</v>
      </c>
      <c r="G31">
        <v>45</v>
      </c>
      <c r="H31">
        <v>40</v>
      </c>
      <c r="I31">
        <v>34</v>
      </c>
      <c r="J31">
        <v>31</v>
      </c>
      <c r="K31">
        <v>35</v>
      </c>
      <c r="L31">
        <v>37</v>
      </c>
      <c r="M31">
        <v>40</v>
      </c>
      <c r="N31">
        <v>40</v>
      </c>
      <c r="O31">
        <v>37</v>
      </c>
      <c r="P31">
        <v>34</v>
      </c>
      <c r="Q31">
        <v>25</v>
      </c>
      <c r="R31">
        <v>29</v>
      </c>
      <c r="S31">
        <v>30</v>
      </c>
      <c r="T31">
        <v>42</v>
      </c>
      <c r="U31">
        <v>35</v>
      </c>
      <c r="V31">
        <v>37</v>
      </c>
      <c r="W31">
        <v>42</v>
      </c>
      <c r="X31">
        <v>38</v>
      </c>
      <c r="Y31">
        <v>33</v>
      </c>
      <c r="Z31">
        <v>38</v>
      </c>
      <c r="AA31">
        <v>39</v>
      </c>
      <c r="AB31">
        <v>33</v>
      </c>
      <c r="AC31">
        <v>41</v>
      </c>
      <c r="AD31">
        <v>24</v>
      </c>
      <c r="AE31">
        <v>20</v>
      </c>
      <c r="AF31">
        <v>25</v>
      </c>
      <c r="AG31">
        <v>32</v>
      </c>
      <c r="AH31">
        <v>25</v>
      </c>
      <c r="AI31">
        <v>32</v>
      </c>
      <c r="AJ31">
        <v>27</v>
      </c>
      <c r="AK31">
        <v>28</v>
      </c>
      <c r="AL31">
        <v>34</v>
      </c>
      <c r="AM31">
        <v>39</v>
      </c>
      <c r="AN31">
        <v>19</v>
      </c>
      <c r="AO31">
        <v>32</v>
      </c>
      <c r="AP31">
        <v>23</v>
      </c>
      <c r="AQ31">
        <v>30</v>
      </c>
      <c r="AR31">
        <v>33</v>
      </c>
      <c r="AS31">
        <v>34</v>
      </c>
      <c r="AT31">
        <v>23</v>
      </c>
      <c r="AU31">
        <v>28</v>
      </c>
      <c r="AV31">
        <v>34</v>
      </c>
      <c r="AW31">
        <v>27</v>
      </c>
      <c r="AX31">
        <v>39</v>
      </c>
      <c r="AY31">
        <v>36</v>
      </c>
      <c r="AZ31">
        <v>39</v>
      </c>
      <c r="BA31">
        <v>35</v>
      </c>
      <c r="BB31">
        <v>22</v>
      </c>
      <c r="BC31">
        <v>35</v>
      </c>
      <c r="BD31">
        <v>16</v>
      </c>
      <c r="BE31">
        <v>23</v>
      </c>
    </row>
    <row r="32" spans="2:57" x14ac:dyDescent="0.55000000000000004">
      <c r="B32">
        <v>29</v>
      </c>
      <c r="C32" t="s">
        <v>61</v>
      </c>
      <c r="D32" t="s">
        <v>146</v>
      </c>
      <c r="E32">
        <v>2020</v>
      </c>
      <c r="F32">
        <v>38</v>
      </c>
      <c r="G32">
        <v>27</v>
      </c>
      <c r="H32">
        <v>36</v>
      </c>
      <c r="I32">
        <v>36</v>
      </c>
      <c r="J32">
        <v>35</v>
      </c>
      <c r="K32">
        <v>39</v>
      </c>
      <c r="L32">
        <v>33</v>
      </c>
      <c r="M32">
        <v>29</v>
      </c>
      <c r="N32">
        <v>41</v>
      </c>
      <c r="O32">
        <v>31</v>
      </c>
      <c r="P32">
        <v>37</v>
      </c>
      <c r="Q32">
        <v>37</v>
      </c>
      <c r="R32">
        <v>30</v>
      </c>
      <c r="S32">
        <v>35</v>
      </c>
      <c r="T32">
        <v>25</v>
      </c>
      <c r="U32">
        <v>28</v>
      </c>
      <c r="V32">
        <v>42</v>
      </c>
      <c r="W32">
        <v>30</v>
      </c>
      <c r="X32">
        <v>39</v>
      </c>
      <c r="Y32">
        <v>30</v>
      </c>
      <c r="Z32">
        <v>45</v>
      </c>
      <c r="AA32">
        <v>35</v>
      </c>
      <c r="AB32">
        <v>32</v>
      </c>
      <c r="AC32">
        <v>30</v>
      </c>
      <c r="AD32">
        <v>29</v>
      </c>
      <c r="AE32">
        <v>25</v>
      </c>
      <c r="AF32">
        <v>25</v>
      </c>
      <c r="AG32">
        <v>26</v>
      </c>
      <c r="AH32">
        <v>26</v>
      </c>
      <c r="AI32">
        <v>25</v>
      </c>
      <c r="AJ32">
        <v>35</v>
      </c>
      <c r="AK32">
        <v>24</v>
      </c>
      <c r="AL32">
        <v>27</v>
      </c>
      <c r="AM32">
        <v>27</v>
      </c>
      <c r="AN32">
        <v>44</v>
      </c>
      <c r="AO32">
        <v>43</v>
      </c>
      <c r="AP32">
        <v>22</v>
      </c>
      <c r="AQ32">
        <v>35</v>
      </c>
      <c r="AR32">
        <v>31</v>
      </c>
      <c r="AS32">
        <v>33</v>
      </c>
      <c r="AT32">
        <v>35</v>
      </c>
      <c r="AU32">
        <v>25</v>
      </c>
      <c r="AV32">
        <v>40</v>
      </c>
      <c r="AW32">
        <v>43</v>
      </c>
      <c r="AX32">
        <v>36</v>
      </c>
      <c r="AY32">
        <v>34</v>
      </c>
      <c r="AZ32">
        <v>32</v>
      </c>
      <c r="BA32">
        <v>18</v>
      </c>
      <c r="BB32">
        <v>26</v>
      </c>
      <c r="BC32">
        <v>35</v>
      </c>
      <c r="BD32">
        <v>29</v>
      </c>
      <c r="BE32">
        <v>23</v>
      </c>
    </row>
    <row r="33" spans="2:57" x14ac:dyDescent="0.55000000000000004">
      <c r="B33">
        <v>30</v>
      </c>
      <c r="C33" t="s">
        <v>61</v>
      </c>
      <c r="D33" t="s">
        <v>146</v>
      </c>
      <c r="E33">
        <v>2019</v>
      </c>
      <c r="F33">
        <v>25</v>
      </c>
      <c r="G33">
        <v>30</v>
      </c>
      <c r="H33">
        <v>32</v>
      </c>
      <c r="I33">
        <v>47</v>
      </c>
      <c r="J33">
        <v>45</v>
      </c>
      <c r="K33">
        <v>50</v>
      </c>
      <c r="L33">
        <v>40</v>
      </c>
      <c r="M33">
        <v>35</v>
      </c>
      <c r="N33">
        <v>33</v>
      </c>
      <c r="O33">
        <v>33</v>
      </c>
      <c r="P33">
        <v>35</v>
      </c>
      <c r="Q33">
        <v>43</v>
      </c>
      <c r="R33">
        <v>41</v>
      </c>
      <c r="S33">
        <v>32</v>
      </c>
      <c r="T33">
        <v>38</v>
      </c>
      <c r="U33">
        <v>40</v>
      </c>
      <c r="V33">
        <v>30</v>
      </c>
      <c r="W33">
        <v>36</v>
      </c>
      <c r="X33">
        <v>27</v>
      </c>
      <c r="Y33">
        <v>26</v>
      </c>
      <c r="Z33">
        <v>39</v>
      </c>
      <c r="AA33">
        <v>38</v>
      </c>
      <c r="AB33">
        <v>34</v>
      </c>
      <c r="AC33">
        <v>33</v>
      </c>
      <c r="AD33">
        <v>24</v>
      </c>
      <c r="AE33">
        <v>22</v>
      </c>
      <c r="AF33">
        <v>18</v>
      </c>
      <c r="AG33">
        <v>36</v>
      </c>
      <c r="AH33">
        <v>28</v>
      </c>
      <c r="AI33">
        <v>33</v>
      </c>
      <c r="AJ33">
        <v>27</v>
      </c>
      <c r="AK33">
        <v>24</v>
      </c>
      <c r="AL33">
        <v>25</v>
      </c>
      <c r="AM33">
        <v>30</v>
      </c>
      <c r="AN33">
        <v>31</v>
      </c>
      <c r="AO33">
        <v>30</v>
      </c>
      <c r="AP33">
        <v>19</v>
      </c>
      <c r="AQ33">
        <v>26</v>
      </c>
      <c r="AR33">
        <v>36</v>
      </c>
      <c r="AS33">
        <v>28</v>
      </c>
      <c r="AT33">
        <v>39</v>
      </c>
      <c r="AU33">
        <v>35</v>
      </c>
      <c r="AV33">
        <v>37</v>
      </c>
      <c r="AW33">
        <v>32</v>
      </c>
      <c r="AX33">
        <v>25</v>
      </c>
      <c r="AY33">
        <v>31</v>
      </c>
      <c r="AZ33">
        <v>29</v>
      </c>
      <c r="BA33">
        <v>28</v>
      </c>
      <c r="BB33">
        <v>37</v>
      </c>
      <c r="BC33">
        <v>22</v>
      </c>
      <c r="BD33">
        <v>31</v>
      </c>
      <c r="BE33">
        <v>26</v>
      </c>
    </row>
    <row r="34" spans="2:57" x14ac:dyDescent="0.55000000000000004">
      <c r="B34">
        <v>31</v>
      </c>
      <c r="C34" t="s">
        <v>26</v>
      </c>
      <c r="D34" t="s">
        <v>145</v>
      </c>
      <c r="E34">
        <v>2020</v>
      </c>
      <c r="F34">
        <v>31</v>
      </c>
      <c r="G34">
        <v>39</v>
      </c>
      <c r="H34">
        <v>50</v>
      </c>
      <c r="I34">
        <v>31</v>
      </c>
      <c r="J34">
        <v>37</v>
      </c>
      <c r="K34">
        <v>30</v>
      </c>
      <c r="L34">
        <v>37</v>
      </c>
      <c r="M34">
        <v>44</v>
      </c>
      <c r="N34">
        <v>35</v>
      </c>
      <c r="O34">
        <v>33</v>
      </c>
      <c r="P34">
        <v>26</v>
      </c>
      <c r="Q34">
        <v>32</v>
      </c>
      <c r="R34">
        <v>41</v>
      </c>
      <c r="S34">
        <v>35</v>
      </c>
      <c r="T34">
        <v>35</v>
      </c>
      <c r="U34">
        <v>47</v>
      </c>
      <c r="V34">
        <v>43</v>
      </c>
      <c r="W34">
        <v>45</v>
      </c>
      <c r="X34">
        <v>41</v>
      </c>
      <c r="Y34">
        <v>40</v>
      </c>
      <c r="Z34">
        <v>29</v>
      </c>
      <c r="AA34">
        <v>22</v>
      </c>
      <c r="AB34">
        <v>36</v>
      </c>
      <c r="AC34">
        <v>25</v>
      </c>
      <c r="AD34">
        <v>32</v>
      </c>
      <c r="AE34">
        <v>18</v>
      </c>
      <c r="AF34">
        <v>22</v>
      </c>
      <c r="AG34">
        <v>21</v>
      </c>
      <c r="AH34">
        <v>27</v>
      </c>
      <c r="AI34">
        <v>30</v>
      </c>
      <c r="AJ34">
        <v>35</v>
      </c>
      <c r="AK34">
        <v>33</v>
      </c>
      <c r="AL34">
        <v>32</v>
      </c>
      <c r="AM34">
        <v>24</v>
      </c>
      <c r="AN34">
        <v>18</v>
      </c>
      <c r="AO34">
        <v>35</v>
      </c>
      <c r="AP34">
        <v>33</v>
      </c>
      <c r="AQ34">
        <v>30</v>
      </c>
      <c r="AR34">
        <v>24</v>
      </c>
      <c r="AS34">
        <v>23</v>
      </c>
      <c r="AT34">
        <v>36</v>
      </c>
      <c r="AU34">
        <v>27</v>
      </c>
      <c r="AV34">
        <v>31</v>
      </c>
      <c r="AW34">
        <v>39</v>
      </c>
      <c r="AX34">
        <v>38</v>
      </c>
      <c r="AY34">
        <v>21</v>
      </c>
      <c r="AZ34">
        <v>32</v>
      </c>
      <c r="BA34">
        <v>33</v>
      </c>
      <c r="BB34">
        <v>34</v>
      </c>
      <c r="BC34">
        <v>24</v>
      </c>
      <c r="BD34">
        <v>22</v>
      </c>
      <c r="BE34">
        <v>30</v>
      </c>
    </row>
    <row r="35" spans="2:57" x14ac:dyDescent="0.55000000000000004">
      <c r="B35">
        <v>32</v>
      </c>
      <c r="C35" t="s">
        <v>26</v>
      </c>
      <c r="D35" t="s">
        <v>145</v>
      </c>
      <c r="E35">
        <v>2019</v>
      </c>
      <c r="F35">
        <v>36</v>
      </c>
      <c r="G35">
        <v>44</v>
      </c>
      <c r="H35">
        <v>22</v>
      </c>
      <c r="I35">
        <v>35</v>
      </c>
      <c r="J35">
        <v>34</v>
      </c>
      <c r="K35">
        <v>34</v>
      </c>
      <c r="L35">
        <v>38</v>
      </c>
      <c r="M35">
        <v>34</v>
      </c>
      <c r="N35">
        <v>26</v>
      </c>
      <c r="O35">
        <v>36</v>
      </c>
      <c r="P35">
        <v>33</v>
      </c>
      <c r="Q35">
        <v>28</v>
      </c>
      <c r="R35">
        <v>43</v>
      </c>
      <c r="S35">
        <v>38</v>
      </c>
      <c r="T35">
        <v>19</v>
      </c>
      <c r="U35">
        <v>40</v>
      </c>
      <c r="V35">
        <v>41</v>
      </c>
      <c r="W35">
        <v>32</v>
      </c>
      <c r="X35">
        <v>41</v>
      </c>
      <c r="Y35">
        <v>36</v>
      </c>
      <c r="Z35">
        <v>51</v>
      </c>
      <c r="AA35">
        <v>29</v>
      </c>
      <c r="AB35">
        <v>29</v>
      </c>
      <c r="AC35">
        <v>32</v>
      </c>
      <c r="AD35">
        <v>24</v>
      </c>
      <c r="AE35">
        <v>23</v>
      </c>
      <c r="AF35">
        <v>19</v>
      </c>
      <c r="AG35">
        <v>32</v>
      </c>
      <c r="AH35">
        <v>26</v>
      </c>
      <c r="AI35">
        <v>28</v>
      </c>
      <c r="AJ35">
        <v>31</v>
      </c>
      <c r="AK35">
        <v>22</v>
      </c>
      <c r="AL35">
        <v>49</v>
      </c>
      <c r="AM35">
        <v>35</v>
      </c>
      <c r="AN35">
        <v>29</v>
      </c>
      <c r="AO35">
        <v>38</v>
      </c>
      <c r="AP35">
        <v>29</v>
      </c>
      <c r="AQ35">
        <v>31</v>
      </c>
      <c r="AR35">
        <v>25</v>
      </c>
      <c r="AS35">
        <v>21</v>
      </c>
      <c r="AT35">
        <v>22</v>
      </c>
      <c r="AU35">
        <v>32</v>
      </c>
      <c r="AV35">
        <v>28</v>
      </c>
      <c r="AW35">
        <v>31</v>
      </c>
      <c r="AX35">
        <v>39</v>
      </c>
      <c r="AY35">
        <v>29</v>
      </c>
      <c r="AZ35">
        <v>29</v>
      </c>
      <c r="BA35">
        <v>34</v>
      </c>
      <c r="BB35">
        <v>27</v>
      </c>
      <c r="BC35">
        <v>40</v>
      </c>
      <c r="BD35">
        <v>35</v>
      </c>
      <c r="BE35">
        <v>24</v>
      </c>
    </row>
    <row r="36" spans="2:57" x14ac:dyDescent="0.55000000000000004">
      <c r="B36">
        <v>33</v>
      </c>
      <c r="C36" t="s">
        <v>64</v>
      </c>
      <c r="D36" t="s">
        <v>147</v>
      </c>
      <c r="E36">
        <v>2020</v>
      </c>
      <c r="F36">
        <v>36</v>
      </c>
      <c r="G36">
        <v>33</v>
      </c>
      <c r="H36">
        <v>40</v>
      </c>
      <c r="I36">
        <v>46</v>
      </c>
      <c r="J36">
        <v>39</v>
      </c>
      <c r="K36">
        <v>39</v>
      </c>
      <c r="L36">
        <v>26</v>
      </c>
      <c r="M36">
        <v>44</v>
      </c>
      <c r="N36">
        <v>34</v>
      </c>
      <c r="O36">
        <v>34</v>
      </c>
      <c r="P36">
        <v>43</v>
      </c>
      <c r="Q36">
        <v>46</v>
      </c>
      <c r="R36">
        <v>36</v>
      </c>
      <c r="S36">
        <v>28</v>
      </c>
      <c r="T36">
        <v>27</v>
      </c>
      <c r="U36">
        <v>44</v>
      </c>
      <c r="V36">
        <v>32</v>
      </c>
      <c r="W36">
        <v>32</v>
      </c>
      <c r="X36">
        <v>39</v>
      </c>
      <c r="Y36">
        <v>32</v>
      </c>
      <c r="Z36">
        <v>36</v>
      </c>
      <c r="AA36">
        <v>39</v>
      </c>
      <c r="AB36">
        <v>31</v>
      </c>
      <c r="AC36">
        <v>25</v>
      </c>
      <c r="AD36">
        <v>33</v>
      </c>
      <c r="AE36">
        <v>22</v>
      </c>
      <c r="AF36">
        <v>24</v>
      </c>
      <c r="AG36">
        <v>22</v>
      </c>
      <c r="AH36">
        <v>24</v>
      </c>
      <c r="AI36">
        <v>28</v>
      </c>
      <c r="AJ36">
        <v>27</v>
      </c>
      <c r="AK36">
        <v>18</v>
      </c>
      <c r="AL36">
        <v>24</v>
      </c>
      <c r="AM36">
        <v>27</v>
      </c>
      <c r="AN36">
        <v>34</v>
      </c>
      <c r="AO36">
        <v>27</v>
      </c>
      <c r="AP36">
        <v>35</v>
      </c>
      <c r="AQ36">
        <v>38</v>
      </c>
      <c r="AR36">
        <v>52</v>
      </c>
      <c r="AS36">
        <v>32</v>
      </c>
      <c r="AT36">
        <v>25</v>
      </c>
      <c r="AU36">
        <v>25</v>
      </c>
      <c r="AV36">
        <v>22</v>
      </c>
      <c r="AW36">
        <v>24</v>
      </c>
      <c r="AX36">
        <v>29</v>
      </c>
      <c r="AY36">
        <v>35</v>
      </c>
      <c r="AZ36">
        <v>33</v>
      </c>
      <c r="BA36">
        <v>32</v>
      </c>
      <c r="BB36">
        <v>34</v>
      </c>
      <c r="BC36">
        <v>32</v>
      </c>
      <c r="BD36">
        <v>19</v>
      </c>
      <c r="BE36">
        <v>18</v>
      </c>
    </row>
    <row r="37" spans="2:57" x14ac:dyDescent="0.55000000000000004">
      <c r="B37">
        <v>34</v>
      </c>
      <c r="C37" t="s">
        <v>64</v>
      </c>
      <c r="D37" t="s">
        <v>147</v>
      </c>
      <c r="E37">
        <v>2019</v>
      </c>
      <c r="F37">
        <v>34</v>
      </c>
      <c r="G37">
        <v>37</v>
      </c>
      <c r="H37">
        <v>29</v>
      </c>
      <c r="I37">
        <v>42</v>
      </c>
      <c r="J37">
        <v>31</v>
      </c>
      <c r="K37">
        <v>36</v>
      </c>
      <c r="L37">
        <v>36</v>
      </c>
      <c r="M37">
        <v>43</v>
      </c>
      <c r="N37">
        <v>29</v>
      </c>
      <c r="O37">
        <v>30</v>
      </c>
      <c r="P37">
        <v>48</v>
      </c>
      <c r="Q37">
        <v>34</v>
      </c>
      <c r="R37">
        <v>38</v>
      </c>
      <c r="S37">
        <v>33</v>
      </c>
      <c r="T37">
        <v>28</v>
      </c>
      <c r="U37">
        <v>45</v>
      </c>
      <c r="V37">
        <v>41</v>
      </c>
      <c r="W37">
        <v>33</v>
      </c>
      <c r="X37">
        <v>52</v>
      </c>
      <c r="Y37">
        <v>38</v>
      </c>
      <c r="Z37">
        <v>29</v>
      </c>
      <c r="AA37">
        <v>33</v>
      </c>
      <c r="AB37">
        <v>43</v>
      </c>
      <c r="AC37">
        <v>34</v>
      </c>
      <c r="AD37">
        <v>33</v>
      </c>
      <c r="AE37">
        <v>23</v>
      </c>
      <c r="AF37">
        <v>25</v>
      </c>
      <c r="AG37">
        <v>28</v>
      </c>
      <c r="AH37">
        <v>25</v>
      </c>
      <c r="AI37">
        <v>23</v>
      </c>
      <c r="AJ37">
        <v>32</v>
      </c>
      <c r="AK37">
        <v>25</v>
      </c>
      <c r="AL37">
        <v>36</v>
      </c>
      <c r="AM37">
        <v>36</v>
      </c>
      <c r="AN37">
        <v>27</v>
      </c>
      <c r="AO37">
        <v>25</v>
      </c>
      <c r="AP37">
        <v>22</v>
      </c>
      <c r="AQ37">
        <v>28</v>
      </c>
      <c r="AR37">
        <v>24</v>
      </c>
      <c r="AS37">
        <v>27</v>
      </c>
      <c r="AT37">
        <v>35</v>
      </c>
      <c r="AU37">
        <v>30</v>
      </c>
      <c r="AV37">
        <v>24</v>
      </c>
      <c r="AW37">
        <v>31</v>
      </c>
      <c r="AX37">
        <v>31</v>
      </c>
      <c r="AY37">
        <v>31</v>
      </c>
      <c r="AZ37">
        <v>20</v>
      </c>
      <c r="BA37">
        <v>33</v>
      </c>
      <c r="BB37">
        <v>27</v>
      </c>
      <c r="BC37">
        <v>24</v>
      </c>
      <c r="BD37">
        <v>30</v>
      </c>
      <c r="BE37">
        <v>18</v>
      </c>
    </row>
    <row r="38" spans="2:57" x14ac:dyDescent="0.55000000000000004">
      <c r="B38">
        <v>35</v>
      </c>
      <c r="C38" t="s">
        <v>46</v>
      </c>
      <c r="D38" t="s">
        <v>145</v>
      </c>
      <c r="E38">
        <v>2020</v>
      </c>
      <c r="F38">
        <v>34</v>
      </c>
      <c r="G38">
        <v>30</v>
      </c>
      <c r="H38">
        <v>42</v>
      </c>
      <c r="I38">
        <v>42</v>
      </c>
      <c r="J38">
        <v>29</v>
      </c>
      <c r="K38">
        <v>24</v>
      </c>
      <c r="L38">
        <v>36</v>
      </c>
      <c r="M38">
        <v>42</v>
      </c>
      <c r="N38">
        <v>42</v>
      </c>
      <c r="O38">
        <v>29</v>
      </c>
      <c r="P38">
        <v>42</v>
      </c>
      <c r="Q38">
        <v>47</v>
      </c>
      <c r="R38">
        <v>26</v>
      </c>
      <c r="S38">
        <v>30</v>
      </c>
      <c r="T38">
        <v>32</v>
      </c>
      <c r="U38">
        <v>37</v>
      </c>
      <c r="V38">
        <v>40</v>
      </c>
      <c r="W38">
        <v>30</v>
      </c>
      <c r="X38">
        <v>37</v>
      </c>
      <c r="Y38">
        <v>33</v>
      </c>
      <c r="Z38">
        <v>40</v>
      </c>
      <c r="AA38">
        <v>36</v>
      </c>
      <c r="AB38">
        <v>22</v>
      </c>
      <c r="AC38">
        <v>31</v>
      </c>
      <c r="AD38">
        <v>39</v>
      </c>
      <c r="AE38">
        <v>24</v>
      </c>
      <c r="AF38">
        <v>26</v>
      </c>
      <c r="AG38">
        <v>24</v>
      </c>
      <c r="AH38">
        <v>27</v>
      </c>
      <c r="AI38">
        <v>24</v>
      </c>
      <c r="AJ38">
        <v>25</v>
      </c>
      <c r="AK38">
        <v>43</v>
      </c>
      <c r="AL38">
        <v>29</v>
      </c>
      <c r="AM38">
        <v>27</v>
      </c>
      <c r="AN38">
        <v>34</v>
      </c>
      <c r="AO38">
        <v>21</v>
      </c>
      <c r="AP38">
        <v>33</v>
      </c>
      <c r="AQ38">
        <v>30</v>
      </c>
      <c r="AR38">
        <v>34</v>
      </c>
      <c r="AS38">
        <v>22</v>
      </c>
      <c r="AT38">
        <v>22</v>
      </c>
      <c r="AU38">
        <v>25</v>
      </c>
      <c r="AV38">
        <v>32</v>
      </c>
      <c r="AW38">
        <v>32</v>
      </c>
      <c r="AX38">
        <v>25</v>
      </c>
      <c r="AY38">
        <v>36</v>
      </c>
      <c r="AZ38">
        <v>36</v>
      </c>
      <c r="BA38">
        <v>23</v>
      </c>
      <c r="BB38">
        <v>28</v>
      </c>
      <c r="BC38">
        <v>43</v>
      </c>
      <c r="BD38">
        <v>20</v>
      </c>
      <c r="BE38">
        <v>25</v>
      </c>
    </row>
    <row r="39" spans="2:57" x14ac:dyDescent="0.55000000000000004">
      <c r="B39">
        <v>36</v>
      </c>
      <c r="C39" t="s">
        <v>46</v>
      </c>
      <c r="D39" t="s">
        <v>145</v>
      </c>
      <c r="E39">
        <v>2019</v>
      </c>
      <c r="F39">
        <v>35</v>
      </c>
      <c r="G39">
        <v>29</v>
      </c>
      <c r="H39">
        <v>40</v>
      </c>
      <c r="I39">
        <v>32</v>
      </c>
      <c r="J39">
        <v>33</v>
      </c>
      <c r="K39">
        <v>30</v>
      </c>
      <c r="L39">
        <v>36</v>
      </c>
      <c r="M39">
        <v>42</v>
      </c>
      <c r="N39">
        <v>40</v>
      </c>
      <c r="O39">
        <v>44</v>
      </c>
      <c r="P39">
        <v>40</v>
      </c>
      <c r="Q39">
        <v>38</v>
      </c>
      <c r="R39">
        <v>34</v>
      </c>
      <c r="S39">
        <v>34</v>
      </c>
      <c r="T39">
        <v>36</v>
      </c>
      <c r="U39">
        <v>38</v>
      </c>
      <c r="V39">
        <v>31</v>
      </c>
      <c r="W39">
        <v>35</v>
      </c>
      <c r="X39">
        <v>44</v>
      </c>
      <c r="Y39">
        <v>38</v>
      </c>
      <c r="Z39">
        <v>36</v>
      </c>
      <c r="AA39">
        <v>41</v>
      </c>
      <c r="AB39">
        <v>33</v>
      </c>
      <c r="AC39">
        <v>38</v>
      </c>
      <c r="AD39">
        <v>31</v>
      </c>
      <c r="AE39">
        <v>34</v>
      </c>
      <c r="AF39">
        <v>20</v>
      </c>
      <c r="AG39">
        <v>24</v>
      </c>
      <c r="AH39">
        <v>27</v>
      </c>
      <c r="AI39">
        <v>31</v>
      </c>
      <c r="AJ39">
        <v>25</v>
      </c>
      <c r="AK39">
        <v>18</v>
      </c>
      <c r="AL39">
        <v>35</v>
      </c>
      <c r="AM39">
        <v>19</v>
      </c>
      <c r="AN39">
        <v>34</v>
      </c>
      <c r="AO39">
        <v>23</v>
      </c>
      <c r="AP39">
        <v>20</v>
      </c>
      <c r="AQ39">
        <v>28</v>
      </c>
      <c r="AR39">
        <v>27</v>
      </c>
      <c r="AS39">
        <v>34</v>
      </c>
      <c r="AT39">
        <v>19</v>
      </c>
      <c r="AU39">
        <v>35</v>
      </c>
      <c r="AV39">
        <v>18</v>
      </c>
      <c r="AW39">
        <v>35</v>
      </c>
      <c r="AX39">
        <v>20</v>
      </c>
      <c r="AY39">
        <v>34</v>
      </c>
      <c r="AZ39">
        <v>31</v>
      </c>
      <c r="BA39">
        <v>33</v>
      </c>
      <c r="BB39">
        <v>30</v>
      </c>
      <c r="BC39">
        <v>25</v>
      </c>
      <c r="BD39">
        <v>30</v>
      </c>
      <c r="BE39">
        <v>18</v>
      </c>
    </row>
    <row r="40" spans="2:57" x14ac:dyDescent="0.55000000000000004">
      <c r="B40">
        <v>37</v>
      </c>
      <c r="C40" t="s">
        <v>39</v>
      </c>
      <c r="D40" t="s">
        <v>147</v>
      </c>
      <c r="E40">
        <v>2020</v>
      </c>
      <c r="F40">
        <v>25</v>
      </c>
      <c r="G40">
        <v>37</v>
      </c>
      <c r="H40">
        <v>42</v>
      </c>
      <c r="I40">
        <v>50</v>
      </c>
      <c r="J40">
        <v>18</v>
      </c>
      <c r="K40">
        <v>32</v>
      </c>
      <c r="L40">
        <v>38</v>
      </c>
      <c r="M40">
        <v>37</v>
      </c>
      <c r="N40">
        <v>33</v>
      </c>
      <c r="O40">
        <v>30</v>
      </c>
      <c r="P40">
        <v>37</v>
      </c>
      <c r="Q40">
        <v>20</v>
      </c>
      <c r="R40">
        <v>41</v>
      </c>
      <c r="S40">
        <v>40</v>
      </c>
      <c r="T40">
        <v>39</v>
      </c>
      <c r="U40">
        <v>38</v>
      </c>
      <c r="V40">
        <v>34</v>
      </c>
      <c r="W40">
        <v>32</v>
      </c>
      <c r="X40">
        <v>41</v>
      </c>
      <c r="Y40">
        <v>30</v>
      </c>
      <c r="Z40">
        <v>40</v>
      </c>
      <c r="AA40">
        <v>36</v>
      </c>
      <c r="AB40">
        <v>31</v>
      </c>
      <c r="AC40">
        <v>33</v>
      </c>
      <c r="AD40">
        <v>28</v>
      </c>
      <c r="AE40">
        <v>22</v>
      </c>
      <c r="AF40">
        <v>22</v>
      </c>
      <c r="AG40">
        <v>30</v>
      </c>
      <c r="AH40">
        <v>23</v>
      </c>
      <c r="AI40">
        <v>31</v>
      </c>
      <c r="AJ40">
        <v>28</v>
      </c>
      <c r="AK40">
        <v>30</v>
      </c>
      <c r="AL40">
        <v>34</v>
      </c>
      <c r="AM40">
        <v>29</v>
      </c>
      <c r="AN40">
        <v>30</v>
      </c>
      <c r="AO40">
        <v>32</v>
      </c>
      <c r="AP40">
        <v>26</v>
      </c>
      <c r="AQ40">
        <v>30</v>
      </c>
      <c r="AR40">
        <v>31</v>
      </c>
      <c r="AS40">
        <v>24</v>
      </c>
      <c r="AT40">
        <v>29</v>
      </c>
      <c r="AU40">
        <v>27</v>
      </c>
      <c r="AV40">
        <v>24</v>
      </c>
      <c r="AW40">
        <v>28</v>
      </c>
      <c r="AX40">
        <v>30</v>
      </c>
      <c r="AY40">
        <v>28</v>
      </c>
      <c r="AZ40">
        <v>29</v>
      </c>
      <c r="BA40">
        <v>34</v>
      </c>
      <c r="BB40">
        <v>31</v>
      </c>
      <c r="BC40">
        <v>29</v>
      </c>
      <c r="BD40">
        <v>25</v>
      </c>
      <c r="BE40">
        <v>19</v>
      </c>
    </row>
    <row r="41" spans="2:57" x14ac:dyDescent="0.55000000000000004">
      <c r="B41">
        <v>38</v>
      </c>
      <c r="C41" t="s">
        <v>39</v>
      </c>
      <c r="D41" t="s">
        <v>147</v>
      </c>
      <c r="E41">
        <v>2019</v>
      </c>
      <c r="F41">
        <v>35</v>
      </c>
      <c r="G41">
        <v>37</v>
      </c>
      <c r="H41">
        <v>31</v>
      </c>
      <c r="I41">
        <v>23</v>
      </c>
      <c r="J41">
        <v>37</v>
      </c>
      <c r="K41">
        <v>42</v>
      </c>
      <c r="L41">
        <v>38</v>
      </c>
      <c r="M41">
        <v>34</v>
      </c>
      <c r="N41">
        <v>33</v>
      </c>
      <c r="O41">
        <v>37</v>
      </c>
      <c r="P41">
        <v>34</v>
      </c>
      <c r="Q41">
        <v>43</v>
      </c>
      <c r="R41">
        <v>37</v>
      </c>
      <c r="S41">
        <v>32</v>
      </c>
      <c r="T41">
        <v>43</v>
      </c>
      <c r="U41">
        <v>42</v>
      </c>
      <c r="V41">
        <v>41</v>
      </c>
      <c r="W41">
        <v>43</v>
      </c>
      <c r="X41">
        <v>29</v>
      </c>
      <c r="Y41">
        <v>33</v>
      </c>
      <c r="Z41">
        <v>39</v>
      </c>
      <c r="AA41">
        <v>25</v>
      </c>
      <c r="AB41">
        <v>32</v>
      </c>
      <c r="AC41">
        <v>31</v>
      </c>
      <c r="AD41">
        <v>23</v>
      </c>
      <c r="AE41">
        <v>19</v>
      </c>
      <c r="AF41">
        <v>21</v>
      </c>
      <c r="AG41">
        <v>29</v>
      </c>
      <c r="AH41">
        <v>21</v>
      </c>
      <c r="AI41">
        <v>25</v>
      </c>
      <c r="AJ41">
        <v>20</v>
      </c>
      <c r="AK41">
        <v>29</v>
      </c>
      <c r="AL41">
        <v>22</v>
      </c>
      <c r="AM41">
        <v>19</v>
      </c>
      <c r="AN41">
        <v>37</v>
      </c>
      <c r="AO41">
        <v>28</v>
      </c>
      <c r="AP41">
        <v>37</v>
      </c>
      <c r="AQ41">
        <v>27</v>
      </c>
      <c r="AR41">
        <v>23</v>
      </c>
      <c r="AS41">
        <v>28</v>
      </c>
      <c r="AT41">
        <v>42</v>
      </c>
      <c r="AU41">
        <v>28</v>
      </c>
      <c r="AV41">
        <v>29</v>
      </c>
      <c r="AW41">
        <v>32</v>
      </c>
      <c r="AX41">
        <v>25</v>
      </c>
      <c r="AY41">
        <v>31</v>
      </c>
      <c r="AZ41">
        <v>21</v>
      </c>
      <c r="BA41">
        <v>35</v>
      </c>
      <c r="BB41">
        <v>23</v>
      </c>
      <c r="BC41">
        <v>33</v>
      </c>
      <c r="BD41">
        <v>28</v>
      </c>
      <c r="BE41">
        <v>27</v>
      </c>
    </row>
    <row r="42" spans="2:57" x14ac:dyDescent="0.55000000000000004">
      <c r="B42">
        <v>39</v>
      </c>
      <c r="C42" t="s">
        <v>56</v>
      </c>
      <c r="D42" t="s">
        <v>148</v>
      </c>
      <c r="E42">
        <v>2020</v>
      </c>
      <c r="F42">
        <v>26</v>
      </c>
      <c r="G42">
        <v>28</v>
      </c>
      <c r="H42">
        <v>33</v>
      </c>
      <c r="I42">
        <v>32</v>
      </c>
      <c r="J42">
        <v>20</v>
      </c>
      <c r="K42">
        <v>33</v>
      </c>
      <c r="L42">
        <v>42</v>
      </c>
      <c r="M42">
        <v>29</v>
      </c>
      <c r="N42">
        <v>24</v>
      </c>
      <c r="O42">
        <v>32</v>
      </c>
      <c r="P42">
        <v>45</v>
      </c>
      <c r="Q42">
        <v>41</v>
      </c>
      <c r="R42">
        <v>35</v>
      </c>
      <c r="S42">
        <v>39</v>
      </c>
      <c r="T42">
        <v>32</v>
      </c>
      <c r="U42">
        <v>36</v>
      </c>
      <c r="V42">
        <v>31</v>
      </c>
      <c r="W42">
        <v>32</v>
      </c>
      <c r="X42">
        <v>48</v>
      </c>
      <c r="Y42">
        <v>26</v>
      </c>
      <c r="Z42">
        <v>34</v>
      </c>
      <c r="AA42">
        <v>30</v>
      </c>
      <c r="AB42">
        <v>36</v>
      </c>
      <c r="AC42">
        <v>31</v>
      </c>
      <c r="AD42">
        <v>34</v>
      </c>
      <c r="AE42">
        <v>19</v>
      </c>
      <c r="AF42">
        <v>19</v>
      </c>
      <c r="AG42">
        <v>27</v>
      </c>
      <c r="AH42">
        <v>28</v>
      </c>
      <c r="AI42">
        <v>32</v>
      </c>
      <c r="AJ42">
        <v>21</v>
      </c>
      <c r="AK42">
        <v>24</v>
      </c>
      <c r="AL42">
        <v>34</v>
      </c>
      <c r="AM42">
        <v>26</v>
      </c>
      <c r="AN42">
        <v>38</v>
      </c>
      <c r="AO42">
        <v>32</v>
      </c>
      <c r="AP42">
        <v>26</v>
      </c>
      <c r="AQ42">
        <v>22</v>
      </c>
      <c r="AR42">
        <v>27</v>
      </c>
      <c r="AS42">
        <v>32</v>
      </c>
      <c r="AT42">
        <v>37</v>
      </c>
      <c r="AU42">
        <v>29</v>
      </c>
      <c r="AV42">
        <v>32</v>
      </c>
      <c r="AW42">
        <v>27</v>
      </c>
      <c r="AX42">
        <v>40</v>
      </c>
      <c r="AY42">
        <v>33</v>
      </c>
      <c r="AZ42">
        <v>29</v>
      </c>
      <c r="BA42">
        <v>35</v>
      </c>
      <c r="BB42">
        <v>30</v>
      </c>
      <c r="BC42">
        <v>29</v>
      </c>
      <c r="BD42">
        <v>25</v>
      </c>
      <c r="BE42">
        <v>20</v>
      </c>
    </row>
    <row r="43" spans="2:57" x14ac:dyDescent="0.55000000000000004">
      <c r="B43">
        <v>40</v>
      </c>
      <c r="C43" t="s">
        <v>56</v>
      </c>
      <c r="D43" t="s">
        <v>148</v>
      </c>
      <c r="E43">
        <v>2019</v>
      </c>
      <c r="F43">
        <v>31</v>
      </c>
      <c r="G43">
        <v>27</v>
      </c>
      <c r="H43">
        <v>37</v>
      </c>
      <c r="I43">
        <v>29</v>
      </c>
      <c r="J43">
        <v>34</v>
      </c>
      <c r="K43">
        <v>39</v>
      </c>
      <c r="L43">
        <v>28</v>
      </c>
      <c r="M43">
        <v>28</v>
      </c>
      <c r="N43">
        <v>30</v>
      </c>
      <c r="O43">
        <v>32</v>
      </c>
      <c r="P43">
        <v>38</v>
      </c>
      <c r="Q43">
        <v>37</v>
      </c>
      <c r="R43">
        <v>39</v>
      </c>
      <c r="S43">
        <v>30</v>
      </c>
      <c r="T43">
        <v>40</v>
      </c>
      <c r="U43">
        <v>32</v>
      </c>
      <c r="V43">
        <v>42</v>
      </c>
      <c r="W43">
        <v>29</v>
      </c>
      <c r="X43">
        <v>31</v>
      </c>
      <c r="Y43">
        <v>38</v>
      </c>
      <c r="Z43">
        <v>35</v>
      </c>
      <c r="AA43">
        <v>27</v>
      </c>
      <c r="AB43">
        <v>38</v>
      </c>
      <c r="AC43">
        <v>36</v>
      </c>
      <c r="AD43">
        <v>35</v>
      </c>
      <c r="AE43">
        <v>26</v>
      </c>
      <c r="AF43">
        <v>22</v>
      </c>
      <c r="AG43">
        <v>23</v>
      </c>
      <c r="AH43">
        <v>27</v>
      </c>
      <c r="AI43">
        <v>31</v>
      </c>
      <c r="AJ43">
        <v>29</v>
      </c>
      <c r="AK43">
        <v>24</v>
      </c>
      <c r="AL43">
        <v>30</v>
      </c>
      <c r="AM43">
        <v>25</v>
      </c>
      <c r="AN43">
        <v>25</v>
      </c>
      <c r="AO43">
        <v>27</v>
      </c>
      <c r="AP43">
        <v>24</v>
      </c>
      <c r="AQ43">
        <v>35</v>
      </c>
      <c r="AR43">
        <v>30</v>
      </c>
      <c r="AS43">
        <v>34</v>
      </c>
      <c r="AT43">
        <v>24</v>
      </c>
      <c r="AU43">
        <v>21</v>
      </c>
      <c r="AV43">
        <v>31</v>
      </c>
      <c r="AW43">
        <v>36</v>
      </c>
      <c r="AX43">
        <v>27</v>
      </c>
      <c r="AY43">
        <v>25</v>
      </c>
      <c r="AZ43">
        <v>27</v>
      </c>
      <c r="BA43">
        <v>34</v>
      </c>
      <c r="BB43">
        <v>27</v>
      </c>
      <c r="BC43">
        <v>37</v>
      </c>
      <c r="BD43">
        <v>31</v>
      </c>
      <c r="BE43">
        <v>19</v>
      </c>
    </row>
    <row r="44" spans="2:57" x14ac:dyDescent="0.55000000000000004">
      <c r="B44">
        <v>41</v>
      </c>
      <c r="C44" t="s">
        <v>61</v>
      </c>
      <c r="D44" t="s">
        <v>145</v>
      </c>
      <c r="E44">
        <v>2020</v>
      </c>
      <c r="F44">
        <v>28</v>
      </c>
      <c r="G44">
        <v>23</v>
      </c>
      <c r="H44">
        <v>35</v>
      </c>
      <c r="I44">
        <v>34</v>
      </c>
      <c r="J44">
        <v>33</v>
      </c>
      <c r="K44">
        <v>27</v>
      </c>
      <c r="L44">
        <v>33</v>
      </c>
      <c r="M44">
        <v>27</v>
      </c>
      <c r="N44">
        <v>25</v>
      </c>
      <c r="O44">
        <v>32</v>
      </c>
      <c r="P44">
        <v>40</v>
      </c>
      <c r="Q44">
        <v>28</v>
      </c>
      <c r="R44">
        <v>34</v>
      </c>
      <c r="S44">
        <v>24</v>
      </c>
      <c r="T44">
        <v>31</v>
      </c>
      <c r="U44">
        <v>23</v>
      </c>
      <c r="V44">
        <v>27</v>
      </c>
      <c r="W44">
        <v>21</v>
      </c>
      <c r="X44">
        <v>46</v>
      </c>
      <c r="Y44">
        <v>29</v>
      </c>
      <c r="Z44">
        <v>21</v>
      </c>
      <c r="AA44">
        <v>21</v>
      </c>
      <c r="AB44">
        <v>27</v>
      </c>
      <c r="AC44">
        <v>35</v>
      </c>
      <c r="AD44">
        <v>27</v>
      </c>
      <c r="AE44">
        <v>24</v>
      </c>
      <c r="AF44">
        <v>22</v>
      </c>
      <c r="AG44">
        <v>16</v>
      </c>
      <c r="AH44">
        <v>19</v>
      </c>
      <c r="AI44">
        <v>28</v>
      </c>
      <c r="AJ44">
        <v>23</v>
      </c>
      <c r="AK44">
        <v>14</v>
      </c>
      <c r="AL44">
        <v>17</v>
      </c>
      <c r="AM44">
        <v>21</v>
      </c>
      <c r="AN44">
        <v>16</v>
      </c>
      <c r="AO44">
        <v>23</v>
      </c>
      <c r="AP44">
        <v>30</v>
      </c>
      <c r="AQ44">
        <v>20</v>
      </c>
      <c r="AR44">
        <v>15</v>
      </c>
      <c r="AS44">
        <v>19</v>
      </c>
      <c r="AT44">
        <v>20</v>
      </c>
      <c r="AU44">
        <v>14</v>
      </c>
      <c r="AV44">
        <v>25</v>
      </c>
      <c r="AW44">
        <v>18</v>
      </c>
      <c r="AX44">
        <v>29</v>
      </c>
      <c r="AY44">
        <v>30</v>
      </c>
      <c r="AZ44">
        <v>30</v>
      </c>
      <c r="BA44">
        <v>19</v>
      </c>
      <c r="BB44">
        <v>13</v>
      </c>
      <c r="BC44">
        <v>25</v>
      </c>
      <c r="BD44">
        <v>24</v>
      </c>
      <c r="BE44">
        <v>30</v>
      </c>
    </row>
    <row r="45" spans="2:57" x14ac:dyDescent="0.55000000000000004">
      <c r="B45">
        <v>42</v>
      </c>
      <c r="C45" t="s">
        <v>61</v>
      </c>
      <c r="D45" t="s">
        <v>145</v>
      </c>
      <c r="E45">
        <v>2019</v>
      </c>
      <c r="F45">
        <v>17</v>
      </c>
      <c r="G45">
        <v>16</v>
      </c>
      <c r="H45">
        <v>19</v>
      </c>
      <c r="I45">
        <v>20</v>
      </c>
      <c r="J45">
        <v>19</v>
      </c>
      <c r="K45">
        <v>19</v>
      </c>
      <c r="L45">
        <v>29</v>
      </c>
      <c r="M45">
        <v>35</v>
      </c>
      <c r="N45">
        <v>15</v>
      </c>
      <c r="O45">
        <v>27</v>
      </c>
      <c r="P45">
        <v>24</v>
      </c>
      <c r="Q45">
        <v>24</v>
      </c>
      <c r="R45">
        <v>34</v>
      </c>
      <c r="S45">
        <v>29</v>
      </c>
      <c r="T45">
        <v>24</v>
      </c>
      <c r="U45">
        <v>29</v>
      </c>
      <c r="V45">
        <v>24</v>
      </c>
      <c r="W45">
        <v>29</v>
      </c>
      <c r="X45">
        <v>22</v>
      </c>
      <c r="Y45">
        <v>22</v>
      </c>
      <c r="Z45">
        <v>37</v>
      </c>
      <c r="AA45">
        <v>32</v>
      </c>
      <c r="AB45">
        <v>25</v>
      </c>
      <c r="AC45">
        <v>27</v>
      </c>
      <c r="AD45">
        <v>50</v>
      </c>
      <c r="AE45">
        <v>33</v>
      </c>
      <c r="AF45">
        <v>14</v>
      </c>
      <c r="AG45">
        <v>11</v>
      </c>
      <c r="AH45">
        <v>13</v>
      </c>
      <c r="AI45">
        <v>24</v>
      </c>
      <c r="AJ45">
        <v>16</v>
      </c>
      <c r="AK45">
        <v>17</v>
      </c>
      <c r="AL45">
        <v>15</v>
      </c>
      <c r="AM45">
        <v>17</v>
      </c>
      <c r="AN45">
        <v>18</v>
      </c>
      <c r="AO45">
        <v>20</v>
      </c>
      <c r="AP45">
        <v>19</v>
      </c>
      <c r="AQ45">
        <v>26</v>
      </c>
      <c r="AR45">
        <v>16</v>
      </c>
      <c r="AS45">
        <v>24</v>
      </c>
      <c r="AT45">
        <v>17</v>
      </c>
      <c r="AU45">
        <v>20</v>
      </c>
      <c r="AV45">
        <v>26</v>
      </c>
      <c r="AW45">
        <v>35</v>
      </c>
      <c r="AX45">
        <v>29</v>
      </c>
      <c r="AY45">
        <v>22</v>
      </c>
      <c r="AZ45">
        <v>22</v>
      </c>
      <c r="BA45">
        <v>30</v>
      </c>
      <c r="BB45">
        <v>29</v>
      </c>
      <c r="BC45">
        <v>31</v>
      </c>
      <c r="BD45">
        <v>34</v>
      </c>
      <c r="BE45">
        <v>39</v>
      </c>
    </row>
    <row r="46" spans="2:57" x14ac:dyDescent="0.55000000000000004">
      <c r="B46">
        <v>43</v>
      </c>
      <c r="C46" t="s">
        <v>33</v>
      </c>
      <c r="D46" t="s">
        <v>147</v>
      </c>
      <c r="E46">
        <v>2020</v>
      </c>
      <c r="F46">
        <v>18</v>
      </c>
      <c r="G46">
        <v>26</v>
      </c>
      <c r="H46">
        <v>12</v>
      </c>
      <c r="I46">
        <v>17</v>
      </c>
      <c r="J46">
        <v>23</v>
      </c>
      <c r="K46">
        <v>15</v>
      </c>
      <c r="L46">
        <v>18</v>
      </c>
      <c r="M46">
        <v>19</v>
      </c>
      <c r="N46">
        <v>33</v>
      </c>
      <c r="O46">
        <v>31</v>
      </c>
      <c r="P46">
        <v>21</v>
      </c>
      <c r="Q46">
        <v>32</v>
      </c>
      <c r="R46">
        <v>21</v>
      </c>
      <c r="S46">
        <v>17</v>
      </c>
      <c r="T46">
        <v>29</v>
      </c>
      <c r="U46">
        <v>20</v>
      </c>
      <c r="V46">
        <v>20</v>
      </c>
      <c r="W46">
        <v>23</v>
      </c>
      <c r="X46">
        <v>20</v>
      </c>
      <c r="Y46">
        <v>27</v>
      </c>
      <c r="Z46">
        <v>20</v>
      </c>
      <c r="AA46">
        <v>30</v>
      </c>
      <c r="AB46">
        <v>29</v>
      </c>
      <c r="AC46">
        <v>33</v>
      </c>
      <c r="AD46">
        <v>43</v>
      </c>
      <c r="AE46">
        <v>31</v>
      </c>
      <c r="AF46">
        <v>9</v>
      </c>
      <c r="AG46">
        <v>17</v>
      </c>
      <c r="AH46">
        <v>16</v>
      </c>
      <c r="AI46">
        <v>17</v>
      </c>
      <c r="AJ46">
        <v>14</v>
      </c>
      <c r="AK46">
        <v>15</v>
      </c>
      <c r="AL46">
        <v>13</v>
      </c>
      <c r="AM46">
        <v>8</v>
      </c>
      <c r="AN46">
        <v>13</v>
      </c>
      <c r="AO46">
        <v>25</v>
      </c>
      <c r="AP46">
        <v>16</v>
      </c>
      <c r="AQ46">
        <v>29</v>
      </c>
      <c r="AR46">
        <v>17</v>
      </c>
      <c r="AS46">
        <v>17</v>
      </c>
      <c r="AT46">
        <v>19</v>
      </c>
      <c r="AU46">
        <v>19</v>
      </c>
      <c r="AV46">
        <v>24</v>
      </c>
      <c r="AW46">
        <v>26</v>
      </c>
      <c r="AX46">
        <v>21</v>
      </c>
      <c r="AY46">
        <v>25</v>
      </c>
      <c r="AZ46">
        <v>25</v>
      </c>
      <c r="BA46">
        <v>24</v>
      </c>
      <c r="BB46">
        <v>29</v>
      </c>
      <c r="BC46">
        <v>23</v>
      </c>
      <c r="BD46">
        <v>34</v>
      </c>
      <c r="BE46">
        <v>30</v>
      </c>
    </row>
    <row r="47" spans="2:57" x14ac:dyDescent="0.55000000000000004">
      <c r="B47">
        <v>44</v>
      </c>
      <c r="C47" t="s">
        <v>33</v>
      </c>
      <c r="D47" t="s">
        <v>147</v>
      </c>
      <c r="E47">
        <v>2019</v>
      </c>
      <c r="F47">
        <v>26</v>
      </c>
      <c r="G47">
        <v>16</v>
      </c>
      <c r="H47">
        <v>23</v>
      </c>
      <c r="I47">
        <v>19</v>
      </c>
      <c r="J47">
        <v>29</v>
      </c>
      <c r="K47">
        <v>21</v>
      </c>
      <c r="L47">
        <v>16</v>
      </c>
      <c r="M47">
        <v>14</v>
      </c>
      <c r="N47">
        <v>29</v>
      </c>
      <c r="O47">
        <v>13</v>
      </c>
      <c r="P47">
        <v>20</v>
      </c>
      <c r="Q47">
        <v>22</v>
      </c>
      <c r="R47">
        <v>16</v>
      </c>
      <c r="S47">
        <v>26</v>
      </c>
      <c r="T47">
        <v>19</v>
      </c>
      <c r="U47">
        <v>26</v>
      </c>
      <c r="V47">
        <v>23</v>
      </c>
      <c r="W47">
        <v>17</v>
      </c>
      <c r="X47">
        <v>12</v>
      </c>
      <c r="Y47">
        <v>20</v>
      </c>
      <c r="Z47">
        <v>24</v>
      </c>
      <c r="AA47">
        <v>29</v>
      </c>
      <c r="AB47">
        <v>24</v>
      </c>
      <c r="AC47">
        <v>38</v>
      </c>
      <c r="AD47">
        <v>24</v>
      </c>
      <c r="AE47">
        <v>27</v>
      </c>
      <c r="AF47">
        <v>10</v>
      </c>
      <c r="AG47">
        <v>17</v>
      </c>
      <c r="AH47">
        <v>10</v>
      </c>
      <c r="AI47">
        <v>16</v>
      </c>
      <c r="AJ47">
        <v>18</v>
      </c>
      <c r="AK47">
        <v>21</v>
      </c>
      <c r="AL47">
        <v>14</v>
      </c>
      <c r="AM47">
        <v>23</v>
      </c>
      <c r="AN47">
        <v>21</v>
      </c>
      <c r="AO47">
        <v>15</v>
      </c>
      <c r="AP47">
        <v>25</v>
      </c>
      <c r="AQ47">
        <v>15</v>
      </c>
      <c r="AR47">
        <v>13</v>
      </c>
      <c r="AS47">
        <v>11</v>
      </c>
      <c r="AT47">
        <v>21</v>
      </c>
      <c r="AU47">
        <v>19</v>
      </c>
      <c r="AV47">
        <v>20</v>
      </c>
      <c r="AW47">
        <v>15</v>
      </c>
      <c r="AX47">
        <v>17</v>
      </c>
      <c r="AY47">
        <v>11</v>
      </c>
      <c r="AZ47">
        <v>12</v>
      </c>
      <c r="BA47">
        <v>18</v>
      </c>
      <c r="BB47">
        <v>23</v>
      </c>
      <c r="BC47">
        <v>22</v>
      </c>
      <c r="BD47">
        <v>19</v>
      </c>
      <c r="BE47">
        <v>31</v>
      </c>
    </row>
    <row r="48" spans="2:57" x14ac:dyDescent="0.55000000000000004">
      <c r="B48">
        <v>45</v>
      </c>
      <c r="C48" t="s">
        <v>51</v>
      </c>
      <c r="D48" t="s">
        <v>148</v>
      </c>
      <c r="E48">
        <v>2020</v>
      </c>
      <c r="F48">
        <v>24</v>
      </c>
      <c r="G48">
        <v>18</v>
      </c>
      <c r="H48">
        <v>15</v>
      </c>
      <c r="I48">
        <v>21</v>
      </c>
      <c r="J48">
        <v>20</v>
      </c>
      <c r="K48">
        <v>19</v>
      </c>
      <c r="L48">
        <v>21</v>
      </c>
      <c r="M48">
        <v>25</v>
      </c>
      <c r="N48">
        <v>21</v>
      </c>
      <c r="O48">
        <v>13</v>
      </c>
      <c r="P48">
        <v>31</v>
      </c>
      <c r="Q48">
        <v>20</v>
      </c>
      <c r="R48">
        <v>23</v>
      </c>
      <c r="S48">
        <v>18</v>
      </c>
      <c r="T48">
        <v>16</v>
      </c>
      <c r="U48">
        <v>18</v>
      </c>
      <c r="V48">
        <v>15</v>
      </c>
      <c r="W48">
        <v>25</v>
      </c>
      <c r="X48">
        <v>23</v>
      </c>
      <c r="Y48">
        <v>25</v>
      </c>
      <c r="Z48">
        <v>26</v>
      </c>
      <c r="AA48">
        <v>9</v>
      </c>
      <c r="AB48">
        <v>23</v>
      </c>
      <c r="AC48">
        <v>23</v>
      </c>
      <c r="AD48">
        <v>22</v>
      </c>
      <c r="AE48">
        <v>26</v>
      </c>
      <c r="AF48">
        <v>15</v>
      </c>
      <c r="AG48">
        <v>16</v>
      </c>
      <c r="AH48">
        <v>15</v>
      </c>
      <c r="AI48">
        <v>20</v>
      </c>
      <c r="AJ48">
        <v>13</v>
      </c>
      <c r="AK48">
        <v>15</v>
      </c>
      <c r="AL48">
        <v>16</v>
      </c>
      <c r="AM48">
        <v>17</v>
      </c>
      <c r="AN48">
        <v>19</v>
      </c>
      <c r="AO48">
        <v>13</v>
      </c>
      <c r="AP48">
        <v>14</v>
      </c>
      <c r="AQ48">
        <v>17</v>
      </c>
      <c r="AR48">
        <v>17</v>
      </c>
      <c r="AS48">
        <v>15</v>
      </c>
      <c r="AT48">
        <v>22</v>
      </c>
      <c r="AU48">
        <v>14</v>
      </c>
      <c r="AV48">
        <v>23</v>
      </c>
      <c r="AW48">
        <v>12</v>
      </c>
      <c r="AX48">
        <v>13</v>
      </c>
      <c r="AY48">
        <v>12</v>
      </c>
      <c r="AZ48">
        <v>21</v>
      </c>
      <c r="BA48">
        <v>19</v>
      </c>
      <c r="BB48">
        <v>11</v>
      </c>
      <c r="BC48">
        <v>20</v>
      </c>
      <c r="BD48">
        <v>20</v>
      </c>
      <c r="BE48">
        <v>20</v>
      </c>
    </row>
    <row r="49" spans="2:57" x14ac:dyDescent="0.55000000000000004">
      <c r="B49">
        <v>46</v>
      </c>
      <c r="C49" t="s">
        <v>51</v>
      </c>
      <c r="D49" t="s">
        <v>148</v>
      </c>
      <c r="E49">
        <v>2019</v>
      </c>
      <c r="F49">
        <v>23</v>
      </c>
      <c r="G49">
        <v>12</v>
      </c>
      <c r="H49">
        <v>16</v>
      </c>
      <c r="I49">
        <v>22</v>
      </c>
      <c r="J49">
        <v>18</v>
      </c>
      <c r="K49">
        <v>18</v>
      </c>
      <c r="L49">
        <v>17</v>
      </c>
      <c r="M49">
        <v>11</v>
      </c>
      <c r="N49">
        <v>28</v>
      </c>
      <c r="O49">
        <v>10</v>
      </c>
      <c r="P49">
        <v>25</v>
      </c>
      <c r="Q49">
        <v>24</v>
      </c>
      <c r="R49">
        <v>22</v>
      </c>
      <c r="S49">
        <v>25</v>
      </c>
      <c r="T49">
        <v>12</v>
      </c>
      <c r="U49">
        <v>17</v>
      </c>
      <c r="V49">
        <v>16</v>
      </c>
      <c r="W49">
        <v>33</v>
      </c>
      <c r="X49">
        <v>20</v>
      </c>
      <c r="Y49">
        <v>16</v>
      </c>
      <c r="Z49">
        <v>20</v>
      </c>
      <c r="AA49">
        <v>20</v>
      </c>
      <c r="AB49">
        <v>25</v>
      </c>
      <c r="AC49">
        <v>24</v>
      </c>
      <c r="AD49">
        <v>32</v>
      </c>
      <c r="AE49">
        <v>35</v>
      </c>
      <c r="AF49">
        <v>13</v>
      </c>
      <c r="AG49">
        <v>12</v>
      </c>
      <c r="AH49">
        <v>11</v>
      </c>
      <c r="AI49">
        <v>10</v>
      </c>
      <c r="AJ49">
        <v>11</v>
      </c>
      <c r="AK49">
        <v>6</v>
      </c>
      <c r="AL49">
        <v>10</v>
      </c>
      <c r="AM49">
        <v>18</v>
      </c>
      <c r="AN49">
        <v>19</v>
      </c>
      <c r="AO49">
        <v>19</v>
      </c>
      <c r="AP49">
        <v>13</v>
      </c>
      <c r="AQ49">
        <v>16</v>
      </c>
      <c r="AR49">
        <v>11</v>
      </c>
      <c r="AS49">
        <v>13</v>
      </c>
      <c r="AT49">
        <v>24</v>
      </c>
      <c r="AU49">
        <v>15</v>
      </c>
      <c r="AV49">
        <v>18</v>
      </c>
      <c r="AW49">
        <v>24</v>
      </c>
      <c r="AX49">
        <v>14</v>
      </c>
      <c r="AY49">
        <v>18</v>
      </c>
      <c r="AZ49">
        <v>18</v>
      </c>
      <c r="BA49">
        <v>13</v>
      </c>
      <c r="BB49">
        <v>23</v>
      </c>
      <c r="BC49">
        <v>22</v>
      </c>
      <c r="BD49">
        <v>23</v>
      </c>
      <c r="BE49">
        <v>31</v>
      </c>
    </row>
    <row r="50" spans="2:57" x14ac:dyDescent="0.55000000000000004">
      <c r="B50">
        <v>47</v>
      </c>
      <c r="C50" t="s">
        <v>26</v>
      </c>
      <c r="D50" t="s">
        <v>147</v>
      </c>
      <c r="E50">
        <v>2020</v>
      </c>
      <c r="F50">
        <v>15</v>
      </c>
      <c r="G50">
        <v>26</v>
      </c>
      <c r="H50">
        <v>11</v>
      </c>
      <c r="I50">
        <v>15</v>
      </c>
      <c r="J50">
        <v>19</v>
      </c>
      <c r="K50">
        <v>15</v>
      </c>
      <c r="L50">
        <v>16</v>
      </c>
      <c r="M50">
        <v>19</v>
      </c>
      <c r="N50">
        <v>19</v>
      </c>
      <c r="O50">
        <v>23</v>
      </c>
      <c r="P50">
        <v>24</v>
      </c>
      <c r="Q50">
        <v>24</v>
      </c>
      <c r="R50">
        <v>19</v>
      </c>
      <c r="S50">
        <v>26</v>
      </c>
      <c r="T50">
        <v>19</v>
      </c>
      <c r="U50">
        <v>16</v>
      </c>
      <c r="V50">
        <v>20</v>
      </c>
      <c r="W50">
        <v>23</v>
      </c>
      <c r="X50">
        <v>20</v>
      </c>
      <c r="Y50">
        <v>9</v>
      </c>
      <c r="Z50">
        <v>13</v>
      </c>
      <c r="AA50">
        <v>23</v>
      </c>
      <c r="AB50">
        <v>28</v>
      </c>
      <c r="AC50">
        <v>27</v>
      </c>
      <c r="AD50">
        <v>26</v>
      </c>
      <c r="AE50">
        <v>27</v>
      </c>
      <c r="AF50">
        <v>6</v>
      </c>
      <c r="AG50">
        <v>14</v>
      </c>
      <c r="AH50">
        <v>13</v>
      </c>
      <c r="AI50">
        <v>8</v>
      </c>
      <c r="AJ50">
        <v>18</v>
      </c>
      <c r="AK50">
        <v>16</v>
      </c>
      <c r="AL50">
        <v>15</v>
      </c>
      <c r="AM50">
        <v>17</v>
      </c>
      <c r="AN50">
        <v>7</v>
      </c>
      <c r="AO50">
        <v>18</v>
      </c>
      <c r="AP50">
        <v>13</v>
      </c>
      <c r="AQ50">
        <v>17</v>
      </c>
      <c r="AR50">
        <v>9</v>
      </c>
      <c r="AS50">
        <v>16</v>
      </c>
      <c r="AT50">
        <v>16</v>
      </c>
      <c r="AU50">
        <v>16</v>
      </c>
      <c r="AV50">
        <v>12</v>
      </c>
      <c r="AW50">
        <v>18</v>
      </c>
      <c r="AX50">
        <v>13</v>
      </c>
      <c r="AY50">
        <v>11</v>
      </c>
      <c r="AZ50">
        <v>20</v>
      </c>
      <c r="BA50">
        <v>20</v>
      </c>
      <c r="BB50">
        <v>26</v>
      </c>
      <c r="BC50">
        <v>26</v>
      </c>
      <c r="BD50">
        <v>25</v>
      </c>
      <c r="BE50">
        <v>37</v>
      </c>
    </row>
    <row r="51" spans="2:57" x14ac:dyDescent="0.55000000000000004">
      <c r="B51">
        <v>48</v>
      </c>
      <c r="C51" t="s">
        <v>26</v>
      </c>
      <c r="D51" t="s">
        <v>147</v>
      </c>
      <c r="E51">
        <v>2019</v>
      </c>
      <c r="F51">
        <v>16</v>
      </c>
      <c r="G51">
        <v>30</v>
      </c>
      <c r="H51">
        <v>25</v>
      </c>
      <c r="I51">
        <v>11</v>
      </c>
      <c r="J51">
        <v>23</v>
      </c>
      <c r="K51">
        <v>19</v>
      </c>
      <c r="L51">
        <v>27</v>
      </c>
      <c r="M51">
        <v>15</v>
      </c>
      <c r="N51">
        <v>30</v>
      </c>
      <c r="O51">
        <v>23</v>
      </c>
      <c r="P51">
        <v>19</v>
      </c>
      <c r="Q51">
        <v>22</v>
      </c>
      <c r="R51">
        <v>16</v>
      </c>
      <c r="S51">
        <v>17</v>
      </c>
      <c r="T51">
        <v>19</v>
      </c>
      <c r="U51">
        <v>20</v>
      </c>
      <c r="V51">
        <v>30</v>
      </c>
      <c r="W51">
        <v>15</v>
      </c>
      <c r="X51">
        <v>24</v>
      </c>
      <c r="Y51">
        <v>15</v>
      </c>
      <c r="Z51">
        <v>18</v>
      </c>
      <c r="AA51">
        <v>16</v>
      </c>
      <c r="AB51">
        <v>15</v>
      </c>
      <c r="AC51">
        <v>23</v>
      </c>
      <c r="AD51">
        <v>20</v>
      </c>
      <c r="AE51">
        <v>20</v>
      </c>
      <c r="AF51">
        <v>15</v>
      </c>
      <c r="AG51">
        <v>11</v>
      </c>
      <c r="AH51">
        <v>9</v>
      </c>
      <c r="AI51">
        <v>12</v>
      </c>
      <c r="AJ51">
        <v>21</v>
      </c>
      <c r="AK51">
        <v>26</v>
      </c>
      <c r="AL51">
        <v>20</v>
      </c>
      <c r="AM51">
        <v>12</v>
      </c>
      <c r="AN51">
        <v>16</v>
      </c>
      <c r="AO51">
        <v>14</v>
      </c>
      <c r="AP51">
        <v>11</v>
      </c>
      <c r="AQ51">
        <v>15</v>
      </c>
      <c r="AR51">
        <v>24</v>
      </c>
      <c r="AS51">
        <v>14</v>
      </c>
      <c r="AT51">
        <v>19</v>
      </c>
      <c r="AU51">
        <v>20</v>
      </c>
      <c r="AV51">
        <v>19</v>
      </c>
      <c r="AW51">
        <v>14</v>
      </c>
      <c r="AX51">
        <v>18</v>
      </c>
      <c r="AY51">
        <v>13</v>
      </c>
      <c r="AZ51">
        <v>17</v>
      </c>
      <c r="BA51">
        <v>15</v>
      </c>
      <c r="BB51">
        <v>11</v>
      </c>
      <c r="BC51">
        <v>13</v>
      </c>
      <c r="BD51">
        <v>18</v>
      </c>
      <c r="BE51">
        <v>20</v>
      </c>
    </row>
    <row r="52" spans="2:57" x14ac:dyDescent="0.55000000000000004">
      <c r="B52">
        <v>49</v>
      </c>
      <c r="C52" t="s">
        <v>64</v>
      </c>
      <c r="D52" t="s">
        <v>148</v>
      </c>
      <c r="E52">
        <v>2020</v>
      </c>
      <c r="F52">
        <v>19</v>
      </c>
      <c r="G52">
        <v>14</v>
      </c>
      <c r="H52">
        <v>17</v>
      </c>
      <c r="I52">
        <v>27</v>
      </c>
      <c r="J52">
        <v>14</v>
      </c>
      <c r="K52">
        <v>18</v>
      </c>
      <c r="L52">
        <v>18</v>
      </c>
      <c r="M52">
        <v>18</v>
      </c>
      <c r="N52">
        <v>14</v>
      </c>
      <c r="O52">
        <v>18</v>
      </c>
      <c r="P52">
        <v>19</v>
      </c>
      <c r="Q52">
        <v>17</v>
      </c>
      <c r="R52">
        <v>28</v>
      </c>
      <c r="S52">
        <v>25</v>
      </c>
      <c r="T52">
        <v>21</v>
      </c>
      <c r="U52">
        <v>16</v>
      </c>
      <c r="V52">
        <v>24</v>
      </c>
      <c r="W52">
        <v>26</v>
      </c>
      <c r="X52">
        <v>14</v>
      </c>
      <c r="Y52">
        <v>18</v>
      </c>
      <c r="Z52">
        <v>20</v>
      </c>
      <c r="AA52">
        <v>25</v>
      </c>
      <c r="AB52">
        <v>20</v>
      </c>
      <c r="AC52">
        <v>21</v>
      </c>
      <c r="AD52">
        <v>17</v>
      </c>
      <c r="AE52">
        <v>7</v>
      </c>
      <c r="AF52">
        <v>21</v>
      </c>
      <c r="AG52">
        <v>19</v>
      </c>
      <c r="AH52">
        <v>20</v>
      </c>
      <c r="AI52">
        <v>14</v>
      </c>
      <c r="AJ52">
        <v>20</v>
      </c>
      <c r="AK52">
        <v>19</v>
      </c>
      <c r="AL52">
        <v>16</v>
      </c>
      <c r="AM52">
        <v>12</v>
      </c>
      <c r="AN52">
        <v>16</v>
      </c>
      <c r="AO52">
        <v>20</v>
      </c>
      <c r="AP52">
        <v>25</v>
      </c>
      <c r="AQ52">
        <v>15</v>
      </c>
      <c r="AR52">
        <v>18</v>
      </c>
      <c r="AS52">
        <v>18</v>
      </c>
      <c r="AT52">
        <v>16</v>
      </c>
      <c r="AU52">
        <v>15</v>
      </c>
      <c r="AV52">
        <v>19</v>
      </c>
      <c r="AW52">
        <v>9</v>
      </c>
      <c r="AX52">
        <v>27</v>
      </c>
      <c r="AY52">
        <v>14</v>
      </c>
      <c r="AZ52">
        <v>17</v>
      </c>
      <c r="BA52">
        <v>12</v>
      </c>
      <c r="BB52">
        <v>16</v>
      </c>
      <c r="BC52">
        <v>13</v>
      </c>
      <c r="BD52">
        <v>19</v>
      </c>
      <c r="BE52">
        <v>7</v>
      </c>
    </row>
    <row r="53" spans="2:57" x14ac:dyDescent="0.55000000000000004">
      <c r="B53">
        <v>50</v>
      </c>
      <c r="C53" t="s">
        <v>64</v>
      </c>
      <c r="D53" t="s">
        <v>148</v>
      </c>
      <c r="E53">
        <v>2019</v>
      </c>
      <c r="F53">
        <v>19</v>
      </c>
      <c r="G53">
        <v>20</v>
      </c>
      <c r="H53">
        <v>27</v>
      </c>
      <c r="I53">
        <v>23</v>
      </c>
      <c r="J53">
        <v>19</v>
      </c>
      <c r="K53">
        <v>30</v>
      </c>
      <c r="L53">
        <v>23</v>
      </c>
      <c r="M53">
        <v>23</v>
      </c>
      <c r="N53">
        <v>13</v>
      </c>
      <c r="O53">
        <v>12</v>
      </c>
      <c r="P53">
        <v>14</v>
      </c>
      <c r="Q53">
        <v>28</v>
      </c>
      <c r="R53">
        <v>11</v>
      </c>
      <c r="S53">
        <v>15</v>
      </c>
      <c r="T53">
        <v>24</v>
      </c>
      <c r="U53">
        <v>15</v>
      </c>
      <c r="V53">
        <v>25</v>
      </c>
      <c r="W53">
        <v>28</v>
      </c>
      <c r="X53">
        <v>22</v>
      </c>
      <c r="Y53">
        <v>17</v>
      </c>
      <c r="Z53">
        <v>16</v>
      </c>
      <c r="AA53">
        <v>19</v>
      </c>
      <c r="AB53">
        <v>21</v>
      </c>
      <c r="AC53">
        <v>15</v>
      </c>
      <c r="AD53">
        <v>16</v>
      </c>
      <c r="AE53">
        <v>18</v>
      </c>
      <c r="AF53">
        <v>14</v>
      </c>
      <c r="AG53">
        <v>10</v>
      </c>
      <c r="AH53">
        <v>14</v>
      </c>
      <c r="AI53">
        <v>16</v>
      </c>
      <c r="AJ53">
        <v>11</v>
      </c>
      <c r="AK53">
        <v>16</v>
      </c>
      <c r="AL53">
        <v>10</v>
      </c>
      <c r="AM53">
        <v>17</v>
      </c>
      <c r="AN53">
        <v>17</v>
      </c>
      <c r="AO53">
        <v>16</v>
      </c>
      <c r="AP53">
        <v>13</v>
      </c>
      <c r="AQ53">
        <v>22</v>
      </c>
      <c r="AR53">
        <v>13</v>
      </c>
      <c r="AS53">
        <v>16</v>
      </c>
      <c r="AT53">
        <v>14</v>
      </c>
      <c r="AU53">
        <v>12</v>
      </c>
      <c r="AV53">
        <v>18</v>
      </c>
      <c r="AW53">
        <v>22</v>
      </c>
      <c r="AX53">
        <v>17</v>
      </c>
      <c r="AY53">
        <v>16</v>
      </c>
      <c r="AZ53">
        <v>21</v>
      </c>
      <c r="BA53">
        <v>12</v>
      </c>
      <c r="BB53">
        <v>19</v>
      </c>
      <c r="BC53">
        <v>16</v>
      </c>
      <c r="BD53">
        <v>21</v>
      </c>
      <c r="BE53">
        <v>21</v>
      </c>
    </row>
    <row r="54" spans="2:57" x14ac:dyDescent="0.55000000000000004">
      <c r="B54">
        <v>51</v>
      </c>
      <c r="C54" t="s">
        <v>46</v>
      </c>
      <c r="D54" t="s">
        <v>147</v>
      </c>
      <c r="E54">
        <v>2020</v>
      </c>
      <c r="F54">
        <v>16</v>
      </c>
      <c r="G54">
        <v>17</v>
      </c>
      <c r="H54">
        <v>12</v>
      </c>
      <c r="I54">
        <v>10</v>
      </c>
      <c r="J54">
        <v>23</v>
      </c>
      <c r="K54">
        <v>14</v>
      </c>
      <c r="L54">
        <v>23</v>
      </c>
      <c r="M54">
        <v>15</v>
      </c>
      <c r="N54">
        <v>14</v>
      </c>
      <c r="O54">
        <v>18</v>
      </c>
      <c r="P54">
        <v>17</v>
      </c>
      <c r="Q54">
        <v>18</v>
      </c>
      <c r="R54">
        <v>11</v>
      </c>
      <c r="S54">
        <v>16</v>
      </c>
      <c r="T54">
        <v>15</v>
      </c>
      <c r="U54">
        <v>18</v>
      </c>
      <c r="V54">
        <v>23</v>
      </c>
      <c r="W54">
        <v>22</v>
      </c>
      <c r="X54">
        <v>23</v>
      </c>
      <c r="Y54">
        <v>13</v>
      </c>
      <c r="Z54">
        <v>23</v>
      </c>
      <c r="AA54">
        <v>22</v>
      </c>
      <c r="AB54">
        <v>24</v>
      </c>
      <c r="AC54">
        <v>35</v>
      </c>
      <c r="AD54">
        <v>23</v>
      </c>
      <c r="AE54">
        <v>24</v>
      </c>
      <c r="AF54">
        <v>13</v>
      </c>
      <c r="AG54">
        <v>18</v>
      </c>
      <c r="AH54">
        <v>13</v>
      </c>
      <c r="AI54">
        <v>11</v>
      </c>
      <c r="AJ54">
        <v>17</v>
      </c>
      <c r="AK54">
        <v>18</v>
      </c>
      <c r="AL54">
        <v>9</v>
      </c>
      <c r="AM54">
        <v>10</v>
      </c>
      <c r="AN54">
        <v>14</v>
      </c>
      <c r="AO54">
        <v>11</v>
      </c>
      <c r="AP54">
        <v>14</v>
      </c>
      <c r="AQ54">
        <v>13</v>
      </c>
      <c r="AR54">
        <v>15</v>
      </c>
      <c r="AS54">
        <v>18</v>
      </c>
      <c r="AT54">
        <v>16</v>
      </c>
      <c r="AU54">
        <v>12</v>
      </c>
      <c r="AV54">
        <v>19</v>
      </c>
      <c r="AW54">
        <v>12</v>
      </c>
      <c r="AX54">
        <v>10</v>
      </c>
      <c r="AY54">
        <v>18</v>
      </c>
      <c r="AZ54">
        <v>11</v>
      </c>
      <c r="BA54">
        <v>18</v>
      </c>
      <c r="BB54">
        <v>21</v>
      </c>
      <c r="BC54">
        <v>19</v>
      </c>
      <c r="BD54">
        <v>24</v>
      </c>
      <c r="BE54">
        <v>22</v>
      </c>
    </row>
    <row r="55" spans="2:57" x14ac:dyDescent="0.55000000000000004">
      <c r="B55">
        <v>52</v>
      </c>
      <c r="C55" t="s">
        <v>46</v>
      </c>
      <c r="D55" t="s">
        <v>147</v>
      </c>
      <c r="E55">
        <v>2019</v>
      </c>
      <c r="F55">
        <v>14</v>
      </c>
      <c r="G55">
        <v>20</v>
      </c>
      <c r="H55">
        <v>15</v>
      </c>
      <c r="I55">
        <v>11</v>
      </c>
      <c r="J55">
        <v>10</v>
      </c>
      <c r="K55">
        <v>20</v>
      </c>
      <c r="L55">
        <v>18</v>
      </c>
      <c r="M55">
        <v>12</v>
      </c>
      <c r="N55">
        <v>18</v>
      </c>
      <c r="O55">
        <v>11</v>
      </c>
      <c r="P55">
        <v>17</v>
      </c>
      <c r="Q55">
        <v>18</v>
      </c>
      <c r="R55">
        <v>13</v>
      </c>
      <c r="S55">
        <v>24</v>
      </c>
      <c r="T55">
        <v>11</v>
      </c>
      <c r="U55">
        <v>18</v>
      </c>
      <c r="V55">
        <v>21</v>
      </c>
      <c r="W55">
        <v>12</v>
      </c>
      <c r="X55">
        <v>14</v>
      </c>
      <c r="Y55">
        <v>22</v>
      </c>
      <c r="Z55">
        <v>15</v>
      </c>
      <c r="AA55">
        <v>22</v>
      </c>
      <c r="AB55">
        <v>20</v>
      </c>
      <c r="AC55">
        <v>21</v>
      </c>
      <c r="AD55">
        <v>34</v>
      </c>
      <c r="AE55">
        <v>26</v>
      </c>
      <c r="AF55">
        <v>13</v>
      </c>
      <c r="AG55">
        <v>11</v>
      </c>
      <c r="AH55">
        <v>11</v>
      </c>
      <c r="AI55">
        <v>16</v>
      </c>
      <c r="AJ55">
        <v>16</v>
      </c>
      <c r="AK55">
        <v>11</v>
      </c>
      <c r="AL55">
        <v>9</v>
      </c>
      <c r="AM55">
        <v>15</v>
      </c>
      <c r="AN55">
        <v>19</v>
      </c>
      <c r="AO55">
        <v>14</v>
      </c>
      <c r="AP55">
        <v>20</v>
      </c>
      <c r="AQ55">
        <v>18</v>
      </c>
      <c r="AR55">
        <v>17</v>
      </c>
      <c r="AS55">
        <v>19</v>
      </c>
      <c r="AT55">
        <v>8</v>
      </c>
      <c r="AU55">
        <v>15</v>
      </c>
      <c r="AV55">
        <v>17</v>
      </c>
      <c r="AW55">
        <v>13</v>
      </c>
      <c r="AX55">
        <v>10</v>
      </c>
      <c r="AY55">
        <v>20</v>
      </c>
      <c r="AZ55">
        <v>19</v>
      </c>
      <c r="BA55">
        <v>15</v>
      </c>
      <c r="BB55">
        <v>18</v>
      </c>
      <c r="BC55">
        <v>22</v>
      </c>
      <c r="BD55">
        <v>26</v>
      </c>
      <c r="BE55">
        <v>18</v>
      </c>
    </row>
    <row r="56" spans="2:57" x14ac:dyDescent="0.55000000000000004">
      <c r="B56">
        <v>53</v>
      </c>
      <c r="C56" t="s">
        <v>39</v>
      </c>
      <c r="D56" t="s">
        <v>148</v>
      </c>
      <c r="E56">
        <v>2020</v>
      </c>
      <c r="F56">
        <v>6</v>
      </c>
      <c r="G56">
        <v>13</v>
      </c>
      <c r="H56">
        <v>16</v>
      </c>
      <c r="I56">
        <v>9</v>
      </c>
      <c r="J56">
        <v>18</v>
      </c>
      <c r="K56">
        <v>16</v>
      </c>
      <c r="L56">
        <v>16</v>
      </c>
      <c r="M56">
        <v>12</v>
      </c>
      <c r="N56">
        <v>22</v>
      </c>
      <c r="O56">
        <v>15</v>
      </c>
      <c r="P56">
        <v>18</v>
      </c>
      <c r="Q56">
        <v>16</v>
      </c>
      <c r="R56">
        <v>15</v>
      </c>
      <c r="S56">
        <v>15</v>
      </c>
      <c r="T56">
        <v>12</v>
      </c>
      <c r="U56">
        <v>18</v>
      </c>
      <c r="V56">
        <v>19</v>
      </c>
      <c r="W56">
        <v>32</v>
      </c>
      <c r="X56">
        <v>18</v>
      </c>
      <c r="Y56">
        <v>27</v>
      </c>
      <c r="Z56">
        <v>25</v>
      </c>
      <c r="AA56">
        <v>23</v>
      </c>
      <c r="AB56">
        <v>19</v>
      </c>
      <c r="AC56">
        <v>20</v>
      </c>
      <c r="AD56">
        <v>27</v>
      </c>
      <c r="AE56">
        <v>21</v>
      </c>
      <c r="AF56">
        <v>8</v>
      </c>
      <c r="AG56">
        <v>11</v>
      </c>
      <c r="AH56">
        <v>9</v>
      </c>
      <c r="AI56">
        <v>12</v>
      </c>
      <c r="AJ56">
        <v>11</v>
      </c>
      <c r="AK56">
        <v>11</v>
      </c>
      <c r="AL56">
        <v>8</v>
      </c>
      <c r="AM56">
        <v>17</v>
      </c>
      <c r="AN56">
        <v>20</v>
      </c>
      <c r="AO56">
        <v>6</v>
      </c>
      <c r="AP56">
        <v>10</v>
      </c>
      <c r="AQ56">
        <v>16</v>
      </c>
      <c r="AR56">
        <v>16</v>
      </c>
      <c r="AS56">
        <v>13</v>
      </c>
      <c r="AT56">
        <v>10</v>
      </c>
      <c r="AU56">
        <v>19</v>
      </c>
      <c r="AV56">
        <v>17</v>
      </c>
      <c r="AW56">
        <v>14</v>
      </c>
      <c r="AX56">
        <v>13</v>
      </c>
      <c r="AY56">
        <v>19</v>
      </c>
      <c r="AZ56">
        <v>19</v>
      </c>
      <c r="BA56">
        <v>20</v>
      </c>
      <c r="BB56">
        <v>22</v>
      </c>
      <c r="BC56">
        <v>22</v>
      </c>
      <c r="BD56">
        <v>18</v>
      </c>
      <c r="BE56">
        <v>31</v>
      </c>
    </row>
    <row r="57" spans="2:57" x14ac:dyDescent="0.55000000000000004">
      <c r="B57">
        <v>54</v>
      </c>
      <c r="C57" t="s">
        <v>39</v>
      </c>
      <c r="D57" t="s">
        <v>148</v>
      </c>
      <c r="E57">
        <v>2019</v>
      </c>
      <c r="F57">
        <v>12</v>
      </c>
      <c r="G57">
        <v>27</v>
      </c>
      <c r="H57">
        <v>18</v>
      </c>
      <c r="I57">
        <v>22</v>
      </c>
      <c r="J57">
        <v>19</v>
      </c>
      <c r="K57">
        <v>19</v>
      </c>
      <c r="L57">
        <v>25</v>
      </c>
      <c r="M57">
        <v>19</v>
      </c>
      <c r="N57">
        <v>8</v>
      </c>
      <c r="O57">
        <v>15</v>
      </c>
      <c r="P57">
        <v>15</v>
      </c>
      <c r="Q57">
        <v>18</v>
      </c>
      <c r="R57">
        <v>15</v>
      </c>
      <c r="S57">
        <v>22</v>
      </c>
      <c r="T57">
        <v>18</v>
      </c>
      <c r="U57">
        <v>16</v>
      </c>
      <c r="V57">
        <v>19</v>
      </c>
      <c r="W57">
        <v>21</v>
      </c>
      <c r="X57">
        <v>18</v>
      </c>
      <c r="Y57">
        <v>14</v>
      </c>
      <c r="Z57">
        <v>20</v>
      </c>
      <c r="AA57">
        <v>15</v>
      </c>
      <c r="AB57">
        <v>15</v>
      </c>
      <c r="AC57">
        <v>10</v>
      </c>
      <c r="AD57">
        <v>22</v>
      </c>
      <c r="AE57">
        <v>13</v>
      </c>
      <c r="AF57">
        <v>11</v>
      </c>
      <c r="AG57">
        <v>20</v>
      </c>
      <c r="AH57">
        <v>20</v>
      </c>
      <c r="AI57">
        <v>12</v>
      </c>
      <c r="AJ57">
        <v>10</v>
      </c>
      <c r="AK57">
        <v>9</v>
      </c>
      <c r="AL57">
        <v>8</v>
      </c>
      <c r="AM57">
        <v>12</v>
      </c>
      <c r="AN57">
        <v>24</v>
      </c>
      <c r="AO57">
        <v>23</v>
      </c>
      <c r="AP57">
        <v>11</v>
      </c>
      <c r="AQ57">
        <v>12</v>
      </c>
      <c r="AR57">
        <v>18</v>
      </c>
      <c r="AS57">
        <v>8</v>
      </c>
      <c r="AT57">
        <v>19</v>
      </c>
      <c r="AU57">
        <v>18</v>
      </c>
      <c r="AV57">
        <v>18</v>
      </c>
      <c r="AW57">
        <v>13</v>
      </c>
      <c r="AX57">
        <v>19</v>
      </c>
      <c r="AY57">
        <v>13</v>
      </c>
      <c r="AZ57">
        <v>12</v>
      </c>
      <c r="BA57">
        <v>9</v>
      </c>
      <c r="BB57">
        <v>20</v>
      </c>
      <c r="BC57">
        <v>20</v>
      </c>
      <c r="BD57">
        <v>10</v>
      </c>
      <c r="BE57">
        <v>10</v>
      </c>
    </row>
    <row r="58" spans="2:57" x14ac:dyDescent="0.55000000000000004">
      <c r="B58">
        <v>55</v>
      </c>
      <c r="C58" t="s">
        <v>56</v>
      </c>
      <c r="D58" t="s">
        <v>149</v>
      </c>
      <c r="E58">
        <v>2020</v>
      </c>
      <c r="F58">
        <v>16</v>
      </c>
      <c r="G58">
        <v>15</v>
      </c>
      <c r="H58">
        <v>27</v>
      </c>
      <c r="I58">
        <v>14</v>
      </c>
      <c r="J58">
        <v>19</v>
      </c>
      <c r="K58">
        <v>12</v>
      </c>
      <c r="L58">
        <v>13</v>
      </c>
      <c r="M58">
        <v>11</v>
      </c>
      <c r="N58">
        <v>17</v>
      </c>
      <c r="O58">
        <v>31</v>
      </c>
      <c r="P58">
        <v>20</v>
      </c>
      <c r="Q58">
        <v>16</v>
      </c>
      <c r="R58">
        <v>10</v>
      </c>
      <c r="S58">
        <v>24</v>
      </c>
      <c r="T58">
        <v>23</v>
      </c>
      <c r="U58">
        <v>17</v>
      </c>
      <c r="V58">
        <v>19</v>
      </c>
      <c r="W58">
        <v>16</v>
      </c>
      <c r="X58">
        <v>19</v>
      </c>
      <c r="Y58">
        <v>13</v>
      </c>
      <c r="Z58">
        <v>11</v>
      </c>
      <c r="AA58">
        <v>15</v>
      </c>
      <c r="AB58">
        <v>18</v>
      </c>
      <c r="AC58">
        <v>17</v>
      </c>
      <c r="AD58">
        <v>18</v>
      </c>
      <c r="AE58">
        <v>29</v>
      </c>
      <c r="AF58">
        <v>12</v>
      </c>
      <c r="AG58">
        <v>15</v>
      </c>
      <c r="AH58">
        <v>5</v>
      </c>
      <c r="AI58">
        <v>18</v>
      </c>
      <c r="AJ58">
        <v>10</v>
      </c>
      <c r="AK58">
        <v>9</v>
      </c>
      <c r="AL58">
        <v>16</v>
      </c>
      <c r="AM58">
        <v>8</v>
      </c>
      <c r="AN58">
        <v>13</v>
      </c>
      <c r="AO58">
        <v>10</v>
      </c>
      <c r="AP58">
        <v>14</v>
      </c>
      <c r="AQ58">
        <v>13</v>
      </c>
      <c r="AR58">
        <v>13</v>
      </c>
      <c r="AS58">
        <v>13</v>
      </c>
      <c r="AT58">
        <v>21</v>
      </c>
      <c r="AU58">
        <v>16</v>
      </c>
      <c r="AV58">
        <v>19</v>
      </c>
      <c r="AW58">
        <v>15</v>
      </c>
      <c r="AX58">
        <v>13</v>
      </c>
      <c r="AY58">
        <v>10</v>
      </c>
      <c r="AZ58">
        <v>11</v>
      </c>
      <c r="BA58">
        <v>16</v>
      </c>
      <c r="BB58">
        <v>14</v>
      </c>
      <c r="BC58">
        <v>17</v>
      </c>
      <c r="BD58">
        <v>21</v>
      </c>
      <c r="BE58">
        <v>24</v>
      </c>
    </row>
    <row r="59" spans="2:57" x14ac:dyDescent="0.55000000000000004">
      <c r="B59">
        <v>56</v>
      </c>
      <c r="C59" t="s">
        <v>56</v>
      </c>
      <c r="D59" t="s">
        <v>149</v>
      </c>
      <c r="E59">
        <v>2019</v>
      </c>
      <c r="F59">
        <v>20</v>
      </c>
      <c r="G59">
        <v>11</v>
      </c>
      <c r="H59">
        <v>22</v>
      </c>
      <c r="I59">
        <v>14</v>
      </c>
      <c r="J59">
        <v>15</v>
      </c>
      <c r="K59">
        <v>20</v>
      </c>
      <c r="L59">
        <v>15</v>
      </c>
      <c r="M59">
        <v>17</v>
      </c>
      <c r="N59">
        <v>14</v>
      </c>
      <c r="O59">
        <v>21</v>
      </c>
      <c r="P59">
        <v>16</v>
      </c>
      <c r="Q59">
        <v>20</v>
      </c>
      <c r="R59">
        <v>10</v>
      </c>
      <c r="S59">
        <v>14</v>
      </c>
      <c r="T59">
        <v>14</v>
      </c>
      <c r="U59">
        <v>16</v>
      </c>
      <c r="V59">
        <v>18</v>
      </c>
      <c r="W59">
        <v>19</v>
      </c>
      <c r="X59">
        <v>15</v>
      </c>
      <c r="Y59">
        <v>17</v>
      </c>
      <c r="Z59">
        <v>22</v>
      </c>
      <c r="AA59">
        <v>24</v>
      </c>
      <c r="AB59">
        <v>21</v>
      </c>
      <c r="AC59">
        <v>22</v>
      </c>
      <c r="AD59">
        <v>22</v>
      </c>
      <c r="AE59">
        <v>21</v>
      </c>
      <c r="AF59">
        <v>14</v>
      </c>
      <c r="AG59">
        <v>7</v>
      </c>
      <c r="AH59">
        <v>7</v>
      </c>
      <c r="AI59">
        <v>10</v>
      </c>
      <c r="AJ59">
        <v>9</v>
      </c>
      <c r="AK59">
        <v>11</v>
      </c>
      <c r="AL59">
        <v>14</v>
      </c>
      <c r="AM59">
        <v>19</v>
      </c>
      <c r="AN59">
        <v>6</v>
      </c>
      <c r="AO59">
        <v>15</v>
      </c>
      <c r="AP59">
        <v>9</v>
      </c>
      <c r="AQ59">
        <v>15</v>
      </c>
      <c r="AR59">
        <v>12</v>
      </c>
      <c r="AS59">
        <v>14</v>
      </c>
      <c r="AT59">
        <v>19</v>
      </c>
      <c r="AU59">
        <v>15</v>
      </c>
      <c r="AV59">
        <v>17</v>
      </c>
      <c r="AW59">
        <v>16</v>
      </c>
      <c r="AX59">
        <v>16</v>
      </c>
      <c r="AY59">
        <v>15</v>
      </c>
      <c r="AZ59">
        <v>14</v>
      </c>
      <c r="BA59">
        <v>15</v>
      </c>
      <c r="BB59">
        <v>14</v>
      </c>
      <c r="BC59">
        <v>14</v>
      </c>
      <c r="BD59">
        <v>22</v>
      </c>
      <c r="BE59">
        <v>21</v>
      </c>
    </row>
    <row r="60" spans="2:57" x14ac:dyDescent="0.55000000000000004">
      <c r="B60">
        <v>57</v>
      </c>
      <c r="C60" t="s">
        <v>61</v>
      </c>
      <c r="D60" t="s">
        <v>147</v>
      </c>
      <c r="E60">
        <v>2020</v>
      </c>
      <c r="F60">
        <v>9</v>
      </c>
      <c r="G60">
        <v>13</v>
      </c>
      <c r="H60">
        <v>15</v>
      </c>
      <c r="I60">
        <v>18</v>
      </c>
      <c r="J60">
        <v>15</v>
      </c>
      <c r="K60">
        <v>10</v>
      </c>
      <c r="L60">
        <v>10</v>
      </c>
      <c r="M60">
        <v>17</v>
      </c>
      <c r="N60">
        <v>20</v>
      </c>
      <c r="O60">
        <v>14</v>
      </c>
      <c r="P60">
        <v>15</v>
      </c>
      <c r="Q60">
        <v>20</v>
      </c>
      <c r="R60">
        <v>12</v>
      </c>
      <c r="S60">
        <v>11</v>
      </c>
      <c r="T60">
        <v>20</v>
      </c>
      <c r="U60">
        <v>17</v>
      </c>
      <c r="V60">
        <v>18</v>
      </c>
      <c r="W60">
        <v>24</v>
      </c>
      <c r="X60">
        <v>15</v>
      </c>
      <c r="Y60">
        <v>19</v>
      </c>
      <c r="Z60">
        <v>23</v>
      </c>
      <c r="AA60">
        <v>20</v>
      </c>
      <c r="AB60">
        <v>26</v>
      </c>
      <c r="AC60">
        <v>23</v>
      </c>
      <c r="AD60">
        <v>34</v>
      </c>
      <c r="AE60">
        <v>25</v>
      </c>
      <c r="AF60">
        <v>9</v>
      </c>
      <c r="AG60">
        <v>11</v>
      </c>
      <c r="AH60">
        <v>13</v>
      </c>
      <c r="AI60">
        <v>14</v>
      </c>
      <c r="AJ60">
        <v>8</v>
      </c>
      <c r="AK60">
        <v>10</v>
      </c>
      <c r="AL60">
        <v>16</v>
      </c>
      <c r="AM60">
        <v>14</v>
      </c>
      <c r="AN60">
        <v>11</v>
      </c>
      <c r="AO60">
        <v>8</v>
      </c>
      <c r="AP60">
        <v>10</v>
      </c>
      <c r="AQ60">
        <v>17</v>
      </c>
      <c r="AR60">
        <v>13</v>
      </c>
      <c r="AS60">
        <v>17</v>
      </c>
      <c r="AT60">
        <v>11</v>
      </c>
      <c r="AU60">
        <v>8</v>
      </c>
      <c r="AV60">
        <v>12</v>
      </c>
      <c r="AW60">
        <v>10</v>
      </c>
      <c r="AX60">
        <v>11</v>
      </c>
      <c r="AY60">
        <v>23</v>
      </c>
      <c r="AZ60">
        <v>20</v>
      </c>
      <c r="BA60">
        <v>11</v>
      </c>
      <c r="BB60">
        <v>17</v>
      </c>
      <c r="BC60">
        <v>16</v>
      </c>
      <c r="BD60">
        <v>16</v>
      </c>
      <c r="BE60">
        <v>27</v>
      </c>
    </row>
    <row r="61" spans="2:57" x14ac:dyDescent="0.55000000000000004">
      <c r="B61">
        <v>58</v>
      </c>
      <c r="C61" t="s">
        <v>61</v>
      </c>
      <c r="D61" t="s">
        <v>147</v>
      </c>
      <c r="E61">
        <v>2019</v>
      </c>
      <c r="F61">
        <v>10</v>
      </c>
      <c r="G61">
        <v>10</v>
      </c>
      <c r="H61">
        <v>10</v>
      </c>
      <c r="I61">
        <v>11</v>
      </c>
      <c r="J61">
        <v>11</v>
      </c>
      <c r="K61">
        <v>11</v>
      </c>
      <c r="L61">
        <v>15</v>
      </c>
      <c r="M61">
        <v>14</v>
      </c>
      <c r="N61">
        <v>20</v>
      </c>
      <c r="O61">
        <v>16</v>
      </c>
      <c r="P61">
        <v>5</v>
      </c>
      <c r="Q61">
        <v>16</v>
      </c>
      <c r="R61">
        <v>18</v>
      </c>
      <c r="S61">
        <v>17</v>
      </c>
      <c r="T61">
        <v>19</v>
      </c>
      <c r="U61">
        <v>20</v>
      </c>
      <c r="V61">
        <v>17</v>
      </c>
      <c r="W61">
        <v>15</v>
      </c>
      <c r="X61">
        <v>12</v>
      </c>
      <c r="Y61">
        <v>24</v>
      </c>
      <c r="Z61">
        <v>23</v>
      </c>
      <c r="AA61">
        <v>22</v>
      </c>
      <c r="AB61">
        <v>16</v>
      </c>
      <c r="AC61">
        <v>17</v>
      </c>
      <c r="AD61">
        <v>20</v>
      </c>
      <c r="AE61">
        <v>25</v>
      </c>
      <c r="AF61">
        <v>9</v>
      </c>
      <c r="AG61">
        <v>16</v>
      </c>
      <c r="AH61">
        <v>15</v>
      </c>
      <c r="AI61">
        <v>10</v>
      </c>
      <c r="AJ61">
        <v>9</v>
      </c>
      <c r="AK61">
        <v>14</v>
      </c>
      <c r="AL61">
        <v>13</v>
      </c>
      <c r="AM61">
        <v>14</v>
      </c>
      <c r="AN61">
        <v>12</v>
      </c>
      <c r="AO61">
        <v>6</v>
      </c>
      <c r="AP61">
        <v>11</v>
      </c>
      <c r="AQ61">
        <v>21</v>
      </c>
      <c r="AR61">
        <v>14</v>
      </c>
      <c r="AS61">
        <v>10</v>
      </c>
      <c r="AT61">
        <v>15</v>
      </c>
      <c r="AU61">
        <v>14</v>
      </c>
      <c r="AV61">
        <v>10</v>
      </c>
      <c r="AW61">
        <v>17</v>
      </c>
      <c r="AX61">
        <v>21</v>
      </c>
      <c r="AY61">
        <v>14</v>
      </c>
      <c r="AZ61">
        <v>25</v>
      </c>
      <c r="BA61">
        <v>20</v>
      </c>
      <c r="BB61">
        <v>12</v>
      </c>
      <c r="BC61">
        <v>21</v>
      </c>
      <c r="BD61">
        <v>25</v>
      </c>
      <c r="BE61">
        <v>23</v>
      </c>
    </row>
    <row r="62" spans="2:57" x14ac:dyDescent="0.55000000000000004">
      <c r="B62">
        <v>59</v>
      </c>
      <c r="C62" t="s">
        <v>33</v>
      </c>
      <c r="D62" t="s">
        <v>148</v>
      </c>
      <c r="E62">
        <v>2020</v>
      </c>
      <c r="F62">
        <v>15</v>
      </c>
      <c r="G62">
        <v>11</v>
      </c>
      <c r="H62">
        <v>26</v>
      </c>
      <c r="I62">
        <v>15</v>
      </c>
      <c r="J62">
        <v>13</v>
      </c>
      <c r="K62">
        <v>11</v>
      </c>
      <c r="L62">
        <v>12</v>
      </c>
      <c r="M62">
        <v>10</v>
      </c>
      <c r="N62">
        <v>14</v>
      </c>
      <c r="O62">
        <v>11</v>
      </c>
      <c r="P62">
        <v>18</v>
      </c>
      <c r="Q62">
        <v>23</v>
      </c>
      <c r="R62">
        <v>22</v>
      </c>
      <c r="S62">
        <v>16</v>
      </c>
      <c r="T62">
        <v>6</v>
      </c>
      <c r="U62">
        <v>16</v>
      </c>
      <c r="V62">
        <v>20</v>
      </c>
      <c r="W62">
        <v>32</v>
      </c>
      <c r="X62">
        <v>8</v>
      </c>
      <c r="Y62">
        <v>24</v>
      </c>
      <c r="Z62">
        <v>15</v>
      </c>
      <c r="AA62">
        <v>13</v>
      </c>
      <c r="AB62">
        <v>30</v>
      </c>
      <c r="AC62">
        <v>20</v>
      </c>
      <c r="AD62">
        <v>24</v>
      </c>
      <c r="AE62">
        <v>17</v>
      </c>
      <c r="AF62">
        <v>10</v>
      </c>
      <c r="AG62">
        <v>18</v>
      </c>
      <c r="AH62">
        <v>15</v>
      </c>
      <c r="AI62">
        <v>10</v>
      </c>
      <c r="AJ62">
        <v>11</v>
      </c>
      <c r="AK62">
        <v>9</v>
      </c>
      <c r="AL62">
        <v>14</v>
      </c>
      <c r="AM62">
        <v>12</v>
      </c>
      <c r="AN62">
        <v>7</v>
      </c>
      <c r="AO62">
        <v>7</v>
      </c>
      <c r="AP62">
        <v>16</v>
      </c>
      <c r="AQ62">
        <v>12</v>
      </c>
      <c r="AR62">
        <v>15</v>
      </c>
      <c r="AS62">
        <v>6</v>
      </c>
      <c r="AT62">
        <v>14</v>
      </c>
      <c r="AU62">
        <v>11</v>
      </c>
      <c r="AV62">
        <v>14</v>
      </c>
      <c r="AW62">
        <v>18</v>
      </c>
      <c r="AX62">
        <v>11</v>
      </c>
      <c r="AY62">
        <v>11</v>
      </c>
      <c r="AZ62">
        <v>11</v>
      </c>
      <c r="BA62">
        <v>13</v>
      </c>
      <c r="BB62">
        <v>14</v>
      </c>
      <c r="BC62">
        <v>16</v>
      </c>
      <c r="BD62">
        <v>20</v>
      </c>
      <c r="BE62">
        <v>29</v>
      </c>
    </row>
    <row r="63" spans="2:57" x14ac:dyDescent="0.55000000000000004">
      <c r="B63">
        <v>60</v>
      </c>
      <c r="C63" t="s">
        <v>33</v>
      </c>
      <c r="D63" t="s">
        <v>148</v>
      </c>
      <c r="E63">
        <v>2019</v>
      </c>
      <c r="F63">
        <v>15</v>
      </c>
      <c r="G63">
        <v>12</v>
      </c>
      <c r="H63">
        <v>7</v>
      </c>
      <c r="I63">
        <v>16</v>
      </c>
      <c r="J63">
        <v>18</v>
      </c>
      <c r="K63">
        <v>9</v>
      </c>
      <c r="L63">
        <v>15</v>
      </c>
      <c r="M63">
        <v>13</v>
      </c>
      <c r="N63">
        <v>17</v>
      </c>
      <c r="O63">
        <v>22</v>
      </c>
      <c r="P63">
        <v>12</v>
      </c>
      <c r="Q63">
        <v>4</v>
      </c>
      <c r="R63">
        <v>14</v>
      </c>
      <c r="S63">
        <v>22</v>
      </c>
      <c r="T63">
        <v>15</v>
      </c>
      <c r="U63">
        <v>15</v>
      </c>
      <c r="V63">
        <v>12</v>
      </c>
      <c r="W63">
        <v>9</v>
      </c>
      <c r="X63">
        <v>13</v>
      </c>
      <c r="Y63">
        <v>12</v>
      </c>
      <c r="Z63">
        <v>12</v>
      </c>
      <c r="AA63">
        <v>10</v>
      </c>
      <c r="AB63">
        <v>13</v>
      </c>
      <c r="AC63">
        <v>13</v>
      </c>
      <c r="AD63">
        <v>27</v>
      </c>
      <c r="AE63">
        <v>19</v>
      </c>
      <c r="AF63">
        <v>11</v>
      </c>
      <c r="AG63">
        <v>4</v>
      </c>
      <c r="AH63">
        <v>8</v>
      </c>
      <c r="AI63">
        <v>14</v>
      </c>
      <c r="AJ63">
        <v>16</v>
      </c>
      <c r="AK63">
        <v>11</v>
      </c>
      <c r="AL63">
        <v>13</v>
      </c>
      <c r="AM63">
        <v>10</v>
      </c>
      <c r="AN63">
        <v>14</v>
      </c>
      <c r="AO63">
        <v>12</v>
      </c>
      <c r="AP63">
        <v>4</v>
      </c>
      <c r="AQ63">
        <v>17</v>
      </c>
      <c r="AR63">
        <v>15</v>
      </c>
      <c r="AS63">
        <v>11</v>
      </c>
      <c r="AT63">
        <v>13</v>
      </c>
      <c r="AU63">
        <v>8</v>
      </c>
      <c r="AV63">
        <v>7</v>
      </c>
      <c r="AW63">
        <v>13</v>
      </c>
      <c r="AX63">
        <v>11</v>
      </c>
      <c r="AY63">
        <v>9</v>
      </c>
      <c r="AZ63">
        <v>12</v>
      </c>
      <c r="BA63">
        <v>10</v>
      </c>
      <c r="BB63">
        <v>17</v>
      </c>
      <c r="BC63">
        <v>12</v>
      </c>
      <c r="BD63">
        <v>24</v>
      </c>
      <c r="BE63">
        <v>25</v>
      </c>
    </row>
    <row r="64" spans="2:57" x14ac:dyDescent="0.55000000000000004">
      <c r="B64">
        <v>61</v>
      </c>
      <c r="C64" t="s">
        <v>51</v>
      </c>
      <c r="D64" t="s">
        <v>149</v>
      </c>
      <c r="E64">
        <v>2020</v>
      </c>
      <c r="F64">
        <v>15</v>
      </c>
      <c r="G64">
        <v>7</v>
      </c>
      <c r="H64">
        <v>10</v>
      </c>
      <c r="I64">
        <v>18</v>
      </c>
      <c r="J64">
        <v>21</v>
      </c>
      <c r="K64">
        <v>8</v>
      </c>
      <c r="L64">
        <v>7</v>
      </c>
      <c r="M64">
        <v>12</v>
      </c>
      <c r="N64">
        <v>13</v>
      </c>
      <c r="O64">
        <v>15</v>
      </c>
      <c r="P64">
        <v>12</v>
      </c>
      <c r="Q64">
        <v>15</v>
      </c>
      <c r="R64">
        <v>22</v>
      </c>
      <c r="S64">
        <v>15</v>
      </c>
      <c r="T64">
        <v>8</v>
      </c>
      <c r="U64">
        <v>9</v>
      </c>
      <c r="V64">
        <v>13</v>
      </c>
      <c r="W64">
        <v>16</v>
      </c>
      <c r="X64">
        <v>13</v>
      </c>
      <c r="Y64">
        <v>18</v>
      </c>
      <c r="Z64">
        <v>16</v>
      </c>
      <c r="AA64">
        <v>12</v>
      </c>
      <c r="AB64">
        <v>28</v>
      </c>
      <c r="AC64">
        <v>15</v>
      </c>
      <c r="AD64">
        <v>25</v>
      </c>
      <c r="AE64">
        <v>20</v>
      </c>
      <c r="AF64">
        <v>8</v>
      </c>
      <c r="AG64">
        <v>8</v>
      </c>
      <c r="AH64">
        <v>4</v>
      </c>
      <c r="AI64">
        <v>4</v>
      </c>
      <c r="AJ64">
        <v>5</v>
      </c>
      <c r="AK64">
        <v>10</v>
      </c>
      <c r="AL64">
        <v>9</v>
      </c>
      <c r="AM64">
        <v>9</v>
      </c>
      <c r="AN64">
        <v>7</v>
      </c>
      <c r="AO64">
        <v>12</v>
      </c>
      <c r="AP64">
        <v>7</v>
      </c>
      <c r="AQ64">
        <v>8</v>
      </c>
      <c r="AR64">
        <v>12</v>
      </c>
      <c r="AS64">
        <v>4</v>
      </c>
      <c r="AT64">
        <v>9</v>
      </c>
      <c r="AU64">
        <v>6</v>
      </c>
      <c r="AV64">
        <v>20</v>
      </c>
      <c r="AW64">
        <v>17</v>
      </c>
      <c r="AX64">
        <v>9</v>
      </c>
      <c r="AY64">
        <v>18</v>
      </c>
      <c r="AZ64">
        <v>10</v>
      </c>
      <c r="BA64">
        <v>14</v>
      </c>
      <c r="BB64">
        <v>15</v>
      </c>
      <c r="BC64">
        <v>19</v>
      </c>
      <c r="BD64">
        <v>20</v>
      </c>
      <c r="BE64">
        <v>20</v>
      </c>
    </row>
    <row r="65" spans="2:57" x14ac:dyDescent="0.55000000000000004">
      <c r="B65">
        <v>62</v>
      </c>
      <c r="C65" t="s">
        <v>51</v>
      </c>
      <c r="D65" t="s">
        <v>149</v>
      </c>
      <c r="E65">
        <v>2019</v>
      </c>
      <c r="F65">
        <v>7</v>
      </c>
      <c r="G65">
        <v>7</v>
      </c>
      <c r="H65">
        <v>13</v>
      </c>
      <c r="I65">
        <v>14</v>
      </c>
      <c r="J65">
        <v>11</v>
      </c>
      <c r="K65">
        <v>11</v>
      </c>
      <c r="L65">
        <v>13</v>
      </c>
      <c r="M65">
        <v>17</v>
      </c>
      <c r="N65">
        <v>15</v>
      </c>
      <c r="O65">
        <v>6</v>
      </c>
      <c r="P65">
        <v>7</v>
      </c>
      <c r="Q65">
        <v>14</v>
      </c>
      <c r="R65">
        <v>19</v>
      </c>
      <c r="S65">
        <v>16</v>
      </c>
      <c r="T65">
        <v>13</v>
      </c>
      <c r="U65">
        <v>10</v>
      </c>
      <c r="V65">
        <v>11</v>
      </c>
      <c r="W65">
        <v>25</v>
      </c>
      <c r="X65">
        <v>15</v>
      </c>
      <c r="Y65">
        <v>9</v>
      </c>
      <c r="Z65">
        <v>19</v>
      </c>
      <c r="AA65">
        <v>23</v>
      </c>
      <c r="AB65">
        <v>12</v>
      </c>
      <c r="AC65">
        <v>15</v>
      </c>
      <c r="AD65">
        <v>28</v>
      </c>
      <c r="AE65">
        <v>9</v>
      </c>
      <c r="AF65">
        <v>7</v>
      </c>
      <c r="AG65">
        <v>9</v>
      </c>
      <c r="AH65">
        <v>10</v>
      </c>
      <c r="AI65">
        <v>9</v>
      </c>
      <c r="AJ65">
        <v>19</v>
      </c>
      <c r="AK65">
        <v>12</v>
      </c>
      <c r="AL65">
        <v>9</v>
      </c>
      <c r="AM65">
        <v>15</v>
      </c>
      <c r="AN65">
        <v>6</v>
      </c>
      <c r="AO65">
        <v>12</v>
      </c>
      <c r="AP65">
        <v>13</v>
      </c>
      <c r="AQ65">
        <v>9</v>
      </c>
      <c r="AR65">
        <v>7</v>
      </c>
      <c r="AS65">
        <v>11</v>
      </c>
      <c r="AT65">
        <v>11</v>
      </c>
      <c r="AU65">
        <v>6</v>
      </c>
      <c r="AV65">
        <v>10</v>
      </c>
      <c r="AW65">
        <v>10</v>
      </c>
      <c r="AX65">
        <v>8</v>
      </c>
      <c r="AY65">
        <v>13</v>
      </c>
      <c r="AZ65">
        <v>9</v>
      </c>
      <c r="BA65">
        <v>15</v>
      </c>
      <c r="BB65">
        <v>11</v>
      </c>
      <c r="BC65">
        <v>16</v>
      </c>
      <c r="BD65">
        <v>18</v>
      </c>
      <c r="BE65">
        <v>25</v>
      </c>
    </row>
    <row r="66" spans="2:57" x14ac:dyDescent="0.55000000000000004">
      <c r="B66">
        <v>63</v>
      </c>
      <c r="C66" t="s">
        <v>26</v>
      </c>
      <c r="D66" t="s">
        <v>148</v>
      </c>
      <c r="E66">
        <v>2020</v>
      </c>
      <c r="F66">
        <v>7</v>
      </c>
      <c r="G66">
        <v>11</v>
      </c>
      <c r="H66">
        <v>6</v>
      </c>
      <c r="I66">
        <v>12</v>
      </c>
      <c r="J66">
        <v>15</v>
      </c>
      <c r="K66">
        <v>11</v>
      </c>
      <c r="L66">
        <v>10</v>
      </c>
      <c r="M66">
        <v>15</v>
      </c>
      <c r="N66">
        <v>12</v>
      </c>
      <c r="O66">
        <v>7</v>
      </c>
      <c r="P66">
        <v>10</v>
      </c>
      <c r="Q66">
        <v>12</v>
      </c>
      <c r="R66">
        <v>12</v>
      </c>
      <c r="S66">
        <v>12</v>
      </c>
      <c r="T66">
        <v>7</v>
      </c>
      <c r="U66">
        <v>13</v>
      </c>
      <c r="V66">
        <v>15</v>
      </c>
      <c r="W66">
        <v>16</v>
      </c>
      <c r="X66">
        <v>19</v>
      </c>
      <c r="Y66">
        <v>17</v>
      </c>
      <c r="Z66">
        <v>9</v>
      </c>
      <c r="AA66">
        <v>16</v>
      </c>
      <c r="AB66">
        <v>18</v>
      </c>
      <c r="AC66">
        <v>14</v>
      </c>
      <c r="AD66">
        <v>22</v>
      </c>
      <c r="AE66">
        <v>25</v>
      </c>
      <c r="AF66">
        <v>12</v>
      </c>
      <c r="AG66">
        <v>4</v>
      </c>
      <c r="AH66">
        <v>5</v>
      </c>
      <c r="AI66">
        <v>11</v>
      </c>
      <c r="AJ66">
        <v>10</v>
      </c>
      <c r="AK66">
        <v>19</v>
      </c>
      <c r="AL66">
        <v>10</v>
      </c>
      <c r="AM66">
        <v>10</v>
      </c>
      <c r="AN66">
        <v>9</v>
      </c>
      <c r="AO66">
        <v>11</v>
      </c>
      <c r="AP66">
        <v>8</v>
      </c>
      <c r="AQ66">
        <v>12</v>
      </c>
      <c r="AR66">
        <v>6</v>
      </c>
      <c r="AS66">
        <v>15</v>
      </c>
      <c r="AT66">
        <v>6</v>
      </c>
      <c r="AU66">
        <v>12</v>
      </c>
      <c r="AV66">
        <v>20</v>
      </c>
      <c r="AW66">
        <v>11</v>
      </c>
      <c r="AX66">
        <v>15</v>
      </c>
      <c r="AY66">
        <v>14</v>
      </c>
      <c r="AZ66">
        <v>7</v>
      </c>
      <c r="BA66">
        <v>11</v>
      </c>
      <c r="BB66">
        <v>15</v>
      </c>
      <c r="BC66">
        <v>16</v>
      </c>
      <c r="BD66">
        <v>14</v>
      </c>
      <c r="BE66">
        <v>14</v>
      </c>
    </row>
    <row r="67" spans="2:57" x14ac:dyDescent="0.55000000000000004">
      <c r="B67">
        <v>64</v>
      </c>
      <c r="C67" t="s">
        <v>26</v>
      </c>
      <c r="D67" t="s">
        <v>148</v>
      </c>
      <c r="E67">
        <v>2019</v>
      </c>
      <c r="F67">
        <v>10</v>
      </c>
      <c r="G67">
        <v>6</v>
      </c>
      <c r="H67">
        <v>6</v>
      </c>
      <c r="I67">
        <v>15</v>
      </c>
      <c r="J67">
        <v>10</v>
      </c>
      <c r="K67">
        <v>14</v>
      </c>
      <c r="L67">
        <v>10</v>
      </c>
      <c r="M67">
        <v>9</v>
      </c>
      <c r="N67">
        <v>12</v>
      </c>
      <c r="O67">
        <v>12</v>
      </c>
      <c r="P67">
        <v>11</v>
      </c>
      <c r="Q67">
        <v>13</v>
      </c>
      <c r="R67">
        <v>19</v>
      </c>
      <c r="S67">
        <v>11</v>
      </c>
      <c r="T67">
        <v>16</v>
      </c>
      <c r="U67">
        <v>16</v>
      </c>
      <c r="V67">
        <v>14</v>
      </c>
      <c r="W67">
        <v>14</v>
      </c>
      <c r="X67">
        <v>14</v>
      </c>
      <c r="Y67">
        <v>21</v>
      </c>
      <c r="Z67">
        <v>11</v>
      </c>
      <c r="AA67">
        <v>11</v>
      </c>
      <c r="AB67">
        <v>17</v>
      </c>
      <c r="AC67">
        <v>18</v>
      </c>
      <c r="AD67">
        <v>16</v>
      </c>
      <c r="AE67">
        <v>25</v>
      </c>
      <c r="AF67">
        <v>8</v>
      </c>
      <c r="AG67">
        <v>8</v>
      </c>
      <c r="AH67">
        <v>9</v>
      </c>
      <c r="AI67">
        <v>2</v>
      </c>
      <c r="AJ67">
        <v>6</v>
      </c>
      <c r="AK67">
        <v>7</v>
      </c>
      <c r="AL67">
        <v>10</v>
      </c>
      <c r="AM67">
        <v>9</v>
      </c>
      <c r="AN67">
        <v>9</v>
      </c>
      <c r="AO67">
        <v>5</v>
      </c>
      <c r="AP67">
        <v>8</v>
      </c>
      <c r="AQ67">
        <v>16</v>
      </c>
      <c r="AR67">
        <v>15</v>
      </c>
      <c r="AS67">
        <v>13</v>
      </c>
      <c r="AT67">
        <v>7</v>
      </c>
      <c r="AU67">
        <v>8</v>
      </c>
      <c r="AV67">
        <v>12</v>
      </c>
      <c r="AW67">
        <v>14</v>
      </c>
      <c r="AX67">
        <v>12</v>
      </c>
      <c r="AY67">
        <v>12</v>
      </c>
      <c r="AZ67">
        <v>12</v>
      </c>
      <c r="BA67">
        <v>13</v>
      </c>
      <c r="BB67">
        <v>14</v>
      </c>
      <c r="BC67">
        <v>16</v>
      </c>
      <c r="BD67">
        <v>19</v>
      </c>
      <c r="BE67">
        <v>21</v>
      </c>
    </row>
    <row r="68" spans="2:57" x14ac:dyDescent="0.55000000000000004">
      <c r="B68">
        <v>65</v>
      </c>
      <c r="C68" t="s">
        <v>64</v>
      </c>
      <c r="D68" t="s">
        <v>149</v>
      </c>
      <c r="E68">
        <v>2020</v>
      </c>
      <c r="F68">
        <v>9</v>
      </c>
      <c r="G68">
        <v>12</v>
      </c>
      <c r="H68">
        <v>11</v>
      </c>
      <c r="I68">
        <v>16</v>
      </c>
      <c r="J68">
        <v>8</v>
      </c>
      <c r="K68">
        <v>9</v>
      </c>
      <c r="L68">
        <v>18</v>
      </c>
      <c r="M68">
        <v>12</v>
      </c>
      <c r="N68">
        <v>18</v>
      </c>
      <c r="O68">
        <v>14</v>
      </c>
      <c r="P68">
        <v>13</v>
      </c>
      <c r="Q68">
        <v>14</v>
      </c>
      <c r="R68">
        <v>14</v>
      </c>
      <c r="S68">
        <v>15</v>
      </c>
      <c r="T68">
        <v>12</v>
      </c>
      <c r="U68">
        <v>13</v>
      </c>
      <c r="V68">
        <v>15</v>
      </c>
      <c r="W68">
        <v>18</v>
      </c>
      <c r="X68">
        <v>12</v>
      </c>
      <c r="Y68">
        <v>18</v>
      </c>
      <c r="Z68">
        <v>8</v>
      </c>
      <c r="AA68">
        <v>19</v>
      </c>
      <c r="AB68">
        <v>13</v>
      </c>
      <c r="AC68">
        <v>12</v>
      </c>
      <c r="AD68">
        <v>14</v>
      </c>
      <c r="AE68">
        <v>15</v>
      </c>
      <c r="AF68">
        <v>7</v>
      </c>
      <c r="AG68">
        <v>3</v>
      </c>
      <c r="AH68">
        <v>12</v>
      </c>
      <c r="AI68">
        <v>11</v>
      </c>
      <c r="AJ68">
        <v>11</v>
      </c>
      <c r="AK68">
        <v>9</v>
      </c>
      <c r="AL68">
        <v>13</v>
      </c>
      <c r="AM68">
        <v>14</v>
      </c>
      <c r="AN68">
        <v>13</v>
      </c>
      <c r="AO68">
        <v>9</v>
      </c>
      <c r="AP68">
        <v>8</v>
      </c>
      <c r="AQ68">
        <v>5</v>
      </c>
      <c r="AR68">
        <v>8</v>
      </c>
      <c r="AS68">
        <v>6</v>
      </c>
      <c r="AT68">
        <v>8</v>
      </c>
      <c r="AU68">
        <v>11</v>
      </c>
      <c r="AV68">
        <v>14</v>
      </c>
      <c r="AW68">
        <v>11</v>
      </c>
      <c r="AX68">
        <v>13</v>
      </c>
      <c r="AY68">
        <v>11</v>
      </c>
      <c r="AZ68">
        <v>8</v>
      </c>
      <c r="BA68">
        <v>9</v>
      </c>
      <c r="BB68">
        <v>12</v>
      </c>
      <c r="BC68">
        <v>18</v>
      </c>
      <c r="BD68">
        <v>15</v>
      </c>
      <c r="BE68">
        <v>22</v>
      </c>
    </row>
    <row r="69" spans="2:57" x14ac:dyDescent="0.55000000000000004">
      <c r="B69">
        <v>66</v>
      </c>
      <c r="C69" t="s">
        <v>64</v>
      </c>
      <c r="D69" t="s">
        <v>149</v>
      </c>
      <c r="E69">
        <v>2019</v>
      </c>
      <c r="F69">
        <v>23</v>
      </c>
      <c r="G69">
        <v>16</v>
      </c>
      <c r="H69">
        <v>9</v>
      </c>
      <c r="I69">
        <v>11</v>
      </c>
      <c r="J69">
        <v>16</v>
      </c>
      <c r="K69">
        <v>19</v>
      </c>
      <c r="L69">
        <v>23</v>
      </c>
      <c r="M69">
        <v>16</v>
      </c>
      <c r="N69">
        <v>16</v>
      </c>
      <c r="O69">
        <v>18</v>
      </c>
      <c r="P69">
        <v>8</v>
      </c>
      <c r="Q69">
        <v>22</v>
      </c>
      <c r="R69">
        <v>11</v>
      </c>
      <c r="S69">
        <v>20</v>
      </c>
      <c r="T69">
        <v>11</v>
      </c>
      <c r="U69">
        <v>12</v>
      </c>
      <c r="V69">
        <v>17</v>
      </c>
      <c r="W69">
        <v>12</v>
      </c>
      <c r="X69">
        <v>13</v>
      </c>
      <c r="Y69">
        <v>13</v>
      </c>
      <c r="Z69">
        <v>21</v>
      </c>
      <c r="AA69">
        <v>13</v>
      </c>
      <c r="AB69">
        <v>7</v>
      </c>
      <c r="AC69">
        <v>18</v>
      </c>
      <c r="AD69">
        <v>12</v>
      </c>
      <c r="AE69">
        <v>18</v>
      </c>
      <c r="AF69">
        <v>9</v>
      </c>
      <c r="AG69">
        <v>6</v>
      </c>
      <c r="AH69">
        <v>5</v>
      </c>
      <c r="AI69">
        <v>14</v>
      </c>
      <c r="AJ69">
        <v>9</v>
      </c>
      <c r="AK69">
        <v>7</v>
      </c>
      <c r="AL69">
        <v>11</v>
      </c>
      <c r="AM69">
        <v>6</v>
      </c>
      <c r="AN69">
        <v>6</v>
      </c>
      <c r="AO69">
        <v>11</v>
      </c>
      <c r="AP69">
        <v>9</v>
      </c>
      <c r="AQ69">
        <v>8</v>
      </c>
      <c r="AR69">
        <v>9</v>
      </c>
      <c r="AS69">
        <v>4</v>
      </c>
      <c r="AT69">
        <v>15</v>
      </c>
      <c r="AU69">
        <v>5</v>
      </c>
      <c r="AV69">
        <v>7</v>
      </c>
      <c r="AW69">
        <v>9</v>
      </c>
      <c r="AX69">
        <v>4</v>
      </c>
      <c r="AY69">
        <v>4</v>
      </c>
      <c r="AZ69">
        <v>11</v>
      </c>
      <c r="BA69">
        <v>14</v>
      </c>
      <c r="BB69">
        <v>12</v>
      </c>
      <c r="BC69">
        <v>10</v>
      </c>
      <c r="BD69">
        <v>18</v>
      </c>
      <c r="BE69">
        <v>13</v>
      </c>
    </row>
    <row r="70" spans="2:57" x14ac:dyDescent="0.55000000000000004">
      <c r="B70">
        <v>67</v>
      </c>
      <c r="C70" t="s">
        <v>46</v>
      </c>
      <c r="D70" t="s">
        <v>148</v>
      </c>
      <c r="E70">
        <v>2020</v>
      </c>
      <c r="F70">
        <v>14</v>
      </c>
      <c r="G70">
        <v>12</v>
      </c>
      <c r="H70">
        <v>9</v>
      </c>
      <c r="I70">
        <v>11</v>
      </c>
      <c r="J70">
        <v>13</v>
      </c>
      <c r="K70">
        <v>12</v>
      </c>
      <c r="L70">
        <v>8</v>
      </c>
      <c r="M70">
        <v>12</v>
      </c>
      <c r="N70">
        <v>13</v>
      </c>
      <c r="O70">
        <v>10</v>
      </c>
      <c r="P70">
        <v>10</v>
      </c>
      <c r="Q70">
        <v>17</v>
      </c>
      <c r="R70">
        <v>14</v>
      </c>
      <c r="S70">
        <v>14</v>
      </c>
      <c r="T70">
        <v>25</v>
      </c>
      <c r="U70">
        <v>18</v>
      </c>
      <c r="V70">
        <v>13</v>
      </c>
      <c r="W70">
        <v>22</v>
      </c>
      <c r="X70">
        <v>12</v>
      </c>
      <c r="Y70">
        <v>21</v>
      </c>
      <c r="Z70">
        <v>15</v>
      </c>
      <c r="AA70">
        <v>17</v>
      </c>
      <c r="AB70">
        <v>11</v>
      </c>
      <c r="AC70">
        <v>15</v>
      </c>
      <c r="AD70">
        <v>12</v>
      </c>
      <c r="AE70">
        <v>17</v>
      </c>
      <c r="AF70">
        <v>11</v>
      </c>
      <c r="AG70">
        <v>5</v>
      </c>
      <c r="AH70">
        <v>7</v>
      </c>
      <c r="AI70">
        <v>7</v>
      </c>
      <c r="AJ70">
        <v>8</v>
      </c>
      <c r="AK70">
        <v>9</v>
      </c>
      <c r="AL70">
        <v>5</v>
      </c>
      <c r="AM70">
        <v>11</v>
      </c>
      <c r="AN70">
        <v>9</v>
      </c>
      <c r="AO70">
        <v>8</v>
      </c>
      <c r="AP70">
        <v>13</v>
      </c>
      <c r="AQ70">
        <v>12</v>
      </c>
      <c r="AR70">
        <v>7</v>
      </c>
      <c r="AS70">
        <v>8</v>
      </c>
      <c r="AT70">
        <v>12</v>
      </c>
      <c r="AU70">
        <v>7</v>
      </c>
      <c r="AV70">
        <v>14</v>
      </c>
      <c r="AW70">
        <v>6</v>
      </c>
      <c r="AX70">
        <v>3</v>
      </c>
      <c r="AY70">
        <v>9</v>
      </c>
      <c r="AZ70">
        <v>15</v>
      </c>
      <c r="BA70">
        <v>8</v>
      </c>
      <c r="BB70">
        <v>11</v>
      </c>
      <c r="BC70">
        <v>13</v>
      </c>
      <c r="BD70">
        <v>12</v>
      </c>
      <c r="BE70">
        <v>18</v>
      </c>
    </row>
    <row r="71" spans="2:57" x14ac:dyDescent="0.55000000000000004">
      <c r="B71">
        <v>68</v>
      </c>
      <c r="C71" t="s">
        <v>46</v>
      </c>
      <c r="D71" t="s">
        <v>148</v>
      </c>
      <c r="E71">
        <v>2019</v>
      </c>
      <c r="F71">
        <v>15</v>
      </c>
      <c r="G71">
        <v>12</v>
      </c>
      <c r="H71">
        <v>11</v>
      </c>
      <c r="I71">
        <v>17</v>
      </c>
      <c r="J71">
        <v>10</v>
      </c>
      <c r="K71">
        <v>18</v>
      </c>
      <c r="L71">
        <v>11</v>
      </c>
      <c r="M71">
        <v>16</v>
      </c>
      <c r="N71">
        <v>8</v>
      </c>
      <c r="O71">
        <v>6</v>
      </c>
      <c r="P71">
        <v>11</v>
      </c>
      <c r="Q71">
        <v>10</v>
      </c>
      <c r="R71">
        <v>18</v>
      </c>
      <c r="S71">
        <v>10</v>
      </c>
      <c r="T71">
        <v>14</v>
      </c>
      <c r="U71">
        <v>13</v>
      </c>
      <c r="V71">
        <v>13</v>
      </c>
      <c r="W71">
        <v>12</v>
      </c>
      <c r="X71">
        <v>14</v>
      </c>
      <c r="Y71">
        <v>10</v>
      </c>
      <c r="Z71">
        <v>10</v>
      </c>
      <c r="AA71">
        <v>11</v>
      </c>
      <c r="AB71">
        <v>14</v>
      </c>
      <c r="AC71">
        <v>11</v>
      </c>
      <c r="AD71">
        <v>10</v>
      </c>
      <c r="AE71">
        <v>17</v>
      </c>
      <c r="AF71">
        <v>8</v>
      </c>
      <c r="AG71">
        <v>13</v>
      </c>
      <c r="AH71">
        <v>6</v>
      </c>
      <c r="AI71">
        <v>16</v>
      </c>
      <c r="AJ71">
        <v>9</v>
      </c>
      <c r="AK71">
        <v>4</v>
      </c>
      <c r="AL71">
        <v>12</v>
      </c>
      <c r="AM71">
        <v>10</v>
      </c>
      <c r="AN71">
        <v>19</v>
      </c>
      <c r="AO71">
        <v>9</v>
      </c>
      <c r="AP71">
        <v>7</v>
      </c>
      <c r="AQ71">
        <v>5</v>
      </c>
      <c r="AR71">
        <v>10</v>
      </c>
      <c r="AS71">
        <v>8</v>
      </c>
      <c r="AT71">
        <v>11</v>
      </c>
      <c r="AU71">
        <v>5</v>
      </c>
      <c r="AV71">
        <v>11</v>
      </c>
      <c r="AW71">
        <v>13</v>
      </c>
      <c r="AX71">
        <v>11</v>
      </c>
      <c r="AY71">
        <v>11</v>
      </c>
      <c r="AZ71">
        <v>11</v>
      </c>
      <c r="BA71">
        <v>14</v>
      </c>
      <c r="BB71">
        <v>15</v>
      </c>
      <c r="BC71">
        <v>16</v>
      </c>
      <c r="BD71">
        <v>17</v>
      </c>
      <c r="BE71">
        <v>11</v>
      </c>
    </row>
    <row r="72" spans="2:57" x14ac:dyDescent="0.55000000000000004">
      <c r="B72">
        <v>69</v>
      </c>
      <c r="C72" t="s">
        <v>39</v>
      </c>
      <c r="D72" t="s">
        <v>149</v>
      </c>
      <c r="E72">
        <v>2020</v>
      </c>
      <c r="F72">
        <v>10</v>
      </c>
      <c r="G72">
        <v>14</v>
      </c>
      <c r="H72">
        <v>13</v>
      </c>
      <c r="I72">
        <v>11</v>
      </c>
      <c r="J72">
        <v>9</v>
      </c>
      <c r="K72">
        <v>13</v>
      </c>
      <c r="L72">
        <v>19</v>
      </c>
      <c r="M72">
        <v>10</v>
      </c>
      <c r="N72">
        <v>11</v>
      </c>
      <c r="O72">
        <v>12</v>
      </c>
      <c r="P72">
        <v>8</v>
      </c>
      <c r="Q72">
        <v>9</v>
      </c>
      <c r="R72">
        <v>18</v>
      </c>
      <c r="S72">
        <v>16</v>
      </c>
      <c r="T72">
        <v>12</v>
      </c>
      <c r="U72">
        <v>8</v>
      </c>
      <c r="V72">
        <v>14</v>
      </c>
      <c r="W72">
        <v>8</v>
      </c>
      <c r="X72">
        <v>14</v>
      </c>
      <c r="Y72">
        <v>6</v>
      </c>
      <c r="Z72">
        <v>9</v>
      </c>
      <c r="AA72">
        <v>14</v>
      </c>
      <c r="AB72">
        <v>21</v>
      </c>
      <c r="AC72">
        <v>11</v>
      </c>
      <c r="AD72">
        <v>13</v>
      </c>
      <c r="AE72">
        <v>10</v>
      </c>
      <c r="AF72">
        <v>8</v>
      </c>
      <c r="AG72">
        <v>7</v>
      </c>
      <c r="AH72">
        <v>9</v>
      </c>
      <c r="AI72">
        <v>9</v>
      </c>
      <c r="AJ72">
        <v>20</v>
      </c>
      <c r="AK72">
        <v>14</v>
      </c>
      <c r="AL72">
        <v>9</v>
      </c>
      <c r="AM72">
        <v>6</v>
      </c>
      <c r="AN72">
        <v>3</v>
      </c>
      <c r="AO72">
        <v>11</v>
      </c>
      <c r="AP72">
        <v>7</v>
      </c>
      <c r="AQ72">
        <v>10</v>
      </c>
      <c r="AR72">
        <v>10</v>
      </c>
      <c r="AS72">
        <v>7</v>
      </c>
      <c r="AT72">
        <v>12</v>
      </c>
      <c r="AU72">
        <v>16</v>
      </c>
      <c r="AV72">
        <v>11</v>
      </c>
      <c r="AW72">
        <v>14</v>
      </c>
      <c r="AX72">
        <v>10</v>
      </c>
      <c r="AY72">
        <v>11</v>
      </c>
      <c r="AZ72">
        <v>9</v>
      </c>
      <c r="BA72">
        <v>8</v>
      </c>
      <c r="BB72">
        <v>20</v>
      </c>
      <c r="BC72">
        <v>19</v>
      </c>
      <c r="BD72">
        <v>14</v>
      </c>
      <c r="BE72">
        <v>15</v>
      </c>
    </row>
    <row r="73" spans="2:57" x14ac:dyDescent="0.55000000000000004">
      <c r="B73">
        <v>70</v>
      </c>
      <c r="C73" t="s">
        <v>39</v>
      </c>
      <c r="D73" t="s">
        <v>149</v>
      </c>
      <c r="E73">
        <v>2019</v>
      </c>
      <c r="F73">
        <v>15</v>
      </c>
      <c r="G73">
        <v>7</v>
      </c>
      <c r="H73">
        <v>15</v>
      </c>
      <c r="I73">
        <v>14</v>
      </c>
      <c r="J73">
        <v>17</v>
      </c>
      <c r="K73">
        <v>7</v>
      </c>
      <c r="L73">
        <v>10</v>
      </c>
      <c r="M73">
        <v>16</v>
      </c>
      <c r="N73">
        <v>11</v>
      </c>
      <c r="O73">
        <v>8</v>
      </c>
      <c r="P73">
        <v>8</v>
      </c>
      <c r="Q73">
        <v>10</v>
      </c>
      <c r="R73">
        <v>10</v>
      </c>
      <c r="S73">
        <v>12</v>
      </c>
      <c r="T73">
        <v>10</v>
      </c>
      <c r="U73">
        <v>16</v>
      </c>
      <c r="V73">
        <v>13</v>
      </c>
      <c r="W73">
        <v>10</v>
      </c>
      <c r="X73">
        <v>13</v>
      </c>
      <c r="Y73">
        <v>13</v>
      </c>
      <c r="Z73">
        <v>18</v>
      </c>
      <c r="AA73">
        <v>12</v>
      </c>
      <c r="AB73">
        <v>15</v>
      </c>
      <c r="AC73">
        <v>9</v>
      </c>
      <c r="AD73">
        <v>8</v>
      </c>
      <c r="AE73">
        <v>5</v>
      </c>
      <c r="AF73">
        <v>11</v>
      </c>
      <c r="AG73">
        <v>8</v>
      </c>
      <c r="AH73">
        <v>9</v>
      </c>
      <c r="AI73">
        <v>10</v>
      </c>
      <c r="AJ73">
        <v>7</v>
      </c>
      <c r="AK73">
        <v>12</v>
      </c>
      <c r="AL73">
        <v>12</v>
      </c>
      <c r="AM73">
        <v>9</v>
      </c>
      <c r="AN73">
        <v>16</v>
      </c>
      <c r="AO73">
        <v>11</v>
      </c>
      <c r="AP73">
        <v>12</v>
      </c>
      <c r="AQ73">
        <v>10</v>
      </c>
      <c r="AR73">
        <v>6</v>
      </c>
      <c r="AS73">
        <v>19</v>
      </c>
      <c r="AT73">
        <v>6</v>
      </c>
      <c r="AU73">
        <v>12</v>
      </c>
      <c r="AV73">
        <v>11</v>
      </c>
      <c r="AW73">
        <v>16</v>
      </c>
      <c r="AX73">
        <v>12</v>
      </c>
      <c r="AY73">
        <v>11</v>
      </c>
      <c r="AZ73">
        <v>13</v>
      </c>
      <c r="BA73">
        <v>8</v>
      </c>
      <c r="BB73">
        <v>17</v>
      </c>
      <c r="BC73">
        <v>10</v>
      </c>
      <c r="BD73">
        <v>10</v>
      </c>
      <c r="BE73">
        <v>21</v>
      </c>
    </row>
    <row r="74" spans="2:57" x14ac:dyDescent="0.55000000000000004">
      <c r="B74">
        <v>71</v>
      </c>
      <c r="C74" t="s">
        <v>61</v>
      </c>
      <c r="D74" t="s">
        <v>148</v>
      </c>
      <c r="E74">
        <v>2020</v>
      </c>
      <c r="F74">
        <v>15</v>
      </c>
      <c r="G74">
        <v>12</v>
      </c>
      <c r="H74">
        <v>9</v>
      </c>
      <c r="I74">
        <v>12</v>
      </c>
      <c r="J74">
        <v>14</v>
      </c>
      <c r="K74">
        <v>14</v>
      </c>
      <c r="L74">
        <v>17</v>
      </c>
      <c r="M74">
        <v>14</v>
      </c>
      <c r="N74">
        <v>10</v>
      </c>
      <c r="O74">
        <v>11</v>
      </c>
      <c r="P74">
        <v>19</v>
      </c>
      <c r="Q74">
        <v>12</v>
      </c>
      <c r="R74">
        <v>6</v>
      </c>
      <c r="S74">
        <v>12</v>
      </c>
      <c r="T74">
        <v>14</v>
      </c>
      <c r="U74">
        <v>11</v>
      </c>
      <c r="V74">
        <v>9</v>
      </c>
      <c r="W74">
        <v>11</v>
      </c>
      <c r="X74">
        <v>19</v>
      </c>
      <c r="Y74">
        <v>15</v>
      </c>
      <c r="Z74">
        <v>18</v>
      </c>
      <c r="AA74">
        <v>13</v>
      </c>
      <c r="AB74">
        <v>17</v>
      </c>
      <c r="AC74">
        <v>9</v>
      </c>
      <c r="AD74">
        <v>12</v>
      </c>
      <c r="AE74">
        <v>12</v>
      </c>
      <c r="AF74">
        <v>10</v>
      </c>
      <c r="AG74">
        <v>9</v>
      </c>
      <c r="AH74">
        <v>13</v>
      </c>
      <c r="AI74">
        <v>13</v>
      </c>
      <c r="AJ74">
        <v>7</v>
      </c>
      <c r="AK74">
        <v>11</v>
      </c>
      <c r="AL74">
        <v>4</v>
      </c>
      <c r="AM74">
        <v>10</v>
      </c>
      <c r="AN74">
        <v>10</v>
      </c>
      <c r="AO74">
        <v>15</v>
      </c>
      <c r="AP74">
        <v>12</v>
      </c>
      <c r="AQ74">
        <v>9</v>
      </c>
      <c r="AR74">
        <v>4</v>
      </c>
      <c r="AS74">
        <v>10</v>
      </c>
      <c r="AT74">
        <v>8</v>
      </c>
      <c r="AU74">
        <v>5</v>
      </c>
      <c r="AV74">
        <v>10</v>
      </c>
      <c r="AW74">
        <v>8</v>
      </c>
      <c r="AX74">
        <v>11</v>
      </c>
      <c r="AY74">
        <v>6</v>
      </c>
      <c r="AZ74">
        <v>8</v>
      </c>
      <c r="BA74">
        <v>18</v>
      </c>
      <c r="BB74">
        <v>7</v>
      </c>
      <c r="BC74">
        <v>10</v>
      </c>
      <c r="BD74">
        <v>10</v>
      </c>
      <c r="BE74">
        <v>14</v>
      </c>
    </row>
    <row r="75" spans="2:57" x14ac:dyDescent="0.55000000000000004">
      <c r="B75">
        <v>72</v>
      </c>
      <c r="C75" t="s">
        <v>61</v>
      </c>
      <c r="D75" t="s">
        <v>148</v>
      </c>
      <c r="E75">
        <v>2019</v>
      </c>
      <c r="F75">
        <v>13</v>
      </c>
      <c r="G75">
        <v>6</v>
      </c>
      <c r="H75">
        <v>7</v>
      </c>
      <c r="I75">
        <v>9</v>
      </c>
      <c r="J75">
        <v>9</v>
      </c>
      <c r="K75">
        <v>15</v>
      </c>
      <c r="L75">
        <v>13</v>
      </c>
      <c r="M75">
        <v>6</v>
      </c>
      <c r="N75">
        <v>7</v>
      </c>
      <c r="O75">
        <v>10</v>
      </c>
      <c r="P75">
        <v>9</v>
      </c>
      <c r="Q75">
        <v>12</v>
      </c>
      <c r="R75">
        <v>11</v>
      </c>
      <c r="S75">
        <v>10</v>
      </c>
      <c r="T75">
        <v>12</v>
      </c>
      <c r="U75">
        <v>14</v>
      </c>
      <c r="V75">
        <v>10</v>
      </c>
      <c r="W75">
        <v>19</v>
      </c>
      <c r="X75">
        <v>11</v>
      </c>
      <c r="Y75">
        <v>10</v>
      </c>
      <c r="Z75">
        <v>8</v>
      </c>
      <c r="AA75">
        <v>17</v>
      </c>
      <c r="AB75">
        <v>11</v>
      </c>
      <c r="AC75">
        <v>15</v>
      </c>
      <c r="AD75">
        <v>29</v>
      </c>
      <c r="AE75">
        <v>13</v>
      </c>
      <c r="AF75">
        <v>5</v>
      </c>
      <c r="AG75">
        <v>8</v>
      </c>
      <c r="AH75">
        <v>10</v>
      </c>
      <c r="AI75">
        <v>6</v>
      </c>
      <c r="AJ75">
        <v>8</v>
      </c>
      <c r="AK75">
        <v>7</v>
      </c>
      <c r="AL75">
        <v>9</v>
      </c>
      <c r="AM75">
        <v>11</v>
      </c>
      <c r="AN75">
        <v>5</v>
      </c>
      <c r="AO75">
        <v>6</v>
      </c>
      <c r="AP75">
        <v>8</v>
      </c>
      <c r="AQ75">
        <v>12</v>
      </c>
      <c r="AR75">
        <v>9</v>
      </c>
      <c r="AS75">
        <v>12</v>
      </c>
      <c r="AT75">
        <v>9</v>
      </c>
      <c r="AU75">
        <v>8</v>
      </c>
      <c r="AV75">
        <v>10</v>
      </c>
      <c r="AW75">
        <v>16</v>
      </c>
      <c r="AX75">
        <v>11</v>
      </c>
      <c r="AY75">
        <v>8</v>
      </c>
      <c r="AZ75">
        <v>17</v>
      </c>
      <c r="BA75">
        <v>16</v>
      </c>
      <c r="BB75">
        <v>8</v>
      </c>
      <c r="BC75">
        <v>10</v>
      </c>
      <c r="BD75">
        <v>23</v>
      </c>
      <c r="BE75">
        <v>21</v>
      </c>
    </row>
    <row r="76" spans="2:57" x14ac:dyDescent="0.55000000000000004">
      <c r="B76">
        <v>73</v>
      </c>
      <c r="C76" t="s">
        <v>33</v>
      </c>
      <c r="D76" t="s">
        <v>149</v>
      </c>
      <c r="E76">
        <v>2020</v>
      </c>
      <c r="F76">
        <v>7</v>
      </c>
      <c r="G76">
        <v>18</v>
      </c>
      <c r="H76">
        <v>11</v>
      </c>
      <c r="I76">
        <v>14</v>
      </c>
      <c r="J76">
        <v>9</v>
      </c>
      <c r="K76">
        <v>16</v>
      </c>
      <c r="L76">
        <v>15</v>
      </c>
      <c r="M76">
        <v>17</v>
      </c>
      <c r="N76">
        <v>8</v>
      </c>
      <c r="O76">
        <v>17</v>
      </c>
      <c r="P76">
        <v>13</v>
      </c>
      <c r="Q76">
        <v>11</v>
      </c>
      <c r="R76">
        <v>7</v>
      </c>
      <c r="S76">
        <v>16</v>
      </c>
      <c r="T76">
        <v>16</v>
      </c>
      <c r="U76">
        <v>8</v>
      </c>
      <c r="V76">
        <v>11</v>
      </c>
      <c r="W76">
        <v>12</v>
      </c>
      <c r="X76">
        <v>5</v>
      </c>
      <c r="Y76">
        <v>13</v>
      </c>
      <c r="Z76">
        <v>8</v>
      </c>
      <c r="AA76">
        <v>13</v>
      </c>
      <c r="AB76">
        <v>10</v>
      </c>
      <c r="AC76">
        <v>7</v>
      </c>
      <c r="AD76">
        <v>13</v>
      </c>
      <c r="AE76">
        <v>10</v>
      </c>
      <c r="AF76">
        <v>7</v>
      </c>
      <c r="AG76">
        <v>10</v>
      </c>
      <c r="AH76">
        <v>5</v>
      </c>
      <c r="AI76">
        <v>7</v>
      </c>
      <c r="AJ76">
        <v>11</v>
      </c>
      <c r="AK76">
        <v>6</v>
      </c>
      <c r="AL76">
        <v>10</v>
      </c>
      <c r="AM76">
        <v>9</v>
      </c>
      <c r="AN76">
        <v>12</v>
      </c>
      <c r="AO76">
        <v>11</v>
      </c>
      <c r="AP76">
        <v>12</v>
      </c>
      <c r="AQ76">
        <v>11</v>
      </c>
      <c r="AR76">
        <v>9</v>
      </c>
      <c r="AS76">
        <v>5</v>
      </c>
      <c r="AT76">
        <v>8</v>
      </c>
      <c r="AU76">
        <v>17</v>
      </c>
      <c r="AV76">
        <v>8</v>
      </c>
      <c r="AW76">
        <v>10</v>
      </c>
      <c r="AX76">
        <v>6</v>
      </c>
      <c r="AY76">
        <v>19</v>
      </c>
      <c r="AZ76">
        <v>13</v>
      </c>
      <c r="BA76">
        <v>11</v>
      </c>
      <c r="BB76">
        <v>7</v>
      </c>
      <c r="BC76">
        <v>7</v>
      </c>
      <c r="BD76">
        <v>18</v>
      </c>
      <c r="BE76">
        <v>11</v>
      </c>
    </row>
    <row r="77" spans="2:57" x14ac:dyDescent="0.55000000000000004">
      <c r="B77">
        <v>74</v>
      </c>
      <c r="C77" t="s">
        <v>33</v>
      </c>
      <c r="D77" t="s">
        <v>149</v>
      </c>
      <c r="E77">
        <v>2019</v>
      </c>
      <c r="F77">
        <v>10</v>
      </c>
      <c r="G77">
        <v>11</v>
      </c>
      <c r="H77">
        <v>10</v>
      </c>
      <c r="I77">
        <v>9</v>
      </c>
      <c r="J77">
        <v>9</v>
      </c>
      <c r="K77">
        <v>14</v>
      </c>
      <c r="L77">
        <v>16</v>
      </c>
      <c r="M77">
        <v>12</v>
      </c>
      <c r="N77">
        <v>9</v>
      </c>
      <c r="O77">
        <v>10</v>
      </c>
      <c r="P77">
        <v>10</v>
      </c>
      <c r="Q77">
        <v>11</v>
      </c>
      <c r="R77">
        <v>12</v>
      </c>
      <c r="S77">
        <v>18</v>
      </c>
      <c r="T77">
        <v>8</v>
      </c>
      <c r="U77">
        <v>10</v>
      </c>
      <c r="V77">
        <v>18</v>
      </c>
      <c r="W77">
        <v>19</v>
      </c>
      <c r="X77">
        <v>15</v>
      </c>
      <c r="Y77">
        <v>10</v>
      </c>
      <c r="Z77">
        <v>12</v>
      </c>
      <c r="AA77">
        <v>16</v>
      </c>
      <c r="AB77">
        <v>13</v>
      </c>
      <c r="AC77">
        <v>10</v>
      </c>
      <c r="AD77">
        <v>12</v>
      </c>
      <c r="AE77">
        <v>14</v>
      </c>
      <c r="AF77">
        <v>9</v>
      </c>
      <c r="AG77">
        <v>5</v>
      </c>
      <c r="AH77">
        <v>9</v>
      </c>
      <c r="AI77">
        <v>15</v>
      </c>
      <c r="AJ77">
        <v>14</v>
      </c>
      <c r="AK77">
        <v>7</v>
      </c>
      <c r="AL77">
        <v>8</v>
      </c>
      <c r="AM77">
        <v>4</v>
      </c>
      <c r="AN77">
        <v>12</v>
      </c>
      <c r="AO77">
        <v>6</v>
      </c>
      <c r="AP77">
        <v>9</v>
      </c>
      <c r="AQ77">
        <v>6</v>
      </c>
      <c r="AR77">
        <v>10</v>
      </c>
      <c r="AS77">
        <v>7</v>
      </c>
      <c r="AT77">
        <v>10</v>
      </c>
      <c r="AU77">
        <v>10</v>
      </c>
      <c r="AV77">
        <v>10</v>
      </c>
      <c r="AW77">
        <v>9</v>
      </c>
      <c r="AX77">
        <v>21</v>
      </c>
      <c r="AY77">
        <v>9</v>
      </c>
      <c r="AZ77">
        <v>7</v>
      </c>
      <c r="BA77">
        <v>8</v>
      </c>
      <c r="BB77">
        <v>8</v>
      </c>
      <c r="BC77">
        <v>8</v>
      </c>
      <c r="BD77">
        <v>11</v>
      </c>
      <c r="BE77">
        <v>9</v>
      </c>
    </row>
    <row r="78" spans="2:57" x14ac:dyDescent="0.55000000000000004">
      <c r="B78">
        <v>75</v>
      </c>
      <c r="C78" t="s">
        <v>26</v>
      </c>
      <c r="D78" t="s">
        <v>149</v>
      </c>
      <c r="E78">
        <v>2020</v>
      </c>
      <c r="F78">
        <v>7</v>
      </c>
      <c r="G78">
        <v>19</v>
      </c>
      <c r="H78">
        <v>4</v>
      </c>
      <c r="I78">
        <v>9</v>
      </c>
      <c r="J78">
        <v>8</v>
      </c>
      <c r="K78">
        <v>12</v>
      </c>
      <c r="L78">
        <v>11</v>
      </c>
      <c r="M78">
        <v>10</v>
      </c>
      <c r="N78">
        <v>8</v>
      </c>
      <c r="O78">
        <v>16</v>
      </c>
      <c r="P78">
        <v>10</v>
      </c>
      <c r="Q78">
        <v>9</v>
      </c>
      <c r="R78">
        <v>14</v>
      </c>
      <c r="S78">
        <v>12</v>
      </c>
      <c r="T78">
        <v>15</v>
      </c>
      <c r="U78">
        <v>15</v>
      </c>
      <c r="V78">
        <v>7</v>
      </c>
      <c r="W78">
        <v>6</v>
      </c>
      <c r="X78">
        <v>10</v>
      </c>
      <c r="Y78">
        <v>18</v>
      </c>
      <c r="Z78">
        <v>8</v>
      </c>
      <c r="AA78">
        <v>9</v>
      </c>
      <c r="AB78">
        <v>14</v>
      </c>
      <c r="AC78">
        <v>15</v>
      </c>
      <c r="AD78">
        <v>17</v>
      </c>
      <c r="AE78">
        <v>20</v>
      </c>
      <c r="AF78">
        <v>9</v>
      </c>
      <c r="AG78">
        <v>8</v>
      </c>
      <c r="AH78">
        <v>13</v>
      </c>
      <c r="AI78">
        <v>8</v>
      </c>
      <c r="AJ78">
        <v>3</v>
      </c>
      <c r="AK78">
        <v>7</v>
      </c>
      <c r="AL78">
        <v>7</v>
      </c>
      <c r="AM78">
        <v>8</v>
      </c>
      <c r="AN78">
        <v>15</v>
      </c>
      <c r="AO78">
        <v>8</v>
      </c>
      <c r="AP78">
        <v>10</v>
      </c>
      <c r="AQ78">
        <v>8</v>
      </c>
      <c r="AR78">
        <v>5</v>
      </c>
      <c r="AS78">
        <v>3</v>
      </c>
      <c r="AT78">
        <v>10</v>
      </c>
      <c r="AU78">
        <v>9</v>
      </c>
      <c r="AV78">
        <v>7</v>
      </c>
      <c r="AW78">
        <v>8</v>
      </c>
      <c r="AX78">
        <v>16</v>
      </c>
      <c r="AY78">
        <v>8</v>
      </c>
      <c r="AZ78">
        <v>9</v>
      </c>
      <c r="BA78">
        <v>7</v>
      </c>
      <c r="BB78">
        <v>7</v>
      </c>
      <c r="BC78">
        <v>11</v>
      </c>
      <c r="BD78">
        <v>9</v>
      </c>
      <c r="BE78">
        <v>16</v>
      </c>
    </row>
    <row r="79" spans="2:57" x14ac:dyDescent="0.55000000000000004">
      <c r="B79">
        <v>76</v>
      </c>
      <c r="C79" t="s">
        <v>26</v>
      </c>
      <c r="D79" t="s">
        <v>149</v>
      </c>
      <c r="E79">
        <v>2019</v>
      </c>
      <c r="F79">
        <v>8</v>
      </c>
      <c r="G79">
        <v>14</v>
      </c>
      <c r="H79">
        <v>14</v>
      </c>
      <c r="I79">
        <v>11</v>
      </c>
      <c r="J79">
        <v>14</v>
      </c>
      <c r="K79">
        <v>12</v>
      </c>
      <c r="L79">
        <v>6</v>
      </c>
      <c r="M79">
        <v>6</v>
      </c>
      <c r="N79">
        <v>7</v>
      </c>
      <c r="O79">
        <v>21</v>
      </c>
      <c r="P79">
        <v>13</v>
      </c>
      <c r="Q79">
        <v>13</v>
      </c>
      <c r="R79">
        <v>10</v>
      </c>
      <c r="S79">
        <v>7</v>
      </c>
      <c r="T79">
        <v>18</v>
      </c>
      <c r="U79">
        <v>7</v>
      </c>
      <c r="V79">
        <v>6</v>
      </c>
      <c r="W79">
        <v>14</v>
      </c>
      <c r="X79">
        <v>6</v>
      </c>
      <c r="Y79">
        <v>9</v>
      </c>
      <c r="Z79">
        <v>11</v>
      </c>
      <c r="AA79">
        <v>18</v>
      </c>
      <c r="AB79">
        <v>15</v>
      </c>
      <c r="AC79">
        <v>9</v>
      </c>
      <c r="AD79">
        <v>10</v>
      </c>
      <c r="AE79">
        <v>11</v>
      </c>
      <c r="AF79">
        <v>7</v>
      </c>
      <c r="AG79">
        <v>9</v>
      </c>
      <c r="AH79">
        <v>5</v>
      </c>
      <c r="AI79">
        <v>9</v>
      </c>
      <c r="AJ79">
        <v>4</v>
      </c>
      <c r="AK79">
        <v>9</v>
      </c>
      <c r="AL79">
        <v>12</v>
      </c>
      <c r="AM79">
        <v>11</v>
      </c>
      <c r="AN79">
        <v>3</v>
      </c>
      <c r="AO79">
        <v>8</v>
      </c>
      <c r="AP79">
        <v>8</v>
      </c>
      <c r="AQ79">
        <v>10</v>
      </c>
      <c r="AR79">
        <v>12</v>
      </c>
      <c r="AS79">
        <v>7</v>
      </c>
      <c r="AT79">
        <v>12</v>
      </c>
      <c r="AU79">
        <v>15</v>
      </c>
      <c r="AV79">
        <v>15</v>
      </c>
      <c r="AW79">
        <v>7</v>
      </c>
      <c r="AX79">
        <v>10</v>
      </c>
      <c r="AY79">
        <v>10</v>
      </c>
      <c r="AZ79">
        <v>7</v>
      </c>
      <c r="BA79">
        <v>12</v>
      </c>
      <c r="BB79">
        <v>10</v>
      </c>
      <c r="BC79">
        <v>5</v>
      </c>
      <c r="BD79">
        <v>9</v>
      </c>
      <c r="BE79">
        <v>10</v>
      </c>
    </row>
    <row r="80" spans="2:57" x14ac:dyDescent="0.55000000000000004">
      <c r="B80">
        <v>77</v>
      </c>
      <c r="C80" t="s">
        <v>46</v>
      </c>
      <c r="D80" t="s">
        <v>149</v>
      </c>
      <c r="E80">
        <v>2020</v>
      </c>
      <c r="F80">
        <v>7</v>
      </c>
      <c r="G80">
        <v>10</v>
      </c>
      <c r="H80">
        <v>9</v>
      </c>
      <c r="I80">
        <v>11</v>
      </c>
      <c r="J80">
        <v>5</v>
      </c>
      <c r="K80">
        <v>8</v>
      </c>
      <c r="L80">
        <v>15</v>
      </c>
      <c r="M80">
        <v>14</v>
      </c>
      <c r="N80">
        <v>9</v>
      </c>
      <c r="O80">
        <v>7</v>
      </c>
      <c r="P80">
        <v>16</v>
      </c>
      <c r="Q80">
        <v>13</v>
      </c>
      <c r="R80">
        <v>10</v>
      </c>
      <c r="S80">
        <v>14</v>
      </c>
      <c r="T80">
        <v>13</v>
      </c>
      <c r="U80">
        <v>7</v>
      </c>
      <c r="V80">
        <v>18</v>
      </c>
      <c r="W80">
        <v>7</v>
      </c>
      <c r="X80">
        <v>13</v>
      </c>
      <c r="Y80">
        <v>11</v>
      </c>
      <c r="Z80">
        <v>8</v>
      </c>
      <c r="AA80">
        <v>6</v>
      </c>
      <c r="AB80">
        <v>12</v>
      </c>
      <c r="AC80">
        <v>5</v>
      </c>
      <c r="AD80">
        <v>11</v>
      </c>
      <c r="AE80">
        <v>8</v>
      </c>
      <c r="AF80">
        <v>5</v>
      </c>
      <c r="AG80">
        <v>10</v>
      </c>
      <c r="AH80">
        <v>5</v>
      </c>
      <c r="AI80">
        <v>11</v>
      </c>
      <c r="AJ80">
        <v>13</v>
      </c>
      <c r="AK80">
        <v>7</v>
      </c>
      <c r="AL80">
        <v>10</v>
      </c>
      <c r="AM80">
        <v>11</v>
      </c>
      <c r="AN80">
        <v>5</v>
      </c>
      <c r="AO80">
        <v>10</v>
      </c>
      <c r="AP80">
        <v>8</v>
      </c>
      <c r="AQ80">
        <v>9</v>
      </c>
      <c r="AR80">
        <v>11</v>
      </c>
      <c r="AS80">
        <v>10</v>
      </c>
      <c r="AT80">
        <v>4</v>
      </c>
      <c r="AU80">
        <v>13</v>
      </c>
      <c r="AV80">
        <v>5</v>
      </c>
      <c r="AW80">
        <v>21</v>
      </c>
      <c r="AX80">
        <v>10</v>
      </c>
      <c r="AY80">
        <v>6</v>
      </c>
      <c r="AZ80">
        <v>7</v>
      </c>
      <c r="BA80">
        <v>4</v>
      </c>
      <c r="BB80">
        <v>8</v>
      </c>
      <c r="BC80">
        <v>16</v>
      </c>
      <c r="BD80">
        <v>5</v>
      </c>
      <c r="BE80">
        <v>11</v>
      </c>
    </row>
    <row r="81" spans="2:57" x14ac:dyDescent="0.55000000000000004">
      <c r="B81">
        <v>78</v>
      </c>
      <c r="C81" t="s">
        <v>46</v>
      </c>
      <c r="D81" t="s">
        <v>149</v>
      </c>
      <c r="E81">
        <v>2019</v>
      </c>
      <c r="F81">
        <v>10</v>
      </c>
      <c r="G81">
        <v>7</v>
      </c>
      <c r="H81">
        <v>8</v>
      </c>
      <c r="I81">
        <v>13</v>
      </c>
      <c r="J81">
        <v>7</v>
      </c>
      <c r="K81">
        <v>10</v>
      </c>
      <c r="L81">
        <v>12</v>
      </c>
      <c r="M81">
        <v>11</v>
      </c>
      <c r="N81">
        <v>11</v>
      </c>
      <c r="O81">
        <v>8</v>
      </c>
      <c r="P81">
        <v>7</v>
      </c>
      <c r="Q81">
        <v>11</v>
      </c>
      <c r="R81">
        <v>6</v>
      </c>
      <c r="S81">
        <v>16</v>
      </c>
      <c r="T81">
        <v>12</v>
      </c>
      <c r="U81">
        <v>8</v>
      </c>
      <c r="V81">
        <v>10</v>
      </c>
      <c r="W81">
        <v>16</v>
      </c>
      <c r="X81">
        <v>17</v>
      </c>
      <c r="Y81">
        <v>9</v>
      </c>
      <c r="Z81">
        <v>17</v>
      </c>
      <c r="AA81">
        <v>12</v>
      </c>
      <c r="AB81">
        <v>11</v>
      </c>
      <c r="AC81">
        <v>13</v>
      </c>
      <c r="AD81">
        <v>18</v>
      </c>
      <c r="AE81">
        <v>20</v>
      </c>
      <c r="AF81">
        <v>6</v>
      </c>
      <c r="AG81">
        <v>5</v>
      </c>
      <c r="AH81">
        <v>5</v>
      </c>
      <c r="AI81">
        <v>12</v>
      </c>
      <c r="AJ81">
        <v>4</v>
      </c>
      <c r="AK81">
        <v>8</v>
      </c>
      <c r="AL81">
        <v>7</v>
      </c>
      <c r="AM81">
        <v>4</v>
      </c>
      <c r="AN81">
        <v>9</v>
      </c>
      <c r="AO81">
        <v>5</v>
      </c>
      <c r="AP81">
        <v>9</v>
      </c>
      <c r="AQ81">
        <v>6</v>
      </c>
      <c r="AR81">
        <v>12</v>
      </c>
      <c r="AS81">
        <v>7</v>
      </c>
      <c r="AT81">
        <v>9</v>
      </c>
      <c r="AU81">
        <v>14</v>
      </c>
      <c r="AV81">
        <v>9</v>
      </c>
      <c r="AW81">
        <v>9</v>
      </c>
      <c r="AX81">
        <v>5</v>
      </c>
      <c r="AY81">
        <v>12</v>
      </c>
      <c r="AZ81">
        <v>7</v>
      </c>
      <c r="BA81">
        <v>6</v>
      </c>
      <c r="BB81">
        <v>5</v>
      </c>
      <c r="BC81">
        <v>13</v>
      </c>
      <c r="BD81">
        <v>3</v>
      </c>
      <c r="BE81">
        <v>11</v>
      </c>
    </row>
    <row r="82" spans="2:57" x14ac:dyDescent="0.55000000000000004">
      <c r="B82">
        <v>79</v>
      </c>
      <c r="C82" t="s">
        <v>61</v>
      </c>
      <c r="D82" t="s">
        <v>149</v>
      </c>
      <c r="E82">
        <v>2020</v>
      </c>
      <c r="F82">
        <v>8</v>
      </c>
      <c r="G82">
        <v>16</v>
      </c>
      <c r="H82">
        <v>9</v>
      </c>
      <c r="I82">
        <v>9</v>
      </c>
      <c r="J82">
        <v>9</v>
      </c>
      <c r="K82">
        <v>10</v>
      </c>
      <c r="L82">
        <v>12</v>
      </c>
      <c r="M82">
        <v>6</v>
      </c>
      <c r="N82">
        <v>15</v>
      </c>
      <c r="O82">
        <v>7</v>
      </c>
      <c r="P82">
        <v>8</v>
      </c>
      <c r="Q82">
        <v>15</v>
      </c>
      <c r="R82">
        <v>7</v>
      </c>
      <c r="S82">
        <v>9</v>
      </c>
      <c r="T82">
        <v>15</v>
      </c>
      <c r="U82">
        <v>5</v>
      </c>
      <c r="V82">
        <v>14</v>
      </c>
      <c r="W82">
        <v>11</v>
      </c>
      <c r="X82">
        <v>12</v>
      </c>
      <c r="Y82">
        <v>5</v>
      </c>
      <c r="Z82">
        <v>6</v>
      </c>
      <c r="AA82">
        <v>14</v>
      </c>
      <c r="AB82">
        <v>13</v>
      </c>
      <c r="AC82">
        <v>16</v>
      </c>
      <c r="AD82">
        <v>13</v>
      </c>
      <c r="AE82">
        <v>16</v>
      </c>
      <c r="AF82">
        <v>10</v>
      </c>
      <c r="AG82">
        <v>10</v>
      </c>
      <c r="AH82">
        <v>9</v>
      </c>
      <c r="AI82">
        <v>8</v>
      </c>
      <c r="AJ82">
        <v>5</v>
      </c>
      <c r="AK82">
        <v>6</v>
      </c>
      <c r="AL82">
        <v>6</v>
      </c>
      <c r="AM82">
        <v>4</v>
      </c>
      <c r="AN82">
        <v>7</v>
      </c>
      <c r="AO82">
        <v>6</v>
      </c>
      <c r="AP82">
        <v>5</v>
      </c>
      <c r="AQ82">
        <v>9</v>
      </c>
      <c r="AR82">
        <v>7</v>
      </c>
      <c r="AS82">
        <v>7</v>
      </c>
      <c r="AT82">
        <v>10</v>
      </c>
      <c r="AU82">
        <v>5</v>
      </c>
      <c r="AV82">
        <v>10</v>
      </c>
      <c r="AW82">
        <v>7</v>
      </c>
      <c r="AX82">
        <v>13</v>
      </c>
      <c r="AY82">
        <v>7</v>
      </c>
      <c r="AZ82">
        <v>12</v>
      </c>
      <c r="BA82">
        <v>7</v>
      </c>
      <c r="BB82">
        <v>8</v>
      </c>
      <c r="BC82">
        <v>11</v>
      </c>
      <c r="BD82">
        <v>12</v>
      </c>
      <c r="BE82">
        <v>9</v>
      </c>
    </row>
    <row r="83" spans="2:57" x14ac:dyDescent="0.55000000000000004">
      <c r="B83">
        <v>80</v>
      </c>
      <c r="C83" t="s">
        <v>61</v>
      </c>
      <c r="D83" t="s">
        <v>149</v>
      </c>
      <c r="E83">
        <v>2019</v>
      </c>
      <c r="F83">
        <v>7</v>
      </c>
      <c r="G83">
        <v>6</v>
      </c>
      <c r="H83">
        <v>7</v>
      </c>
      <c r="I83">
        <v>8</v>
      </c>
      <c r="J83">
        <v>10</v>
      </c>
      <c r="K83">
        <v>12</v>
      </c>
      <c r="L83">
        <v>7</v>
      </c>
      <c r="M83">
        <v>10</v>
      </c>
      <c r="N83">
        <v>11</v>
      </c>
      <c r="O83">
        <v>14</v>
      </c>
      <c r="P83">
        <v>10</v>
      </c>
      <c r="Q83">
        <v>16</v>
      </c>
      <c r="R83">
        <v>15</v>
      </c>
      <c r="S83">
        <v>13</v>
      </c>
      <c r="T83">
        <v>9</v>
      </c>
      <c r="U83">
        <v>16</v>
      </c>
      <c r="V83">
        <v>5</v>
      </c>
      <c r="W83">
        <v>15</v>
      </c>
      <c r="X83">
        <v>9</v>
      </c>
      <c r="Y83">
        <v>9</v>
      </c>
      <c r="Z83">
        <v>10</v>
      </c>
      <c r="AA83">
        <v>5</v>
      </c>
      <c r="AB83">
        <v>11</v>
      </c>
      <c r="AC83">
        <v>7</v>
      </c>
      <c r="AD83">
        <v>5</v>
      </c>
      <c r="AE83">
        <v>6</v>
      </c>
      <c r="AF83">
        <v>12</v>
      </c>
      <c r="AG83">
        <v>11</v>
      </c>
      <c r="AH83">
        <v>14</v>
      </c>
      <c r="AI83">
        <v>6</v>
      </c>
      <c r="AJ83">
        <v>8</v>
      </c>
      <c r="AK83">
        <v>7</v>
      </c>
      <c r="AL83">
        <v>6</v>
      </c>
      <c r="AM83">
        <v>12</v>
      </c>
      <c r="AN83">
        <v>3</v>
      </c>
      <c r="AO83">
        <v>9</v>
      </c>
      <c r="AP83">
        <v>11</v>
      </c>
      <c r="AQ83">
        <v>14</v>
      </c>
      <c r="AR83">
        <v>9</v>
      </c>
      <c r="AS83">
        <v>11</v>
      </c>
      <c r="AT83">
        <v>11</v>
      </c>
      <c r="AU83">
        <v>8</v>
      </c>
      <c r="AV83">
        <v>8</v>
      </c>
      <c r="AW83">
        <v>5</v>
      </c>
      <c r="AX83">
        <v>11</v>
      </c>
      <c r="AY83">
        <v>10</v>
      </c>
      <c r="AZ83">
        <v>7</v>
      </c>
      <c r="BA83">
        <v>7</v>
      </c>
      <c r="BB83">
        <v>9</v>
      </c>
      <c r="BC83">
        <v>7</v>
      </c>
      <c r="BD83">
        <v>10</v>
      </c>
      <c r="BE83">
        <v>8</v>
      </c>
    </row>
    <row r="84" spans="2:57" x14ac:dyDescent="0.55000000000000004">
      <c r="B84">
        <v>81</v>
      </c>
      <c r="C84" s="5" t="s">
        <v>60</v>
      </c>
      <c r="D84" s="5" t="s">
        <v>147</v>
      </c>
      <c r="E84">
        <v>2019</v>
      </c>
      <c r="F84">
        <v>4</v>
      </c>
      <c r="G84">
        <v>4</v>
      </c>
      <c r="H84">
        <v>4</v>
      </c>
      <c r="I84">
        <v>6</v>
      </c>
      <c r="J84">
        <v>10</v>
      </c>
      <c r="K84">
        <v>5</v>
      </c>
      <c r="L84">
        <v>4</v>
      </c>
      <c r="M84">
        <v>4</v>
      </c>
      <c r="N84">
        <v>3</v>
      </c>
      <c r="O84">
        <v>2</v>
      </c>
      <c r="P84">
        <v>1</v>
      </c>
      <c r="Q84">
        <v>1</v>
      </c>
      <c r="R84">
        <v>0</v>
      </c>
      <c r="S84">
        <v>1</v>
      </c>
      <c r="T84">
        <v>2</v>
      </c>
      <c r="U84">
        <v>3</v>
      </c>
      <c r="V84">
        <v>5</v>
      </c>
      <c r="W84">
        <v>4</v>
      </c>
      <c r="X84">
        <v>4</v>
      </c>
      <c r="Y84">
        <v>3</v>
      </c>
      <c r="Z84">
        <v>4</v>
      </c>
      <c r="AA84">
        <v>5</v>
      </c>
      <c r="AB84">
        <v>6</v>
      </c>
      <c r="AC84">
        <v>7</v>
      </c>
      <c r="AD84">
        <v>6</v>
      </c>
      <c r="AE84">
        <v>5</v>
      </c>
      <c r="AF84">
        <v>6</v>
      </c>
      <c r="AG84">
        <v>4</v>
      </c>
      <c r="AH84">
        <v>4</v>
      </c>
      <c r="AI84">
        <v>5</v>
      </c>
      <c r="AJ84">
        <v>8</v>
      </c>
      <c r="AK84">
        <v>9</v>
      </c>
      <c r="AL84">
        <v>11</v>
      </c>
      <c r="AM84">
        <v>9</v>
      </c>
      <c r="AN84">
        <v>6</v>
      </c>
      <c r="AO84">
        <v>4</v>
      </c>
      <c r="AP84">
        <v>6</v>
      </c>
      <c r="AQ84">
        <v>5</v>
      </c>
      <c r="AR84">
        <v>5</v>
      </c>
      <c r="AS84">
        <v>4</v>
      </c>
      <c r="AT84">
        <v>2</v>
      </c>
      <c r="AU84">
        <v>3</v>
      </c>
      <c r="AV84">
        <v>2</v>
      </c>
      <c r="AW84">
        <v>3</v>
      </c>
      <c r="AX84">
        <v>1</v>
      </c>
      <c r="AY84">
        <v>1</v>
      </c>
      <c r="AZ84">
        <v>1</v>
      </c>
      <c r="BA84">
        <v>0</v>
      </c>
      <c r="BB84">
        <v>0</v>
      </c>
      <c r="BC84">
        <v>0</v>
      </c>
      <c r="BD84">
        <v>0</v>
      </c>
      <c r="BE84">
        <v>0</v>
      </c>
    </row>
    <row r="85" spans="2:57" x14ac:dyDescent="0.55000000000000004">
      <c r="B85">
        <v>82</v>
      </c>
      <c r="C85" s="5" t="s">
        <v>60</v>
      </c>
      <c r="D85" s="5" t="s">
        <v>147</v>
      </c>
      <c r="E85">
        <v>2020</v>
      </c>
      <c r="F85">
        <v>0</v>
      </c>
      <c r="G85">
        <v>1</v>
      </c>
      <c r="H85">
        <v>1</v>
      </c>
      <c r="I85">
        <v>3</v>
      </c>
      <c r="J85">
        <v>3</v>
      </c>
      <c r="K85">
        <v>4</v>
      </c>
      <c r="L85">
        <v>3</v>
      </c>
      <c r="M85">
        <v>5</v>
      </c>
      <c r="N85">
        <v>7</v>
      </c>
      <c r="O85">
        <v>5</v>
      </c>
      <c r="P85">
        <v>3</v>
      </c>
      <c r="Q85">
        <v>2</v>
      </c>
      <c r="R85">
        <v>2</v>
      </c>
      <c r="S85">
        <v>3</v>
      </c>
      <c r="T85">
        <v>3</v>
      </c>
      <c r="U85">
        <v>5</v>
      </c>
      <c r="V85">
        <v>5</v>
      </c>
      <c r="W85">
        <v>5</v>
      </c>
      <c r="X85">
        <v>6</v>
      </c>
      <c r="Y85">
        <v>6</v>
      </c>
      <c r="Z85">
        <v>6</v>
      </c>
      <c r="AA85">
        <v>6</v>
      </c>
      <c r="AB85">
        <v>7</v>
      </c>
      <c r="AC85">
        <v>9</v>
      </c>
      <c r="AD85">
        <v>8</v>
      </c>
      <c r="AE85">
        <v>7</v>
      </c>
      <c r="AF85">
        <v>6</v>
      </c>
      <c r="AG85">
        <v>7</v>
      </c>
      <c r="AH85">
        <v>7</v>
      </c>
      <c r="AI85">
        <v>6</v>
      </c>
      <c r="AJ85">
        <v>11</v>
      </c>
      <c r="AK85">
        <v>5</v>
      </c>
      <c r="AL85">
        <v>7</v>
      </c>
      <c r="AM85">
        <v>9</v>
      </c>
      <c r="AN85">
        <v>4</v>
      </c>
      <c r="AO85">
        <v>5</v>
      </c>
      <c r="AP85">
        <v>4</v>
      </c>
      <c r="AQ85">
        <v>2</v>
      </c>
      <c r="AR85">
        <v>4</v>
      </c>
      <c r="AS85">
        <v>3</v>
      </c>
      <c r="AT85">
        <v>3</v>
      </c>
      <c r="AU85">
        <v>4</v>
      </c>
      <c r="AV85">
        <v>4</v>
      </c>
      <c r="AW85">
        <v>5</v>
      </c>
      <c r="AX85">
        <v>3</v>
      </c>
      <c r="AY85">
        <v>4</v>
      </c>
      <c r="AZ85">
        <v>3</v>
      </c>
      <c r="BA85">
        <v>3</v>
      </c>
      <c r="BB85">
        <v>2</v>
      </c>
      <c r="BC85">
        <v>2</v>
      </c>
      <c r="BD85">
        <v>2</v>
      </c>
      <c r="BE85">
        <v>2</v>
      </c>
    </row>
    <row r="86" spans="2:57" x14ac:dyDescent="0.55000000000000004">
      <c r="B86">
        <v>83</v>
      </c>
      <c r="C86" s="5" t="s">
        <v>60</v>
      </c>
      <c r="D86" s="5" t="s">
        <v>145</v>
      </c>
      <c r="E86">
        <v>2019</v>
      </c>
      <c r="F86">
        <v>9</v>
      </c>
      <c r="G86">
        <v>8</v>
      </c>
      <c r="H86">
        <v>10</v>
      </c>
      <c r="I86">
        <v>9</v>
      </c>
      <c r="J86">
        <v>11</v>
      </c>
      <c r="K86">
        <v>9</v>
      </c>
      <c r="L86">
        <v>11</v>
      </c>
      <c r="M86">
        <v>11</v>
      </c>
      <c r="N86">
        <v>8</v>
      </c>
      <c r="O86">
        <v>9</v>
      </c>
      <c r="P86">
        <v>7</v>
      </c>
      <c r="Q86">
        <v>8</v>
      </c>
      <c r="R86">
        <v>8</v>
      </c>
      <c r="S86">
        <v>7</v>
      </c>
      <c r="T86">
        <v>8</v>
      </c>
      <c r="U86">
        <v>9</v>
      </c>
      <c r="V86">
        <v>7</v>
      </c>
      <c r="W86">
        <v>7</v>
      </c>
      <c r="X86">
        <v>8</v>
      </c>
      <c r="Y86">
        <v>9</v>
      </c>
      <c r="Z86">
        <v>10</v>
      </c>
      <c r="AA86">
        <v>12</v>
      </c>
      <c r="AB86">
        <v>12</v>
      </c>
      <c r="AC86">
        <v>12</v>
      </c>
      <c r="AD86">
        <v>11</v>
      </c>
      <c r="AE86">
        <v>9</v>
      </c>
      <c r="AF86">
        <v>9</v>
      </c>
      <c r="AG86">
        <v>13</v>
      </c>
      <c r="AH86">
        <v>9</v>
      </c>
      <c r="AI86">
        <v>7</v>
      </c>
      <c r="AJ86">
        <v>12</v>
      </c>
      <c r="AK86">
        <v>9</v>
      </c>
      <c r="AL86">
        <v>10</v>
      </c>
      <c r="AM86">
        <v>6</v>
      </c>
      <c r="AN86">
        <v>14</v>
      </c>
      <c r="AO86">
        <v>8</v>
      </c>
      <c r="AP86">
        <v>8</v>
      </c>
      <c r="AQ86">
        <v>7</v>
      </c>
      <c r="AR86">
        <v>10</v>
      </c>
      <c r="AS86">
        <v>10</v>
      </c>
      <c r="AT86">
        <v>8</v>
      </c>
      <c r="AU86">
        <v>8</v>
      </c>
      <c r="AV86">
        <v>15</v>
      </c>
      <c r="AW86">
        <v>10</v>
      </c>
      <c r="AX86">
        <v>12</v>
      </c>
      <c r="AY86">
        <v>8</v>
      </c>
      <c r="AZ86">
        <v>10</v>
      </c>
      <c r="BA86">
        <v>10</v>
      </c>
      <c r="BB86">
        <v>11</v>
      </c>
      <c r="BC86">
        <v>7</v>
      </c>
      <c r="BD86">
        <v>7</v>
      </c>
      <c r="BE86">
        <v>6</v>
      </c>
    </row>
    <row r="87" spans="2:57" x14ac:dyDescent="0.55000000000000004">
      <c r="B87">
        <v>84</v>
      </c>
      <c r="C87" s="5" t="s">
        <v>60</v>
      </c>
      <c r="D87" s="5" t="s">
        <v>145</v>
      </c>
      <c r="E87">
        <v>2020</v>
      </c>
      <c r="F87">
        <v>10</v>
      </c>
      <c r="G87">
        <v>12</v>
      </c>
      <c r="H87">
        <v>10</v>
      </c>
      <c r="I87">
        <v>11</v>
      </c>
      <c r="J87">
        <v>9</v>
      </c>
      <c r="K87">
        <v>10</v>
      </c>
      <c r="L87">
        <v>10</v>
      </c>
      <c r="M87">
        <v>10</v>
      </c>
      <c r="N87">
        <v>14</v>
      </c>
      <c r="O87">
        <v>11</v>
      </c>
      <c r="P87">
        <v>10</v>
      </c>
      <c r="Q87">
        <v>5</v>
      </c>
      <c r="R87">
        <v>7</v>
      </c>
      <c r="S87">
        <v>6</v>
      </c>
      <c r="T87">
        <v>6</v>
      </c>
      <c r="U87">
        <v>9</v>
      </c>
      <c r="V87">
        <v>10</v>
      </c>
      <c r="W87">
        <v>13</v>
      </c>
      <c r="X87">
        <v>10</v>
      </c>
      <c r="Y87">
        <v>9</v>
      </c>
      <c r="Z87">
        <v>13</v>
      </c>
      <c r="AA87">
        <v>10</v>
      </c>
      <c r="AB87">
        <v>11</v>
      </c>
      <c r="AC87">
        <v>18</v>
      </c>
      <c r="AD87">
        <v>17</v>
      </c>
      <c r="AE87">
        <v>18</v>
      </c>
      <c r="AF87">
        <v>9</v>
      </c>
      <c r="AG87">
        <v>8</v>
      </c>
      <c r="AH87">
        <v>15</v>
      </c>
      <c r="AI87">
        <v>8</v>
      </c>
      <c r="AJ87">
        <v>11</v>
      </c>
      <c r="AK87">
        <v>12</v>
      </c>
      <c r="AL87">
        <v>13</v>
      </c>
      <c r="AM87">
        <v>10</v>
      </c>
      <c r="AN87">
        <v>11</v>
      </c>
      <c r="AO87">
        <v>10</v>
      </c>
      <c r="AP87">
        <v>9</v>
      </c>
      <c r="AQ87">
        <v>12</v>
      </c>
      <c r="AR87">
        <v>6</v>
      </c>
      <c r="AS87">
        <v>9</v>
      </c>
      <c r="AT87">
        <v>13</v>
      </c>
      <c r="AU87">
        <v>9</v>
      </c>
      <c r="AV87">
        <v>13</v>
      </c>
      <c r="AW87">
        <v>11</v>
      </c>
      <c r="AX87">
        <v>9</v>
      </c>
      <c r="AY87">
        <v>10</v>
      </c>
      <c r="AZ87">
        <v>11</v>
      </c>
      <c r="BA87">
        <v>11</v>
      </c>
      <c r="BB87">
        <v>10</v>
      </c>
      <c r="BC87">
        <v>10</v>
      </c>
      <c r="BD87">
        <v>14</v>
      </c>
      <c r="BE87">
        <v>17</v>
      </c>
    </row>
    <row r="88" spans="2:57" x14ac:dyDescent="0.55000000000000004">
      <c r="B88">
        <v>85</v>
      </c>
      <c r="C88" s="5" t="s">
        <v>60</v>
      </c>
      <c r="D88" s="5" t="s">
        <v>148</v>
      </c>
      <c r="E88">
        <v>2019</v>
      </c>
      <c r="F88">
        <v>3</v>
      </c>
      <c r="G88">
        <v>3</v>
      </c>
      <c r="H88">
        <v>4</v>
      </c>
      <c r="I88">
        <v>3</v>
      </c>
      <c r="J88">
        <v>4</v>
      </c>
      <c r="K88">
        <v>3</v>
      </c>
      <c r="L88">
        <v>2</v>
      </c>
      <c r="M88">
        <v>1</v>
      </c>
      <c r="N88">
        <v>1</v>
      </c>
      <c r="O88">
        <v>2</v>
      </c>
      <c r="P88">
        <v>4</v>
      </c>
      <c r="Q88">
        <v>5</v>
      </c>
      <c r="R88">
        <v>6</v>
      </c>
      <c r="S88">
        <v>4</v>
      </c>
      <c r="T88">
        <v>4</v>
      </c>
      <c r="U88">
        <v>3</v>
      </c>
      <c r="V88">
        <v>2</v>
      </c>
      <c r="W88">
        <v>2</v>
      </c>
      <c r="X88">
        <v>2</v>
      </c>
      <c r="Y88">
        <v>2</v>
      </c>
      <c r="Z88">
        <v>2</v>
      </c>
      <c r="AA88">
        <v>2</v>
      </c>
      <c r="AB88">
        <v>4</v>
      </c>
      <c r="AC88">
        <v>4</v>
      </c>
      <c r="AD88">
        <v>5</v>
      </c>
      <c r="AE88">
        <v>3</v>
      </c>
      <c r="AF88">
        <v>3</v>
      </c>
      <c r="AG88">
        <v>3</v>
      </c>
      <c r="AH88">
        <v>4</v>
      </c>
      <c r="AI88">
        <v>5</v>
      </c>
      <c r="AJ88">
        <v>5</v>
      </c>
      <c r="AK88">
        <v>5</v>
      </c>
      <c r="AL88">
        <v>7</v>
      </c>
      <c r="AM88">
        <v>5</v>
      </c>
      <c r="AN88">
        <v>5</v>
      </c>
      <c r="AO88">
        <v>5</v>
      </c>
      <c r="AP88">
        <v>4</v>
      </c>
      <c r="AQ88">
        <v>5</v>
      </c>
      <c r="AR88">
        <v>4</v>
      </c>
      <c r="AS88">
        <v>3</v>
      </c>
      <c r="AT88">
        <v>2</v>
      </c>
      <c r="AU88">
        <v>2</v>
      </c>
      <c r="AV88">
        <v>2</v>
      </c>
      <c r="AW88">
        <v>3</v>
      </c>
      <c r="AX88">
        <v>2</v>
      </c>
      <c r="AY88">
        <v>2</v>
      </c>
      <c r="AZ88">
        <v>2</v>
      </c>
      <c r="BA88">
        <v>2</v>
      </c>
      <c r="BB88">
        <v>1</v>
      </c>
      <c r="BC88">
        <v>2</v>
      </c>
      <c r="BD88">
        <v>2</v>
      </c>
      <c r="BE88">
        <v>1</v>
      </c>
    </row>
    <row r="89" spans="2:57" x14ac:dyDescent="0.55000000000000004">
      <c r="B89">
        <v>86</v>
      </c>
      <c r="C89" s="5" t="s">
        <v>60</v>
      </c>
      <c r="D89" s="5" t="s">
        <v>148</v>
      </c>
      <c r="E89">
        <v>2020</v>
      </c>
      <c r="F89">
        <v>2</v>
      </c>
      <c r="G89">
        <v>3</v>
      </c>
      <c r="H89">
        <v>4</v>
      </c>
      <c r="I89">
        <v>4</v>
      </c>
      <c r="J89">
        <v>3</v>
      </c>
      <c r="K89">
        <v>4</v>
      </c>
      <c r="L89">
        <v>3</v>
      </c>
      <c r="M89">
        <v>2</v>
      </c>
      <c r="N89">
        <v>1</v>
      </c>
      <c r="O89">
        <v>1</v>
      </c>
      <c r="P89">
        <v>1</v>
      </c>
      <c r="Q89">
        <v>0</v>
      </c>
      <c r="R89">
        <v>0</v>
      </c>
      <c r="S89">
        <v>1</v>
      </c>
      <c r="T89">
        <v>1</v>
      </c>
      <c r="U89">
        <v>2</v>
      </c>
      <c r="V89">
        <v>2</v>
      </c>
      <c r="W89">
        <v>2</v>
      </c>
      <c r="X89">
        <v>4</v>
      </c>
      <c r="Y89">
        <v>2</v>
      </c>
      <c r="Z89">
        <v>3</v>
      </c>
      <c r="AA89">
        <v>3</v>
      </c>
      <c r="AB89">
        <v>4</v>
      </c>
      <c r="AC89">
        <v>4</v>
      </c>
      <c r="AD89">
        <v>5</v>
      </c>
      <c r="AE89">
        <v>3</v>
      </c>
      <c r="AF89">
        <v>3</v>
      </c>
      <c r="AG89">
        <v>5</v>
      </c>
      <c r="AH89">
        <v>6</v>
      </c>
      <c r="AI89">
        <v>7</v>
      </c>
      <c r="AJ89">
        <v>5</v>
      </c>
      <c r="AK89">
        <v>7</v>
      </c>
      <c r="AL89">
        <v>10</v>
      </c>
      <c r="AM89">
        <v>6</v>
      </c>
      <c r="AN89">
        <v>7</v>
      </c>
      <c r="AO89">
        <v>4</v>
      </c>
      <c r="AP89">
        <v>2</v>
      </c>
      <c r="AQ89">
        <v>2</v>
      </c>
      <c r="AR89">
        <v>1</v>
      </c>
      <c r="AS89">
        <v>1</v>
      </c>
      <c r="AT89">
        <v>1</v>
      </c>
      <c r="AU89">
        <v>1</v>
      </c>
      <c r="AV89">
        <v>1</v>
      </c>
      <c r="AW89">
        <v>0</v>
      </c>
      <c r="AX89">
        <v>1</v>
      </c>
      <c r="AY89">
        <v>0</v>
      </c>
      <c r="AZ89">
        <v>0</v>
      </c>
      <c r="BA89">
        <v>0</v>
      </c>
      <c r="BB89">
        <v>0</v>
      </c>
      <c r="BC89">
        <v>0</v>
      </c>
      <c r="BD89">
        <v>0</v>
      </c>
      <c r="BE89">
        <v>0</v>
      </c>
    </row>
    <row r="90" spans="2:57" x14ac:dyDescent="0.55000000000000004">
      <c r="B90">
        <v>87</v>
      </c>
      <c r="C90" s="5" t="s">
        <v>60</v>
      </c>
      <c r="D90" s="5" t="s">
        <v>146</v>
      </c>
      <c r="E90">
        <v>2019</v>
      </c>
      <c r="F90">
        <v>6</v>
      </c>
      <c r="G90">
        <v>9</v>
      </c>
      <c r="H90">
        <v>8</v>
      </c>
      <c r="I90">
        <v>8</v>
      </c>
      <c r="J90">
        <v>6</v>
      </c>
      <c r="K90">
        <v>8</v>
      </c>
      <c r="L90">
        <v>6</v>
      </c>
      <c r="M90">
        <v>8</v>
      </c>
      <c r="N90">
        <v>7</v>
      </c>
      <c r="O90">
        <v>5</v>
      </c>
      <c r="P90">
        <v>8</v>
      </c>
      <c r="Q90">
        <v>6</v>
      </c>
      <c r="R90">
        <v>6</v>
      </c>
      <c r="S90">
        <v>6</v>
      </c>
      <c r="T90">
        <v>7</v>
      </c>
      <c r="U90">
        <v>5</v>
      </c>
      <c r="V90">
        <v>5</v>
      </c>
      <c r="W90">
        <v>6</v>
      </c>
      <c r="X90">
        <v>7</v>
      </c>
      <c r="Y90">
        <v>5</v>
      </c>
      <c r="Z90">
        <v>6</v>
      </c>
      <c r="AA90">
        <v>5</v>
      </c>
      <c r="AB90">
        <v>8</v>
      </c>
      <c r="AC90">
        <v>6</v>
      </c>
      <c r="AD90">
        <v>5</v>
      </c>
      <c r="AE90">
        <v>6</v>
      </c>
      <c r="AF90">
        <v>7</v>
      </c>
      <c r="AG90">
        <v>11</v>
      </c>
      <c r="AH90">
        <v>15</v>
      </c>
      <c r="AI90">
        <v>7</v>
      </c>
      <c r="AJ90">
        <v>13</v>
      </c>
      <c r="AK90">
        <v>10</v>
      </c>
      <c r="AL90">
        <v>8</v>
      </c>
      <c r="AM90">
        <v>10</v>
      </c>
      <c r="AN90">
        <v>10</v>
      </c>
      <c r="AO90">
        <v>8</v>
      </c>
      <c r="AP90">
        <v>5</v>
      </c>
      <c r="AQ90">
        <v>5</v>
      </c>
      <c r="AR90">
        <v>4</v>
      </c>
      <c r="AS90">
        <v>3</v>
      </c>
      <c r="AT90">
        <v>2</v>
      </c>
      <c r="AU90">
        <v>2</v>
      </c>
      <c r="AV90">
        <v>4</v>
      </c>
      <c r="AW90">
        <v>4</v>
      </c>
      <c r="AX90">
        <v>5</v>
      </c>
      <c r="AY90">
        <v>7</v>
      </c>
      <c r="AZ90">
        <v>8</v>
      </c>
      <c r="BA90">
        <v>6</v>
      </c>
      <c r="BB90">
        <v>3</v>
      </c>
      <c r="BC90">
        <v>6</v>
      </c>
      <c r="BD90">
        <v>4</v>
      </c>
      <c r="BE90">
        <v>4</v>
      </c>
    </row>
    <row r="91" spans="2:57" x14ac:dyDescent="0.55000000000000004">
      <c r="B91">
        <v>88</v>
      </c>
      <c r="C91" s="5" t="s">
        <v>60</v>
      </c>
      <c r="D91" s="5" t="s">
        <v>146</v>
      </c>
      <c r="E91">
        <v>2020</v>
      </c>
      <c r="F91">
        <v>4</v>
      </c>
      <c r="G91">
        <v>4</v>
      </c>
      <c r="H91">
        <v>2</v>
      </c>
      <c r="I91">
        <v>1</v>
      </c>
      <c r="J91">
        <v>0</v>
      </c>
      <c r="K91">
        <v>5</v>
      </c>
      <c r="L91">
        <v>8</v>
      </c>
      <c r="M91">
        <v>11</v>
      </c>
      <c r="N91">
        <v>12</v>
      </c>
      <c r="O91">
        <v>14</v>
      </c>
      <c r="P91">
        <v>10</v>
      </c>
      <c r="Q91">
        <v>6</v>
      </c>
      <c r="R91">
        <v>3</v>
      </c>
      <c r="S91">
        <v>4</v>
      </c>
      <c r="T91">
        <v>4</v>
      </c>
      <c r="U91">
        <v>3</v>
      </c>
      <c r="V91">
        <v>4</v>
      </c>
      <c r="W91">
        <v>3</v>
      </c>
      <c r="X91">
        <v>3</v>
      </c>
      <c r="Y91">
        <v>3</v>
      </c>
      <c r="Z91">
        <v>4</v>
      </c>
      <c r="AA91">
        <v>5</v>
      </c>
      <c r="AB91">
        <v>5</v>
      </c>
      <c r="AC91">
        <v>7</v>
      </c>
      <c r="AD91">
        <v>7</v>
      </c>
      <c r="AE91">
        <v>7</v>
      </c>
      <c r="AF91">
        <v>11</v>
      </c>
      <c r="AG91">
        <v>14</v>
      </c>
      <c r="AH91">
        <v>21</v>
      </c>
      <c r="AI91">
        <v>14</v>
      </c>
      <c r="AJ91">
        <v>11</v>
      </c>
      <c r="AK91">
        <v>8</v>
      </c>
      <c r="AL91">
        <v>8</v>
      </c>
      <c r="AM91">
        <v>4</v>
      </c>
      <c r="AN91">
        <v>4</v>
      </c>
      <c r="AO91">
        <v>4</v>
      </c>
      <c r="AP91">
        <v>4</v>
      </c>
      <c r="AQ91">
        <v>4</v>
      </c>
      <c r="AR91">
        <v>3</v>
      </c>
      <c r="AS91">
        <v>4</v>
      </c>
      <c r="AT91">
        <v>3</v>
      </c>
      <c r="AU91">
        <v>5</v>
      </c>
      <c r="AV91">
        <v>7</v>
      </c>
      <c r="AW91">
        <v>6</v>
      </c>
      <c r="AX91">
        <v>6</v>
      </c>
      <c r="AY91">
        <v>5</v>
      </c>
      <c r="AZ91">
        <v>6</v>
      </c>
      <c r="BA91">
        <v>8</v>
      </c>
      <c r="BB91">
        <v>4</v>
      </c>
      <c r="BC91">
        <v>5</v>
      </c>
      <c r="BD91">
        <v>8</v>
      </c>
      <c r="BE91">
        <v>5</v>
      </c>
    </row>
    <row r="92" spans="2:57" x14ac:dyDescent="0.55000000000000004">
      <c r="B92">
        <v>89</v>
      </c>
      <c r="C92" s="5" t="s">
        <v>60</v>
      </c>
      <c r="D92" s="5" t="s">
        <v>149</v>
      </c>
      <c r="E92">
        <v>2019</v>
      </c>
      <c r="F92">
        <v>2</v>
      </c>
      <c r="G92">
        <v>1</v>
      </c>
      <c r="H92">
        <v>1</v>
      </c>
      <c r="I92">
        <v>1</v>
      </c>
      <c r="J92">
        <v>0</v>
      </c>
      <c r="K92">
        <v>0</v>
      </c>
      <c r="L92">
        <v>0</v>
      </c>
      <c r="M92">
        <v>0</v>
      </c>
      <c r="N92">
        <v>0</v>
      </c>
      <c r="O92">
        <v>0</v>
      </c>
      <c r="P92">
        <v>0</v>
      </c>
      <c r="Q92">
        <v>0</v>
      </c>
      <c r="R92">
        <v>0</v>
      </c>
      <c r="S92">
        <v>0</v>
      </c>
      <c r="T92">
        <v>0</v>
      </c>
      <c r="U92">
        <v>0</v>
      </c>
      <c r="V92">
        <v>0</v>
      </c>
      <c r="W92">
        <v>0</v>
      </c>
      <c r="X92">
        <v>0</v>
      </c>
      <c r="Y92">
        <v>0</v>
      </c>
      <c r="Z92">
        <v>1</v>
      </c>
      <c r="AA92">
        <v>1</v>
      </c>
      <c r="AB92">
        <v>0</v>
      </c>
      <c r="AC92">
        <v>0</v>
      </c>
      <c r="AD92">
        <v>0</v>
      </c>
      <c r="AE92">
        <v>1</v>
      </c>
      <c r="AF92">
        <v>1</v>
      </c>
      <c r="AG92">
        <v>1</v>
      </c>
      <c r="AH92">
        <v>1</v>
      </c>
      <c r="AI92">
        <v>2</v>
      </c>
      <c r="AJ92">
        <v>1</v>
      </c>
      <c r="AK92">
        <v>2</v>
      </c>
      <c r="AL92">
        <v>2</v>
      </c>
      <c r="AM92">
        <v>2</v>
      </c>
      <c r="AN92">
        <v>0</v>
      </c>
      <c r="AO92">
        <v>1</v>
      </c>
      <c r="AP92">
        <v>0</v>
      </c>
      <c r="AQ92">
        <v>0</v>
      </c>
      <c r="AR92">
        <v>0</v>
      </c>
      <c r="AS92">
        <v>0</v>
      </c>
      <c r="AT92">
        <v>0</v>
      </c>
      <c r="AU92">
        <v>0</v>
      </c>
      <c r="AV92">
        <v>0</v>
      </c>
      <c r="AW92">
        <v>0</v>
      </c>
      <c r="AX92">
        <v>0</v>
      </c>
      <c r="AY92">
        <v>1</v>
      </c>
      <c r="AZ92">
        <v>1</v>
      </c>
      <c r="BA92">
        <v>2</v>
      </c>
      <c r="BB92">
        <v>2</v>
      </c>
      <c r="BC92">
        <v>1</v>
      </c>
      <c r="BD92">
        <v>1</v>
      </c>
      <c r="BE92">
        <v>1</v>
      </c>
    </row>
    <row r="93" spans="2:57" x14ac:dyDescent="0.55000000000000004">
      <c r="B93">
        <v>90</v>
      </c>
      <c r="C93" s="5" t="s">
        <v>60</v>
      </c>
      <c r="D93" s="5" t="s">
        <v>149</v>
      </c>
      <c r="E93">
        <v>2020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1</v>
      </c>
      <c r="AC93">
        <v>1</v>
      </c>
      <c r="AD93">
        <v>1</v>
      </c>
      <c r="AE93">
        <v>2</v>
      </c>
      <c r="AF93">
        <v>1</v>
      </c>
      <c r="AG93">
        <v>1</v>
      </c>
      <c r="AH93">
        <v>0</v>
      </c>
      <c r="AI93">
        <v>1</v>
      </c>
      <c r="AJ93">
        <v>1</v>
      </c>
      <c r="AK93">
        <v>1</v>
      </c>
      <c r="AL93">
        <v>2</v>
      </c>
      <c r="AM93">
        <v>1</v>
      </c>
      <c r="AN93">
        <v>1</v>
      </c>
      <c r="AO93">
        <v>0</v>
      </c>
      <c r="AP93">
        <v>0</v>
      </c>
      <c r="AQ93">
        <v>0</v>
      </c>
      <c r="AR93">
        <v>0</v>
      </c>
      <c r="AS93">
        <v>0</v>
      </c>
      <c r="AT93">
        <v>0</v>
      </c>
      <c r="AU93">
        <v>0</v>
      </c>
      <c r="AV93">
        <v>0</v>
      </c>
      <c r="AW93">
        <v>0</v>
      </c>
      <c r="AX93">
        <v>0</v>
      </c>
      <c r="AY93">
        <v>0</v>
      </c>
      <c r="AZ93">
        <v>0</v>
      </c>
      <c r="BA93">
        <v>0</v>
      </c>
      <c r="BB93">
        <v>0</v>
      </c>
      <c r="BC93">
        <v>0</v>
      </c>
      <c r="BD93">
        <v>0</v>
      </c>
      <c r="BE93">
        <v>0</v>
      </c>
    </row>
    <row r="94" spans="2:57" x14ac:dyDescent="0.55000000000000004">
      <c r="B94">
        <v>91</v>
      </c>
      <c r="C94" s="5" t="s">
        <v>55</v>
      </c>
      <c r="D94" s="5" t="s">
        <v>147</v>
      </c>
      <c r="E94">
        <v>2019</v>
      </c>
      <c r="F94">
        <v>2</v>
      </c>
      <c r="G94">
        <v>4</v>
      </c>
      <c r="H94">
        <v>4</v>
      </c>
      <c r="I94">
        <v>4</v>
      </c>
      <c r="J94">
        <v>4</v>
      </c>
      <c r="K94">
        <v>3</v>
      </c>
      <c r="L94">
        <v>3</v>
      </c>
      <c r="M94">
        <v>3</v>
      </c>
      <c r="N94">
        <v>2</v>
      </c>
      <c r="O94">
        <v>2</v>
      </c>
      <c r="P94">
        <v>1</v>
      </c>
      <c r="Q94">
        <v>0</v>
      </c>
      <c r="R94">
        <v>0</v>
      </c>
      <c r="S94">
        <v>0</v>
      </c>
      <c r="T94">
        <v>1</v>
      </c>
      <c r="U94">
        <v>1</v>
      </c>
      <c r="V94">
        <v>2</v>
      </c>
      <c r="W94">
        <v>1</v>
      </c>
      <c r="X94">
        <v>1</v>
      </c>
      <c r="Y94">
        <v>0</v>
      </c>
      <c r="Z94">
        <v>0</v>
      </c>
      <c r="AA94">
        <v>2</v>
      </c>
      <c r="AB94">
        <v>3</v>
      </c>
      <c r="AC94">
        <v>5</v>
      </c>
      <c r="AD94">
        <v>4</v>
      </c>
      <c r="AE94">
        <v>3</v>
      </c>
      <c r="AF94">
        <v>3</v>
      </c>
      <c r="AG94">
        <v>4</v>
      </c>
      <c r="AH94">
        <v>2</v>
      </c>
      <c r="AI94">
        <v>4</v>
      </c>
      <c r="AJ94">
        <v>5</v>
      </c>
      <c r="AK94">
        <v>6</v>
      </c>
      <c r="AL94">
        <v>9</v>
      </c>
      <c r="AM94">
        <v>9</v>
      </c>
      <c r="AN94">
        <v>4</v>
      </c>
      <c r="AO94">
        <v>6</v>
      </c>
      <c r="AP94">
        <v>4</v>
      </c>
      <c r="AQ94">
        <v>4</v>
      </c>
      <c r="AR94">
        <v>3</v>
      </c>
      <c r="AS94">
        <v>2</v>
      </c>
      <c r="AT94">
        <v>1</v>
      </c>
      <c r="AU94">
        <v>1</v>
      </c>
      <c r="AV94">
        <v>1</v>
      </c>
      <c r="AW94">
        <v>0</v>
      </c>
      <c r="AX94">
        <v>0</v>
      </c>
      <c r="AY94">
        <v>0</v>
      </c>
      <c r="AZ94">
        <v>0</v>
      </c>
      <c r="BA94">
        <v>0</v>
      </c>
      <c r="BB94">
        <v>0</v>
      </c>
      <c r="BC94">
        <v>0</v>
      </c>
      <c r="BD94">
        <v>0</v>
      </c>
      <c r="BE94">
        <v>0</v>
      </c>
    </row>
    <row r="95" spans="2:57" x14ac:dyDescent="0.55000000000000004">
      <c r="B95">
        <v>92</v>
      </c>
      <c r="C95" s="5" t="s">
        <v>55</v>
      </c>
      <c r="D95" s="5" t="s">
        <v>147</v>
      </c>
      <c r="E95">
        <v>2020</v>
      </c>
      <c r="F95">
        <v>0</v>
      </c>
      <c r="G95">
        <v>0</v>
      </c>
      <c r="H95">
        <v>1</v>
      </c>
      <c r="I95">
        <v>1</v>
      </c>
      <c r="J95">
        <v>1</v>
      </c>
      <c r="K95">
        <v>2</v>
      </c>
      <c r="L95">
        <v>1</v>
      </c>
      <c r="M95">
        <v>1</v>
      </c>
      <c r="N95">
        <v>2</v>
      </c>
      <c r="O95">
        <v>1</v>
      </c>
      <c r="P95">
        <v>1</v>
      </c>
      <c r="Q95">
        <v>0</v>
      </c>
      <c r="R95">
        <v>0</v>
      </c>
      <c r="S95">
        <v>1</v>
      </c>
      <c r="T95">
        <v>1</v>
      </c>
      <c r="U95">
        <v>2</v>
      </c>
      <c r="V95">
        <v>3</v>
      </c>
      <c r="W95">
        <v>2</v>
      </c>
      <c r="X95">
        <v>4</v>
      </c>
      <c r="Y95">
        <v>2</v>
      </c>
      <c r="Z95">
        <v>2</v>
      </c>
      <c r="AA95">
        <v>4</v>
      </c>
      <c r="AB95">
        <v>4</v>
      </c>
      <c r="AC95">
        <v>7</v>
      </c>
      <c r="AD95">
        <v>5</v>
      </c>
      <c r="AE95">
        <v>4</v>
      </c>
      <c r="AF95">
        <v>5</v>
      </c>
      <c r="AG95">
        <v>5</v>
      </c>
      <c r="AH95">
        <v>6</v>
      </c>
      <c r="AI95">
        <v>7</v>
      </c>
      <c r="AJ95">
        <v>7</v>
      </c>
      <c r="AK95">
        <v>5</v>
      </c>
      <c r="AL95">
        <v>5</v>
      </c>
      <c r="AM95">
        <v>4</v>
      </c>
      <c r="AN95">
        <v>3</v>
      </c>
      <c r="AO95">
        <v>2</v>
      </c>
      <c r="AP95">
        <v>3</v>
      </c>
      <c r="AQ95">
        <v>2</v>
      </c>
      <c r="AR95">
        <v>1</v>
      </c>
      <c r="AS95">
        <v>1</v>
      </c>
      <c r="AT95">
        <v>1</v>
      </c>
      <c r="AU95">
        <v>1</v>
      </c>
      <c r="AV95">
        <v>2</v>
      </c>
      <c r="AW95">
        <v>2</v>
      </c>
      <c r="AX95">
        <v>2</v>
      </c>
      <c r="AY95">
        <v>3</v>
      </c>
      <c r="AZ95">
        <v>2</v>
      </c>
      <c r="BA95">
        <v>2</v>
      </c>
      <c r="BB95">
        <v>1</v>
      </c>
      <c r="BC95">
        <v>1</v>
      </c>
      <c r="BD95">
        <v>1</v>
      </c>
      <c r="BE95">
        <v>1</v>
      </c>
    </row>
    <row r="96" spans="2:57" x14ac:dyDescent="0.55000000000000004">
      <c r="B96">
        <v>93</v>
      </c>
      <c r="C96" s="5" t="s">
        <v>55</v>
      </c>
      <c r="D96" s="5" t="s">
        <v>145</v>
      </c>
      <c r="E96">
        <v>2019</v>
      </c>
      <c r="F96">
        <v>6</v>
      </c>
      <c r="G96">
        <v>4</v>
      </c>
      <c r="H96">
        <v>5</v>
      </c>
      <c r="I96">
        <v>9</v>
      </c>
      <c r="J96">
        <v>7</v>
      </c>
      <c r="K96">
        <v>7</v>
      </c>
      <c r="L96">
        <v>8</v>
      </c>
      <c r="M96">
        <v>6</v>
      </c>
      <c r="N96">
        <v>6</v>
      </c>
      <c r="O96">
        <v>5</v>
      </c>
      <c r="P96">
        <v>5</v>
      </c>
      <c r="Q96">
        <v>3</v>
      </c>
      <c r="R96">
        <v>3</v>
      </c>
      <c r="S96">
        <v>3</v>
      </c>
      <c r="T96">
        <v>2</v>
      </c>
      <c r="U96">
        <v>3</v>
      </c>
      <c r="V96">
        <v>3</v>
      </c>
      <c r="W96">
        <v>3</v>
      </c>
      <c r="X96">
        <v>4</v>
      </c>
      <c r="Y96">
        <v>3</v>
      </c>
      <c r="Z96">
        <v>4</v>
      </c>
      <c r="AA96">
        <v>5</v>
      </c>
      <c r="AB96">
        <v>4</v>
      </c>
      <c r="AC96">
        <v>4</v>
      </c>
      <c r="AD96">
        <v>7</v>
      </c>
      <c r="AE96">
        <v>4</v>
      </c>
      <c r="AF96">
        <v>5</v>
      </c>
      <c r="AG96">
        <v>7</v>
      </c>
      <c r="AH96">
        <v>6</v>
      </c>
      <c r="AI96">
        <v>9</v>
      </c>
      <c r="AJ96">
        <v>8</v>
      </c>
      <c r="AK96">
        <v>9</v>
      </c>
      <c r="AL96">
        <v>8</v>
      </c>
      <c r="AM96">
        <v>9</v>
      </c>
      <c r="AN96">
        <v>7</v>
      </c>
      <c r="AO96">
        <v>6</v>
      </c>
      <c r="AP96">
        <v>6</v>
      </c>
      <c r="AQ96">
        <v>6</v>
      </c>
      <c r="AR96">
        <v>8</v>
      </c>
      <c r="AS96">
        <v>9</v>
      </c>
      <c r="AT96">
        <v>6</v>
      </c>
      <c r="AU96">
        <v>5</v>
      </c>
      <c r="AV96">
        <v>4</v>
      </c>
      <c r="AW96">
        <v>7</v>
      </c>
      <c r="AX96">
        <v>6</v>
      </c>
      <c r="AY96">
        <v>7</v>
      </c>
      <c r="AZ96">
        <v>8</v>
      </c>
      <c r="BA96">
        <v>7</v>
      </c>
      <c r="BB96">
        <v>7</v>
      </c>
      <c r="BC96">
        <v>4</v>
      </c>
      <c r="BD96">
        <v>4</v>
      </c>
      <c r="BE96">
        <v>3</v>
      </c>
    </row>
    <row r="97" spans="2:57" x14ac:dyDescent="0.55000000000000004">
      <c r="B97">
        <v>94</v>
      </c>
      <c r="C97" s="5" t="s">
        <v>55</v>
      </c>
      <c r="D97" s="5" t="s">
        <v>145</v>
      </c>
      <c r="E97">
        <v>2020</v>
      </c>
      <c r="F97">
        <v>4</v>
      </c>
      <c r="G97">
        <v>5</v>
      </c>
      <c r="H97">
        <v>4</v>
      </c>
      <c r="I97">
        <v>5</v>
      </c>
      <c r="J97">
        <v>7</v>
      </c>
      <c r="K97">
        <v>8</v>
      </c>
      <c r="L97">
        <v>6</v>
      </c>
      <c r="M97">
        <v>6</v>
      </c>
      <c r="N97">
        <v>7</v>
      </c>
      <c r="O97">
        <v>5</v>
      </c>
      <c r="P97">
        <v>5</v>
      </c>
      <c r="Q97">
        <v>3</v>
      </c>
      <c r="R97">
        <v>4</v>
      </c>
      <c r="S97">
        <v>4</v>
      </c>
      <c r="T97">
        <v>3</v>
      </c>
      <c r="U97">
        <v>3</v>
      </c>
      <c r="V97">
        <v>3</v>
      </c>
      <c r="W97">
        <v>4</v>
      </c>
      <c r="X97">
        <v>4</v>
      </c>
      <c r="Y97">
        <v>3</v>
      </c>
      <c r="Z97">
        <v>4</v>
      </c>
      <c r="AA97">
        <v>4</v>
      </c>
      <c r="AB97">
        <v>8</v>
      </c>
      <c r="AC97">
        <v>5</v>
      </c>
      <c r="AD97">
        <v>7</v>
      </c>
      <c r="AE97">
        <v>8</v>
      </c>
      <c r="AF97">
        <v>5</v>
      </c>
      <c r="AG97">
        <v>6</v>
      </c>
      <c r="AH97">
        <v>6</v>
      </c>
      <c r="AI97">
        <v>7</v>
      </c>
      <c r="AJ97">
        <v>8</v>
      </c>
      <c r="AK97">
        <v>9</v>
      </c>
      <c r="AL97">
        <v>10</v>
      </c>
      <c r="AM97">
        <v>10</v>
      </c>
      <c r="AN97">
        <v>7</v>
      </c>
      <c r="AO97">
        <v>6</v>
      </c>
      <c r="AP97">
        <v>8</v>
      </c>
      <c r="AQ97">
        <v>6</v>
      </c>
      <c r="AR97">
        <v>7</v>
      </c>
      <c r="AS97">
        <v>7</v>
      </c>
      <c r="AT97">
        <v>5</v>
      </c>
      <c r="AU97">
        <v>5</v>
      </c>
      <c r="AV97">
        <v>6</v>
      </c>
      <c r="AW97">
        <v>6</v>
      </c>
      <c r="AX97">
        <v>6</v>
      </c>
      <c r="AY97">
        <v>5</v>
      </c>
      <c r="AZ97">
        <v>4</v>
      </c>
      <c r="BA97">
        <v>5</v>
      </c>
      <c r="BB97">
        <v>3</v>
      </c>
      <c r="BC97">
        <v>5</v>
      </c>
      <c r="BD97">
        <v>4</v>
      </c>
      <c r="BE97">
        <v>2</v>
      </c>
    </row>
    <row r="98" spans="2:57" x14ac:dyDescent="0.55000000000000004">
      <c r="B98">
        <v>95</v>
      </c>
      <c r="C98" s="5" t="s">
        <v>55</v>
      </c>
      <c r="D98" s="5" t="s">
        <v>148</v>
      </c>
      <c r="E98">
        <v>2019</v>
      </c>
      <c r="F98">
        <v>2</v>
      </c>
      <c r="G98">
        <v>1</v>
      </c>
      <c r="H98">
        <v>1</v>
      </c>
      <c r="I98">
        <v>1</v>
      </c>
      <c r="J98">
        <v>1</v>
      </c>
      <c r="K98">
        <v>1</v>
      </c>
      <c r="L98">
        <v>1</v>
      </c>
      <c r="M98">
        <v>0</v>
      </c>
      <c r="N98">
        <v>0</v>
      </c>
      <c r="O98">
        <v>0</v>
      </c>
      <c r="P98">
        <v>1</v>
      </c>
      <c r="Q98">
        <v>1</v>
      </c>
      <c r="R98">
        <v>1</v>
      </c>
      <c r="S98">
        <v>1</v>
      </c>
      <c r="T98">
        <v>0</v>
      </c>
      <c r="U98">
        <v>0</v>
      </c>
      <c r="V98">
        <v>0</v>
      </c>
      <c r="W98">
        <v>0</v>
      </c>
      <c r="X98">
        <v>0</v>
      </c>
      <c r="Y98">
        <v>0</v>
      </c>
      <c r="Z98">
        <v>0</v>
      </c>
      <c r="AA98">
        <v>0</v>
      </c>
      <c r="AB98">
        <v>1</v>
      </c>
      <c r="AC98">
        <v>1</v>
      </c>
      <c r="AD98">
        <v>2</v>
      </c>
      <c r="AE98">
        <v>3</v>
      </c>
      <c r="AF98">
        <v>1</v>
      </c>
      <c r="AG98">
        <v>1</v>
      </c>
      <c r="AH98">
        <v>1</v>
      </c>
      <c r="AI98">
        <v>1</v>
      </c>
      <c r="AJ98">
        <v>2</v>
      </c>
      <c r="AK98">
        <v>1</v>
      </c>
      <c r="AL98">
        <v>2</v>
      </c>
      <c r="AM98">
        <v>3</v>
      </c>
      <c r="AN98">
        <v>3</v>
      </c>
      <c r="AO98">
        <v>3</v>
      </c>
      <c r="AP98">
        <v>2</v>
      </c>
      <c r="AQ98">
        <v>2</v>
      </c>
      <c r="AR98">
        <v>1</v>
      </c>
      <c r="AS98">
        <v>1</v>
      </c>
      <c r="AT98">
        <v>1</v>
      </c>
      <c r="AU98">
        <v>1</v>
      </c>
      <c r="AV98">
        <v>1</v>
      </c>
      <c r="AW98">
        <v>1</v>
      </c>
      <c r="AX98">
        <v>0</v>
      </c>
      <c r="AY98">
        <v>0</v>
      </c>
      <c r="AZ98">
        <v>0</v>
      </c>
      <c r="BA98">
        <v>0</v>
      </c>
      <c r="BB98">
        <v>1</v>
      </c>
      <c r="BC98">
        <v>1</v>
      </c>
      <c r="BD98">
        <v>1</v>
      </c>
      <c r="BE98">
        <v>1</v>
      </c>
    </row>
    <row r="99" spans="2:57" x14ac:dyDescent="0.55000000000000004">
      <c r="B99">
        <v>96</v>
      </c>
      <c r="C99" s="5" t="s">
        <v>55</v>
      </c>
      <c r="D99" s="5" t="s">
        <v>148</v>
      </c>
      <c r="E99">
        <v>2020</v>
      </c>
      <c r="F99">
        <v>1</v>
      </c>
      <c r="G99">
        <v>1</v>
      </c>
      <c r="H99">
        <v>1</v>
      </c>
      <c r="I99">
        <v>1</v>
      </c>
      <c r="J99">
        <v>2</v>
      </c>
      <c r="K99">
        <v>1</v>
      </c>
      <c r="L99">
        <v>1</v>
      </c>
      <c r="M99">
        <v>1</v>
      </c>
      <c r="N99">
        <v>0</v>
      </c>
      <c r="O99">
        <v>0</v>
      </c>
      <c r="P99">
        <v>0</v>
      </c>
      <c r="Q99">
        <v>0</v>
      </c>
      <c r="R99">
        <v>0</v>
      </c>
      <c r="S99">
        <v>0</v>
      </c>
      <c r="T99">
        <v>0</v>
      </c>
      <c r="U99">
        <v>0</v>
      </c>
      <c r="V99">
        <v>0</v>
      </c>
      <c r="W99">
        <v>0</v>
      </c>
      <c r="X99">
        <v>0</v>
      </c>
      <c r="Y99">
        <v>0</v>
      </c>
      <c r="Z99">
        <v>1</v>
      </c>
      <c r="AA99">
        <v>0</v>
      </c>
      <c r="AB99">
        <v>1</v>
      </c>
      <c r="AC99">
        <v>1</v>
      </c>
      <c r="AD99">
        <v>2</v>
      </c>
      <c r="AE99">
        <v>2</v>
      </c>
      <c r="AF99">
        <v>2</v>
      </c>
      <c r="AG99">
        <v>2</v>
      </c>
      <c r="AH99">
        <v>2</v>
      </c>
      <c r="AI99">
        <v>3</v>
      </c>
      <c r="AJ99">
        <v>2</v>
      </c>
      <c r="AK99">
        <v>3</v>
      </c>
      <c r="AL99">
        <v>4</v>
      </c>
      <c r="AM99">
        <v>3</v>
      </c>
      <c r="AN99">
        <v>2</v>
      </c>
      <c r="AO99">
        <v>1</v>
      </c>
      <c r="AP99">
        <v>1</v>
      </c>
      <c r="AQ99">
        <v>0</v>
      </c>
      <c r="AR99">
        <v>0</v>
      </c>
      <c r="AS99">
        <v>0</v>
      </c>
      <c r="AT99">
        <v>0</v>
      </c>
      <c r="AU99">
        <v>0</v>
      </c>
      <c r="AV99">
        <v>0</v>
      </c>
      <c r="AW99">
        <v>0</v>
      </c>
      <c r="AX99">
        <v>0</v>
      </c>
      <c r="AY99">
        <v>0</v>
      </c>
      <c r="AZ99">
        <v>0</v>
      </c>
      <c r="BA99">
        <v>0</v>
      </c>
      <c r="BB99">
        <v>0</v>
      </c>
      <c r="BC99">
        <v>0</v>
      </c>
      <c r="BD99">
        <v>0</v>
      </c>
      <c r="BE99">
        <v>0</v>
      </c>
    </row>
    <row r="100" spans="2:57" x14ac:dyDescent="0.55000000000000004">
      <c r="B100">
        <v>97</v>
      </c>
      <c r="C100" s="5" t="s">
        <v>55</v>
      </c>
      <c r="D100" s="5" t="s">
        <v>146</v>
      </c>
      <c r="E100">
        <v>2019</v>
      </c>
      <c r="F100">
        <v>2</v>
      </c>
      <c r="G100">
        <v>2</v>
      </c>
      <c r="H100">
        <v>3</v>
      </c>
      <c r="I100">
        <v>5</v>
      </c>
      <c r="J100">
        <v>7</v>
      </c>
      <c r="K100">
        <v>5</v>
      </c>
      <c r="L100">
        <v>3</v>
      </c>
      <c r="M100">
        <v>4</v>
      </c>
      <c r="N100">
        <v>5</v>
      </c>
      <c r="O100">
        <v>4</v>
      </c>
      <c r="P100">
        <v>5</v>
      </c>
      <c r="Q100">
        <v>5</v>
      </c>
      <c r="R100">
        <v>6</v>
      </c>
      <c r="S100">
        <v>4</v>
      </c>
      <c r="T100">
        <v>4</v>
      </c>
      <c r="U100">
        <v>4</v>
      </c>
      <c r="V100">
        <v>4</v>
      </c>
      <c r="W100">
        <v>4</v>
      </c>
      <c r="X100">
        <v>4</v>
      </c>
      <c r="Y100">
        <v>2</v>
      </c>
      <c r="Z100">
        <v>1</v>
      </c>
      <c r="AA100">
        <v>2</v>
      </c>
      <c r="AB100">
        <v>2</v>
      </c>
      <c r="AC100">
        <v>4</v>
      </c>
      <c r="AD100">
        <v>3</v>
      </c>
      <c r="AE100">
        <v>4</v>
      </c>
      <c r="AF100">
        <v>4</v>
      </c>
      <c r="AG100">
        <v>6</v>
      </c>
      <c r="AH100">
        <v>10</v>
      </c>
      <c r="AI100">
        <v>6</v>
      </c>
      <c r="AJ100">
        <v>11</v>
      </c>
      <c r="AK100">
        <v>6</v>
      </c>
      <c r="AL100">
        <v>6</v>
      </c>
      <c r="AM100">
        <v>8</v>
      </c>
      <c r="AN100">
        <v>5</v>
      </c>
      <c r="AO100">
        <v>2</v>
      </c>
      <c r="AP100">
        <v>3</v>
      </c>
      <c r="AQ100">
        <v>2</v>
      </c>
      <c r="AR100">
        <v>2</v>
      </c>
      <c r="AS100">
        <v>1</v>
      </c>
      <c r="AT100">
        <v>0</v>
      </c>
      <c r="AU100">
        <v>0</v>
      </c>
      <c r="AV100">
        <v>1</v>
      </c>
      <c r="AW100">
        <v>2</v>
      </c>
      <c r="AX100">
        <v>2</v>
      </c>
      <c r="AY100">
        <v>3</v>
      </c>
      <c r="AZ100">
        <v>4</v>
      </c>
      <c r="BA100">
        <v>3</v>
      </c>
      <c r="BB100">
        <v>4</v>
      </c>
      <c r="BC100">
        <v>3</v>
      </c>
      <c r="BD100">
        <v>3</v>
      </c>
      <c r="BE100">
        <v>2</v>
      </c>
    </row>
    <row r="101" spans="2:57" x14ac:dyDescent="0.55000000000000004">
      <c r="B101">
        <v>98</v>
      </c>
      <c r="C101" s="5" t="s">
        <v>55</v>
      </c>
      <c r="D101" s="5" t="s">
        <v>146</v>
      </c>
      <c r="E101">
        <v>2020</v>
      </c>
      <c r="F101">
        <v>1</v>
      </c>
      <c r="G101">
        <v>3</v>
      </c>
      <c r="H101">
        <v>1</v>
      </c>
      <c r="I101">
        <v>1</v>
      </c>
      <c r="J101">
        <v>0</v>
      </c>
      <c r="K101">
        <v>4</v>
      </c>
      <c r="L101">
        <v>8</v>
      </c>
      <c r="M101">
        <v>8</v>
      </c>
      <c r="N101">
        <v>17</v>
      </c>
      <c r="O101">
        <v>12</v>
      </c>
      <c r="P101">
        <v>7</v>
      </c>
      <c r="Q101">
        <v>3</v>
      </c>
      <c r="R101">
        <v>0</v>
      </c>
      <c r="S101">
        <v>0</v>
      </c>
      <c r="T101">
        <v>0</v>
      </c>
      <c r="U101">
        <v>1</v>
      </c>
      <c r="V101">
        <v>1</v>
      </c>
      <c r="W101">
        <v>1</v>
      </c>
      <c r="X101">
        <v>1</v>
      </c>
      <c r="Y101">
        <v>1</v>
      </c>
      <c r="Z101">
        <v>1</v>
      </c>
      <c r="AA101">
        <v>2</v>
      </c>
      <c r="AB101">
        <v>4</v>
      </c>
      <c r="AC101">
        <v>3</v>
      </c>
      <c r="AD101">
        <v>5</v>
      </c>
      <c r="AE101">
        <v>4</v>
      </c>
      <c r="AF101">
        <v>14</v>
      </c>
      <c r="AG101">
        <v>10</v>
      </c>
      <c r="AH101">
        <v>13</v>
      </c>
      <c r="AI101">
        <v>12</v>
      </c>
      <c r="AJ101">
        <v>5</v>
      </c>
      <c r="AK101">
        <v>8</v>
      </c>
      <c r="AL101">
        <v>4</v>
      </c>
      <c r="AM101">
        <v>4</v>
      </c>
      <c r="AN101">
        <v>4</v>
      </c>
      <c r="AO101">
        <v>3</v>
      </c>
      <c r="AP101">
        <v>3</v>
      </c>
      <c r="AQ101">
        <v>3</v>
      </c>
      <c r="AR101">
        <v>2</v>
      </c>
      <c r="AS101">
        <v>1</v>
      </c>
      <c r="AT101">
        <v>1</v>
      </c>
      <c r="AU101">
        <v>2</v>
      </c>
      <c r="AV101">
        <v>3</v>
      </c>
      <c r="AW101">
        <v>4</v>
      </c>
      <c r="AX101">
        <v>4</v>
      </c>
      <c r="AY101">
        <v>5</v>
      </c>
      <c r="AZ101">
        <v>4</v>
      </c>
      <c r="BA101">
        <v>3</v>
      </c>
      <c r="BB101">
        <v>3</v>
      </c>
      <c r="BC101">
        <v>3</v>
      </c>
      <c r="BD101">
        <v>3</v>
      </c>
      <c r="BE101">
        <v>2</v>
      </c>
    </row>
    <row r="102" spans="2:57" x14ac:dyDescent="0.55000000000000004">
      <c r="B102">
        <v>99</v>
      </c>
      <c r="C102" s="5" t="s">
        <v>55</v>
      </c>
      <c r="D102" s="5" t="s">
        <v>149</v>
      </c>
      <c r="E102">
        <v>2019</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1</v>
      </c>
      <c r="AA102">
        <v>1</v>
      </c>
      <c r="AB102">
        <v>0</v>
      </c>
      <c r="AC102">
        <v>0</v>
      </c>
      <c r="AD102">
        <v>0</v>
      </c>
      <c r="AE102">
        <v>0</v>
      </c>
      <c r="AF102">
        <v>1</v>
      </c>
      <c r="AG102">
        <v>1</v>
      </c>
      <c r="AH102">
        <v>2</v>
      </c>
      <c r="AI102">
        <v>1</v>
      </c>
      <c r="AJ102">
        <v>2</v>
      </c>
      <c r="AK102">
        <v>1</v>
      </c>
      <c r="AL102">
        <v>0</v>
      </c>
      <c r="AM102">
        <v>1</v>
      </c>
      <c r="AN102">
        <v>0</v>
      </c>
      <c r="AO102">
        <v>0</v>
      </c>
      <c r="AP102">
        <v>0</v>
      </c>
      <c r="AQ102">
        <v>0</v>
      </c>
      <c r="AR102">
        <v>0</v>
      </c>
      <c r="AS102">
        <v>0</v>
      </c>
      <c r="AT102">
        <v>0</v>
      </c>
      <c r="AU102">
        <v>0</v>
      </c>
      <c r="AV102">
        <v>0</v>
      </c>
      <c r="AW102">
        <v>0</v>
      </c>
      <c r="AX102">
        <v>0</v>
      </c>
      <c r="AY102">
        <v>0</v>
      </c>
      <c r="AZ102">
        <v>0</v>
      </c>
      <c r="BA102">
        <v>1</v>
      </c>
      <c r="BB102">
        <v>1</v>
      </c>
      <c r="BC102">
        <v>1</v>
      </c>
      <c r="BD102">
        <v>1</v>
      </c>
      <c r="BE102">
        <v>1</v>
      </c>
    </row>
    <row r="103" spans="2:57" x14ac:dyDescent="0.55000000000000004">
      <c r="B103">
        <v>100</v>
      </c>
      <c r="C103" s="5" t="s">
        <v>55</v>
      </c>
      <c r="D103" s="5" t="s">
        <v>149</v>
      </c>
      <c r="E103">
        <v>2020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1</v>
      </c>
      <c r="AC103">
        <v>0</v>
      </c>
      <c r="AD103">
        <v>1</v>
      </c>
      <c r="AE103">
        <v>1</v>
      </c>
      <c r="AF103">
        <v>0</v>
      </c>
      <c r="AG103">
        <v>0</v>
      </c>
      <c r="AH103">
        <v>0</v>
      </c>
      <c r="AI103">
        <v>0</v>
      </c>
      <c r="AJ103">
        <v>0</v>
      </c>
      <c r="AK103">
        <v>1</v>
      </c>
      <c r="AL103">
        <v>1</v>
      </c>
      <c r="AM103">
        <v>1</v>
      </c>
      <c r="AN103">
        <v>0</v>
      </c>
      <c r="AO103">
        <v>0</v>
      </c>
      <c r="AP103">
        <v>0</v>
      </c>
      <c r="AQ103">
        <v>0</v>
      </c>
      <c r="AR103">
        <v>0</v>
      </c>
      <c r="AS103">
        <v>0</v>
      </c>
      <c r="AT103">
        <v>0</v>
      </c>
      <c r="AU103">
        <v>0</v>
      </c>
      <c r="AV103">
        <v>0</v>
      </c>
      <c r="AW103">
        <v>0</v>
      </c>
      <c r="AX103">
        <v>0</v>
      </c>
      <c r="AY103">
        <v>0</v>
      </c>
      <c r="AZ103">
        <v>0</v>
      </c>
      <c r="BA103">
        <v>0</v>
      </c>
      <c r="BB103">
        <v>0</v>
      </c>
      <c r="BC103">
        <v>0</v>
      </c>
      <c r="BD103">
        <v>0</v>
      </c>
      <c r="BE103">
        <v>0</v>
      </c>
    </row>
    <row r="104" spans="2:57" x14ac:dyDescent="0.55000000000000004">
      <c r="B104">
        <v>101</v>
      </c>
      <c r="C104" s="5" t="s">
        <v>66</v>
      </c>
      <c r="D104" s="5" t="s">
        <v>147</v>
      </c>
      <c r="E104">
        <v>2019</v>
      </c>
      <c r="F104">
        <v>4</v>
      </c>
      <c r="G104">
        <v>5</v>
      </c>
      <c r="H104">
        <v>4</v>
      </c>
      <c r="I104">
        <v>6</v>
      </c>
      <c r="J104">
        <v>5</v>
      </c>
      <c r="K104">
        <v>5</v>
      </c>
      <c r="L104">
        <v>5</v>
      </c>
      <c r="M104">
        <v>6</v>
      </c>
      <c r="N104">
        <v>4</v>
      </c>
      <c r="O104">
        <v>3</v>
      </c>
      <c r="P104">
        <v>3</v>
      </c>
      <c r="Q104">
        <v>1</v>
      </c>
      <c r="R104">
        <v>0</v>
      </c>
      <c r="S104">
        <v>1</v>
      </c>
      <c r="T104">
        <v>1</v>
      </c>
      <c r="U104">
        <v>2</v>
      </c>
      <c r="V104">
        <v>3</v>
      </c>
      <c r="W104">
        <v>2</v>
      </c>
      <c r="X104">
        <v>4</v>
      </c>
      <c r="Y104">
        <v>3</v>
      </c>
      <c r="Z104">
        <v>3</v>
      </c>
      <c r="AA104">
        <v>4</v>
      </c>
      <c r="AB104">
        <v>6</v>
      </c>
      <c r="AC104">
        <v>6</v>
      </c>
      <c r="AD104">
        <v>7</v>
      </c>
      <c r="AE104">
        <v>5</v>
      </c>
      <c r="AF104">
        <v>5</v>
      </c>
      <c r="AG104">
        <v>5</v>
      </c>
      <c r="AH104">
        <v>5</v>
      </c>
      <c r="AI104">
        <v>5</v>
      </c>
      <c r="AJ104">
        <v>8</v>
      </c>
      <c r="AK104">
        <v>8</v>
      </c>
      <c r="AL104">
        <v>12</v>
      </c>
      <c r="AM104">
        <v>11</v>
      </c>
      <c r="AN104">
        <v>7</v>
      </c>
      <c r="AO104">
        <v>5</v>
      </c>
      <c r="AP104">
        <v>4</v>
      </c>
      <c r="AQ104">
        <v>4</v>
      </c>
      <c r="AR104">
        <v>3</v>
      </c>
      <c r="AS104">
        <v>3</v>
      </c>
      <c r="AT104">
        <v>3</v>
      </c>
      <c r="AU104">
        <v>2</v>
      </c>
      <c r="AV104">
        <v>2</v>
      </c>
      <c r="AW104">
        <v>2</v>
      </c>
      <c r="AX104">
        <v>1</v>
      </c>
      <c r="AY104">
        <v>1</v>
      </c>
      <c r="AZ104">
        <v>1</v>
      </c>
      <c r="BA104">
        <v>1</v>
      </c>
      <c r="BB104">
        <v>0</v>
      </c>
      <c r="BC104">
        <v>0</v>
      </c>
      <c r="BD104">
        <v>0</v>
      </c>
      <c r="BE104">
        <v>0</v>
      </c>
    </row>
    <row r="105" spans="2:57" x14ac:dyDescent="0.55000000000000004">
      <c r="B105">
        <v>102</v>
      </c>
      <c r="C105" s="5" t="s">
        <v>66</v>
      </c>
      <c r="D105" s="5" t="s">
        <v>147</v>
      </c>
      <c r="E105">
        <v>2020</v>
      </c>
      <c r="F105">
        <v>0</v>
      </c>
      <c r="G105">
        <v>1</v>
      </c>
      <c r="H105">
        <v>1</v>
      </c>
      <c r="I105">
        <v>3</v>
      </c>
      <c r="J105">
        <v>3</v>
      </c>
      <c r="K105">
        <v>3</v>
      </c>
      <c r="L105">
        <v>3</v>
      </c>
      <c r="M105">
        <v>5</v>
      </c>
      <c r="N105">
        <v>4</v>
      </c>
      <c r="O105">
        <v>4</v>
      </c>
      <c r="P105">
        <v>4</v>
      </c>
      <c r="Q105">
        <v>3</v>
      </c>
      <c r="R105">
        <v>2</v>
      </c>
      <c r="S105">
        <v>2</v>
      </c>
      <c r="T105">
        <v>3</v>
      </c>
      <c r="U105">
        <v>5</v>
      </c>
      <c r="V105">
        <v>4</v>
      </c>
      <c r="W105">
        <v>4</v>
      </c>
      <c r="X105">
        <v>5</v>
      </c>
      <c r="Y105">
        <v>4</v>
      </c>
      <c r="Z105">
        <v>5</v>
      </c>
      <c r="AA105">
        <v>6</v>
      </c>
      <c r="AB105">
        <v>5</v>
      </c>
      <c r="AC105">
        <v>5</v>
      </c>
      <c r="AD105">
        <v>7</v>
      </c>
      <c r="AE105">
        <v>5</v>
      </c>
      <c r="AF105">
        <v>5</v>
      </c>
      <c r="AG105">
        <v>5</v>
      </c>
      <c r="AH105">
        <v>6</v>
      </c>
      <c r="AI105">
        <v>7</v>
      </c>
      <c r="AJ105">
        <v>7</v>
      </c>
      <c r="AK105">
        <v>4</v>
      </c>
      <c r="AL105">
        <v>6</v>
      </c>
      <c r="AM105">
        <v>6</v>
      </c>
      <c r="AN105">
        <v>6</v>
      </c>
      <c r="AO105">
        <v>4</v>
      </c>
      <c r="AP105">
        <v>4</v>
      </c>
      <c r="AQ105">
        <v>5</v>
      </c>
      <c r="AR105">
        <v>6</v>
      </c>
      <c r="AS105">
        <v>4</v>
      </c>
      <c r="AT105">
        <v>3</v>
      </c>
      <c r="AU105">
        <v>3</v>
      </c>
      <c r="AV105">
        <v>2</v>
      </c>
      <c r="AW105">
        <v>2</v>
      </c>
      <c r="AX105">
        <v>3</v>
      </c>
      <c r="AY105">
        <v>3</v>
      </c>
      <c r="AZ105">
        <v>3</v>
      </c>
      <c r="BA105">
        <v>2</v>
      </c>
      <c r="BB105">
        <v>2</v>
      </c>
      <c r="BC105">
        <v>2</v>
      </c>
      <c r="BD105">
        <v>1</v>
      </c>
      <c r="BE105">
        <v>1</v>
      </c>
    </row>
    <row r="106" spans="2:57" x14ac:dyDescent="0.55000000000000004">
      <c r="B106">
        <v>103</v>
      </c>
      <c r="C106" s="5" t="s">
        <v>66</v>
      </c>
      <c r="D106" s="5" t="s">
        <v>145</v>
      </c>
      <c r="E106">
        <v>2019</v>
      </c>
      <c r="F106">
        <v>3</v>
      </c>
      <c r="G106">
        <v>7</v>
      </c>
      <c r="H106">
        <v>5</v>
      </c>
      <c r="I106">
        <v>7</v>
      </c>
      <c r="J106">
        <v>8</v>
      </c>
      <c r="K106">
        <v>7</v>
      </c>
      <c r="L106">
        <v>9</v>
      </c>
      <c r="M106">
        <v>7</v>
      </c>
      <c r="N106">
        <v>7</v>
      </c>
      <c r="O106">
        <v>4</v>
      </c>
      <c r="P106">
        <v>4</v>
      </c>
      <c r="Q106">
        <v>3</v>
      </c>
      <c r="R106">
        <v>3</v>
      </c>
      <c r="S106">
        <v>3</v>
      </c>
      <c r="T106">
        <v>3</v>
      </c>
      <c r="U106">
        <v>4</v>
      </c>
      <c r="V106">
        <v>5</v>
      </c>
      <c r="W106">
        <v>4</v>
      </c>
      <c r="X106">
        <v>5</v>
      </c>
      <c r="Y106">
        <v>4</v>
      </c>
      <c r="Z106">
        <v>5</v>
      </c>
      <c r="AA106">
        <v>5</v>
      </c>
      <c r="AB106">
        <v>7</v>
      </c>
      <c r="AC106">
        <v>6</v>
      </c>
      <c r="AD106">
        <v>7</v>
      </c>
      <c r="AE106">
        <v>6</v>
      </c>
      <c r="AF106">
        <v>5</v>
      </c>
      <c r="AG106">
        <v>6</v>
      </c>
      <c r="AH106">
        <v>6</v>
      </c>
      <c r="AI106">
        <v>8</v>
      </c>
      <c r="AJ106">
        <v>7</v>
      </c>
      <c r="AK106">
        <v>6</v>
      </c>
      <c r="AL106">
        <v>6</v>
      </c>
      <c r="AM106">
        <v>7</v>
      </c>
      <c r="AN106">
        <v>5</v>
      </c>
      <c r="AO106">
        <v>6</v>
      </c>
      <c r="AP106">
        <v>7</v>
      </c>
      <c r="AQ106">
        <v>6</v>
      </c>
      <c r="AR106">
        <v>4</v>
      </c>
      <c r="AS106">
        <v>6</v>
      </c>
      <c r="AT106">
        <v>8</v>
      </c>
      <c r="AU106">
        <v>6</v>
      </c>
      <c r="AV106">
        <v>7</v>
      </c>
      <c r="AW106">
        <v>9</v>
      </c>
      <c r="AX106">
        <v>6</v>
      </c>
      <c r="AY106">
        <v>5</v>
      </c>
      <c r="AZ106">
        <v>6</v>
      </c>
      <c r="BA106">
        <v>6</v>
      </c>
      <c r="BB106">
        <v>4</v>
      </c>
      <c r="BC106">
        <v>6</v>
      </c>
      <c r="BD106">
        <v>5</v>
      </c>
      <c r="BE106">
        <v>2</v>
      </c>
    </row>
    <row r="107" spans="2:57" x14ac:dyDescent="0.55000000000000004">
      <c r="B107">
        <v>104</v>
      </c>
      <c r="C107" s="5" t="s">
        <v>66</v>
      </c>
      <c r="D107" s="5" t="s">
        <v>145</v>
      </c>
      <c r="E107">
        <v>2020</v>
      </c>
      <c r="F107">
        <v>5</v>
      </c>
      <c r="G107">
        <v>4</v>
      </c>
      <c r="H107">
        <v>6</v>
      </c>
      <c r="I107">
        <v>8</v>
      </c>
      <c r="J107">
        <v>10</v>
      </c>
      <c r="K107">
        <v>8</v>
      </c>
      <c r="L107">
        <v>8</v>
      </c>
      <c r="M107">
        <v>5</v>
      </c>
      <c r="N107">
        <v>7</v>
      </c>
      <c r="O107">
        <v>8</v>
      </c>
      <c r="P107">
        <v>4</v>
      </c>
      <c r="Q107">
        <v>5</v>
      </c>
      <c r="R107">
        <v>4</v>
      </c>
      <c r="S107">
        <v>4</v>
      </c>
      <c r="T107">
        <v>3</v>
      </c>
      <c r="U107">
        <v>4</v>
      </c>
      <c r="V107">
        <v>4</v>
      </c>
      <c r="W107">
        <v>3</v>
      </c>
      <c r="X107">
        <v>4</v>
      </c>
      <c r="Y107">
        <v>5</v>
      </c>
      <c r="Z107">
        <v>5</v>
      </c>
      <c r="AA107">
        <v>5</v>
      </c>
      <c r="AB107">
        <v>6</v>
      </c>
      <c r="AC107">
        <v>9</v>
      </c>
      <c r="AD107">
        <v>7</v>
      </c>
      <c r="AE107">
        <v>4</v>
      </c>
      <c r="AF107">
        <v>6</v>
      </c>
      <c r="AG107">
        <v>7</v>
      </c>
      <c r="AH107">
        <v>10</v>
      </c>
      <c r="AI107">
        <v>7</v>
      </c>
      <c r="AJ107">
        <v>10</v>
      </c>
      <c r="AK107">
        <v>10</v>
      </c>
      <c r="AL107">
        <v>7</v>
      </c>
      <c r="AM107">
        <v>6</v>
      </c>
      <c r="AN107">
        <v>7</v>
      </c>
      <c r="AO107">
        <v>7</v>
      </c>
      <c r="AP107">
        <v>5</v>
      </c>
      <c r="AQ107">
        <v>5</v>
      </c>
      <c r="AR107">
        <v>3</v>
      </c>
      <c r="AS107">
        <v>5</v>
      </c>
      <c r="AT107">
        <v>6</v>
      </c>
      <c r="AU107">
        <v>6</v>
      </c>
      <c r="AV107">
        <v>6</v>
      </c>
      <c r="AW107">
        <v>5</v>
      </c>
      <c r="AX107">
        <v>7</v>
      </c>
      <c r="AY107">
        <v>4</v>
      </c>
      <c r="AZ107">
        <v>6</v>
      </c>
      <c r="BA107">
        <v>6</v>
      </c>
      <c r="BB107">
        <v>5</v>
      </c>
      <c r="BC107">
        <v>2</v>
      </c>
      <c r="BD107">
        <v>4</v>
      </c>
      <c r="BE107">
        <v>3</v>
      </c>
    </row>
    <row r="108" spans="2:57" x14ac:dyDescent="0.55000000000000004">
      <c r="B108">
        <v>105</v>
      </c>
      <c r="C108" s="5" t="s">
        <v>66</v>
      </c>
      <c r="D108" s="5" t="s">
        <v>148</v>
      </c>
      <c r="E108">
        <v>2019</v>
      </c>
      <c r="F108">
        <v>2</v>
      </c>
      <c r="G108">
        <v>2</v>
      </c>
      <c r="H108">
        <v>3</v>
      </c>
      <c r="I108">
        <v>3</v>
      </c>
      <c r="J108">
        <v>3</v>
      </c>
      <c r="K108">
        <v>4</v>
      </c>
      <c r="L108">
        <v>2</v>
      </c>
      <c r="M108">
        <v>2</v>
      </c>
      <c r="N108">
        <v>1</v>
      </c>
      <c r="O108">
        <v>1</v>
      </c>
      <c r="P108">
        <v>1</v>
      </c>
      <c r="Q108">
        <v>3</v>
      </c>
      <c r="R108">
        <v>2</v>
      </c>
      <c r="S108">
        <v>2</v>
      </c>
      <c r="T108">
        <v>2</v>
      </c>
      <c r="U108">
        <v>1</v>
      </c>
      <c r="V108">
        <v>1</v>
      </c>
      <c r="W108">
        <v>1</v>
      </c>
      <c r="X108">
        <v>1</v>
      </c>
      <c r="Y108">
        <v>1</v>
      </c>
      <c r="Z108">
        <v>1</v>
      </c>
      <c r="AA108">
        <v>1</v>
      </c>
      <c r="AB108">
        <v>2</v>
      </c>
      <c r="AC108">
        <v>2</v>
      </c>
      <c r="AD108">
        <v>2</v>
      </c>
      <c r="AE108">
        <v>2</v>
      </c>
      <c r="AF108">
        <v>2</v>
      </c>
      <c r="AG108">
        <v>1</v>
      </c>
      <c r="AH108">
        <v>2</v>
      </c>
      <c r="AI108">
        <v>3</v>
      </c>
      <c r="AJ108">
        <v>2</v>
      </c>
      <c r="AK108">
        <v>3</v>
      </c>
      <c r="AL108">
        <v>2</v>
      </c>
      <c r="AM108">
        <v>3</v>
      </c>
      <c r="AN108">
        <v>3</v>
      </c>
      <c r="AO108">
        <v>3</v>
      </c>
      <c r="AP108">
        <v>3</v>
      </c>
      <c r="AQ108">
        <v>4</v>
      </c>
      <c r="AR108">
        <v>2</v>
      </c>
      <c r="AS108">
        <v>2</v>
      </c>
      <c r="AT108">
        <v>1</v>
      </c>
      <c r="AU108">
        <v>1</v>
      </c>
      <c r="AV108">
        <v>1</v>
      </c>
      <c r="AW108">
        <v>1</v>
      </c>
      <c r="AX108">
        <v>1</v>
      </c>
      <c r="AY108">
        <v>1</v>
      </c>
      <c r="AZ108">
        <v>1</v>
      </c>
      <c r="BA108">
        <v>1</v>
      </c>
      <c r="BB108">
        <v>1</v>
      </c>
      <c r="BC108">
        <v>1</v>
      </c>
      <c r="BD108">
        <v>1</v>
      </c>
      <c r="BE108">
        <v>1</v>
      </c>
    </row>
    <row r="109" spans="2:57" x14ac:dyDescent="0.55000000000000004">
      <c r="B109">
        <v>106</v>
      </c>
      <c r="C109" s="5" t="s">
        <v>66</v>
      </c>
      <c r="D109" s="5" t="s">
        <v>148</v>
      </c>
      <c r="E109">
        <v>2020</v>
      </c>
      <c r="F109">
        <v>1</v>
      </c>
      <c r="G109">
        <v>1</v>
      </c>
      <c r="H109">
        <v>2</v>
      </c>
      <c r="I109">
        <v>3</v>
      </c>
      <c r="J109">
        <v>2</v>
      </c>
      <c r="K109">
        <v>2</v>
      </c>
      <c r="L109">
        <v>1</v>
      </c>
      <c r="M109">
        <v>1</v>
      </c>
      <c r="N109">
        <v>0</v>
      </c>
      <c r="O109">
        <v>0</v>
      </c>
      <c r="P109">
        <v>0</v>
      </c>
      <c r="Q109">
        <v>0</v>
      </c>
      <c r="R109">
        <v>0</v>
      </c>
      <c r="S109">
        <v>1</v>
      </c>
      <c r="T109">
        <v>1</v>
      </c>
      <c r="U109">
        <v>1</v>
      </c>
      <c r="V109">
        <v>1</v>
      </c>
      <c r="W109">
        <v>2</v>
      </c>
      <c r="X109">
        <v>1</v>
      </c>
      <c r="Y109">
        <v>1</v>
      </c>
      <c r="Z109">
        <v>2</v>
      </c>
      <c r="AA109">
        <v>2</v>
      </c>
      <c r="AB109">
        <v>2</v>
      </c>
      <c r="AC109">
        <v>2</v>
      </c>
      <c r="AD109">
        <v>2</v>
      </c>
      <c r="AE109">
        <v>1</v>
      </c>
      <c r="AF109">
        <v>3</v>
      </c>
      <c r="AG109">
        <v>3</v>
      </c>
      <c r="AH109">
        <v>3</v>
      </c>
      <c r="AI109">
        <v>3</v>
      </c>
      <c r="AJ109">
        <v>5</v>
      </c>
      <c r="AK109">
        <v>5</v>
      </c>
      <c r="AL109">
        <v>5</v>
      </c>
      <c r="AM109">
        <v>3</v>
      </c>
      <c r="AN109">
        <v>3</v>
      </c>
      <c r="AO109">
        <v>3</v>
      </c>
      <c r="AP109">
        <v>2</v>
      </c>
      <c r="AQ109">
        <v>1</v>
      </c>
      <c r="AR109">
        <v>1</v>
      </c>
      <c r="AS109">
        <v>1</v>
      </c>
      <c r="AT109">
        <v>1</v>
      </c>
      <c r="AU109">
        <v>1</v>
      </c>
      <c r="AV109">
        <v>0</v>
      </c>
      <c r="AW109">
        <v>0</v>
      </c>
      <c r="AX109">
        <v>0</v>
      </c>
      <c r="AY109">
        <v>0</v>
      </c>
      <c r="AZ109">
        <v>0</v>
      </c>
      <c r="BA109">
        <v>0</v>
      </c>
      <c r="BB109">
        <v>0</v>
      </c>
      <c r="BC109">
        <v>0</v>
      </c>
      <c r="BD109">
        <v>0</v>
      </c>
      <c r="BE109">
        <v>0</v>
      </c>
    </row>
    <row r="110" spans="2:57" x14ac:dyDescent="0.55000000000000004">
      <c r="B110">
        <v>107</v>
      </c>
      <c r="C110" s="5" t="s">
        <v>66</v>
      </c>
      <c r="D110" s="5" t="s">
        <v>146</v>
      </c>
      <c r="E110">
        <v>2019</v>
      </c>
      <c r="F110">
        <v>4</v>
      </c>
      <c r="G110">
        <v>7</v>
      </c>
      <c r="H110">
        <v>9</v>
      </c>
      <c r="I110">
        <v>11</v>
      </c>
      <c r="J110">
        <v>6</v>
      </c>
      <c r="K110">
        <v>7</v>
      </c>
      <c r="L110">
        <v>6</v>
      </c>
      <c r="M110">
        <v>5</v>
      </c>
      <c r="N110">
        <v>6</v>
      </c>
      <c r="O110">
        <v>5</v>
      </c>
      <c r="P110">
        <v>6</v>
      </c>
      <c r="Q110">
        <v>7</v>
      </c>
      <c r="R110">
        <v>7</v>
      </c>
      <c r="S110">
        <v>6</v>
      </c>
      <c r="T110">
        <v>6</v>
      </c>
      <c r="U110">
        <v>7</v>
      </c>
      <c r="V110">
        <v>7</v>
      </c>
      <c r="W110">
        <v>6</v>
      </c>
      <c r="X110">
        <v>5</v>
      </c>
      <c r="Y110">
        <v>4</v>
      </c>
      <c r="Z110">
        <v>7</v>
      </c>
      <c r="AA110">
        <v>5</v>
      </c>
      <c r="AB110">
        <v>7</v>
      </c>
      <c r="AC110">
        <v>5</v>
      </c>
      <c r="AD110">
        <v>6</v>
      </c>
      <c r="AE110">
        <v>5</v>
      </c>
      <c r="AF110">
        <v>8</v>
      </c>
      <c r="AG110">
        <v>7</v>
      </c>
      <c r="AH110">
        <v>15</v>
      </c>
      <c r="AI110">
        <v>13</v>
      </c>
      <c r="AJ110">
        <v>6</v>
      </c>
      <c r="AK110">
        <v>12</v>
      </c>
      <c r="AL110">
        <v>12</v>
      </c>
      <c r="AM110">
        <v>9</v>
      </c>
      <c r="AN110">
        <v>8</v>
      </c>
      <c r="AO110">
        <v>8</v>
      </c>
      <c r="AP110">
        <v>4</v>
      </c>
      <c r="AQ110">
        <v>4</v>
      </c>
      <c r="AR110">
        <v>4</v>
      </c>
      <c r="AS110">
        <v>3</v>
      </c>
      <c r="AT110">
        <v>2</v>
      </c>
      <c r="AU110">
        <v>2</v>
      </c>
      <c r="AV110">
        <v>3</v>
      </c>
      <c r="AW110">
        <v>4</v>
      </c>
      <c r="AX110">
        <v>5</v>
      </c>
      <c r="AY110">
        <v>6</v>
      </c>
      <c r="AZ110">
        <v>5</v>
      </c>
      <c r="BA110">
        <v>5</v>
      </c>
      <c r="BB110">
        <v>6</v>
      </c>
      <c r="BC110">
        <v>6</v>
      </c>
      <c r="BD110">
        <v>4</v>
      </c>
      <c r="BE110">
        <v>3</v>
      </c>
    </row>
    <row r="111" spans="2:57" x14ac:dyDescent="0.55000000000000004">
      <c r="B111">
        <v>108</v>
      </c>
      <c r="C111" s="5" t="s">
        <v>66</v>
      </c>
      <c r="D111" s="5" t="s">
        <v>146</v>
      </c>
      <c r="E111">
        <v>2020</v>
      </c>
      <c r="F111">
        <v>3</v>
      </c>
      <c r="G111">
        <v>4</v>
      </c>
      <c r="H111">
        <v>3</v>
      </c>
      <c r="I111">
        <v>2</v>
      </c>
      <c r="J111">
        <v>1</v>
      </c>
      <c r="K111">
        <v>4</v>
      </c>
      <c r="L111">
        <v>9</v>
      </c>
      <c r="M111">
        <v>10</v>
      </c>
      <c r="N111">
        <v>13</v>
      </c>
      <c r="O111">
        <v>11</v>
      </c>
      <c r="P111">
        <v>9</v>
      </c>
      <c r="Q111">
        <v>4</v>
      </c>
      <c r="R111">
        <v>3</v>
      </c>
      <c r="S111">
        <v>4</v>
      </c>
      <c r="T111">
        <v>5</v>
      </c>
      <c r="U111">
        <v>3</v>
      </c>
      <c r="V111">
        <v>4</v>
      </c>
      <c r="W111">
        <v>3</v>
      </c>
      <c r="X111">
        <v>3</v>
      </c>
      <c r="Y111">
        <v>5</v>
      </c>
      <c r="Z111">
        <v>5</v>
      </c>
      <c r="AA111">
        <v>6</v>
      </c>
      <c r="AB111">
        <v>9</v>
      </c>
      <c r="AC111">
        <v>6</v>
      </c>
      <c r="AD111">
        <v>6</v>
      </c>
      <c r="AE111">
        <v>11</v>
      </c>
      <c r="AF111">
        <v>14</v>
      </c>
      <c r="AG111">
        <v>11</v>
      </c>
      <c r="AH111">
        <v>16</v>
      </c>
      <c r="AI111">
        <v>10</v>
      </c>
      <c r="AJ111">
        <v>7</v>
      </c>
      <c r="AK111">
        <v>11</v>
      </c>
      <c r="AL111">
        <v>9</v>
      </c>
      <c r="AM111">
        <v>3</v>
      </c>
      <c r="AN111">
        <v>5</v>
      </c>
      <c r="AO111">
        <v>5</v>
      </c>
      <c r="AP111">
        <v>7</v>
      </c>
      <c r="AQ111">
        <v>4</v>
      </c>
      <c r="AR111">
        <v>5</v>
      </c>
      <c r="AS111">
        <v>4</v>
      </c>
      <c r="AT111">
        <v>3</v>
      </c>
      <c r="AU111">
        <v>6</v>
      </c>
      <c r="AV111">
        <v>4</v>
      </c>
      <c r="AW111">
        <v>6</v>
      </c>
      <c r="AX111">
        <v>8</v>
      </c>
      <c r="AY111">
        <v>7</v>
      </c>
      <c r="AZ111">
        <v>7</v>
      </c>
      <c r="BA111">
        <v>6</v>
      </c>
      <c r="BB111">
        <v>8</v>
      </c>
      <c r="BC111">
        <v>6</v>
      </c>
      <c r="BD111">
        <v>5</v>
      </c>
      <c r="BE111">
        <v>5</v>
      </c>
    </row>
    <row r="112" spans="2:57" x14ac:dyDescent="0.55000000000000004">
      <c r="B112">
        <v>109</v>
      </c>
      <c r="C112" s="5" t="s">
        <v>66</v>
      </c>
      <c r="D112" s="5" t="s">
        <v>149</v>
      </c>
      <c r="E112">
        <v>2019</v>
      </c>
      <c r="F112">
        <v>1</v>
      </c>
      <c r="G112">
        <v>1</v>
      </c>
      <c r="H112">
        <v>0</v>
      </c>
      <c r="I112">
        <v>0</v>
      </c>
      <c r="J112">
        <v>1</v>
      </c>
      <c r="K112">
        <v>1</v>
      </c>
      <c r="L112">
        <v>0</v>
      </c>
      <c r="M112">
        <v>0</v>
      </c>
      <c r="N112">
        <v>0</v>
      </c>
      <c r="O112">
        <v>0</v>
      </c>
      <c r="P112">
        <v>0</v>
      </c>
      <c r="Q112">
        <v>0</v>
      </c>
      <c r="R112">
        <v>0</v>
      </c>
      <c r="S112">
        <v>0</v>
      </c>
      <c r="T112">
        <v>0</v>
      </c>
      <c r="U112">
        <v>0</v>
      </c>
      <c r="V112">
        <v>0</v>
      </c>
      <c r="W112">
        <v>0</v>
      </c>
      <c r="X112">
        <v>0</v>
      </c>
      <c r="Y112">
        <v>0</v>
      </c>
      <c r="Z112">
        <v>1</v>
      </c>
      <c r="AA112">
        <v>0</v>
      </c>
      <c r="AB112">
        <v>0</v>
      </c>
      <c r="AC112">
        <v>0</v>
      </c>
      <c r="AD112">
        <v>0</v>
      </c>
      <c r="AE112">
        <v>1</v>
      </c>
      <c r="AF112">
        <v>1</v>
      </c>
      <c r="AG112">
        <v>1</v>
      </c>
      <c r="AH112">
        <v>1</v>
      </c>
      <c r="AI112">
        <v>3</v>
      </c>
      <c r="AJ112">
        <v>1</v>
      </c>
      <c r="AK112">
        <v>1</v>
      </c>
      <c r="AL112">
        <v>1</v>
      </c>
      <c r="AM112">
        <v>1</v>
      </c>
      <c r="AN112">
        <v>0</v>
      </c>
      <c r="AO112">
        <v>1</v>
      </c>
      <c r="AP112">
        <v>0</v>
      </c>
      <c r="AQ112">
        <v>0</v>
      </c>
      <c r="AR112">
        <v>0</v>
      </c>
      <c r="AS112">
        <v>0</v>
      </c>
      <c r="AT112">
        <v>0</v>
      </c>
      <c r="AU112">
        <v>0</v>
      </c>
      <c r="AV112">
        <v>0</v>
      </c>
      <c r="AW112">
        <v>0</v>
      </c>
      <c r="AX112">
        <v>0</v>
      </c>
      <c r="AY112">
        <v>0</v>
      </c>
      <c r="AZ112">
        <v>1</v>
      </c>
      <c r="BA112">
        <v>1</v>
      </c>
      <c r="BB112">
        <v>2</v>
      </c>
      <c r="BC112">
        <v>1</v>
      </c>
      <c r="BD112">
        <v>1</v>
      </c>
      <c r="BE112">
        <v>0</v>
      </c>
    </row>
    <row r="113" spans="2:57" x14ac:dyDescent="0.55000000000000004">
      <c r="B113">
        <v>110</v>
      </c>
      <c r="C113" s="5" t="s">
        <v>66</v>
      </c>
      <c r="D113" s="5" t="s">
        <v>149</v>
      </c>
      <c r="E113">
        <v>2020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1</v>
      </c>
      <c r="AC113">
        <v>1</v>
      </c>
      <c r="AD113">
        <v>1</v>
      </c>
      <c r="AE113">
        <v>1</v>
      </c>
      <c r="AF113">
        <v>0</v>
      </c>
      <c r="AG113">
        <v>0</v>
      </c>
      <c r="AH113">
        <v>0</v>
      </c>
      <c r="AI113">
        <v>0</v>
      </c>
      <c r="AJ113">
        <v>1</v>
      </c>
      <c r="AK113">
        <v>1</v>
      </c>
      <c r="AL113">
        <v>1</v>
      </c>
      <c r="AM113">
        <v>1</v>
      </c>
      <c r="AN113">
        <v>1</v>
      </c>
      <c r="AO113">
        <v>0</v>
      </c>
      <c r="AP113">
        <v>0</v>
      </c>
      <c r="AQ113">
        <v>0</v>
      </c>
      <c r="AR113">
        <v>0</v>
      </c>
      <c r="AS113">
        <v>0</v>
      </c>
      <c r="AT113">
        <v>0</v>
      </c>
      <c r="AU113">
        <v>0</v>
      </c>
      <c r="AV113">
        <v>0</v>
      </c>
      <c r="AW113">
        <v>0</v>
      </c>
      <c r="AX113">
        <v>0</v>
      </c>
      <c r="AY113">
        <v>0</v>
      </c>
      <c r="AZ113">
        <v>0</v>
      </c>
      <c r="BA113">
        <v>0</v>
      </c>
      <c r="BB113">
        <v>0</v>
      </c>
      <c r="BC113">
        <v>0</v>
      </c>
      <c r="BD113">
        <v>0</v>
      </c>
      <c r="BE113">
        <v>0</v>
      </c>
    </row>
    <row r="114" spans="2:57" x14ac:dyDescent="0.55000000000000004">
      <c r="B114">
        <v>111</v>
      </c>
      <c r="C114" s="5" t="s">
        <v>42</v>
      </c>
      <c r="D114" s="5" t="s">
        <v>147</v>
      </c>
      <c r="E114">
        <v>2019</v>
      </c>
      <c r="F114">
        <v>4</v>
      </c>
      <c r="G114">
        <v>4</v>
      </c>
      <c r="H114">
        <v>4</v>
      </c>
      <c r="I114">
        <v>3</v>
      </c>
      <c r="J114">
        <v>5</v>
      </c>
      <c r="K114">
        <v>5</v>
      </c>
      <c r="L114">
        <v>4</v>
      </c>
      <c r="M114">
        <v>3</v>
      </c>
      <c r="N114">
        <v>2</v>
      </c>
      <c r="O114">
        <v>2</v>
      </c>
      <c r="P114">
        <v>1</v>
      </c>
      <c r="Q114">
        <v>1</v>
      </c>
      <c r="R114">
        <v>0</v>
      </c>
      <c r="S114">
        <v>0</v>
      </c>
      <c r="T114">
        <v>1</v>
      </c>
      <c r="U114">
        <v>2</v>
      </c>
      <c r="V114">
        <v>2</v>
      </c>
      <c r="W114">
        <v>3</v>
      </c>
      <c r="X114">
        <v>2</v>
      </c>
      <c r="Y114">
        <v>3</v>
      </c>
      <c r="Z114">
        <v>3</v>
      </c>
      <c r="AA114">
        <v>3</v>
      </c>
      <c r="AB114">
        <v>4</v>
      </c>
      <c r="AC114">
        <v>5</v>
      </c>
      <c r="AD114">
        <v>4</v>
      </c>
      <c r="AE114">
        <v>3</v>
      </c>
      <c r="AF114">
        <v>3</v>
      </c>
      <c r="AG114">
        <v>4</v>
      </c>
      <c r="AH114">
        <v>3</v>
      </c>
      <c r="AI114">
        <v>5</v>
      </c>
      <c r="AJ114">
        <v>5</v>
      </c>
      <c r="AK114">
        <v>8</v>
      </c>
      <c r="AL114">
        <v>7</v>
      </c>
      <c r="AM114">
        <v>6</v>
      </c>
      <c r="AN114">
        <v>10</v>
      </c>
      <c r="AO114">
        <v>7</v>
      </c>
      <c r="AP114">
        <v>8</v>
      </c>
      <c r="AQ114">
        <v>5</v>
      </c>
      <c r="AR114">
        <v>3</v>
      </c>
      <c r="AS114">
        <v>3</v>
      </c>
      <c r="AT114">
        <v>4</v>
      </c>
      <c r="AU114">
        <v>2</v>
      </c>
      <c r="AV114">
        <v>2</v>
      </c>
      <c r="AW114">
        <v>2</v>
      </c>
      <c r="AX114">
        <v>1</v>
      </c>
      <c r="AY114">
        <v>1</v>
      </c>
      <c r="AZ114">
        <v>0</v>
      </c>
      <c r="BA114">
        <v>0</v>
      </c>
      <c r="BB114">
        <v>0</v>
      </c>
      <c r="BC114">
        <v>0</v>
      </c>
      <c r="BD114">
        <v>0</v>
      </c>
      <c r="BE114">
        <v>0</v>
      </c>
    </row>
    <row r="115" spans="2:57" x14ac:dyDescent="0.55000000000000004">
      <c r="B115">
        <v>112</v>
      </c>
      <c r="C115" s="5" t="s">
        <v>42</v>
      </c>
      <c r="D115" s="5" t="s">
        <v>147</v>
      </c>
      <c r="E115">
        <v>2020</v>
      </c>
      <c r="F115">
        <v>0</v>
      </c>
      <c r="G115">
        <v>0</v>
      </c>
      <c r="H115">
        <v>1</v>
      </c>
      <c r="I115">
        <v>2</v>
      </c>
      <c r="J115">
        <v>1</v>
      </c>
      <c r="K115">
        <v>2</v>
      </c>
      <c r="L115">
        <v>3</v>
      </c>
      <c r="M115">
        <v>3</v>
      </c>
      <c r="N115">
        <v>3</v>
      </c>
      <c r="O115">
        <v>2</v>
      </c>
      <c r="P115">
        <v>2</v>
      </c>
      <c r="Q115">
        <v>1</v>
      </c>
      <c r="R115">
        <v>1</v>
      </c>
      <c r="S115">
        <v>2</v>
      </c>
      <c r="T115">
        <v>2</v>
      </c>
      <c r="U115">
        <v>3</v>
      </c>
      <c r="V115">
        <v>4</v>
      </c>
      <c r="W115">
        <v>4</v>
      </c>
      <c r="X115">
        <v>5</v>
      </c>
      <c r="Y115">
        <v>4</v>
      </c>
      <c r="Z115">
        <v>6</v>
      </c>
      <c r="AA115">
        <v>6</v>
      </c>
      <c r="AB115">
        <v>6</v>
      </c>
      <c r="AC115">
        <v>7</v>
      </c>
      <c r="AD115">
        <v>6</v>
      </c>
      <c r="AE115">
        <v>5</v>
      </c>
      <c r="AF115">
        <v>5</v>
      </c>
      <c r="AG115">
        <v>7</v>
      </c>
      <c r="AH115">
        <v>5</v>
      </c>
      <c r="AI115">
        <v>7</v>
      </c>
      <c r="AJ115">
        <v>6</v>
      </c>
      <c r="AK115">
        <v>6</v>
      </c>
      <c r="AL115">
        <v>7</v>
      </c>
      <c r="AM115">
        <v>5</v>
      </c>
      <c r="AN115">
        <v>5</v>
      </c>
      <c r="AO115">
        <v>4</v>
      </c>
      <c r="AP115">
        <v>3</v>
      </c>
      <c r="AQ115">
        <v>3</v>
      </c>
      <c r="AR115">
        <v>3</v>
      </c>
      <c r="AS115">
        <v>3</v>
      </c>
      <c r="AT115">
        <v>3</v>
      </c>
      <c r="AU115">
        <v>3</v>
      </c>
      <c r="AV115">
        <v>2</v>
      </c>
      <c r="AW115">
        <v>3</v>
      </c>
      <c r="AX115">
        <v>3</v>
      </c>
      <c r="AY115">
        <v>2</v>
      </c>
      <c r="AZ115">
        <v>2</v>
      </c>
      <c r="BA115">
        <v>2</v>
      </c>
      <c r="BB115">
        <v>1</v>
      </c>
      <c r="BC115">
        <v>2</v>
      </c>
      <c r="BD115">
        <v>1</v>
      </c>
      <c r="BE115">
        <v>1</v>
      </c>
    </row>
    <row r="116" spans="2:57" x14ac:dyDescent="0.55000000000000004">
      <c r="B116">
        <v>113</v>
      </c>
      <c r="C116" s="5" t="s">
        <v>42</v>
      </c>
      <c r="D116" s="5" t="s">
        <v>145</v>
      </c>
      <c r="E116">
        <v>2019</v>
      </c>
      <c r="F116">
        <v>6</v>
      </c>
      <c r="G116">
        <v>6</v>
      </c>
      <c r="H116">
        <v>7</v>
      </c>
      <c r="I116">
        <v>6</v>
      </c>
      <c r="J116">
        <v>10</v>
      </c>
      <c r="K116">
        <v>7</v>
      </c>
      <c r="L116">
        <v>8</v>
      </c>
      <c r="M116">
        <v>7</v>
      </c>
      <c r="N116">
        <v>5</v>
      </c>
      <c r="O116">
        <v>5</v>
      </c>
      <c r="P116">
        <v>4</v>
      </c>
      <c r="Q116">
        <v>3</v>
      </c>
      <c r="R116">
        <v>3</v>
      </c>
      <c r="S116">
        <v>3</v>
      </c>
      <c r="T116">
        <v>3</v>
      </c>
      <c r="U116">
        <v>3</v>
      </c>
      <c r="V116">
        <v>4</v>
      </c>
      <c r="W116">
        <v>3</v>
      </c>
      <c r="X116">
        <v>3</v>
      </c>
      <c r="Y116">
        <v>3</v>
      </c>
      <c r="Z116">
        <v>4</v>
      </c>
      <c r="AA116">
        <v>6</v>
      </c>
      <c r="AB116">
        <v>4</v>
      </c>
      <c r="AC116">
        <v>6</v>
      </c>
      <c r="AD116">
        <v>11</v>
      </c>
      <c r="AE116">
        <v>4</v>
      </c>
      <c r="AF116">
        <v>10</v>
      </c>
      <c r="AG116">
        <v>7</v>
      </c>
      <c r="AH116">
        <v>5</v>
      </c>
      <c r="AI116">
        <v>7</v>
      </c>
      <c r="AJ116">
        <v>8</v>
      </c>
      <c r="AK116">
        <v>6</v>
      </c>
      <c r="AL116">
        <v>7</v>
      </c>
      <c r="AM116">
        <v>8</v>
      </c>
      <c r="AN116">
        <v>9</v>
      </c>
      <c r="AO116">
        <v>6</v>
      </c>
      <c r="AP116">
        <v>6</v>
      </c>
      <c r="AQ116">
        <v>4</v>
      </c>
      <c r="AR116">
        <v>7</v>
      </c>
      <c r="AS116">
        <v>6</v>
      </c>
      <c r="AT116">
        <v>6</v>
      </c>
      <c r="AU116">
        <v>7</v>
      </c>
      <c r="AV116">
        <v>5</v>
      </c>
      <c r="AW116">
        <v>5</v>
      </c>
      <c r="AX116">
        <v>7</v>
      </c>
      <c r="AY116">
        <v>7</v>
      </c>
      <c r="AZ116">
        <v>6</v>
      </c>
      <c r="BA116">
        <v>5</v>
      </c>
      <c r="BB116">
        <v>6</v>
      </c>
      <c r="BC116">
        <v>6</v>
      </c>
      <c r="BD116">
        <v>6</v>
      </c>
      <c r="BE116">
        <v>5</v>
      </c>
    </row>
    <row r="117" spans="2:57" x14ac:dyDescent="0.55000000000000004">
      <c r="B117">
        <v>114</v>
      </c>
      <c r="C117" s="5" t="s">
        <v>42</v>
      </c>
      <c r="D117" s="5" t="s">
        <v>145</v>
      </c>
      <c r="E117">
        <v>2020</v>
      </c>
      <c r="F117">
        <v>5</v>
      </c>
      <c r="G117">
        <v>5</v>
      </c>
      <c r="H117">
        <v>7</v>
      </c>
      <c r="I117">
        <v>7</v>
      </c>
      <c r="J117">
        <v>9</v>
      </c>
      <c r="K117">
        <v>5</v>
      </c>
      <c r="L117">
        <v>8</v>
      </c>
      <c r="M117">
        <v>9</v>
      </c>
      <c r="N117">
        <v>7</v>
      </c>
      <c r="O117">
        <v>7</v>
      </c>
      <c r="P117">
        <v>6</v>
      </c>
      <c r="Q117">
        <v>5</v>
      </c>
      <c r="R117">
        <v>4</v>
      </c>
      <c r="S117">
        <v>4</v>
      </c>
      <c r="T117">
        <v>4</v>
      </c>
      <c r="U117">
        <v>3</v>
      </c>
      <c r="V117">
        <v>3</v>
      </c>
      <c r="W117">
        <v>3</v>
      </c>
      <c r="X117">
        <v>3</v>
      </c>
      <c r="Y117">
        <v>4</v>
      </c>
      <c r="Z117">
        <v>5</v>
      </c>
      <c r="AA117">
        <v>6</v>
      </c>
      <c r="AB117">
        <v>6</v>
      </c>
      <c r="AC117">
        <v>6</v>
      </c>
      <c r="AD117">
        <v>8</v>
      </c>
      <c r="AE117">
        <v>7</v>
      </c>
      <c r="AF117">
        <v>5</v>
      </c>
      <c r="AG117">
        <v>6</v>
      </c>
      <c r="AH117">
        <v>7</v>
      </c>
      <c r="AI117">
        <v>5</v>
      </c>
      <c r="AJ117">
        <v>9</v>
      </c>
      <c r="AK117">
        <v>10</v>
      </c>
      <c r="AL117">
        <v>8</v>
      </c>
      <c r="AM117">
        <v>9</v>
      </c>
      <c r="AN117">
        <v>8</v>
      </c>
      <c r="AO117">
        <v>5</v>
      </c>
      <c r="AP117">
        <v>5</v>
      </c>
      <c r="AQ117">
        <v>4</v>
      </c>
      <c r="AR117">
        <v>8</v>
      </c>
      <c r="AS117">
        <v>6</v>
      </c>
      <c r="AT117">
        <v>7</v>
      </c>
      <c r="AU117">
        <v>7</v>
      </c>
      <c r="AV117">
        <v>6</v>
      </c>
      <c r="AW117">
        <v>7</v>
      </c>
      <c r="AX117">
        <v>6</v>
      </c>
      <c r="AY117">
        <v>5</v>
      </c>
      <c r="AZ117">
        <v>6</v>
      </c>
      <c r="BA117">
        <v>4</v>
      </c>
      <c r="BB117">
        <v>7</v>
      </c>
      <c r="BC117">
        <v>5</v>
      </c>
      <c r="BD117">
        <v>6</v>
      </c>
      <c r="BE117">
        <v>3</v>
      </c>
    </row>
    <row r="118" spans="2:57" x14ac:dyDescent="0.55000000000000004">
      <c r="B118">
        <v>115</v>
      </c>
      <c r="C118" s="5" t="s">
        <v>42</v>
      </c>
      <c r="D118" s="5" t="s">
        <v>148</v>
      </c>
      <c r="E118">
        <v>2019</v>
      </c>
      <c r="F118">
        <v>2</v>
      </c>
      <c r="G118">
        <v>4</v>
      </c>
      <c r="H118">
        <v>3</v>
      </c>
      <c r="I118">
        <v>3</v>
      </c>
      <c r="J118">
        <v>3</v>
      </c>
      <c r="K118">
        <v>2</v>
      </c>
      <c r="L118">
        <v>3</v>
      </c>
      <c r="M118">
        <v>2</v>
      </c>
      <c r="N118">
        <v>1</v>
      </c>
      <c r="O118">
        <v>2</v>
      </c>
      <c r="P118">
        <v>2</v>
      </c>
      <c r="Q118">
        <v>3</v>
      </c>
      <c r="R118">
        <v>3</v>
      </c>
      <c r="S118">
        <v>3</v>
      </c>
      <c r="T118">
        <v>2</v>
      </c>
      <c r="U118">
        <v>1</v>
      </c>
      <c r="V118">
        <v>1</v>
      </c>
      <c r="W118">
        <v>2</v>
      </c>
      <c r="X118">
        <v>2</v>
      </c>
      <c r="Y118">
        <v>2</v>
      </c>
      <c r="Z118">
        <v>2</v>
      </c>
      <c r="AA118">
        <v>2</v>
      </c>
      <c r="AB118">
        <v>2</v>
      </c>
      <c r="AC118">
        <v>2</v>
      </c>
      <c r="AD118">
        <v>4</v>
      </c>
      <c r="AE118">
        <v>2</v>
      </c>
      <c r="AF118">
        <v>2</v>
      </c>
      <c r="AG118">
        <v>5</v>
      </c>
      <c r="AH118">
        <v>5</v>
      </c>
      <c r="AI118">
        <v>3</v>
      </c>
      <c r="AJ118">
        <v>2</v>
      </c>
      <c r="AK118">
        <v>2</v>
      </c>
      <c r="AL118">
        <v>2</v>
      </c>
      <c r="AM118">
        <v>3</v>
      </c>
      <c r="AN118">
        <v>6</v>
      </c>
      <c r="AO118">
        <v>5</v>
      </c>
      <c r="AP118">
        <v>2</v>
      </c>
      <c r="AQ118">
        <v>2</v>
      </c>
      <c r="AR118">
        <v>3</v>
      </c>
      <c r="AS118">
        <v>1</v>
      </c>
      <c r="AT118">
        <v>2</v>
      </c>
      <c r="AU118">
        <v>2</v>
      </c>
      <c r="AV118">
        <v>2</v>
      </c>
      <c r="AW118">
        <v>1</v>
      </c>
      <c r="AX118">
        <v>2</v>
      </c>
      <c r="AY118">
        <v>2</v>
      </c>
      <c r="AZ118">
        <v>1</v>
      </c>
      <c r="BA118">
        <v>1</v>
      </c>
      <c r="BB118">
        <v>2</v>
      </c>
      <c r="BC118">
        <v>2</v>
      </c>
      <c r="BD118">
        <v>1</v>
      </c>
      <c r="BE118">
        <v>1</v>
      </c>
    </row>
    <row r="119" spans="2:57" x14ac:dyDescent="0.55000000000000004">
      <c r="B119">
        <v>116</v>
      </c>
      <c r="C119" s="5" t="s">
        <v>42</v>
      </c>
      <c r="D119" s="5" t="s">
        <v>148</v>
      </c>
      <c r="E119">
        <v>2020</v>
      </c>
      <c r="F119">
        <v>1</v>
      </c>
      <c r="G119">
        <v>2</v>
      </c>
      <c r="H119">
        <v>3</v>
      </c>
      <c r="I119">
        <v>2</v>
      </c>
      <c r="J119">
        <v>3</v>
      </c>
      <c r="K119">
        <v>2</v>
      </c>
      <c r="L119">
        <v>2</v>
      </c>
      <c r="M119">
        <v>1</v>
      </c>
      <c r="N119">
        <v>2</v>
      </c>
      <c r="O119">
        <v>1</v>
      </c>
      <c r="P119">
        <v>1</v>
      </c>
      <c r="Q119">
        <v>1</v>
      </c>
      <c r="R119">
        <v>0</v>
      </c>
      <c r="S119">
        <v>1</v>
      </c>
      <c r="T119">
        <v>1</v>
      </c>
      <c r="U119">
        <v>1</v>
      </c>
      <c r="V119">
        <v>1</v>
      </c>
      <c r="W119">
        <v>3</v>
      </c>
      <c r="X119">
        <v>2</v>
      </c>
      <c r="Y119">
        <v>4</v>
      </c>
      <c r="Z119">
        <v>4</v>
      </c>
      <c r="AA119">
        <v>4</v>
      </c>
      <c r="AB119">
        <v>4</v>
      </c>
      <c r="AC119">
        <v>4</v>
      </c>
      <c r="AD119">
        <v>6</v>
      </c>
      <c r="AE119">
        <v>5</v>
      </c>
      <c r="AF119">
        <v>2</v>
      </c>
      <c r="AG119">
        <v>3</v>
      </c>
      <c r="AH119">
        <v>2</v>
      </c>
      <c r="AI119">
        <v>3</v>
      </c>
      <c r="AJ119">
        <v>3</v>
      </c>
      <c r="AK119">
        <v>3</v>
      </c>
      <c r="AL119">
        <v>2</v>
      </c>
      <c r="AM119">
        <v>4</v>
      </c>
      <c r="AN119">
        <v>4</v>
      </c>
      <c r="AO119">
        <v>1</v>
      </c>
      <c r="AP119">
        <v>1</v>
      </c>
      <c r="AQ119">
        <v>2</v>
      </c>
      <c r="AR119">
        <v>1</v>
      </c>
      <c r="AS119">
        <v>1</v>
      </c>
      <c r="AT119">
        <v>1</v>
      </c>
      <c r="AU119">
        <v>1</v>
      </c>
      <c r="AV119">
        <v>1</v>
      </c>
      <c r="AW119">
        <v>1</v>
      </c>
      <c r="AX119">
        <v>1</v>
      </c>
      <c r="AY119">
        <v>1</v>
      </c>
      <c r="AZ119">
        <v>0</v>
      </c>
      <c r="BA119">
        <v>0</v>
      </c>
      <c r="BB119">
        <v>0</v>
      </c>
      <c r="BC119">
        <v>0</v>
      </c>
      <c r="BD119">
        <v>0</v>
      </c>
      <c r="BE119">
        <v>0</v>
      </c>
    </row>
    <row r="120" spans="2:57" x14ac:dyDescent="0.55000000000000004">
      <c r="B120">
        <v>117</v>
      </c>
      <c r="C120" s="5" t="s">
        <v>42</v>
      </c>
      <c r="D120" s="5" t="s">
        <v>146</v>
      </c>
      <c r="E120">
        <v>2019</v>
      </c>
      <c r="F120">
        <v>4</v>
      </c>
      <c r="G120">
        <v>3</v>
      </c>
      <c r="H120">
        <v>6</v>
      </c>
      <c r="I120">
        <v>6</v>
      </c>
      <c r="J120">
        <v>7</v>
      </c>
      <c r="K120">
        <v>6</v>
      </c>
      <c r="L120">
        <v>7</v>
      </c>
      <c r="M120">
        <v>5</v>
      </c>
      <c r="N120">
        <v>4</v>
      </c>
      <c r="O120">
        <v>7</v>
      </c>
      <c r="P120">
        <v>4</v>
      </c>
      <c r="Q120">
        <v>6</v>
      </c>
      <c r="R120">
        <v>5</v>
      </c>
      <c r="S120">
        <v>6</v>
      </c>
      <c r="T120">
        <v>4</v>
      </c>
      <c r="U120">
        <v>4</v>
      </c>
      <c r="V120">
        <v>3</v>
      </c>
      <c r="W120">
        <v>3</v>
      </c>
      <c r="X120">
        <v>3</v>
      </c>
      <c r="Y120">
        <v>4</v>
      </c>
      <c r="Z120">
        <v>3</v>
      </c>
      <c r="AA120">
        <v>4</v>
      </c>
      <c r="AB120">
        <v>4</v>
      </c>
      <c r="AC120">
        <v>4</v>
      </c>
      <c r="AD120">
        <v>4</v>
      </c>
      <c r="AE120">
        <v>6</v>
      </c>
      <c r="AF120">
        <v>7</v>
      </c>
      <c r="AG120">
        <v>8</v>
      </c>
      <c r="AH120">
        <v>10</v>
      </c>
      <c r="AI120">
        <v>12</v>
      </c>
      <c r="AJ120">
        <v>11</v>
      </c>
      <c r="AK120">
        <v>7</v>
      </c>
      <c r="AL120">
        <v>6</v>
      </c>
      <c r="AM120">
        <v>5</v>
      </c>
      <c r="AN120">
        <v>6</v>
      </c>
      <c r="AO120">
        <v>6</v>
      </c>
      <c r="AP120">
        <v>5</v>
      </c>
      <c r="AQ120">
        <v>3</v>
      </c>
      <c r="AR120">
        <v>2</v>
      </c>
      <c r="AS120">
        <v>2</v>
      </c>
      <c r="AT120">
        <v>1</v>
      </c>
      <c r="AU120">
        <v>1</v>
      </c>
      <c r="AV120">
        <v>1</v>
      </c>
      <c r="AW120">
        <v>3</v>
      </c>
      <c r="AX120">
        <v>3</v>
      </c>
      <c r="AY120">
        <v>3</v>
      </c>
      <c r="AZ120">
        <v>4</v>
      </c>
      <c r="BA120">
        <v>6</v>
      </c>
      <c r="BB120">
        <v>6</v>
      </c>
      <c r="BC120">
        <v>3</v>
      </c>
      <c r="BD120">
        <v>4</v>
      </c>
      <c r="BE120">
        <v>2</v>
      </c>
    </row>
    <row r="121" spans="2:57" x14ac:dyDescent="0.55000000000000004">
      <c r="B121">
        <v>118</v>
      </c>
      <c r="C121" s="5" t="s">
        <v>42</v>
      </c>
      <c r="D121" s="5" t="s">
        <v>146</v>
      </c>
      <c r="E121">
        <v>2020</v>
      </c>
      <c r="F121">
        <v>2</v>
      </c>
      <c r="G121">
        <v>2</v>
      </c>
      <c r="H121">
        <v>1</v>
      </c>
      <c r="I121">
        <v>1</v>
      </c>
      <c r="J121">
        <v>0</v>
      </c>
      <c r="K121">
        <v>3</v>
      </c>
      <c r="L121">
        <v>6</v>
      </c>
      <c r="M121">
        <v>10</v>
      </c>
      <c r="N121">
        <v>16</v>
      </c>
      <c r="O121">
        <v>10</v>
      </c>
      <c r="P121">
        <v>5</v>
      </c>
      <c r="Q121">
        <v>3</v>
      </c>
      <c r="R121">
        <v>2</v>
      </c>
      <c r="S121">
        <v>2</v>
      </c>
      <c r="T121">
        <v>1</v>
      </c>
      <c r="U121">
        <v>1</v>
      </c>
      <c r="V121">
        <v>1</v>
      </c>
      <c r="W121">
        <v>2</v>
      </c>
      <c r="X121">
        <v>3</v>
      </c>
      <c r="Y121">
        <v>2</v>
      </c>
      <c r="Z121">
        <v>3</v>
      </c>
      <c r="AA121">
        <v>3</v>
      </c>
      <c r="AB121">
        <v>4</v>
      </c>
      <c r="AC121">
        <v>6</v>
      </c>
      <c r="AD121">
        <v>5</v>
      </c>
      <c r="AE121">
        <v>8</v>
      </c>
      <c r="AF121">
        <v>7</v>
      </c>
      <c r="AG121">
        <v>11</v>
      </c>
      <c r="AH121">
        <v>14</v>
      </c>
      <c r="AI121">
        <v>11</v>
      </c>
      <c r="AJ121">
        <v>10</v>
      </c>
      <c r="AK121">
        <v>11</v>
      </c>
      <c r="AL121">
        <v>5</v>
      </c>
      <c r="AM121">
        <v>4</v>
      </c>
      <c r="AN121">
        <v>5</v>
      </c>
      <c r="AO121">
        <v>2</v>
      </c>
      <c r="AP121">
        <v>2</v>
      </c>
      <c r="AQ121">
        <v>2</v>
      </c>
      <c r="AR121">
        <v>2</v>
      </c>
      <c r="AS121">
        <v>2</v>
      </c>
      <c r="AT121">
        <v>1</v>
      </c>
      <c r="AU121">
        <v>3</v>
      </c>
      <c r="AV121">
        <v>3</v>
      </c>
      <c r="AW121">
        <v>5</v>
      </c>
      <c r="AX121">
        <v>6</v>
      </c>
      <c r="AY121">
        <v>5</v>
      </c>
      <c r="AZ121">
        <v>4</v>
      </c>
      <c r="BA121">
        <v>5</v>
      </c>
      <c r="BB121">
        <v>4</v>
      </c>
      <c r="BC121">
        <v>5</v>
      </c>
      <c r="BD121">
        <v>5</v>
      </c>
      <c r="BE121">
        <v>3</v>
      </c>
    </row>
    <row r="122" spans="2:57" x14ac:dyDescent="0.55000000000000004">
      <c r="B122">
        <v>119</v>
      </c>
      <c r="C122" s="5" t="s">
        <v>42</v>
      </c>
      <c r="D122" s="5" t="s">
        <v>149</v>
      </c>
      <c r="E122">
        <v>2019</v>
      </c>
      <c r="F122">
        <v>2</v>
      </c>
      <c r="G122">
        <v>1</v>
      </c>
      <c r="H122">
        <v>2</v>
      </c>
      <c r="I122">
        <v>2</v>
      </c>
      <c r="J122">
        <v>2</v>
      </c>
      <c r="K122">
        <v>1</v>
      </c>
      <c r="L122">
        <v>1</v>
      </c>
      <c r="M122">
        <v>1</v>
      </c>
      <c r="N122">
        <v>0</v>
      </c>
      <c r="O122">
        <v>0</v>
      </c>
      <c r="P122">
        <v>0</v>
      </c>
      <c r="Q122">
        <v>0</v>
      </c>
      <c r="R122">
        <v>0</v>
      </c>
      <c r="S122">
        <v>0</v>
      </c>
      <c r="T122">
        <v>0</v>
      </c>
      <c r="U122">
        <v>1</v>
      </c>
      <c r="V122">
        <v>1</v>
      </c>
      <c r="W122">
        <v>1</v>
      </c>
      <c r="X122">
        <v>1</v>
      </c>
      <c r="Y122">
        <v>1</v>
      </c>
      <c r="Z122">
        <v>2</v>
      </c>
      <c r="AA122">
        <v>1</v>
      </c>
      <c r="AB122">
        <v>1</v>
      </c>
      <c r="AC122">
        <v>0</v>
      </c>
      <c r="AD122">
        <v>0</v>
      </c>
      <c r="AE122">
        <v>0</v>
      </c>
      <c r="AF122">
        <v>1</v>
      </c>
      <c r="AG122">
        <v>1</v>
      </c>
      <c r="AH122">
        <v>2</v>
      </c>
      <c r="AI122">
        <v>2</v>
      </c>
      <c r="AJ122">
        <v>2</v>
      </c>
      <c r="AK122">
        <v>3</v>
      </c>
      <c r="AL122">
        <v>3</v>
      </c>
      <c r="AM122">
        <v>2</v>
      </c>
      <c r="AN122">
        <v>2</v>
      </c>
      <c r="AO122">
        <v>1</v>
      </c>
      <c r="AP122">
        <v>1</v>
      </c>
      <c r="AQ122">
        <v>1</v>
      </c>
      <c r="AR122">
        <v>1</v>
      </c>
      <c r="AS122">
        <v>2</v>
      </c>
      <c r="AT122">
        <v>1</v>
      </c>
      <c r="AU122">
        <v>1</v>
      </c>
      <c r="AV122">
        <v>1</v>
      </c>
      <c r="AW122">
        <v>1</v>
      </c>
      <c r="AX122">
        <v>1</v>
      </c>
      <c r="AY122">
        <v>1</v>
      </c>
      <c r="AZ122">
        <v>2</v>
      </c>
      <c r="BA122">
        <v>1</v>
      </c>
      <c r="BB122">
        <v>4</v>
      </c>
      <c r="BC122">
        <v>2</v>
      </c>
      <c r="BD122">
        <v>1</v>
      </c>
      <c r="BE122">
        <v>2</v>
      </c>
    </row>
    <row r="123" spans="2:57" x14ac:dyDescent="0.55000000000000004">
      <c r="B123">
        <v>120</v>
      </c>
      <c r="C123" s="5" t="s">
        <v>42</v>
      </c>
      <c r="D123" s="5" t="s">
        <v>149</v>
      </c>
      <c r="E123">
        <v>2020</v>
      </c>
      <c r="F123">
        <v>1</v>
      </c>
      <c r="G123">
        <v>1</v>
      </c>
      <c r="H123">
        <v>0</v>
      </c>
      <c r="I123">
        <v>0</v>
      </c>
      <c r="J123">
        <v>0</v>
      </c>
      <c r="K123">
        <v>0</v>
      </c>
      <c r="L123">
        <v>0</v>
      </c>
      <c r="M123">
        <v>0</v>
      </c>
      <c r="N123">
        <v>0</v>
      </c>
      <c r="O123">
        <v>0</v>
      </c>
      <c r="P123">
        <v>0</v>
      </c>
      <c r="Q123">
        <v>1</v>
      </c>
      <c r="R123">
        <v>2</v>
      </c>
      <c r="S123">
        <v>1</v>
      </c>
      <c r="T123">
        <v>1</v>
      </c>
      <c r="U123">
        <v>0</v>
      </c>
      <c r="V123">
        <v>1</v>
      </c>
      <c r="W123">
        <v>0</v>
      </c>
      <c r="X123">
        <v>1</v>
      </c>
      <c r="Y123">
        <v>0</v>
      </c>
      <c r="Z123">
        <v>0</v>
      </c>
      <c r="AA123">
        <v>1</v>
      </c>
      <c r="AB123">
        <v>3</v>
      </c>
      <c r="AC123">
        <v>2</v>
      </c>
      <c r="AD123">
        <v>3</v>
      </c>
      <c r="AE123">
        <v>2</v>
      </c>
      <c r="AF123">
        <v>1</v>
      </c>
      <c r="AG123">
        <v>1</v>
      </c>
      <c r="AH123">
        <v>1</v>
      </c>
      <c r="AI123">
        <v>1</v>
      </c>
      <c r="AJ123">
        <v>3</v>
      </c>
      <c r="AK123">
        <v>2</v>
      </c>
      <c r="AL123">
        <v>2</v>
      </c>
      <c r="AM123">
        <v>1</v>
      </c>
      <c r="AN123">
        <v>0</v>
      </c>
      <c r="AO123">
        <v>1</v>
      </c>
      <c r="AP123">
        <v>1</v>
      </c>
      <c r="AQ123">
        <v>1</v>
      </c>
      <c r="AR123">
        <v>0</v>
      </c>
      <c r="AS123">
        <v>0</v>
      </c>
      <c r="AT123">
        <v>0</v>
      </c>
      <c r="AU123">
        <v>0</v>
      </c>
      <c r="AV123">
        <v>0</v>
      </c>
      <c r="AW123">
        <v>0</v>
      </c>
      <c r="AX123">
        <v>0</v>
      </c>
      <c r="AY123">
        <v>1</v>
      </c>
      <c r="AZ123">
        <v>0</v>
      </c>
      <c r="BA123">
        <v>0</v>
      </c>
      <c r="BB123">
        <v>1</v>
      </c>
      <c r="BC123">
        <v>1</v>
      </c>
      <c r="BD123">
        <v>1</v>
      </c>
      <c r="BE123">
        <v>1</v>
      </c>
    </row>
    <row r="124" spans="2:57" x14ac:dyDescent="0.55000000000000004">
      <c r="B124">
        <v>121</v>
      </c>
      <c r="C124" s="5" t="s">
        <v>36</v>
      </c>
      <c r="D124" s="5" t="s">
        <v>147</v>
      </c>
      <c r="E124">
        <v>2019</v>
      </c>
      <c r="F124">
        <v>4</v>
      </c>
      <c r="G124">
        <v>3</v>
      </c>
      <c r="H124">
        <v>4</v>
      </c>
      <c r="I124">
        <v>3</v>
      </c>
      <c r="J124">
        <v>5</v>
      </c>
      <c r="K124">
        <v>3</v>
      </c>
      <c r="L124">
        <v>2</v>
      </c>
      <c r="M124">
        <v>2</v>
      </c>
      <c r="N124">
        <v>3</v>
      </c>
      <c r="O124">
        <v>1</v>
      </c>
      <c r="P124">
        <v>1</v>
      </c>
      <c r="Q124">
        <v>1</v>
      </c>
      <c r="R124">
        <v>1</v>
      </c>
      <c r="S124">
        <v>1</v>
      </c>
      <c r="T124">
        <v>1</v>
      </c>
      <c r="U124">
        <v>2</v>
      </c>
      <c r="V124">
        <v>2</v>
      </c>
      <c r="W124">
        <v>2</v>
      </c>
      <c r="X124">
        <v>1</v>
      </c>
      <c r="Y124">
        <v>2</v>
      </c>
      <c r="Z124">
        <v>2</v>
      </c>
      <c r="AA124">
        <v>4</v>
      </c>
      <c r="AB124">
        <v>4</v>
      </c>
      <c r="AC124">
        <v>7</v>
      </c>
      <c r="AD124">
        <v>5</v>
      </c>
      <c r="AE124">
        <v>5</v>
      </c>
      <c r="AF124">
        <v>2</v>
      </c>
      <c r="AG124">
        <v>3</v>
      </c>
      <c r="AH124">
        <v>2</v>
      </c>
      <c r="AI124">
        <v>3</v>
      </c>
      <c r="AJ124">
        <v>5</v>
      </c>
      <c r="AK124">
        <v>6</v>
      </c>
      <c r="AL124">
        <v>5</v>
      </c>
      <c r="AM124">
        <v>7</v>
      </c>
      <c r="AN124">
        <v>6</v>
      </c>
      <c r="AO124">
        <v>4</v>
      </c>
      <c r="AP124">
        <v>5</v>
      </c>
      <c r="AQ124">
        <v>3</v>
      </c>
      <c r="AR124">
        <v>2</v>
      </c>
      <c r="AS124">
        <v>1</v>
      </c>
      <c r="AT124">
        <v>2</v>
      </c>
      <c r="AU124">
        <v>2</v>
      </c>
      <c r="AV124">
        <v>2</v>
      </c>
      <c r="AW124">
        <v>1</v>
      </c>
      <c r="AX124">
        <v>1</v>
      </c>
      <c r="AY124">
        <v>1</v>
      </c>
      <c r="AZ124">
        <v>0</v>
      </c>
      <c r="BA124">
        <v>0</v>
      </c>
      <c r="BB124">
        <v>0</v>
      </c>
      <c r="BC124">
        <v>0</v>
      </c>
      <c r="BD124">
        <v>0</v>
      </c>
      <c r="BE124">
        <v>0</v>
      </c>
    </row>
    <row r="125" spans="2:57" x14ac:dyDescent="0.55000000000000004">
      <c r="B125">
        <v>122</v>
      </c>
      <c r="C125" s="5" t="s">
        <v>36</v>
      </c>
      <c r="D125" s="5" t="s">
        <v>147</v>
      </c>
      <c r="E125">
        <v>2020</v>
      </c>
      <c r="F125">
        <v>0</v>
      </c>
      <c r="G125">
        <v>0</v>
      </c>
      <c r="H125">
        <v>0</v>
      </c>
      <c r="I125">
        <v>1</v>
      </c>
      <c r="J125">
        <v>1</v>
      </c>
      <c r="K125">
        <v>1</v>
      </c>
      <c r="L125">
        <v>2</v>
      </c>
      <c r="M125">
        <v>2</v>
      </c>
      <c r="N125">
        <v>4</v>
      </c>
      <c r="O125">
        <v>4</v>
      </c>
      <c r="P125">
        <v>2</v>
      </c>
      <c r="Q125">
        <v>3</v>
      </c>
      <c r="R125">
        <v>2</v>
      </c>
      <c r="S125">
        <v>2</v>
      </c>
      <c r="T125">
        <v>3</v>
      </c>
      <c r="U125">
        <v>2</v>
      </c>
      <c r="V125">
        <v>3</v>
      </c>
      <c r="W125">
        <v>3</v>
      </c>
      <c r="X125">
        <v>3</v>
      </c>
      <c r="Y125">
        <v>4</v>
      </c>
      <c r="Z125">
        <v>3</v>
      </c>
      <c r="AA125">
        <v>6</v>
      </c>
      <c r="AB125">
        <v>6</v>
      </c>
      <c r="AC125">
        <v>8</v>
      </c>
      <c r="AD125">
        <v>11</v>
      </c>
      <c r="AE125">
        <v>8</v>
      </c>
      <c r="AF125">
        <v>2</v>
      </c>
      <c r="AG125">
        <v>4</v>
      </c>
      <c r="AH125">
        <v>4</v>
      </c>
      <c r="AI125">
        <v>4</v>
      </c>
      <c r="AJ125">
        <v>3</v>
      </c>
      <c r="AK125">
        <v>4</v>
      </c>
      <c r="AL125">
        <v>3</v>
      </c>
      <c r="AM125">
        <v>2</v>
      </c>
      <c r="AN125">
        <v>3</v>
      </c>
      <c r="AO125">
        <v>4</v>
      </c>
      <c r="AP125">
        <v>2</v>
      </c>
      <c r="AQ125">
        <v>4</v>
      </c>
      <c r="AR125">
        <v>2</v>
      </c>
      <c r="AS125">
        <v>2</v>
      </c>
      <c r="AT125">
        <v>2</v>
      </c>
      <c r="AU125">
        <v>2</v>
      </c>
      <c r="AV125">
        <v>3</v>
      </c>
      <c r="AW125">
        <v>3</v>
      </c>
      <c r="AX125">
        <v>3</v>
      </c>
      <c r="AY125">
        <v>3</v>
      </c>
      <c r="AZ125">
        <v>3</v>
      </c>
      <c r="BA125">
        <v>3</v>
      </c>
      <c r="BB125">
        <v>3</v>
      </c>
      <c r="BC125">
        <v>3</v>
      </c>
      <c r="BD125">
        <v>4</v>
      </c>
      <c r="BE125">
        <v>3</v>
      </c>
    </row>
    <row r="126" spans="2:57" x14ac:dyDescent="0.55000000000000004">
      <c r="B126">
        <v>123</v>
      </c>
      <c r="C126" s="5" t="s">
        <v>36</v>
      </c>
      <c r="D126" s="5" t="s">
        <v>145</v>
      </c>
      <c r="E126">
        <v>2019</v>
      </c>
      <c r="F126">
        <v>9</v>
      </c>
      <c r="G126">
        <v>8</v>
      </c>
      <c r="H126">
        <v>9</v>
      </c>
      <c r="I126">
        <v>9</v>
      </c>
      <c r="J126">
        <v>10</v>
      </c>
      <c r="K126">
        <v>8</v>
      </c>
      <c r="L126">
        <v>7</v>
      </c>
      <c r="M126">
        <v>11</v>
      </c>
      <c r="N126">
        <v>9</v>
      </c>
      <c r="O126">
        <v>8</v>
      </c>
      <c r="P126">
        <v>5</v>
      </c>
      <c r="Q126">
        <v>7</v>
      </c>
      <c r="R126">
        <v>6</v>
      </c>
      <c r="S126">
        <v>7</v>
      </c>
      <c r="T126">
        <v>8</v>
      </c>
      <c r="U126">
        <v>5</v>
      </c>
      <c r="V126">
        <v>8</v>
      </c>
      <c r="W126">
        <v>7</v>
      </c>
      <c r="X126">
        <v>9</v>
      </c>
      <c r="Y126">
        <v>7</v>
      </c>
      <c r="Z126">
        <v>8</v>
      </c>
      <c r="AA126">
        <v>9</v>
      </c>
      <c r="AB126">
        <v>13</v>
      </c>
      <c r="AC126">
        <v>11</v>
      </c>
      <c r="AD126">
        <v>9</v>
      </c>
      <c r="AE126">
        <v>7</v>
      </c>
      <c r="AF126">
        <v>6</v>
      </c>
      <c r="AG126">
        <v>7</v>
      </c>
      <c r="AH126">
        <v>8</v>
      </c>
      <c r="AI126">
        <v>8</v>
      </c>
      <c r="AJ126">
        <v>10</v>
      </c>
      <c r="AK126">
        <v>8</v>
      </c>
      <c r="AL126">
        <v>11</v>
      </c>
      <c r="AM126">
        <v>10</v>
      </c>
      <c r="AN126">
        <v>12</v>
      </c>
      <c r="AO126">
        <v>9</v>
      </c>
      <c r="AP126">
        <v>8</v>
      </c>
      <c r="AQ126">
        <v>9</v>
      </c>
      <c r="AR126">
        <v>8</v>
      </c>
      <c r="AS126">
        <v>6</v>
      </c>
      <c r="AT126">
        <v>6</v>
      </c>
      <c r="AU126">
        <v>11</v>
      </c>
      <c r="AV126">
        <v>8</v>
      </c>
      <c r="AW126">
        <v>8</v>
      </c>
      <c r="AX126">
        <v>8</v>
      </c>
      <c r="AY126">
        <v>11</v>
      </c>
      <c r="AZ126">
        <v>9</v>
      </c>
      <c r="BA126">
        <v>6</v>
      </c>
      <c r="BB126">
        <v>7</v>
      </c>
      <c r="BC126">
        <v>7</v>
      </c>
      <c r="BD126">
        <v>7</v>
      </c>
      <c r="BE126">
        <v>5</v>
      </c>
    </row>
    <row r="127" spans="2:57" x14ac:dyDescent="0.55000000000000004">
      <c r="B127">
        <v>124</v>
      </c>
      <c r="C127" s="5" t="s">
        <v>36</v>
      </c>
      <c r="D127" s="5" t="s">
        <v>145</v>
      </c>
      <c r="E127">
        <v>2020</v>
      </c>
      <c r="F127">
        <v>6</v>
      </c>
      <c r="G127">
        <v>8</v>
      </c>
      <c r="H127">
        <v>10</v>
      </c>
      <c r="I127">
        <v>11</v>
      </c>
      <c r="J127">
        <v>7</v>
      </c>
      <c r="K127">
        <v>9</v>
      </c>
      <c r="L127">
        <v>7</v>
      </c>
      <c r="M127">
        <v>9</v>
      </c>
      <c r="N127">
        <v>10</v>
      </c>
      <c r="O127">
        <v>11</v>
      </c>
      <c r="P127">
        <v>6</v>
      </c>
      <c r="Q127">
        <v>9</v>
      </c>
      <c r="R127">
        <v>8</v>
      </c>
      <c r="S127">
        <v>7</v>
      </c>
      <c r="T127">
        <v>6</v>
      </c>
      <c r="U127">
        <v>7</v>
      </c>
      <c r="V127">
        <v>7</v>
      </c>
      <c r="W127">
        <v>7</v>
      </c>
      <c r="X127">
        <v>8</v>
      </c>
      <c r="Y127">
        <v>7</v>
      </c>
      <c r="Z127">
        <v>10</v>
      </c>
      <c r="AA127">
        <v>7</v>
      </c>
      <c r="AB127">
        <v>8</v>
      </c>
      <c r="AC127">
        <v>10</v>
      </c>
      <c r="AD127">
        <v>10</v>
      </c>
      <c r="AE127">
        <v>5</v>
      </c>
      <c r="AF127">
        <v>6</v>
      </c>
      <c r="AG127">
        <v>10</v>
      </c>
      <c r="AH127">
        <v>8</v>
      </c>
      <c r="AI127">
        <v>12</v>
      </c>
      <c r="AJ127">
        <v>11</v>
      </c>
      <c r="AK127">
        <v>10</v>
      </c>
      <c r="AL127">
        <v>11</v>
      </c>
      <c r="AM127">
        <v>14</v>
      </c>
      <c r="AN127">
        <v>7</v>
      </c>
      <c r="AO127">
        <v>9</v>
      </c>
      <c r="AP127">
        <v>10</v>
      </c>
      <c r="AQ127">
        <v>7</v>
      </c>
      <c r="AR127">
        <v>7</v>
      </c>
      <c r="AS127">
        <v>9</v>
      </c>
      <c r="AT127">
        <v>10</v>
      </c>
      <c r="AU127">
        <v>8</v>
      </c>
      <c r="AV127">
        <v>7</v>
      </c>
      <c r="AW127">
        <v>8</v>
      </c>
      <c r="AX127">
        <v>4</v>
      </c>
      <c r="AY127">
        <v>9</v>
      </c>
      <c r="AZ127">
        <v>8</v>
      </c>
      <c r="BA127">
        <v>7</v>
      </c>
      <c r="BB127">
        <v>5</v>
      </c>
      <c r="BC127">
        <v>7</v>
      </c>
      <c r="BD127">
        <v>7</v>
      </c>
      <c r="BE127">
        <v>4</v>
      </c>
    </row>
    <row r="128" spans="2:57" x14ac:dyDescent="0.55000000000000004">
      <c r="B128">
        <v>125</v>
      </c>
      <c r="C128" s="5" t="s">
        <v>36</v>
      </c>
      <c r="D128" s="5" t="s">
        <v>148</v>
      </c>
      <c r="E128">
        <v>2019</v>
      </c>
      <c r="F128">
        <v>2</v>
      </c>
      <c r="G128">
        <v>2</v>
      </c>
      <c r="H128">
        <v>1</v>
      </c>
      <c r="I128">
        <v>3</v>
      </c>
      <c r="J128">
        <v>3</v>
      </c>
      <c r="K128">
        <v>1</v>
      </c>
      <c r="L128">
        <v>2</v>
      </c>
      <c r="M128">
        <v>2</v>
      </c>
      <c r="N128">
        <v>2</v>
      </c>
      <c r="O128">
        <v>3</v>
      </c>
      <c r="P128">
        <v>2</v>
      </c>
      <c r="Q128">
        <v>1</v>
      </c>
      <c r="R128">
        <v>3</v>
      </c>
      <c r="S128">
        <v>4</v>
      </c>
      <c r="T128">
        <v>2</v>
      </c>
      <c r="U128">
        <v>1</v>
      </c>
      <c r="V128">
        <v>1</v>
      </c>
      <c r="W128">
        <v>1</v>
      </c>
      <c r="X128">
        <v>1</v>
      </c>
      <c r="Y128">
        <v>1</v>
      </c>
      <c r="Z128">
        <v>1</v>
      </c>
      <c r="AA128">
        <v>1</v>
      </c>
      <c r="AB128">
        <v>2</v>
      </c>
      <c r="AC128">
        <v>2</v>
      </c>
      <c r="AD128">
        <v>4</v>
      </c>
      <c r="AE128">
        <v>3</v>
      </c>
      <c r="AF128">
        <v>2</v>
      </c>
      <c r="AG128">
        <v>1</v>
      </c>
      <c r="AH128">
        <v>2</v>
      </c>
      <c r="AI128">
        <v>3</v>
      </c>
      <c r="AJ128">
        <v>4</v>
      </c>
      <c r="AK128">
        <v>3</v>
      </c>
      <c r="AL128">
        <v>4</v>
      </c>
      <c r="AM128">
        <v>3</v>
      </c>
      <c r="AN128">
        <v>3</v>
      </c>
      <c r="AO128">
        <v>3</v>
      </c>
      <c r="AP128">
        <v>1</v>
      </c>
      <c r="AQ128">
        <v>3</v>
      </c>
      <c r="AR128">
        <v>3</v>
      </c>
      <c r="AS128">
        <v>2</v>
      </c>
      <c r="AT128">
        <v>2</v>
      </c>
      <c r="AU128">
        <v>1</v>
      </c>
      <c r="AV128">
        <v>1</v>
      </c>
      <c r="AW128">
        <v>1</v>
      </c>
      <c r="AX128">
        <v>1</v>
      </c>
      <c r="AY128">
        <v>1</v>
      </c>
      <c r="AZ128">
        <v>1</v>
      </c>
      <c r="BA128">
        <v>1</v>
      </c>
      <c r="BB128">
        <v>2</v>
      </c>
      <c r="BC128">
        <v>1</v>
      </c>
      <c r="BD128">
        <v>2</v>
      </c>
      <c r="BE128">
        <v>2</v>
      </c>
    </row>
    <row r="129" spans="2:57" x14ac:dyDescent="0.55000000000000004">
      <c r="B129">
        <v>126</v>
      </c>
      <c r="C129" s="5" t="s">
        <v>36</v>
      </c>
      <c r="D129" s="5" t="s">
        <v>148</v>
      </c>
      <c r="E129">
        <v>2020</v>
      </c>
      <c r="F129">
        <v>1</v>
      </c>
      <c r="G129">
        <v>1</v>
      </c>
      <c r="H129">
        <v>3</v>
      </c>
      <c r="I129">
        <v>2</v>
      </c>
      <c r="J129">
        <v>2</v>
      </c>
      <c r="K129">
        <v>1</v>
      </c>
      <c r="L129">
        <v>1</v>
      </c>
      <c r="M129">
        <v>1</v>
      </c>
      <c r="N129">
        <v>1</v>
      </c>
      <c r="O129">
        <v>1</v>
      </c>
      <c r="P129">
        <v>1</v>
      </c>
      <c r="Q129">
        <v>1</v>
      </c>
      <c r="R129">
        <v>1</v>
      </c>
      <c r="S129">
        <v>1</v>
      </c>
      <c r="T129">
        <v>0</v>
      </c>
      <c r="U129">
        <v>1</v>
      </c>
      <c r="V129">
        <v>1</v>
      </c>
      <c r="W129">
        <v>2</v>
      </c>
      <c r="X129">
        <v>1</v>
      </c>
      <c r="Y129">
        <v>3</v>
      </c>
      <c r="Z129">
        <v>2</v>
      </c>
      <c r="AA129">
        <v>2</v>
      </c>
      <c r="AB129">
        <v>5</v>
      </c>
      <c r="AC129">
        <v>4</v>
      </c>
      <c r="AD129">
        <v>5</v>
      </c>
      <c r="AE129">
        <v>3</v>
      </c>
      <c r="AF129">
        <v>2</v>
      </c>
      <c r="AG129">
        <v>4</v>
      </c>
      <c r="AH129">
        <v>3</v>
      </c>
      <c r="AI129">
        <v>2</v>
      </c>
      <c r="AJ129">
        <v>3</v>
      </c>
      <c r="AK129">
        <v>3</v>
      </c>
      <c r="AL129">
        <v>4</v>
      </c>
      <c r="AM129">
        <v>3</v>
      </c>
      <c r="AN129">
        <v>1</v>
      </c>
      <c r="AO129">
        <v>1</v>
      </c>
      <c r="AP129">
        <v>1</v>
      </c>
      <c r="AQ129">
        <v>1</v>
      </c>
      <c r="AR129">
        <v>1</v>
      </c>
      <c r="AS129">
        <v>0</v>
      </c>
      <c r="AT129">
        <v>1</v>
      </c>
      <c r="AU129">
        <v>1</v>
      </c>
      <c r="AV129">
        <v>1</v>
      </c>
      <c r="AW129">
        <v>0</v>
      </c>
      <c r="AX129">
        <v>0</v>
      </c>
      <c r="AY129">
        <v>0</v>
      </c>
      <c r="AZ129">
        <v>0</v>
      </c>
      <c r="BA129">
        <v>0</v>
      </c>
      <c r="BB129">
        <v>0</v>
      </c>
      <c r="BC129">
        <v>0</v>
      </c>
      <c r="BD129">
        <v>0</v>
      </c>
      <c r="BE129">
        <v>0</v>
      </c>
    </row>
    <row r="130" spans="2:57" x14ac:dyDescent="0.55000000000000004">
      <c r="B130">
        <v>127</v>
      </c>
      <c r="C130" s="5" t="s">
        <v>36</v>
      </c>
      <c r="D130" s="5" t="s">
        <v>146</v>
      </c>
      <c r="E130">
        <v>2019</v>
      </c>
      <c r="F130">
        <v>5</v>
      </c>
      <c r="G130">
        <v>5</v>
      </c>
      <c r="H130">
        <v>6</v>
      </c>
      <c r="I130">
        <v>7</v>
      </c>
      <c r="J130">
        <v>4</v>
      </c>
      <c r="K130">
        <v>5</v>
      </c>
      <c r="L130">
        <v>7</v>
      </c>
      <c r="M130">
        <v>9</v>
      </c>
      <c r="N130">
        <v>8</v>
      </c>
      <c r="O130">
        <v>9</v>
      </c>
      <c r="P130">
        <v>6</v>
      </c>
      <c r="Q130">
        <v>7</v>
      </c>
      <c r="R130">
        <v>5</v>
      </c>
      <c r="S130">
        <v>6</v>
      </c>
      <c r="T130">
        <v>6</v>
      </c>
      <c r="U130">
        <v>6</v>
      </c>
      <c r="V130">
        <v>5</v>
      </c>
      <c r="W130">
        <v>4</v>
      </c>
      <c r="X130">
        <v>6</v>
      </c>
      <c r="Y130">
        <v>2</v>
      </c>
      <c r="Z130">
        <v>3</v>
      </c>
      <c r="AA130">
        <v>7</v>
      </c>
      <c r="AB130">
        <v>7</v>
      </c>
      <c r="AC130">
        <v>8</v>
      </c>
      <c r="AD130">
        <v>9</v>
      </c>
      <c r="AE130">
        <v>7</v>
      </c>
      <c r="AF130">
        <v>7</v>
      </c>
      <c r="AG130">
        <v>9</v>
      </c>
      <c r="AH130">
        <v>11</v>
      </c>
      <c r="AI130">
        <v>16</v>
      </c>
      <c r="AJ130">
        <v>15</v>
      </c>
      <c r="AK130">
        <v>11</v>
      </c>
      <c r="AL130">
        <v>10</v>
      </c>
      <c r="AM130">
        <v>9</v>
      </c>
      <c r="AN130">
        <v>9</v>
      </c>
      <c r="AO130">
        <v>8</v>
      </c>
      <c r="AP130">
        <v>6</v>
      </c>
      <c r="AQ130">
        <v>4</v>
      </c>
      <c r="AR130">
        <v>4</v>
      </c>
      <c r="AS130">
        <v>2</v>
      </c>
      <c r="AT130">
        <v>2</v>
      </c>
      <c r="AU130">
        <v>2</v>
      </c>
      <c r="AV130">
        <v>3</v>
      </c>
      <c r="AW130">
        <v>4</v>
      </c>
      <c r="AX130">
        <v>4</v>
      </c>
      <c r="AY130">
        <v>5</v>
      </c>
      <c r="AZ130">
        <v>6</v>
      </c>
      <c r="BA130">
        <v>6</v>
      </c>
      <c r="BB130">
        <v>5</v>
      </c>
      <c r="BC130">
        <v>6</v>
      </c>
      <c r="BD130">
        <v>5</v>
      </c>
      <c r="BE130">
        <v>4</v>
      </c>
    </row>
    <row r="131" spans="2:57" x14ac:dyDescent="0.55000000000000004">
      <c r="B131">
        <v>128</v>
      </c>
      <c r="C131" s="5" t="s">
        <v>36</v>
      </c>
      <c r="D131" s="5" t="s">
        <v>146</v>
      </c>
      <c r="E131">
        <v>2020</v>
      </c>
      <c r="F131">
        <v>3</v>
      </c>
      <c r="G131">
        <v>5</v>
      </c>
      <c r="H131">
        <v>4</v>
      </c>
      <c r="I131">
        <v>2</v>
      </c>
      <c r="J131">
        <v>1</v>
      </c>
      <c r="K131">
        <v>4</v>
      </c>
      <c r="L131">
        <v>9</v>
      </c>
      <c r="M131">
        <v>11</v>
      </c>
      <c r="N131">
        <v>18</v>
      </c>
      <c r="O131">
        <v>9</v>
      </c>
      <c r="P131">
        <v>12</v>
      </c>
      <c r="Q131">
        <v>8</v>
      </c>
      <c r="R131">
        <v>3</v>
      </c>
      <c r="S131">
        <v>4</v>
      </c>
      <c r="T131">
        <v>4</v>
      </c>
      <c r="U131">
        <v>4</v>
      </c>
      <c r="V131">
        <v>5</v>
      </c>
      <c r="W131">
        <v>4</v>
      </c>
      <c r="X131">
        <v>4</v>
      </c>
      <c r="Y131">
        <v>4</v>
      </c>
      <c r="Z131">
        <v>4</v>
      </c>
      <c r="AA131">
        <v>5</v>
      </c>
      <c r="AB131">
        <v>7</v>
      </c>
      <c r="AC131">
        <v>6</v>
      </c>
      <c r="AD131">
        <v>6</v>
      </c>
      <c r="AE131">
        <v>7</v>
      </c>
      <c r="AF131">
        <v>14</v>
      </c>
      <c r="AG131">
        <v>16</v>
      </c>
      <c r="AH131">
        <v>11</v>
      </c>
      <c r="AI131">
        <v>19</v>
      </c>
      <c r="AJ131">
        <v>15</v>
      </c>
      <c r="AK131">
        <v>11</v>
      </c>
      <c r="AL131">
        <v>6</v>
      </c>
      <c r="AM131">
        <v>5</v>
      </c>
      <c r="AN131">
        <v>7</v>
      </c>
      <c r="AO131">
        <v>5</v>
      </c>
      <c r="AP131">
        <v>5</v>
      </c>
      <c r="AQ131">
        <v>4</v>
      </c>
      <c r="AR131">
        <v>3</v>
      </c>
      <c r="AS131">
        <v>3</v>
      </c>
      <c r="AT131">
        <v>3</v>
      </c>
      <c r="AU131">
        <v>4</v>
      </c>
      <c r="AV131">
        <v>4</v>
      </c>
      <c r="AW131">
        <v>4</v>
      </c>
      <c r="AX131">
        <v>7</v>
      </c>
      <c r="AY131">
        <v>5</v>
      </c>
      <c r="AZ131">
        <v>6</v>
      </c>
      <c r="BA131">
        <v>7</v>
      </c>
      <c r="BB131">
        <v>5</v>
      </c>
      <c r="BC131">
        <v>6</v>
      </c>
      <c r="BD131">
        <v>5</v>
      </c>
      <c r="BE131">
        <v>4</v>
      </c>
    </row>
    <row r="132" spans="2:57" x14ac:dyDescent="0.55000000000000004">
      <c r="B132">
        <v>129</v>
      </c>
      <c r="C132" s="5" t="s">
        <v>36</v>
      </c>
      <c r="D132" s="5" t="s">
        <v>149</v>
      </c>
      <c r="E132">
        <v>2019</v>
      </c>
      <c r="F132">
        <v>1</v>
      </c>
      <c r="G132">
        <v>1</v>
      </c>
      <c r="H132">
        <v>1</v>
      </c>
      <c r="I132">
        <v>1</v>
      </c>
      <c r="J132">
        <v>1</v>
      </c>
      <c r="K132">
        <v>1</v>
      </c>
      <c r="L132">
        <v>1</v>
      </c>
      <c r="M132">
        <v>0</v>
      </c>
      <c r="N132">
        <v>0</v>
      </c>
      <c r="O132">
        <v>0</v>
      </c>
      <c r="P132">
        <v>0</v>
      </c>
      <c r="Q132">
        <v>0</v>
      </c>
      <c r="R132">
        <v>0</v>
      </c>
      <c r="S132">
        <v>0</v>
      </c>
      <c r="T132">
        <v>0</v>
      </c>
      <c r="U132">
        <v>0</v>
      </c>
      <c r="V132">
        <v>1</v>
      </c>
      <c r="W132">
        <v>1</v>
      </c>
      <c r="X132">
        <v>1</v>
      </c>
      <c r="Y132">
        <v>1</v>
      </c>
      <c r="Z132">
        <v>1</v>
      </c>
      <c r="AA132">
        <v>1</v>
      </c>
      <c r="AB132">
        <v>1</v>
      </c>
      <c r="AC132">
        <v>0</v>
      </c>
      <c r="AD132">
        <v>0</v>
      </c>
      <c r="AE132">
        <v>1</v>
      </c>
      <c r="AF132">
        <v>1</v>
      </c>
      <c r="AG132">
        <v>1</v>
      </c>
      <c r="AH132">
        <v>3</v>
      </c>
      <c r="AI132">
        <v>4</v>
      </c>
      <c r="AJ132">
        <v>3</v>
      </c>
      <c r="AK132">
        <v>1</v>
      </c>
      <c r="AL132">
        <v>1</v>
      </c>
      <c r="AM132">
        <v>1</v>
      </c>
      <c r="AN132">
        <v>2</v>
      </c>
      <c r="AO132">
        <v>1</v>
      </c>
      <c r="AP132">
        <v>1</v>
      </c>
      <c r="AQ132">
        <v>1</v>
      </c>
      <c r="AR132">
        <v>1</v>
      </c>
      <c r="AS132">
        <v>1</v>
      </c>
      <c r="AT132">
        <v>1</v>
      </c>
      <c r="AU132">
        <v>1</v>
      </c>
      <c r="AV132">
        <v>1</v>
      </c>
      <c r="AW132">
        <v>1</v>
      </c>
      <c r="AX132">
        <v>1</v>
      </c>
      <c r="AY132">
        <v>1</v>
      </c>
      <c r="AZ132">
        <v>1</v>
      </c>
      <c r="BA132">
        <v>1</v>
      </c>
      <c r="BB132">
        <v>1</v>
      </c>
      <c r="BC132">
        <v>1</v>
      </c>
      <c r="BD132">
        <v>1</v>
      </c>
      <c r="BE132">
        <v>1</v>
      </c>
    </row>
    <row r="133" spans="2:57" x14ac:dyDescent="0.55000000000000004">
      <c r="B133">
        <v>130</v>
      </c>
      <c r="C133" s="5" t="s">
        <v>36</v>
      </c>
      <c r="D133" s="5" t="s">
        <v>149</v>
      </c>
      <c r="E133">
        <v>2020</v>
      </c>
      <c r="F133">
        <v>0</v>
      </c>
      <c r="G133">
        <v>1</v>
      </c>
      <c r="H133">
        <v>0</v>
      </c>
      <c r="I133">
        <v>0</v>
      </c>
      <c r="J133">
        <v>0</v>
      </c>
      <c r="K133">
        <v>0</v>
      </c>
      <c r="L133">
        <v>0</v>
      </c>
      <c r="M133">
        <v>0</v>
      </c>
      <c r="N133">
        <v>0</v>
      </c>
      <c r="O133">
        <v>1</v>
      </c>
      <c r="P133">
        <v>1</v>
      </c>
      <c r="Q133">
        <v>1</v>
      </c>
      <c r="R133">
        <v>1</v>
      </c>
      <c r="S133">
        <v>2</v>
      </c>
      <c r="T133">
        <v>1</v>
      </c>
      <c r="U133">
        <v>1</v>
      </c>
      <c r="V133">
        <v>1</v>
      </c>
      <c r="W133">
        <v>1</v>
      </c>
      <c r="X133">
        <v>0</v>
      </c>
      <c r="Y133">
        <v>1</v>
      </c>
      <c r="Z133">
        <v>1</v>
      </c>
      <c r="AA133">
        <v>1</v>
      </c>
      <c r="AB133">
        <v>1</v>
      </c>
      <c r="AC133">
        <v>1</v>
      </c>
      <c r="AD133">
        <v>2</v>
      </c>
      <c r="AE133">
        <v>2</v>
      </c>
      <c r="AF133">
        <v>1</v>
      </c>
      <c r="AG133">
        <v>1</v>
      </c>
      <c r="AH133">
        <v>0</v>
      </c>
      <c r="AI133">
        <v>1</v>
      </c>
      <c r="AJ133">
        <v>1</v>
      </c>
      <c r="AK133">
        <v>1</v>
      </c>
      <c r="AL133">
        <v>2</v>
      </c>
      <c r="AM133">
        <v>1</v>
      </c>
      <c r="AN133">
        <v>1</v>
      </c>
      <c r="AO133">
        <v>1</v>
      </c>
      <c r="AP133">
        <v>1</v>
      </c>
      <c r="AQ133">
        <v>1</v>
      </c>
      <c r="AR133">
        <v>0</v>
      </c>
      <c r="AS133">
        <v>0</v>
      </c>
      <c r="AT133">
        <v>0</v>
      </c>
      <c r="AU133">
        <v>0</v>
      </c>
      <c r="AV133">
        <v>0</v>
      </c>
      <c r="AW133">
        <v>1</v>
      </c>
      <c r="AX133">
        <v>1</v>
      </c>
      <c r="AY133">
        <v>2</v>
      </c>
      <c r="AZ133">
        <v>1</v>
      </c>
      <c r="BA133">
        <v>1</v>
      </c>
      <c r="BB133">
        <v>1</v>
      </c>
      <c r="BC133">
        <v>1</v>
      </c>
      <c r="BD133">
        <v>2</v>
      </c>
      <c r="BE133">
        <v>1</v>
      </c>
    </row>
    <row r="134" spans="2:57" x14ac:dyDescent="0.55000000000000004">
      <c r="B134">
        <v>131</v>
      </c>
      <c r="C134" s="5" t="s">
        <v>30</v>
      </c>
      <c r="D134" s="5" t="s">
        <v>147</v>
      </c>
      <c r="E134">
        <v>2019</v>
      </c>
      <c r="F134">
        <v>4</v>
      </c>
      <c r="G134">
        <v>8</v>
      </c>
      <c r="H134">
        <v>7</v>
      </c>
      <c r="I134">
        <v>3</v>
      </c>
      <c r="J134">
        <v>7</v>
      </c>
      <c r="K134">
        <v>5</v>
      </c>
      <c r="L134">
        <v>7</v>
      </c>
      <c r="M134">
        <v>4</v>
      </c>
      <c r="N134">
        <v>7</v>
      </c>
      <c r="O134">
        <v>5</v>
      </c>
      <c r="P134">
        <v>4</v>
      </c>
      <c r="Q134">
        <v>4</v>
      </c>
      <c r="R134">
        <v>2</v>
      </c>
      <c r="S134">
        <v>3</v>
      </c>
      <c r="T134">
        <v>3</v>
      </c>
      <c r="U134">
        <v>4</v>
      </c>
      <c r="V134">
        <v>7</v>
      </c>
      <c r="W134">
        <v>3</v>
      </c>
      <c r="X134">
        <v>5</v>
      </c>
      <c r="Y134">
        <v>3</v>
      </c>
      <c r="Z134">
        <v>4</v>
      </c>
      <c r="AA134">
        <v>4</v>
      </c>
      <c r="AB134">
        <v>4</v>
      </c>
      <c r="AC134">
        <v>7</v>
      </c>
      <c r="AD134">
        <v>7</v>
      </c>
      <c r="AE134">
        <v>7</v>
      </c>
      <c r="AF134">
        <v>5</v>
      </c>
      <c r="AG134">
        <v>4</v>
      </c>
      <c r="AH134">
        <v>3</v>
      </c>
      <c r="AI134">
        <v>4</v>
      </c>
      <c r="AJ134">
        <v>8</v>
      </c>
      <c r="AK134">
        <v>11</v>
      </c>
      <c r="AL134">
        <v>9</v>
      </c>
      <c r="AM134">
        <v>5</v>
      </c>
      <c r="AN134">
        <v>6</v>
      </c>
      <c r="AO134">
        <v>5</v>
      </c>
      <c r="AP134">
        <v>4</v>
      </c>
      <c r="AQ134">
        <v>5</v>
      </c>
      <c r="AR134">
        <v>7</v>
      </c>
      <c r="AS134">
        <v>4</v>
      </c>
      <c r="AT134">
        <v>4</v>
      </c>
      <c r="AU134">
        <v>4</v>
      </c>
      <c r="AV134">
        <v>4</v>
      </c>
      <c r="AW134">
        <v>3</v>
      </c>
      <c r="AX134">
        <v>3</v>
      </c>
      <c r="AY134">
        <v>2</v>
      </c>
      <c r="AZ134">
        <v>3</v>
      </c>
      <c r="BA134">
        <v>2</v>
      </c>
      <c r="BB134">
        <v>2</v>
      </c>
      <c r="BC134">
        <v>2</v>
      </c>
      <c r="BD134">
        <v>2</v>
      </c>
      <c r="BE134">
        <v>2</v>
      </c>
    </row>
    <row r="135" spans="2:57" x14ac:dyDescent="0.55000000000000004">
      <c r="B135">
        <v>132</v>
      </c>
      <c r="C135" s="5" t="s">
        <v>30</v>
      </c>
      <c r="D135" s="5" t="s">
        <v>147</v>
      </c>
      <c r="E135">
        <v>2020</v>
      </c>
      <c r="F135">
        <v>1</v>
      </c>
      <c r="G135">
        <v>3</v>
      </c>
      <c r="H135">
        <v>2</v>
      </c>
      <c r="I135">
        <v>3</v>
      </c>
      <c r="J135">
        <v>4</v>
      </c>
      <c r="K135">
        <v>3</v>
      </c>
      <c r="L135">
        <v>4</v>
      </c>
      <c r="M135">
        <v>5</v>
      </c>
      <c r="N135">
        <v>5</v>
      </c>
      <c r="O135">
        <v>5</v>
      </c>
      <c r="P135">
        <v>5</v>
      </c>
      <c r="Q135">
        <v>5</v>
      </c>
      <c r="R135">
        <v>4</v>
      </c>
      <c r="S135">
        <v>5</v>
      </c>
      <c r="T135">
        <v>4</v>
      </c>
      <c r="U135">
        <v>4</v>
      </c>
      <c r="V135">
        <v>5</v>
      </c>
      <c r="W135">
        <v>6</v>
      </c>
      <c r="X135">
        <v>5</v>
      </c>
      <c r="Y135">
        <v>2</v>
      </c>
      <c r="Z135">
        <v>4</v>
      </c>
      <c r="AA135">
        <v>7</v>
      </c>
      <c r="AB135">
        <v>9</v>
      </c>
      <c r="AC135">
        <v>9</v>
      </c>
      <c r="AD135">
        <v>9</v>
      </c>
      <c r="AE135">
        <v>10</v>
      </c>
      <c r="AF135">
        <v>2</v>
      </c>
      <c r="AG135">
        <v>5</v>
      </c>
      <c r="AH135">
        <v>5</v>
      </c>
      <c r="AI135">
        <v>3</v>
      </c>
      <c r="AJ135">
        <v>7</v>
      </c>
      <c r="AK135">
        <v>6</v>
      </c>
      <c r="AL135">
        <v>6</v>
      </c>
      <c r="AM135">
        <v>6</v>
      </c>
      <c r="AN135">
        <v>2</v>
      </c>
      <c r="AO135">
        <v>5</v>
      </c>
      <c r="AP135">
        <v>4</v>
      </c>
      <c r="AQ135">
        <v>5</v>
      </c>
      <c r="AR135">
        <v>2</v>
      </c>
      <c r="AS135">
        <v>4</v>
      </c>
      <c r="AT135">
        <v>4</v>
      </c>
      <c r="AU135">
        <v>4</v>
      </c>
      <c r="AV135">
        <v>3</v>
      </c>
      <c r="AW135">
        <v>5</v>
      </c>
      <c r="AX135">
        <v>3</v>
      </c>
      <c r="AY135">
        <v>3</v>
      </c>
      <c r="AZ135">
        <v>5</v>
      </c>
      <c r="BA135">
        <v>5</v>
      </c>
      <c r="BB135">
        <v>6</v>
      </c>
      <c r="BC135">
        <v>6</v>
      </c>
      <c r="BD135">
        <v>6</v>
      </c>
      <c r="BE135">
        <v>9</v>
      </c>
    </row>
    <row r="136" spans="2:57" x14ac:dyDescent="0.55000000000000004">
      <c r="B136">
        <v>133</v>
      </c>
      <c r="C136" s="5" t="s">
        <v>30</v>
      </c>
      <c r="D136" s="5" t="s">
        <v>145</v>
      </c>
      <c r="E136">
        <v>2019</v>
      </c>
      <c r="F136">
        <v>12</v>
      </c>
      <c r="G136">
        <v>15</v>
      </c>
      <c r="H136">
        <v>8</v>
      </c>
      <c r="I136">
        <v>13</v>
      </c>
      <c r="J136">
        <v>13</v>
      </c>
      <c r="K136">
        <v>13</v>
      </c>
      <c r="L136">
        <v>14</v>
      </c>
      <c r="M136">
        <v>12</v>
      </c>
      <c r="N136">
        <v>9</v>
      </c>
      <c r="O136">
        <v>12</v>
      </c>
      <c r="P136">
        <v>10</v>
      </c>
      <c r="Q136">
        <v>8</v>
      </c>
      <c r="R136">
        <v>12</v>
      </c>
      <c r="S136">
        <v>10</v>
      </c>
      <c r="T136">
        <v>5</v>
      </c>
      <c r="U136">
        <v>11</v>
      </c>
      <c r="V136">
        <v>11</v>
      </c>
      <c r="W136">
        <v>9</v>
      </c>
      <c r="X136">
        <v>12</v>
      </c>
      <c r="Y136">
        <v>11</v>
      </c>
      <c r="Z136">
        <v>16</v>
      </c>
      <c r="AA136">
        <v>10</v>
      </c>
      <c r="AB136">
        <v>10</v>
      </c>
      <c r="AC136">
        <v>12</v>
      </c>
      <c r="AD136">
        <v>10</v>
      </c>
      <c r="AE136">
        <v>10</v>
      </c>
      <c r="AF136">
        <v>8</v>
      </c>
      <c r="AG136">
        <v>14</v>
      </c>
      <c r="AH136">
        <v>12</v>
      </c>
      <c r="AI136">
        <v>13</v>
      </c>
      <c r="AJ136">
        <v>14</v>
      </c>
      <c r="AK136">
        <v>10</v>
      </c>
      <c r="AL136">
        <v>23</v>
      </c>
      <c r="AM136">
        <v>16</v>
      </c>
      <c r="AN136">
        <v>12</v>
      </c>
      <c r="AO136">
        <v>15</v>
      </c>
      <c r="AP136">
        <v>11</v>
      </c>
      <c r="AQ136">
        <v>12</v>
      </c>
      <c r="AR136">
        <v>10</v>
      </c>
      <c r="AS136">
        <v>8</v>
      </c>
      <c r="AT136">
        <v>8</v>
      </c>
      <c r="AU136">
        <v>12</v>
      </c>
      <c r="AV136">
        <v>11</v>
      </c>
      <c r="AW136">
        <v>12</v>
      </c>
      <c r="AX136">
        <v>14</v>
      </c>
      <c r="AY136">
        <v>11</v>
      </c>
      <c r="AZ136">
        <v>10</v>
      </c>
      <c r="BA136">
        <v>12</v>
      </c>
      <c r="BB136">
        <v>10</v>
      </c>
      <c r="BC136">
        <v>14</v>
      </c>
      <c r="BD136">
        <v>12</v>
      </c>
      <c r="BE136">
        <v>8</v>
      </c>
    </row>
    <row r="137" spans="2:57" x14ac:dyDescent="0.55000000000000004">
      <c r="B137">
        <v>134</v>
      </c>
      <c r="C137" s="5" t="s">
        <v>30</v>
      </c>
      <c r="D137" s="5" t="s">
        <v>145</v>
      </c>
      <c r="E137">
        <v>2020</v>
      </c>
      <c r="F137">
        <v>10</v>
      </c>
      <c r="G137">
        <v>13</v>
      </c>
      <c r="H137">
        <v>18</v>
      </c>
      <c r="I137">
        <v>11</v>
      </c>
      <c r="J137">
        <v>14</v>
      </c>
      <c r="K137">
        <v>11</v>
      </c>
      <c r="L137">
        <v>14</v>
      </c>
      <c r="M137">
        <v>16</v>
      </c>
      <c r="N137">
        <v>13</v>
      </c>
      <c r="O137">
        <v>11</v>
      </c>
      <c r="P137">
        <v>8</v>
      </c>
      <c r="Q137">
        <v>9</v>
      </c>
      <c r="R137">
        <v>11</v>
      </c>
      <c r="S137">
        <v>10</v>
      </c>
      <c r="T137">
        <v>10</v>
      </c>
      <c r="U137">
        <v>13</v>
      </c>
      <c r="V137">
        <v>12</v>
      </c>
      <c r="W137">
        <v>13</v>
      </c>
      <c r="X137">
        <v>12</v>
      </c>
      <c r="Y137">
        <v>12</v>
      </c>
      <c r="Z137">
        <v>9</v>
      </c>
      <c r="AA137">
        <v>7</v>
      </c>
      <c r="AB137">
        <v>13</v>
      </c>
      <c r="AC137">
        <v>9</v>
      </c>
      <c r="AD137">
        <v>13</v>
      </c>
      <c r="AE137">
        <v>7</v>
      </c>
      <c r="AF137">
        <v>9</v>
      </c>
      <c r="AG137">
        <v>9</v>
      </c>
      <c r="AH137">
        <v>12</v>
      </c>
      <c r="AI137">
        <v>13</v>
      </c>
      <c r="AJ137">
        <v>16</v>
      </c>
      <c r="AK137">
        <v>15</v>
      </c>
      <c r="AL137">
        <v>15</v>
      </c>
      <c r="AM137">
        <v>11</v>
      </c>
      <c r="AN137">
        <v>8</v>
      </c>
      <c r="AO137">
        <v>14</v>
      </c>
      <c r="AP137">
        <v>12</v>
      </c>
      <c r="AQ137">
        <v>11</v>
      </c>
      <c r="AR137">
        <v>9</v>
      </c>
      <c r="AS137">
        <v>8</v>
      </c>
      <c r="AT137">
        <v>13</v>
      </c>
      <c r="AU137">
        <v>10</v>
      </c>
      <c r="AV137">
        <v>11</v>
      </c>
      <c r="AW137">
        <v>14</v>
      </c>
      <c r="AX137">
        <v>14</v>
      </c>
      <c r="AY137">
        <v>7</v>
      </c>
      <c r="AZ137">
        <v>11</v>
      </c>
      <c r="BA137">
        <v>11</v>
      </c>
      <c r="BB137">
        <v>11</v>
      </c>
      <c r="BC137">
        <v>8</v>
      </c>
      <c r="BD137">
        <v>7</v>
      </c>
      <c r="BE137">
        <v>10</v>
      </c>
    </row>
    <row r="138" spans="2:57" x14ac:dyDescent="0.55000000000000004">
      <c r="B138">
        <v>135</v>
      </c>
      <c r="C138" s="5" t="s">
        <v>30</v>
      </c>
      <c r="D138" s="5" t="s">
        <v>148</v>
      </c>
      <c r="E138">
        <v>2019</v>
      </c>
      <c r="F138">
        <v>3</v>
      </c>
      <c r="G138">
        <v>2</v>
      </c>
      <c r="H138">
        <v>2</v>
      </c>
      <c r="I138">
        <v>4</v>
      </c>
      <c r="J138">
        <v>3</v>
      </c>
      <c r="K138">
        <v>3</v>
      </c>
      <c r="L138">
        <v>2</v>
      </c>
      <c r="M138">
        <v>2</v>
      </c>
      <c r="N138">
        <v>2</v>
      </c>
      <c r="O138">
        <v>3</v>
      </c>
      <c r="P138">
        <v>3</v>
      </c>
      <c r="Q138">
        <v>4</v>
      </c>
      <c r="R138">
        <v>6</v>
      </c>
      <c r="S138">
        <v>3</v>
      </c>
      <c r="T138">
        <v>4</v>
      </c>
      <c r="U138">
        <v>3</v>
      </c>
      <c r="V138">
        <v>3</v>
      </c>
      <c r="W138">
        <v>3</v>
      </c>
      <c r="X138">
        <v>3</v>
      </c>
      <c r="Y138">
        <v>5</v>
      </c>
      <c r="Z138">
        <v>2</v>
      </c>
      <c r="AA138">
        <v>3</v>
      </c>
      <c r="AB138">
        <v>4</v>
      </c>
      <c r="AC138">
        <v>5</v>
      </c>
      <c r="AD138">
        <v>5</v>
      </c>
      <c r="AE138">
        <v>7</v>
      </c>
      <c r="AF138">
        <v>2</v>
      </c>
      <c r="AG138">
        <v>2</v>
      </c>
      <c r="AH138">
        <v>3</v>
      </c>
      <c r="AI138">
        <v>1</v>
      </c>
      <c r="AJ138">
        <v>2</v>
      </c>
      <c r="AK138">
        <v>3</v>
      </c>
      <c r="AL138">
        <v>4</v>
      </c>
      <c r="AM138">
        <v>3</v>
      </c>
      <c r="AN138">
        <v>3</v>
      </c>
      <c r="AO138">
        <v>2</v>
      </c>
      <c r="AP138">
        <v>3</v>
      </c>
      <c r="AQ138">
        <v>5</v>
      </c>
      <c r="AR138">
        <v>4</v>
      </c>
      <c r="AS138">
        <v>3</v>
      </c>
      <c r="AT138">
        <v>2</v>
      </c>
      <c r="AU138">
        <v>2</v>
      </c>
      <c r="AV138">
        <v>3</v>
      </c>
      <c r="AW138">
        <v>3</v>
      </c>
      <c r="AX138">
        <v>3</v>
      </c>
      <c r="AY138">
        <v>3</v>
      </c>
      <c r="AZ138">
        <v>3</v>
      </c>
      <c r="BA138">
        <v>3</v>
      </c>
      <c r="BB138">
        <v>3</v>
      </c>
      <c r="BC138">
        <v>3</v>
      </c>
      <c r="BD138">
        <v>4</v>
      </c>
      <c r="BE138">
        <v>5</v>
      </c>
    </row>
    <row r="139" spans="2:57" x14ac:dyDescent="0.55000000000000004">
      <c r="B139">
        <v>136</v>
      </c>
      <c r="C139" s="5" t="s">
        <v>30</v>
      </c>
      <c r="D139" s="5" t="s">
        <v>148</v>
      </c>
      <c r="E139">
        <v>2020</v>
      </c>
      <c r="F139">
        <v>2</v>
      </c>
      <c r="G139">
        <v>3</v>
      </c>
      <c r="H139">
        <v>2</v>
      </c>
      <c r="I139">
        <v>3</v>
      </c>
      <c r="J139">
        <v>4</v>
      </c>
      <c r="K139">
        <v>3</v>
      </c>
      <c r="L139">
        <v>2</v>
      </c>
      <c r="M139">
        <v>3</v>
      </c>
      <c r="N139">
        <v>2</v>
      </c>
      <c r="O139">
        <v>1</v>
      </c>
      <c r="P139">
        <v>2</v>
      </c>
      <c r="Q139">
        <v>2</v>
      </c>
      <c r="R139">
        <v>2</v>
      </c>
      <c r="S139">
        <v>2</v>
      </c>
      <c r="T139">
        <v>1</v>
      </c>
      <c r="U139">
        <v>2</v>
      </c>
      <c r="V139">
        <v>3</v>
      </c>
      <c r="W139">
        <v>3</v>
      </c>
      <c r="X139">
        <v>4</v>
      </c>
      <c r="Y139">
        <v>4</v>
      </c>
      <c r="Z139">
        <v>2</v>
      </c>
      <c r="AA139">
        <v>4</v>
      </c>
      <c r="AB139">
        <v>5</v>
      </c>
      <c r="AC139">
        <v>4</v>
      </c>
      <c r="AD139">
        <v>6</v>
      </c>
      <c r="AE139">
        <v>7</v>
      </c>
      <c r="AF139">
        <v>4</v>
      </c>
      <c r="AG139">
        <v>1</v>
      </c>
      <c r="AH139">
        <v>2</v>
      </c>
      <c r="AI139">
        <v>4</v>
      </c>
      <c r="AJ139">
        <v>4</v>
      </c>
      <c r="AK139">
        <v>8</v>
      </c>
      <c r="AL139">
        <v>4</v>
      </c>
      <c r="AM139">
        <v>4</v>
      </c>
      <c r="AN139">
        <v>3</v>
      </c>
      <c r="AO139">
        <v>3</v>
      </c>
      <c r="AP139">
        <v>2</v>
      </c>
      <c r="AQ139">
        <v>3</v>
      </c>
      <c r="AR139">
        <v>1</v>
      </c>
      <c r="AS139">
        <v>3</v>
      </c>
      <c r="AT139">
        <v>1</v>
      </c>
      <c r="AU139">
        <v>2</v>
      </c>
      <c r="AV139">
        <v>3</v>
      </c>
      <c r="AW139">
        <v>2</v>
      </c>
      <c r="AX139">
        <v>2</v>
      </c>
      <c r="AY139">
        <v>2</v>
      </c>
      <c r="AZ139">
        <v>1</v>
      </c>
      <c r="BA139">
        <v>1</v>
      </c>
      <c r="BB139">
        <v>1</v>
      </c>
      <c r="BC139">
        <v>2</v>
      </c>
      <c r="BD139">
        <v>2</v>
      </c>
      <c r="BE139">
        <v>2</v>
      </c>
    </row>
    <row r="140" spans="2:57" x14ac:dyDescent="0.55000000000000004">
      <c r="B140">
        <v>137</v>
      </c>
      <c r="C140" s="5" t="s">
        <v>30</v>
      </c>
      <c r="D140" s="5" t="s">
        <v>146</v>
      </c>
      <c r="E140">
        <v>2019</v>
      </c>
      <c r="F140">
        <v>10</v>
      </c>
      <c r="G140">
        <v>14</v>
      </c>
      <c r="H140">
        <v>10</v>
      </c>
      <c r="I140">
        <v>13</v>
      </c>
      <c r="J140">
        <v>13</v>
      </c>
      <c r="K140">
        <v>12</v>
      </c>
      <c r="L140">
        <v>10</v>
      </c>
      <c r="M140">
        <v>14</v>
      </c>
      <c r="N140">
        <v>16</v>
      </c>
      <c r="O140">
        <v>15</v>
      </c>
      <c r="P140">
        <v>8</v>
      </c>
      <c r="Q140">
        <v>10</v>
      </c>
      <c r="R140">
        <v>13</v>
      </c>
      <c r="S140">
        <v>15</v>
      </c>
      <c r="T140">
        <v>13</v>
      </c>
      <c r="U140">
        <v>14</v>
      </c>
      <c r="V140">
        <v>10</v>
      </c>
      <c r="W140">
        <v>10</v>
      </c>
      <c r="X140">
        <v>8</v>
      </c>
      <c r="Y140">
        <v>8</v>
      </c>
      <c r="Z140">
        <v>7</v>
      </c>
      <c r="AA140">
        <v>12</v>
      </c>
      <c r="AB140">
        <v>9</v>
      </c>
      <c r="AC140">
        <v>10</v>
      </c>
      <c r="AD140">
        <v>9</v>
      </c>
      <c r="AE140">
        <v>6</v>
      </c>
      <c r="AF140">
        <v>14</v>
      </c>
      <c r="AG140">
        <v>13</v>
      </c>
      <c r="AH140">
        <v>16</v>
      </c>
      <c r="AI140">
        <v>15</v>
      </c>
      <c r="AJ140">
        <v>8</v>
      </c>
      <c r="AK140">
        <v>14</v>
      </c>
      <c r="AL140">
        <v>16</v>
      </c>
      <c r="AM140">
        <v>12</v>
      </c>
      <c r="AN140">
        <v>9</v>
      </c>
      <c r="AO140">
        <v>11</v>
      </c>
      <c r="AP140">
        <v>10</v>
      </c>
      <c r="AQ140">
        <v>10</v>
      </c>
      <c r="AR140">
        <v>9</v>
      </c>
      <c r="AS140">
        <v>6</v>
      </c>
      <c r="AT140">
        <v>7</v>
      </c>
      <c r="AU140">
        <v>6</v>
      </c>
      <c r="AV140">
        <v>7</v>
      </c>
      <c r="AW140">
        <v>6</v>
      </c>
      <c r="AX140">
        <v>8</v>
      </c>
      <c r="AY140">
        <v>6</v>
      </c>
      <c r="AZ140">
        <v>7</v>
      </c>
      <c r="BA140">
        <v>8</v>
      </c>
      <c r="BB140">
        <v>11</v>
      </c>
      <c r="BC140">
        <v>8</v>
      </c>
      <c r="BD140">
        <v>11</v>
      </c>
      <c r="BE140">
        <v>4</v>
      </c>
    </row>
    <row r="141" spans="2:57" x14ac:dyDescent="0.55000000000000004">
      <c r="B141">
        <v>138</v>
      </c>
      <c r="C141" s="5" t="s">
        <v>30</v>
      </c>
      <c r="D141" s="5" t="s">
        <v>146</v>
      </c>
      <c r="E141">
        <v>2020</v>
      </c>
      <c r="F141">
        <v>10</v>
      </c>
      <c r="G141">
        <v>8</v>
      </c>
      <c r="H141">
        <v>8</v>
      </c>
      <c r="I141">
        <v>7</v>
      </c>
      <c r="J141">
        <v>7</v>
      </c>
      <c r="K141">
        <v>8</v>
      </c>
      <c r="L141">
        <v>15</v>
      </c>
      <c r="M141">
        <v>18</v>
      </c>
      <c r="N141">
        <v>25</v>
      </c>
      <c r="O141">
        <v>16</v>
      </c>
      <c r="P141">
        <v>14</v>
      </c>
      <c r="Q141">
        <v>11</v>
      </c>
      <c r="R141">
        <v>9</v>
      </c>
      <c r="S141">
        <v>6</v>
      </c>
      <c r="T141">
        <v>7</v>
      </c>
      <c r="U141">
        <v>11</v>
      </c>
      <c r="V141">
        <v>9</v>
      </c>
      <c r="W141">
        <v>8</v>
      </c>
      <c r="X141">
        <v>8</v>
      </c>
      <c r="Y141">
        <v>7</v>
      </c>
      <c r="Z141">
        <v>6</v>
      </c>
      <c r="AA141">
        <v>9</v>
      </c>
      <c r="AB141">
        <v>9</v>
      </c>
      <c r="AC141">
        <v>9</v>
      </c>
      <c r="AD141">
        <v>10</v>
      </c>
      <c r="AE141">
        <v>12</v>
      </c>
      <c r="AF141">
        <v>14</v>
      </c>
      <c r="AG141">
        <v>17</v>
      </c>
      <c r="AH141">
        <v>18</v>
      </c>
      <c r="AI141">
        <v>14</v>
      </c>
      <c r="AJ141">
        <v>17</v>
      </c>
      <c r="AK141">
        <v>10</v>
      </c>
      <c r="AL141">
        <v>13</v>
      </c>
      <c r="AM141">
        <v>10</v>
      </c>
      <c r="AN141">
        <v>8</v>
      </c>
      <c r="AO141">
        <v>7</v>
      </c>
      <c r="AP141">
        <v>7</v>
      </c>
      <c r="AQ141">
        <v>8</v>
      </c>
      <c r="AR141">
        <v>7</v>
      </c>
      <c r="AS141">
        <v>8</v>
      </c>
      <c r="AT141">
        <v>7</v>
      </c>
      <c r="AU141">
        <v>6</v>
      </c>
      <c r="AV141">
        <v>10</v>
      </c>
      <c r="AW141">
        <v>9</v>
      </c>
      <c r="AX141">
        <v>9</v>
      </c>
      <c r="AY141">
        <v>10</v>
      </c>
      <c r="AZ141">
        <v>13</v>
      </c>
      <c r="BA141">
        <v>11</v>
      </c>
      <c r="BB141">
        <v>10</v>
      </c>
      <c r="BC141">
        <v>9</v>
      </c>
      <c r="BD141">
        <v>8</v>
      </c>
      <c r="BE141">
        <v>6</v>
      </c>
    </row>
    <row r="142" spans="2:57" x14ac:dyDescent="0.55000000000000004">
      <c r="B142">
        <v>139</v>
      </c>
      <c r="C142" s="5" t="s">
        <v>30</v>
      </c>
      <c r="D142" s="5" t="s">
        <v>149</v>
      </c>
      <c r="E142">
        <v>2019</v>
      </c>
      <c r="F142">
        <v>2</v>
      </c>
      <c r="G142">
        <v>3</v>
      </c>
      <c r="H142">
        <v>3</v>
      </c>
      <c r="I142">
        <v>2</v>
      </c>
      <c r="J142">
        <v>3</v>
      </c>
      <c r="K142">
        <v>2</v>
      </c>
      <c r="L142">
        <v>1</v>
      </c>
      <c r="M142">
        <v>1</v>
      </c>
      <c r="N142">
        <v>1</v>
      </c>
      <c r="O142">
        <v>2</v>
      </c>
      <c r="P142">
        <v>1</v>
      </c>
      <c r="Q142">
        <v>1</v>
      </c>
      <c r="R142">
        <v>1</v>
      </c>
      <c r="S142">
        <v>1</v>
      </c>
      <c r="T142">
        <v>2</v>
      </c>
      <c r="U142">
        <v>1</v>
      </c>
      <c r="V142">
        <v>1</v>
      </c>
      <c r="W142">
        <v>2</v>
      </c>
      <c r="X142">
        <v>1</v>
      </c>
      <c r="Y142">
        <v>2</v>
      </c>
      <c r="Z142">
        <v>2</v>
      </c>
      <c r="AA142">
        <v>3</v>
      </c>
      <c r="AB142">
        <v>2</v>
      </c>
      <c r="AC142">
        <v>1</v>
      </c>
      <c r="AD142">
        <v>1</v>
      </c>
      <c r="AE142">
        <v>2</v>
      </c>
      <c r="AF142">
        <v>2</v>
      </c>
      <c r="AG142">
        <v>3</v>
      </c>
      <c r="AH142">
        <v>2</v>
      </c>
      <c r="AI142">
        <v>3</v>
      </c>
      <c r="AJ142">
        <v>1</v>
      </c>
      <c r="AK142">
        <v>3</v>
      </c>
      <c r="AL142">
        <v>3</v>
      </c>
      <c r="AM142">
        <v>3</v>
      </c>
      <c r="AN142">
        <v>1</v>
      </c>
      <c r="AO142">
        <v>2</v>
      </c>
      <c r="AP142">
        <v>2</v>
      </c>
      <c r="AQ142">
        <v>2</v>
      </c>
      <c r="AR142">
        <v>2</v>
      </c>
      <c r="AS142">
        <v>1</v>
      </c>
      <c r="AT142">
        <v>2</v>
      </c>
      <c r="AU142">
        <v>2</v>
      </c>
      <c r="AV142">
        <v>2</v>
      </c>
      <c r="AW142">
        <v>1</v>
      </c>
      <c r="AX142">
        <v>1</v>
      </c>
      <c r="AY142">
        <v>2</v>
      </c>
      <c r="AZ142">
        <v>1</v>
      </c>
      <c r="BA142">
        <v>3</v>
      </c>
      <c r="BB142">
        <v>3</v>
      </c>
      <c r="BC142">
        <v>1</v>
      </c>
      <c r="BD142">
        <v>2</v>
      </c>
      <c r="BE142">
        <v>2</v>
      </c>
    </row>
    <row r="143" spans="2:57" x14ac:dyDescent="0.55000000000000004">
      <c r="B143">
        <v>140</v>
      </c>
      <c r="C143" s="5" t="s">
        <v>30</v>
      </c>
      <c r="D143" s="5" t="s">
        <v>149</v>
      </c>
      <c r="E143">
        <v>2020</v>
      </c>
      <c r="F143">
        <v>1</v>
      </c>
      <c r="G143">
        <v>2</v>
      </c>
      <c r="H143">
        <v>0</v>
      </c>
      <c r="I143">
        <v>1</v>
      </c>
      <c r="J143">
        <v>1</v>
      </c>
      <c r="K143">
        <v>1</v>
      </c>
      <c r="L143">
        <v>1</v>
      </c>
      <c r="M143">
        <v>1</v>
      </c>
      <c r="N143">
        <v>1</v>
      </c>
      <c r="O143">
        <v>2</v>
      </c>
      <c r="P143">
        <v>1</v>
      </c>
      <c r="Q143">
        <v>2</v>
      </c>
      <c r="R143">
        <v>3</v>
      </c>
      <c r="S143">
        <v>2</v>
      </c>
      <c r="T143">
        <v>2</v>
      </c>
      <c r="U143">
        <v>2</v>
      </c>
      <c r="V143">
        <v>1</v>
      </c>
      <c r="W143">
        <v>1</v>
      </c>
      <c r="X143">
        <v>1</v>
      </c>
      <c r="Y143">
        <v>2</v>
      </c>
      <c r="Z143">
        <v>1</v>
      </c>
      <c r="AA143">
        <v>1</v>
      </c>
      <c r="AB143">
        <v>3</v>
      </c>
      <c r="AC143">
        <v>3</v>
      </c>
      <c r="AD143">
        <v>4</v>
      </c>
      <c r="AE143">
        <v>4</v>
      </c>
      <c r="AF143">
        <v>2</v>
      </c>
      <c r="AG143">
        <v>2</v>
      </c>
      <c r="AH143">
        <v>2</v>
      </c>
      <c r="AI143">
        <v>2</v>
      </c>
      <c r="AJ143">
        <v>1</v>
      </c>
      <c r="AK143">
        <v>2</v>
      </c>
      <c r="AL143">
        <v>2</v>
      </c>
      <c r="AM143">
        <v>2</v>
      </c>
      <c r="AN143">
        <v>3</v>
      </c>
      <c r="AO143">
        <v>1</v>
      </c>
      <c r="AP143">
        <v>1</v>
      </c>
      <c r="AQ143">
        <v>1</v>
      </c>
      <c r="AR143">
        <v>1</v>
      </c>
      <c r="AS143">
        <v>0</v>
      </c>
      <c r="AT143">
        <v>1</v>
      </c>
      <c r="AU143">
        <v>1</v>
      </c>
      <c r="AV143">
        <v>1</v>
      </c>
      <c r="AW143">
        <v>1</v>
      </c>
      <c r="AX143">
        <v>2</v>
      </c>
      <c r="AY143">
        <v>1</v>
      </c>
      <c r="AZ143">
        <v>1</v>
      </c>
      <c r="BA143">
        <v>1</v>
      </c>
      <c r="BB143">
        <v>1</v>
      </c>
      <c r="BC143">
        <v>2</v>
      </c>
      <c r="BD143">
        <v>1</v>
      </c>
      <c r="BE143">
        <v>2</v>
      </c>
    </row>
    <row r="144" spans="2:57" x14ac:dyDescent="0.55000000000000004">
      <c r="B144">
        <v>141</v>
      </c>
      <c r="C144" s="5" t="s">
        <v>49</v>
      </c>
      <c r="D144" s="5" t="s">
        <v>147</v>
      </c>
      <c r="E144">
        <v>2019</v>
      </c>
      <c r="F144">
        <v>2</v>
      </c>
      <c r="G144">
        <v>2</v>
      </c>
      <c r="H144">
        <v>2</v>
      </c>
      <c r="I144">
        <v>2</v>
      </c>
      <c r="J144">
        <v>1</v>
      </c>
      <c r="K144">
        <v>3</v>
      </c>
      <c r="L144">
        <v>2</v>
      </c>
      <c r="M144">
        <v>1</v>
      </c>
      <c r="N144">
        <v>1</v>
      </c>
      <c r="O144">
        <v>1</v>
      </c>
      <c r="P144">
        <v>1</v>
      </c>
      <c r="Q144">
        <v>0</v>
      </c>
      <c r="R144">
        <v>0</v>
      </c>
      <c r="S144">
        <v>0</v>
      </c>
      <c r="T144">
        <v>0</v>
      </c>
      <c r="U144">
        <v>1</v>
      </c>
      <c r="V144">
        <v>2</v>
      </c>
      <c r="W144">
        <v>1</v>
      </c>
      <c r="X144">
        <v>1</v>
      </c>
      <c r="Y144">
        <v>1</v>
      </c>
      <c r="Z144">
        <v>1</v>
      </c>
      <c r="AA144">
        <v>2</v>
      </c>
      <c r="AB144">
        <v>2</v>
      </c>
      <c r="AC144">
        <v>3</v>
      </c>
      <c r="AD144">
        <v>6</v>
      </c>
      <c r="AE144">
        <v>4</v>
      </c>
      <c r="AF144">
        <v>2</v>
      </c>
      <c r="AG144">
        <v>2</v>
      </c>
      <c r="AH144">
        <v>2</v>
      </c>
      <c r="AI144">
        <v>3</v>
      </c>
      <c r="AJ144">
        <v>4</v>
      </c>
      <c r="AK144">
        <v>3</v>
      </c>
      <c r="AL144">
        <v>3</v>
      </c>
      <c r="AM144">
        <v>4</v>
      </c>
      <c r="AN144">
        <v>5</v>
      </c>
      <c r="AO144">
        <v>3</v>
      </c>
      <c r="AP144">
        <v>4</v>
      </c>
      <c r="AQ144">
        <v>3</v>
      </c>
      <c r="AR144">
        <v>2</v>
      </c>
      <c r="AS144">
        <v>2</v>
      </c>
      <c r="AT144">
        <v>1</v>
      </c>
      <c r="AU144">
        <v>1</v>
      </c>
      <c r="AV144">
        <v>1</v>
      </c>
      <c r="AW144">
        <v>1</v>
      </c>
      <c r="AX144">
        <v>0</v>
      </c>
      <c r="AY144">
        <v>0</v>
      </c>
      <c r="AZ144">
        <v>0</v>
      </c>
      <c r="BA144">
        <v>0</v>
      </c>
      <c r="BB144">
        <v>0</v>
      </c>
      <c r="BC144">
        <v>0</v>
      </c>
      <c r="BD144">
        <v>0</v>
      </c>
      <c r="BE144">
        <v>0</v>
      </c>
    </row>
    <row r="145" spans="2:57" x14ac:dyDescent="0.55000000000000004">
      <c r="B145">
        <v>142</v>
      </c>
      <c r="C145" s="5" t="s">
        <v>49</v>
      </c>
      <c r="D145" s="5" t="s">
        <v>147</v>
      </c>
      <c r="E145">
        <v>2020</v>
      </c>
      <c r="F145">
        <v>0</v>
      </c>
      <c r="G145">
        <v>0</v>
      </c>
      <c r="H145">
        <v>0</v>
      </c>
      <c r="I145">
        <v>0</v>
      </c>
      <c r="J145">
        <v>1</v>
      </c>
      <c r="K145">
        <v>1</v>
      </c>
      <c r="L145">
        <v>2</v>
      </c>
      <c r="M145">
        <v>1</v>
      </c>
      <c r="N145">
        <v>2</v>
      </c>
      <c r="O145">
        <v>2</v>
      </c>
      <c r="P145">
        <v>1</v>
      </c>
      <c r="Q145">
        <v>1</v>
      </c>
      <c r="R145">
        <v>0</v>
      </c>
      <c r="S145">
        <v>1</v>
      </c>
      <c r="T145">
        <v>1</v>
      </c>
      <c r="U145">
        <v>2</v>
      </c>
      <c r="V145">
        <v>3</v>
      </c>
      <c r="W145">
        <v>3</v>
      </c>
      <c r="X145">
        <v>3</v>
      </c>
      <c r="Y145">
        <v>2</v>
      </c>
      <c r="Z145">
        <v>3</v>
      </c>
      <c r="AA145">
        <v>3</v>
      </c>
      <c r="AB145">
        <v>4</v>
      </c>
      <c r="AC145">
        <v>6</v>
      </c>
      <c r="AD145">
        <v>5</v>
      </c>
      <c r="AE145">
        <v>5</v>
      </c>
      <c r="AF145">
        <v>3</v>
      </c>
      <c r="AG145">
        <v>4</v>
      </c>
      <c r="AH145">
        <v>3</v>
      </c>
      <c r="AI145">
        <v>2</v>
      </c>
      <c r="AJ145">
        <v>4</v>
      </c>
      <c r="AK145">
        <v>4</v>
      </c>
      <c r="AL145">
        <v>2</v>
      </c>
      <c r="AM145">
        <v>2</v>
      </c>
      <c r="AN145">
        <v>3</v>
      </c>
      <c r="AO145">
        <v>2</v>
      </c>
      <c r="AP145">
        <v>2</v>
      </c>
      <c r="AQ145">
        <v>2</v>
      </c>
      <c r="AR145">
        <v>2</v>
      </c>
      <c r="AS145">
        <v>2</v>
      </c>
      <c r="AT145">
        <v>2</v>
      </c>
      <c r="AU145">
        <v>1</v>
      </c>
      <c r="AV145">
        <v>2</v>
      </c>
      <c r="AW145">
        <v>1</v>
      </c>
      <c r="AX145">
        <v>1</v>
      </c>
      <c r="AY145">
        <v>2</v>
      </c>
      <c r="AZ145">
        <v>1</v>
      </c>
      <c r="BA145">
        <v>2</v>
      </c>
      <c r="BB145">
        <v>2</v>
      </c>
      <c r="BC145">
        <v>2</v>
      </c>
      <c r="BD145">
        <v>2</v>
      </c>
      <c r="BE145">
        <v>2</v>
      </c>
    </row>
    <row r="146" spans="2:57" x14ac:dyDescent="0.55000000000000004">
      <c r="B146">
        <v>143</v>
      </c>
      <c r="C146" s="5" t="s">
        <v>49</v>
      </c>
      <c r="D146" s="5" t="s">
        <v>145</v>
      </c>
      <c r="E146">
        <v>2019</v>
      </c>
      <c r="F146">
        <v>6</v>
      </c>
      <c r="G146">
        <v>5</v>
      </c>
      <c r="H146">
        <v>7</v>
      </c>
      <c r="I146">
        <v>6</v>
      </c>
      <c r="J146">
        <v>7</v>
      </c>
      <c r="K146">
        <v>6</v>
      </c>
      <c r="L146">
        <v>7</v>
      </c>
      <c r="M146">
        <v>8</v>
      </c>
      <c r="N146">
        <v>7</v>
      </c>
      <c r="O146">
        <v>6</v>
      </c>
      <c r="P146">
        <v>5</v>
      </c>
      <c r="Q146">
        <v>4</v>
      </c>
      <c r="R146">
        <v>2</v>
      </c>
      <c r="S146">
        <v>3</v>
      </c>
      <c r="T146">
        <v>3</v>
      </c>
      <c r="U146">
        <v>4</v>
      </c>
      <c r="V146">
        <v>3</v>
      </c>
      <c r="W146">
        <v>4</v>
      </c>
      <c r="X146">
        <v>5</v>
      </c>
      <c r="Y146">
        <v>4</v>
      </c>
      <c r="Z146">
        <v>4</v>
      </c>
      <c r="AA146">
        <v>6</v>
      </c>
      <c r="AB146">
        <v>6</v>
      </c>
      <c r="AC146">
        <v>8</v>
      </c>
      <c r="AD146">
        <v>7</v>
      </c>
      <c r="AE146">
        <v>8</v>
      </c>
      <c r="AF146">
        <v>5</v>
      </c>
      <c r="AG146">
        <v>6</v>
      </c>
      <c r="AH146">
        <v>8</v>
      </c>
      <c r="AI146">
        <v>9</v>
      </c>
      <c r="AJ146">
        <v>7</v>
      </c>
      <c r="AK146">
        <v>5</v>
      </c>
      <c r="AL146">
        <v>10</v>
      </c>
      <c r="AM146">
        <v>5</v>
      </c>
      <c r="AN146">
        <v>8</v>
      </c>
      <c r="AO146">
        <v>5</v>
      </c>
      <c r="AP146">
        <v>4</v>
      </c>
      <c r="AQ146">
        <v>5</v>
      </c>
      <c r="AR146">
        <v>5</v>
      </c>
      <c r="AS146">
        <v>7</v>
      </c>
      <c r="AT146">
        <v>4</v>
      </c>
      <c r="AU146">
        <v>7</v>
      </c>
      <c r="AV146">
        <v>3</v>
      </c>
      <c r="AW146">
        <v>7</v>
      </c>
      <c r="AX146">
        <v>4</v>
      </c>
      <c r="AY146">
        <v>6</v>
      </c>
      <c r="AZ146">
        <v>6</v>
      </c>
      <c r="BA146">
        <v>6</v>
      </c>
      <c r="BB146">
        <v>5</v>
      </c>
      <c r="BC146">
        <v>4</v>
      </c>
      <c r="BD146">
        <v>5</v>
      </c>
      <c r="BE146">
        <v>3</v>
      </c>
    </row>
    <row r="147" spans="2:57" x14ac:dyDescent="0.55000000000000004">
      <c r="B147">
        <v>144</v>
      </c>
      <c r="C147" s="5" t="s">
        <v>49</v>
      </c>
      <c r="D147" s="5" t="s">
        <v>145</v>
      </c>
      <c r="E147">
        <v>2020</v>
      </c>
      <c r="F147">
        <v>5</v>
      </c>
      <c r="G147">
        <v>5</v>
      </c>
      <c r="H147">
        <v>8</v>
      </c>
      <c r="I147">
        <v>8</v>
      </c>
      <c r="J147">
        <v>6</v>
      </c>
      <c r="K147">
        <v>5</v>
      </c>
      <c r="L147">
        <v>7</v>
      </c>
      <c r="M147">
        <v>8</v>
      </c>
      <c r="N147">
        <v>8</v>
      </c>
      <c r="O147">
        <v>5</v>
      </c>
      <c r="P147">
        <v>6</v>
      </c>
      <c r="Q147">
        <v>6</v>
      </c>
      <c r="R147">
        <v>3</v>
      </c>
      <c r="S147">
        <v>3</v>
      </c>
      <c r="T147">
        <v>3</v>
      </c>
      <c r="U147">
        <v>4</v>
      </c>
      <c r="V147">
        <v>5</v>
      </c>
      <c r="W147">
        <v>4</v>
      </c>
      <c r="X147">
        <v>4</v>
      </c>
      <c r="Y147">
        <v>4</v>
      </c>
      <c r="Z147">
        <v>5</v>
      </c>
      <c r="AA147">
        <v>5</v>
      </c>
      <c r="AB147">
        <v>4</v>
      </c>
      <c r="AC147">
        <v>6</v>
      </c>
      <c r="AD147">
        <v>8</v>
      </c>
      <c r="AE147">
        <v>5</v>
      </c>
      <c r="AF147">
        <v>6</v>
      </c>
      <c r="AG147">
        <v>6</v>
      </c>
      <c r="AH147">
        <v>7</v>
      </c>
      <c r="AI147">
        <v>6</v>
      </c>
      <c r="AJ147">
        <v>7</v>
      </c>
      <c r="AK147">
        <v>13</v>
      </c>
      <c r="AL147">
        <v>9</v>
      </c>
      <c r="AM147">
        <v>7</v>
      </c>
      <c r="AN147">
        <v>8</v>
      </c>
      <c r="AO147">
        <v>4</v>
      </c>
      <c r="AP147">
        <v>6</v>
      </c>
      <c r="AQ147">
        <v>5</v>
      </c>
      <c r="AR147">
        <v>6</v>
      </c>
      <c r="AS147">
        <v>4</v>
      </c>
      <c r="AT147">
        <v>4</v>
      </c>
      <c r="AU147">
        <v>5</v>
      </c>
      <c r="AV147">
        <v>6</v>
      </c>
      <c r="AW147">
        <v>6</v>
      </c>
      <c r="AX147">
        <v>5</v>
      </c>
      <c r="AY147">
        <v>6</v>
      </c>
      <c r="AZ147">
        <v>6</v>
      </c>
      <c r="BA147">
        <v>4</v>
      </c>
      <c r="BB147">
        <v>4</v>
      </c>
      <c r="BC147">
        <v>7</v>
      </c>
      <c r="BD147">
        <v>3</v>
      </c>
      <c r="BE147">
        <v>4</v>
      </c>
    </row>
    <row r="148" spans="2:57" x14ac:dyDescent="0.55000000000000004">
      <c r="B148">
        <v>145</v>
      </c>
      <c r="C148" s="5" t="s">
        <v>49</v>
      </c>
      <c r="D148" s="5" t="s">
        <v>148</v>
      </c>
      <c r="E148">
        <v>2019</v>
      </c>
      <c r="F148">
        <v>2</v>
      </c>
      <c r="G148">
        <v>2</v>
      </c>
      <c r="H148">
        <v>2</v>
      </c>
      <c r="I148">
        <v>3</v>
      </c>
      <c r="J148">
        <v>2</v>
      </c>
      <c r="K148">
        <v>3</v>
      </c>
      <c r="L148">
        <v>1</v>
      </c>
      <c r="M148">
        <v>2</v>
      </c>
      <c r="N148">
        <v>1</v>
      </c>
      <c r="O148">
        <v>1</v>
      </c>
      <c r="P148">
        <v>2</v>
      </c>
      <c r="Q148">
        <v>2</v>
      </c>
      <c r="R148">
        <v>4</v>
      </c>
      <c r="S148">
        <v>2</v>
      </c>
      <c r="T148">
        <v>2</v>
      </c>
      <c r="U148">
        <v>1</v>
      </c>
      <c r="V148">
        <v>1</v>
      </c>
      <c r="W148">
        <v>1</v>
      </c>
      <c r="X148">
        <v>1</v>
      </c>
      <c r="Y148">
        <v>1</v>
      </c>
      <c r="Z148">
        <v>1</v>
      </c>
      <c r="AA148">
        <v>1</v>
      </c>
      <c r="AB148">
        <v>2</v>
      </c>
      <c r="AC148">
        <v>2</v>
      </c>
      <c r="AD148">
        <v>2</v>
      </c>
      <c r="AE148">
        <v>3</v>
      </c>
      <c r="AF148">
        <v>2</v>
      </c>
      <c r="AG148">
        <v>3</v>
      </c>
      <c r="AH148">
        <v>1</v>
      </c>
      <c r="AI148">
        <v>3</v>
      </c>
      <c r="AJ148">
        <v>2</v>
      </c>
      <c r="AK148">
        <v>1</v>
      </c>
      <c r="AL148">
        <v>3</v>
      </c>
      <c r="AM148">
        <v>2</v>
      </c>
      <c r="AN148">
        <v>4</v>
      </c>
      <c r="AO148">
        <v>2</v>
      </c>
      <c r="AP148">
        <v>1</v>
      </c>
      <c r="AQ148">
        <v>1</v>
      </c>
      <c r="AR148">
        <v>2</v>
      </c>
      <c r="AS148">
        <v>1</v>
      </c>
      <c r="AT148">
        <v>1</v>
      </c>
      <c r="AU148">
        <v>1</v>
      </c>
      <c r="AV148">
        <v>1</v>
      </c>
      <c r="AW148">
        <v>1</v>
      </c>
      <c r="AX148">
        <v>1</v>
      </c>
      <c r="AY148">
        <v>1</v>
      </c>
      <c r="AZ148">
        <v>1</v>
      </c>
      <c r="BA148">
        <v>1</v>
      </c>
      <c r="BB148">
        <v>1</v>
      </c>
      <c r="BC148">
        <v>2</v>
      </c>
      <c r="BD148">
        <v>2</v>
      </c>
      <c r="BE148">
        <v>1</v>
      </c>
    </row>
    <row r="149" spans="2:57" x14ac:dyDescent="0.55000000000000004">
      <c r="B149">
        <v>146</v>
      </c>
      <c r="C149" s="5" t="s">
        <v>49</v>
      </c>
      <c r="D149" s="5" t="s">
        <v>148</v>
      </c>
      <c r="E149">
        <v>2020</v>
      </c>
      <c r="F149">
        <v>2</v>
      </c>
      <c r="G149">
        <v>2</v>
      </c>
      <c r="H149">
        <v>1</v>
      </c>
      <c r="I149">
        <v>2</v>
      </c>
      <c r="J149">
        <v>2</v>
      </c>
      <c r="K149">
        <v>2</v>
      </c>
      <c r="L149">
        <v>1</v>
      </c>
      <c r="M149">
        <v>1</v>
      </c>
      <c r="N149">
        <v>1</v>
      </c>
      <c r="O149">
        <v>1</v>
      </c>
      <c r="P149">
        <v>1</v>
      </c>
      <c r="Q149">
        <v>1</v>
      </c>
      <c r="R149">
        <v>1</v>
      </c>
      <c r="S149">
        <v>1</v>
      </c>
      <c r="T149">
        <v>2</v>
      </c>
      <c r="U149">
        <v>1</v>
      </c>
      <c r="V149">
        <v>1</v>
      </c>
      <c r="W149">
        <v>2</v>
      </c>
      <c r="X149">
        <v>1</v>
      </c>
      <c r="Y149">
        <v>2</v>
      </c>
      <c r="Z149">
        <v>2</v>
      </c>
      <c r="AA149">
        <v>2</v>
      </c>
      <c r="AB149">
        <v>2</v>
      </c>
      <c r="AC149">
        <v>2</v>
      </c>
      <c r="AD149">
        <v>2</v>
      </c>
      <c r="AE149">
        <v>3</v>
      </c>
      <c r="AF149">
        <v>2</v>
      </c>
      <c r="AG149">
        <v>1</v>
      </c>
      <c r="AH149">
        <v>1</v>
      </c>
      <c r="AI149">
        <v>2</v>
      </c>
      <c r="AJ149">
        <v>2</v>
      </c>
      <c r="AK149">
        <v>3</v>
      </c>
      <c r="AL149">
        <v>2</v>
      </c>
      <c r="AM149">
        <v>3</v>
      </c>
      <c r="AN149">
        <v>2</v>
      </c>
      <c r="AO149">
        <v>2</v>
      </c>
      <c r="AP149">
        <v>2</v>
      </c>
      <c r="AQ149">
        <v>2</v>
      </c>
      <c r="AR149">
        <v>1</v>
      </c>
      <c r="AS149">
        <v>1</v>
      </c>
      <c r="AT149">
        <v>1</v>
      </c>
      <c r="AU149">
        <v>0</v>
      </c>
      <c r="AV149">
        <v>1</v>
      </c>
      <c r="AW149">
        <v>0</v>
      </c>
      <c r="AX149">
        <v>0</v>
      </c>
      <c r="AY149">
        <v>0</v>
      </c>
      <c r="AZ149">
        <v>0</v>
      </c>
      <c r="BA149">
        <v>0</v>
      </c>
      <c r="BB149">
        <v>0</v>
      </c>
      <c r="BC149">
        <v>0</v>
      </c>
      <c r="BD149">
        <v>0</v>
      </c>
      <c r="BE149">
        <v>0</v>
      </c>
    </row>
    <row r="150" spans="2:57" x14ac:dyDescent="0.55000000000000004">
      <c r="B150">
        <v>147</v>
      </c>
      <c r="C150" s="5" t="s">
        <v>49</v>
      </c>
      <c r="D150" s="5" t="s">
        <v>146</v>
      </c>
      <c r="E150">
        <v>2019</v>
      </c>
      <c r="F150">
        <v>3</v>
      </c>
      <c r="G150">
        <v>4</v>
      </c>
      <c r="H150">
        <v>6</v>
      </c>
      <c r="I150">
        <v>5</v>
      </c>
      <c r="J150">
        <v>4</v>
      </c>
      <c r="K150">
        <v>4</v>
      </c>
      <c r="L150">
        <v>4</v>
      </c>
      <c r="M150">
        <v>5</v>
      </c>
      <c r="N150">
        <v>6</v>
      </c>
      <c r="O150">
        <v>6</v>
      </c>
      <c r="P150">
        <v>6</v>
      </c>
      <c r="Q150">
        <v>5</v>
      </c>
      <c r="R150">
        <v>4</v>
      </c>
      <c r="S150">
        <v>4</v>
      </c>
      <c r="T150">
        <v>4</v>
      </c>
      <c r="U150">
        <v>4</v>
      </c>
      <c r="V150">
        <v>4</v>
      </c>
      <c r="W150">
        <v>3</v>
      </c>
      <c r="X150">
        <v>2</v>
      </c>
      <c r="Y150">
        <v>2</v>
      </c>
      <c r="Z150">
        <v>3</v>
      </c>
      <c r="AA150">
        <v>3</v>
      </c>
      <c r="AB150">
        <v>3</v>
      </c>
      <c r="AC150">
        <v>3</v>
      </c>
      <c r="AD150">
        <v>3</v>
      </c>
      <c r="AE150">
        <v>4</v>
      </c>
      <c r="AF150">
        <v>7</v>
      </c>
      <c r="AG150">
        <v>9</v>
      </c>
      <c r="AH150">
        <v>11</v>
      </c>
      <c r="AI150">
        <v>11</v>
      </c>
      <c r="AJ150">
        <v>7</v>
      </c>
      <c r="AK150">
        <v>7</v>
      </c>
      <c r="AL150">
        <v>7</v>
      </c>
      <c r="AM150">
        <v>6</v>
      </c>
      <c r="AN150">
        <v>4</v>
      </c>
      <c r="AO150">
        <v>5</v>
      </c>
      <c r="AP150">
        <v>3</v>
      </c>
      <c r="AQ150">
        <v>3</v>
      </c>
      <c r="AR150">
        <v>2</v>
      </c>
      <c r="AS150">
        <v>1</v>
      </c>
      <c r="AT150">
        <v>2</v>
      </c>
      <c r="AU150">
        <v>1</v>
      </c>
      <c r="AV150">
        <v>2</v>
      </c>
      <c r="AW150">
        <v>1</v>
      </c>
      <c r="AX150">
        <v>2</v>
      </c>
      <c r="AY150">
        <v>3</v>
      </c>
      <c r="AZ150">
        <v>4</v>
      </c>
      <c r="BA150">
        <v>4</v>
      </c>
      <c r="BB150">
        <v>5</v>
      </c>
      <c r="BC150">
        <v>3</v>
      </c>
      <c r="BD150">
        <v>3</v>
      </c>
      <c r="BE150">
        <v>2</v>
      </c>
    </row>
    <row r="151" spans="2:57" x14ac:dyDescent="0.55000000000000004">
      <c r="B151">
        <v>148</v>
      </c>
      <c r="C151" s="5" t="s">
        <v>49</v>
      </c>
      <c r="D151" s="5" t="s">
        <v>146</v>
      </c>
      <c r="E151">
        <v>2020</v>
      </c>
      <c r="F151">
        <v>2</v>
      </c>
      <c r="G151">
        <v>1</v>
      </c>
      <c r="H151">
        <v>1</v>
      </c>
      <c r="I151">
        <v>1</v>
      </c>
      <c r="J151">
        <v>0</v>
      </c>
      <c r="K151">
        <v>4</v>
      </c>
      <c r="L151">
        <v>6</v>
      </c>
      <c r="M151">
        <v>11</v>
      </c>
      <c r="N151">
        <v>15</v>
      </c>
      <c r="O151">
        <v>10</v>
      </c>
      <c r="P151">
        <v>7</v>
      </c>
      <c r="Q151">
        <v>3</v>
      </c>
      <c r="R151">
        <v>1</v>
      </c>
      <c r="S151">
        <v>1</v>
      </c>
      <c r="T151">
        <v>2</v>
      </c>
      <c r="U151">
        <v>1</v>
      </c>
      <c r="V151">
        <v>2</v>
      </c>
      <c r="W151">
        <v>1</v>
      </c>
      <c r="X151">
        <v>2</v>
      </c>
      <c r="Y151">
        <v>1</v>
      </c>
      <c r="Z151">
        <v>1</v>
      </c>
      <c r="AA151">
        <v>3</v>
      </c>
      <c r="AB151">
        <v>4</v>
      </c>
      <c r="AC151">
        <v>5</v>
      </c>
      <c r="AD151">
        <v>4</v>
      </c>
      <c r="AE151">
        <v>5</v>
      </c>
      <c r="AF151">
        <v>10</v>
      </c>
      <c r="AG151">
        <v>11</v>
      </c>
      <c r="AH151">
        <v>16</v>
      </c>
      <c r="AI151">
        <v>12</v>
      </c>
      <c r="AJ151">
        <v>8</v>
      </c>
      <c r="AK151">
        <v>6</v>
      </c>
      <c r="AL151">
        <v>4</v>
      </c>
      <c r="AM151">
        <v>4</v>
      </c>
      <c r="AN151">
        <v>2</v>
      </c>
      <c r="AO151">
        <v>1</v>
      </c>
      <c r="AP151">
        <v>2</v>
      </c>
      <c r="AQ151">
        <v>1</v>
      </c>
      <c r="AR151">
        <v>1</v>
      </c>
      <c r="AS151">
        <v>1</v>
      </c>
      <c r="AT151">
        <v>0</v>
      </c>
      <c r="AU151">
        <v>2</v>
      </c>
      <c r="AV151">
        <v>4</v>
      </c>
      <c r="AW151">
        <v>3</v>
      </c>
      <c r="AX151">
        <v>4</v>
      </c>
      <c r="AY151">
        <v>7</v>
      </c>
      <c r="AZ151">
        <v>6</v>
      </c>
      <c r="BA151">
        <v>4</v>
      </c>
      <c r="BB151">
        <v>3</v>
      </c>
      <c r="BC151">
        <v>4</v>
      </c>
      <c r="BD151">
        <v>4</v>
      </c>
      <c r="BE151">
        <v>4</v>
      </c>
    </row>
    <row r="152" spans="2:57" x14ac:dyDescent="0.55000000000000004">
      <c r="B152">
        <v>149</v>
      </c>
      <c r="C152" s="5" t="s">
        <v>49</v>
      </c>
      <c r="D152" s="5" t="s">
        <v>149</v>
      </c>
      <c r="E152">
        <v>2019</v>
      </c>
      <c r="F152">
        <v>1</v>
      </c>
      <c r="G152">
        <v>1</v>
      </c>
      <c r="H152">
        <v>1</v>
      </c>
      <c r="I152">
        <v>2</v>
      </c>
      <c r="J152">
        <v>1</v>
      </c>
      <c r="K152">
        <v>1</v>
      </c>
      <c r="L152">
        <v>1</v>
      </c>
      <c r="M152">
        <v>1</v>
      </c>
      <c r="N152">
        <v>0</v>
      </c>
      <c r="O152">
        <v>0</v>
      </c>
      <c r="P152">
        <v>0</v>
      </c>
      <c r="Q152">
        <v>0</v>
      </c>
      <c r="R152">
        <v>0</v>
      </c>
      <c r="S152">
        <v>0</v>
      </c>
      <c r="T152">
        <v>1</v>
      </c>
      <c r="U152">
        <v>1</v>
      </c>
      <c r="V152">
        <v>1</v>
      </c>
      <c r="W152">
        <v>2</v>
      </c>
      <c r="X152">
        <v>2</v>
      </c>
      <c r="Y152">
        <v>1</v>
      </c>
      <c r="Z152">
        <v>2</v>
      </c>
      <c r="AA152">
        <v>1</v>
      </c>
      <c r="AB152">
        <v>1</v>
      </c>
      <c r="AC152">
        <v>1</v>
      </c>
      <c r="AD152">
        <v>1</v>
      </c>
      <c r="AE152">
        <v>2</v>
      </c>
      <c r="AF152">
        <v>1</v>
      </c>
      <c r="AG152">
        <v>1</v>
      </c>
      <c r="AH152">
        <v>1</v>
      </c>
      <c r="AI152">
        <v>3</v>
      </c>
      <c r="AJ152">
        <v>1</v>
      </c>
      <c r="AK152">
        <v>2</v>
      </c>
      <c r="AL152">
        <v>1</v>
      </c>
      <c r="AM152">
        <v>1</v>
      </c>
      <c r="AN152">
        <v>1</v>
      </c>
      <c r="AO152">
        <v>1</v>
      </c>
      <c r="AP152">
        <v>1</v>
      </c>
      <c r="AQ152">
        <v>1</v>
      </c>
      <c r="AR152">
        <v>1</v>
      </c>
      <c r="AS152">
        <v>1</v>
      </c>
      <c r="AT152">
        <v>1</v>
      </c>
      <c r="AU152">
        <v>1</v>
      </c>
      <c r="AV152">
        <v>1</v>
      </c>
      <c r="AW152">
        <v>1</v>
      </c>
      <c r="AX152">
        <v>0</v>
      </c>
      <c r="AY152">
        <v>1</v>
      </c>
      <c r="AZ152">
        <v>1</v>
      </c>
      <c r="BA152">
        <v>1</v>
      </c>
      <c r="BB152">
        <v>1</v>
      </c>
      <c r="BC152">
        <v>2</v>
      </c>
      <c r="BD152">
        <v>0</v>
      </c>
      <c r="BE152">
        <v>1</v>
      </c>
    </row>
    <row r="153" spans="2:57" x14ac:dyDescent="0.55000000000000004">
      <c r="B153">
        <v>150</v>
      </c>
      <c r="C153" s="5" t="s">
        <v>49</v>
      </c>
      <c r="D153" s="5" t="s">
        <v>149</v>
      </c>
      <c r="E153">
        <v>2020</v>
      </c>
      <c r="F153">
        <v>0</v>
      </c>
      <c r="G153">
        <v>0</v>
      </c>
      <c r="H153">
        <v>0</v>
      </c>
      <c r="I153">
        <v>0</v>
      </c>
      <c r="J153">
        <v>0</v>
      </c>
      <c r="K153">
        <v>0</v>
      </c>
      <c r="L153">
        <v>0</v>
      </c>
      <c r="M153">
        <v>0</v>
      </c>
      <c r="N153">
        <v>0</v>
      </c>
      <c r="O153">
        <v>0</v>
      </c>
      <c r="P153">
        <v>1</v>
      </c>
      <c r="Q153">
        <v>1</v>
      </c>
      <c r="R153">
        <v>1</v>
      </c>
      <c r="S153">
        <v>1</v>
      </c>
      <c r="T153">
        <v>1</v>
      </c>
      <c r="U153">
        <v>1</v>
      </c>
      <c r="V153">
        <v>1</v>
      </c>
      <c r="W153">
        <v>1</v>
      </c>
      <c r="X153">
        <v>1</v>
      </c>
      <c r="Y153">
        <v>1</v>
      </c>
      <c r="Z153">
        <v>1</v>
      </c>
      <c r="AA153">
        <v>1</v>
      </c>
      <c r="AB153">
        <v>1</v>
      </c>
      <c r="AC153">
        <v>1</v>
      </c>
      <c r="AD153">
        <v>2</v>
      </c>
      <c r="AE153">
        <v>1</v>
      </c>
      <c r="AF153">
        <v>1</v>
      </c>
      <c r="AG153">
        <v>1</v>
      </c>
      <c r="AH153">
        <v>0</v>
      </c>
      <c r="AI153">
        <v>1</v>
      </c>
      <c r="AJ153">
        <v>2</v>
      </c>
      <c r="AK153">
        <v>1</v>
      </c>
      <c r="AL153">
        <v>2</v>
      </c>
      <c r="AM153">
        <v>2</v>
      </c>
      <c r="AN153">
        <v>1</v>
      </c>
      <c r="AO153">
        <v>1</v>
      </c>
      <c r="AP153">
        <v>1</v>
      </c>
      <c r="AQ153">
        <v>0</v>
      </c>
      <c r="AR153">
        <v>0</v>
      </c>
      <c r="AS153">
        <v>0</v>
      </c>
      <c r="AT153">
        <v>0</v>
      </c>
      <c r="AU153">
        <v>0</v>
      </c>
      <c r="AV153">
        <v>0</v>
      </c>
      <c r="AW153">
        <v>1</v>
      </c>
      <c r="AX153">
        <v>0</v>
      </c>
      <c r="AY153">
        <v>0</v>
      </c>
      <c r="AZ153">
        <v>0</v>
      </c>
      <c r="BA153">
        <v>0</v>
      </c>
      <c r="BB153">
        <v>0</v>
      </c>
      <c r="BC153">
        <v>1</v>
      </c>
      <c r="BD153">
        <v>0</v>
      </c>
      <c r="BE153">
        <v>1</v>
      </c>
    </row>
    <row r="154" spans="2:57" x14ac:dyDescent="0.55000000000000004">
      <c r="B154">
        <v>151</v>
      </c>
      <c r="C154" s="5" t="s">
        <v>63</v>
      </c>
      <c r="D154" s="5" t="s">
        <v>147</v>
      </c>
      <c r="E154">
        <v>2019</v>
      </c>
      <c r="F154">
        <v>1</v>
      </c>
      <c r="G154">
        <v>1</v>
      </c>
      <c r="H154">
        <v>1</v>
      </c>
      <c r="I154">
        <v>2</v>
      </c>
      <c r="J154">
        <v>2</v>
      </c>
      <c r="K154">
        <v>2</v>
      </c>
      <c r="L154">
        <v>2</v>
      </c>
      <c r="M154">
        <v>2</v>
      </c>
      <c r="N154">
        <v>2</v>
      </c>
      <c r="O154">
        <v>1</v>
      </c>
      <c r="P154">
        <v>0</v>
      </c>
      <c r="Q154">
        <v>0</v>
      </c>
      <c r="R154">
        <v>0</v>
      </c>
      <c r="S154">
        <v>0</v>
      </c>
      <c r="T154">
        <v>1</v>
      </c>
      <c r="U154">
        <v>2</v>
      </c>
      <c r="V154">
        <v>2</v>
      </c>
      <c r="W154">
        <v>1</v>
      </c>
      <c r="X154">
        <v>1</v>
      </c>
      <c r="Y154">
        <v>2</v>
      </c>
      <c r="Z154">
        <v>1</v>
      </c>
      <c r="AA154">
        <v>2</v>
      </c>
      <c r="AB154">
        <v>2</v>
      </c>
      <c r="AC154">
        <v>3</v>
      </c>
      <c r="AD154">
        <v>4</v>
      </c>
      <c r="AE154">
        <v>5</v>
      </c>
      <c r="AF154">
        <v>2</v>
      </c>
      <c r="AG154">
        <v>3</v>
      </c>
      <c r="AH154">
        <v>2</v>
      </c>
      <c r="AI154">
        <v>2</v>
      </c>
      <c r="AJ154">
        <v>2</v>
      </c>
      <c r="AK154">
        <v>4</v>
      </c>
      <c r="AL154">
        <v>4</v>
      </c>
      <c r="AM154">
        <v>4</v>
      </c>
      <c r="AN154">
        <v>3</v>
      </c>
      <c r="AO154">
        <v>1</v>
      </c>
      <c r="AP154">
        <v>2</v>
      </c>
      <c r="AQ154">
        <v>4</v>
      </c>
      <c r="AR154">
        <v>2</v>
      </c>
      <c r="AS154">
        <v>1</v>
      </c>
      <c r="AT154">
        <v>1</v>
      </c>
      <c r="AU154">
        <v>1</v>
      </c>
      <c r="AV154">
        <v>1</v>
      </c>
      <c r="AW154">
        <v>1</v>
      </c>
      <c r="AX154">
        <v>1</v>
      </c>
      <c r="AY154">
        <v>1</v>
      </c>
      <c r="AZ154">
        <v>1</v>
      </c>
      <c r="BA154">
        <v>1</v>
      </c>
      <c r="BB154">
        <v>0</v>
      </c>
      <c r="BC154">
        <v>0</v>
      </c>
      <c r="BD154">
        <v>0</v>
      </c>
      <c r="BE154">
        <v>0</v>
      </c>
    </row>
    <row r="155" spans="2:57" x14ac:dyDescent="0.55000000000000004">
      <c r="B155">
        <v>152</v>
      </c>
      <c r="C155" s="5" t="s">
        <v>63</v>
      </c>
      <c r="D155" s="5" t="s">
        <v>147</v>
      </c>
      <c r="E155">
        <v>2020</v>
      </c>
      <c r="F155">
        <v>0</v>
      </c>
      <c r="G155">
        <v>0</v>
      </c>
      <c r="H155">
        <v>0</v>
      </c>
      <c r="I155">
        <v>1</v>
      </c>
      <c r="J155">
        <v>1</v>
      </c>
      <c r="K155">
        <v>1</v>
      </c>
      <c r="L155">
        <v>1</v>
      </c>
      <c r="M155">
        <v>1</v>
      </c>
      <c r="N155">
        <v>2</v>
      </c>
      <c r="O155">
        <v>1</v>
      </c>
      <c r="P155">
        <v>1</v>
      </c>
      <c r="Q155">
        <v>1</v>
      </c>
      <c r="R155">
        <v>1</v>
      </c>
      <c r="S155">
        <v>1</v>
      </c>
      <c r="T155">
        <v>2</v>
      </c>
      <c r="U155">
        <v>2</v>
      </c>
      <c r="V155">
        <v>2</v>
      </c>
      <c r="W155">
        <v>3</v>
      </c>
      <c r="X155">
        <v>2</v>
      </c>
      <c r="Y155">
        <v>3</v>
      </c>
      <c r="Z155">
        <v>3</v>
      </c>
      <c r="AA155">
        <v>3</v>
      </c>
      <c r="AB155">
        <v>5</v>
      </c>
      <c r="AC155">
        <v>5</v>
      </c>
      <c r="AD155">
        <v>8</v>
      </c>
      <c r="AE155">
        <v>6</v>
      </c>
      <c r="AF155">
        <v>2</v>
      </c>
      <c r="AG155">
        <v>3</v>
      </c>
      <c r="AH155">
        <v>3</v>
      </c>
      <c r="AI155">
        <v>3</v>
      </c>
      <c r="AJ155">
        <v>2</v>
      </c>
      <c r="AK155">
        <v>2</v>
      </c>
      <c r="AL155">
        <v>4</v>
      </c>
      <c r="AM155">
        <v>3</v>
      </c>
      <c r="AN155">
        <v>2</v>
      </c>
      <c r="AO155">
        <v>1</v>
      </c>
      <c r="AP155">
        <v>1</v>
      </c>
      <c r="AQ155">
        <v>2</v>
      </c>
      <c r="AR155">
        <v>1</v>
      </c>
      <c r="AS155">
        <v>2</v>
      </c>
      <c r="AT155">
        <v>1</v>
      </c>
      <c r="AU155">
        <v>1</v>
      </c>
      <c r="AV155">
        <v>1</v>
      </c>
      <c r="AW155">
        <v>1</v>
      </c>
      <c r="AX155">
        <v>1</v>
      </c>
      <c r="AY155">
        <v>3</v>
      </c>
      <c r="AZ155">
        <v>2</v>
      </c>
      <c r="BA155">
        <v>1</v>
      </c>
      <c r="BB155">
        <v>2</v>
      </c>
      <c r="BC155">
        <v>2</v>
      </c>
      <c r="BD155">
        <v>2</v>
      </c>
      <c r="BE155">
        <v>3</v>
      </c>
    </row>
    <row r="156" spans="2:57" x14ac:dyDescent="0.55000000000000004">
      <c r="B156">
        <v>153</v>
      </c>
      <c r="C156" s="5" t="s">
        <v>63</v>
      </c>
      <c r="D156" s="5" t="s">
        <v>145</v>
      </c>
      <c r="E156">
        <v>2019</v>
      </c>
      <c r="F156">
        <v>2</v>
      </c>
      <c r="G156">
        <v>2</v>
      </c>
      <c r="H156">
        <v>3</v>
      </c>
      <c r="I156">
        <v>4</v>
      </c>
      <c r="J156">
        <v>4</v>
      </c>
      <c r="K156">
        <v>4</v>
      </c>
      <c r="L156">
        <v>5</v>
      </c>
      <c r="M156">
        <v>6</v>
      </c>
      <c r="N156">
        <v>3</v>
      </c>
      <c r="O156">
        <v>4</v>
      </c>
      <c r="P156">
        <v>3</v>
      </c>
      <c r="Q156">
        <v>3</v>
      </c>
      <c r="R156">
        <v>3</v>
      </c>
      <c r="S156">
        <v>3</v>
      </c>
      <c r="T156">
        <v>2</v>
      </c>
      <c r="U156">
        <v>3</v>
      </c>
      <c r="V156">
        <v>2</v>
      </c>
      <c r="W156">
        <v>3</v>
      </c>
      <c r="X156">
        <v>2</v>
      </c>
      <c r="Y156">
        <v>3</v>
      </c>
      <c r="Z156">
        <v>5</v>
      </c>
      <c r="AA156">
        <v>5</v>
      </c>
      <c r="AB156">
        <v>4</v>
      </c>
      <c r="AC156">
        <v>5</v>
      </c>
      <c r="AD156">
        <v>11</v>
      </c>
      <c r="AE156">
        <v>8</v>
      </c>
      <c r="AF156">
        <v>4</v>
      </c>
      <c r="AG156">
        <v>3</v>
      </c>
      <c r="AH156">
        <v>4</v>
      </c>
      <c r="AI156">
        <v>7</v>
      </c>
      <c r="AJ156">
        <v>5</v>
      </c>
      <c r="AK156">
        <v>5</v>
      </c>
      <c r="AL156">
        <v>4</v>
      </c>
      <c r="AM156">
        <v>5</v>
      </c>
      <c r="AN156">
        <v>4</v>
      </c>
      <c r="AO156">
        <v>4</v>
      </c>
      <c r="AP156">
        <v>3</v>
      </c>
      <c r="AQ156">
        <v>5</v>
      </c>
      <c r="AR156">
        <v>3</v>
      </c>
      <c r="AS156">
        <v>5</v>
      </c>
      <c r="AT156">
        <v>3</v>
      </c>
      <c r="AU156">
        <v>4</v>
      </c>
      <c r="AV156">
        <v>5</v>
      </c>
      <c r="AW156">
        <v>6</v>
      </c>
      <c r="AX156">
        <v>5</v>
      </c>
      <c r="AY156">
        <v>4</v>
      </c>
      <c r="AZ156">
        <v>4</v>
      </c>
      <c r="BA156">
        <v>6</v>
      </c>
      <c r="BB156">
        <v>5</v>
      </c>
      <c r="BC156">
        <v>6</v>
      </c>
      <c r="BD156">
        <v>6</v>
      </c>
      <c r="BE156">
        <v>6</v>
      </c>
    </row>
    <row r="157" spans="2:57" x14ac:dyDescent="0.55000000000000004">
      <c r="B157">
        <v>154</v>
      </c>
      <c r="C157" s="5" t="s">
        <v>63</v>
      </c>
      <c r="D157" s="5" t="s">
        <v>145</v>
      </c>
      <c r="E157">
        <v>2020</v>
      </c>
      <c r="F157">
        <v>4</v>
      </c>
      <c r="G157">
        <v>4</v>
      </c>
      <c r="H157">
        <v>6</v>
      </c>
      <c r="I157">
        <v>6</v>
      </c>
      <c r="J157">
        <v>7</v>
      </c>
      <c r="K157">
        <v>5</v>
      </c>
      <c r="L157">
        <v>6</v>
      </c>
      <c r="M157">
        <v>5</v>
      </c>
      <c r="N157">
        <v>5</v>
      </c>
      <c r="O157">
        <v>5</v>
      </c>
      <c r="P157">
        <v>6</v>
      </c>
      <c r="Q157">
        <v>3</v>
      </c>
      <c r="R157">
        <v>3</v>
      </c>
      <c r="S157">
        <v>2</v>
      </c>
      <c r="T157">
        <v>3</v>
      </c>
      <c r="U157">
        <v>2</v>
      </c>
      <c r="V157">
        <v>3</v>
      </c>
      <c r="W157">
        <v>2</v>
      </c>
      <c r="X157">
        <v>5</v>
      </c>
      <c r="Y157">
        <v>3</v>
      </c>
      <c r="Z157">
        <v>2</v>
      </c>
      <c r="AA157">
        <v>3</v>
      </c>
      <c r="AB157">
        <v>4</v>
      </c>
      <c r="AC157">
        <v>6</v>
      </c>
      <c r="AD157">
        <v>6</v>
      </c>
      <c r="AE157">
        <v>5</v>
      </c>
      <c r="AF157">
        <v>5</v>
      </c>
      <c r="AG157">
        <v>4</v>
      </c>
      <c r="AH157">
        <v>5</v>
      </c>
      <c r="AI157">
        <v>7</v>
      </c>
      <c r="AJ157">
        <v>6</v>
      </c>
      <c r="AK157">
        <v>4</v>
      </c>
      <c r="AL157">
        <v>5</v>
      </c>
      <c r="AM157">
        <v>5</v>
      </c>
      <c r="AN157">
        <v>4</v>
      </c>
      <c r="AO157">
        <v>5</v>
      </c>
      <c r="AP157">
        <v>5</v>
      </c>
      <c r="AQ157">
        <v>4</v>
      </c>
      <c r="AR157">
        <v>3</v>
      </c>
      <c r="AS157">
        <v>4</v>
      </c>
      <c r="AT157">
        <v>4</v>
      </c>
      <c r="AU157">
        <v>3</v>
      </c>
      <c r="AV157">
        <v>5</v>
      </c>
      <c r="AW157">
        <v>3</v>
      </c>
      <c r="AX157">
        <v>5</v>
      </c>
      <c r="AY157">
        <v>5</v>
      </c>
      <c r="AZ157">
        <v>5</v>
      </c>
      <c r="BA157">
        <v>3</v>
      </c>
      <c r="BB157">
        <v>2</v>
      </c>
      <c r="BC157">
        <v>4</v>
      </c>
      <c r="BD157">
        <v>4</v>
      </c>
      <c r="BE157">
        <v>5</v>
      </c>
    </row>
    <row r="158" spans="2:57" x14ac:dyDescent="0.55000000000000004">
      <c r="B158">
        <v>155</v>
      </c>
      <c r="C158" s="5" t="s">
        <v>63</v>
      </c>
      <c r="D158" s="5" t="s">
        <v>148</v>
      </c>
      <c r="E158">
        <v>2019</v>
      </c>
      <c r="F158">
        <v>2</v>
      </c>
      <c r="G158">
        <v>1</v>
      </c>
      <c r="H158">
        <v>1</v>
      </c>
      <c r="I158">
        <v>1</v>
      </c>
      <c r="J158">
        <v>1</v>
      </c>
      <c r="K158">
        <v>2</v>
      </c>
      <c r="L158">
        <v>1</v>
      </c>
      <c r="M158">
        <v>0</v>
      </c>
      <c r="N158">
        <v>0</v>
      </c>
      <c r="O158">
        <v>1</v>
      </c>
      <c r="P158">
        <v>1</v>
      </c>
      <c r="Q158">
        <v>2</v>
      </c>
      <c r="R158">
        <v>2</v>
      </c>
      <c r="S158">
        <v>1</v>
      </c>
      <c r="T158">
        <v>1</v>
      </c>
      <c r="U158">
        <v>1</v>
      </c>
      <c r="V158">
        <v>1</v>
      </c>
      <c r="W158">
        <v>1</v>
      </c>
      <c r="X158">
        <v>1</v>
      </c>
      <c r="Y158">
        <v>1</v>
      </c>
      <c r="Z158">
        <v>1</v>
      </c>
      <c r="AA158">
        <v>2</v>
      </c>
      <c r="AB158">
        <v>1</v>
      </c>
      <c r="AC158">
        <v>2</v>
      </c>
      <c r="AD158">
        <v>4</v>
      </c>
      <c r="AE158">
        <v>2</v>
      </c>
      <c r="AF158">
        <v>1</v>
      </c>
      <c r="AG158">
        <v>1</v>
      </c>
      <c r="AH158">
        <v>1</v>
      </c>
      <c r="AI158">
        <v>1</v>
      </c>
      <c r="AJ158">
        <v>2</v>
      </c>
      <c r="AK158">
        <v>2</v>
      </c>
      <c r="AL158">
        <v>2</v>
      </c>
      <c r="AM158">
        <v>3</v>
      </c>
      <c r="AN158">
        <v>1</v>
      </c>
      <c r="AO158">
        <v>1</v>
      </c>
      <c r="AP158">
        <v>2</v>
      </c>
      <c r="AQ158">
        <v>2</v>
      </c>
      <c r="AR158">
        <v>1</v>
      </c>
      <c r="AS158">
        <v>1</v>
      </c>
      <c r="AT158">
        <v>1</v>
      </c>
      <c r="AU158">
        <v>1</v>
      </c>
      <c r="AV158">
        <v>1</v>
      </c>
      <c r="AW158">
        <v>1</v>
      </c>
      <c r="AX158">
        <v>1</v>
      </c>
      <c r="AY158">
        <v>1</v>
      </c>
      <c r="AZ158">
        <v>1</v>
      </c>
      <c r="BA158">
        <v>1</v>
      </c>
      <c r="BB158">
        <v>0</v>
      </c>
      <c r="BC158">
        <v>1</v>
      </c>
      <c r="BD158">
        <v>2</v>
      </c>
      <c r="BE158">
        <v>2</v>
      </c>
    </row>
    <row r="159" spans="2:57" x14ac:dyDescent="0.55000000000000004">
      <c r="B159">
        <v>156</v>
      </c>
      <c r="C159" s="5" t="s">
        <v>63</v>
      </c>
      <c r="D159" s="5" t="s">
        <v>148</v>
      </c>
      <c r="E159">
        <v>2020</v>
      </c>
      <c r="F159">
        <v>1</v>
      </c>
      <c r="G159">
        <v>1</v>
      </c>
      <c r="H159">
        <v>1</v>
      </c>
      <c r="I159">
        <v>1</v>
      </c>
      <c r="J159">
        <v>2</v>
      </c>
      <c r="K159">
        <v>1</v>
      </c>
      <c r="L159">
        <v>1</v>
      </c>
      <c r="M159">
        <v>1</v>
      </c>
      <c r="N159">
        <v>0</v>
      </c>
      <c r="O159">
        <v>0</v>
      </c>
      <c r="P159">
        <v>0</v>
      </c>
      <c r="Q159">
        <v>0</v>
      </c>
      <c r="R159">
        <v>0</v>
      </c>
      <c r="S159">
        <v>0</v>
      </c>
      <c r="T159">
        <v>0</v>
      </c>
      <c r="U159">
        <v>0</v>
      </c>
      <c r="V159">
        <v>0</v>
      </c>
      <c r="W159">
        <v>0</v>
      </c>
      <c r="X159">
        <v>1</v>
      </c>
      <c r="Y159">
        <v>1</v>
      </c>
      <c r="Z159">
        <v>2</v>
      </c>
      <c r="AA159">
        <v>1</v>
      </c>
      <c r="AB159">
        <v>2</v>
      </c>
      <c r="AC159">
        <v>1</v>
      </c>
      <c r="AD159">
        <v>1</v>
      </c>
      <c r="AE159">
        <v>2</v>
      </c>
      <c r="AF159">
        <v>2</v>
      </c>
      <c r="AG159">
        <v>1</v>
      </c>
      <c r="AH159">
        <v>2</v>
      </c>
      <c r="AI159">
        <v>3</v>
      </c>
      <c r="AJ159">
        <v>2</v>
      </c>
      <c r="AK159">
        <v>3</v>
      </c>
      <c r="AL159">
        <v>1</v>
      </c>
      <c r="AM159">
        <v>2</v>
      </c>
      <c r="AN159">
        <v>2</v>
      </c>
      <c r="AO159">
        <v>2</v>
      </c>
      <c r="AP159">
        <v>1</v>
      </c>
      <c r="AQ159">
        <v>1</v>
      </c>
      <c r="AR159">
        <v>0</v>
      </c>
      <c r="AS159">
        <v>0</v>
      </c>
      <c r="AT159">
        <v>0</v>
      </c>
      <c r="AU159">
        <v>0</v>
      </c>
      <c r="AV159">
        <v>0</v>
      </c>
      <c r="AW159">
        <v>0</v>
      </c>
      <c r="AX159">
        <v>0</v>
      </c>
      <c r="AY159">
        <v>0</v>
      </c>
      <c r="AZ159">
        <v>0</v>
      </c>
      <c r="BA159">
        <v>0</v>
      </c>
      <c r="BB159">
        <v>0</v>
      </c>
      <c r="BC159">
        <v>0</v>
      </c>
      <c r="BD159">
        <v>0</v>
      </c>
      <c r="BE159">
        <v>0</v>
      </c>
    </row>
    <row r="160" spans="2:57" x14ac:dyDescent="0.55000000000000004">
      <c r="B160">
        <v>157</v>
      </c>
      <c r="C160" s="5" t="s">
        <v>63</v>
      </c>
      <c r="D160" s="5" t="s">
        <v>146</v>
      </c>
      <c r="E160">
        <v>2019</v>
      </c>
      <c r="F160">
        <v>4</v>
      </c>
      <c r="G160">
        <v>5</v>
      </c>
      <c r="H160">
        <v>6</v>
      </c>
      <c r="I160">
        <v>9</v>
      </c>
      <c r="J160">
        <v>9</v>
      </c>
      <c r="K160">
        <v>10</v>
      </c>
      <c r="L160">
        <v>8</v>
      </c>
      <c r="M160">
        <v>7</v>
      </c>
      <c r="N160">
        <v>7</v>
      </c>
      <c r="O160">
        <v>6</v>
      </c>
      <c r="P160">
        <v>7</v>
      </c>
      <c r="Q160">
        <v>8</v>
      </c>
      <c r="R160">
        <v>8</v>
      </c>
      <c r="S160">
        <v>6</v>
      </c>
      <c r="T160">
        <v>6</v>
      </c>
      <c r="U160">
        <v>6</v>
      </c>
      <c r="V160">
        <v>4</v>
      </c>
      <c r="W160">
        <v>5</v>
      </c>
      <c r="X160">
        <v>3</v>
      </c>
      <c r="Y160">
        <v>3</v>
      </c>
      <c r="Z160">
        <v>4</v>
      </c>
      <c r="AA160">
        <v>5</v>
      </c>
      <c r="AB160">
        <v>5</v>
      </c>
      <c r="AC160">
        <v>5</v>
      </c>
      <c r="AD160">
        <v>4</v>
      </c>
      <c r="AE160">
        <v>5</v>
      </c>
      <c r="AF160">
        <v>5</v>
      </c>
      <c r="AG160">
        <v>12</v>
      </c>
      <c r="AH160">
        <v>11</v>
      </c>
      <c r="AI160">
        <v>12</v>
      </c>
      <c r="AJ160">
        <v>9</v>
      </c>
      <c r="AK160">
        <v>8</v>
      </c>
      <c r="AL160">
        <v>7</v>
      </c>
      <c r="AM160">
        <v>8</v>
      </c>
      <c r="AN160">
        <v>7</v>
      </c>
      <c r="AO160">
        <v>6</v>
      </c>
      <c r="AP160">
        <v>3</v>
      </c>
      <c r="AQ160">
        <v>4</v>
      </c>
      <c r="AR160">
        <v>4</v>
      </c>
      <c r="AS160">
        <v>2</v>
      </c>
      <c r="AT160">
        <v>1</v>
      </c>
      <c r="AU160">
        <v>2</v>
      </c>
      <c r="AV160">
        <v>3</v>
      </c>
      <c r="AW160">
        <v>3</v>
      </c>
      <c r="AX160">
        <v>3</v>
      </c>
      <c r="AY160">
        <v>4</v>
      </c>
      <c r="AZ160">
        <v>4</v>
      </c>
      <c r="BA160">
        <v>5</v>
      </c>
      <c r="BB160">
        <v>6</v>
      </c>
      <c r="BC160">
        <v>3</v>
      </c>
      <c r="BD160">
        <v>4</v>
      </c>
      <c r="BE160">
        <v>3</v>
      </c>
    </row>
    <row r="161" spans="2:57" x14ac:dyDescent="0.55000000000000004">
      <c r="B161">
        <v>158</v>
      </c>
      <c r="C161" s="5" t="s">
        <v>63</v>
      </c>
      <c r="D161" s="5" t="s">
        <v>146</v>
      </c>
      <c r="E161">
        <v>2020</v>
      </c>
      <c r="F161">
        <v>4</v>
      </c>
      <c r="G161">
        <v>2</v>
      </c>
      <c r="H161">
        <v>2</v>
      </c>
      <c r="I161">
        <v>1</v>
      </c>
      <c r="J161">
        <v>0</v>
      </c>
      <c r="K161">
        <v>4</v>
      </c>
      <c r="L161">
        <v>7</v>
      </c>
      <c r="M161">
        <v>9</v>
      </c>
      <c r="N161">
        <v>17</v>
      </c>
      <c r="O161">
        <v>10</v>
      </c>
      <c r="P161">
        <v>9</v>
      </c>
      <c r="Q161">
        <v>6</v>
      </c>
      <c r="R161">
        <v>3</v>
      </c>
      <c r="S161">
        <v>4</v>
      </c>
      <c r="T161">
        <v>3</v>
      </c>
      <c r="U161">
        <v>3</v>
      </c>
      <c r="V161">
        <v>5</v>
      </c>
      <c r="W161">
        <v>4</v>
      </c>
      <c r="X161">
        <v>5</v>
      </c>
      <c r="Y161">
        <v>3</v>
      </c>
      <c r="Z161">
        <v>5</v>
      </c>
      <c r="AA161">
        <v>5</v>
      </c>
      <c r="AB161">
        <v>6</v>
      </c>
      <c r="AC161">
        <v>6</v>
      </c>
      <c r="AD161">
        <v>7</v>
      </c>
      <c r="AE161">
        <v>8</v>
      </c>
      <c r="AF161">
        <v>9</v>
      </c>
      <c r="AG161">
        <v>11</v>
      </c>
      <c r="AH161">
        <v>13</v>
      </c>
      <c r="AI161">
        <v>11</v>
      </c>
      <c r="AJ161">
        <v>12</v>
      </c>
      <c r="AK161">
        <v>7</v>
      </c>
      <c r="AL161">
        <v>5</v>
      </c>
      <c r="AM161">
        <v>5</v>
      </c>
      <c r="AN161">
        <v>7</v>
      </c>
      <c r="AO161">
        <v>6</v>
      </c>
      <c r="AP161">
        <v>3</v>
      </c>
      <c r="AQ161">
        <v>4</v>
      </c>
      <c r="AR161">
        <v>3</v>
      </c>
      <c r="AS161">
        <v>4</v>
      </c>
      <c r="AT161">
        <v>4</v>
      </c>
      <c r="AU161">
        <v>3</v>
      </c>
      <c r="AV161">
        <v>7</v>
      </c>
      <c r="AW161">
        <v>8</v>
      </c>
      <c r="AX161">
        <v>8</v>
      </c>
      <c r="AY161">
        <v>7</v>
      </c>
      <c r="AZ161">
        <v>6</v>
      </c>
      <c r="BA161">
        <v>3</v>
      </c>
      <c r="BB161">
        <v>5</v>
      </c>
      <c r="BC161">
        <v>7</v>
      </c>
      <c r="BD161">
        <v>5</v>
      </c>
      <c r="BE161">
        <v>4</v>
      </c>
    </row>
    <row r="162" spans="2:57" x14ac:dyDescent="0.55000000000000004">
      <c r="B162">
        <v>159</v>
      </c>
      <c r="C162" s="5" t="s">
        <v>63</v>
      </c>
      <c r="D162" s="5" t="s">
        <v>149</v>
      </c>
      <c r="E162">
        <v>2019</v>
      </c>
      <c r="F162">
        <v>1</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1</v>
      </c>
      <c r="AG162">
        <v>2</v>
      </c>
      <c r="AH162">
        <v>3</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1</v>
      </c>
      <c r="BB162">
        <v>1</v>
      </c>
      <c r="BC162">
        <v>1</v>
      </c>
      <c r="BD162">
        <v>1</v>
      </c>
      <c r="BE162">
        <v>0</v>
      </c>
    </row>
    <row r="163" spans="2:57" x14ac:dyDescent="0.55000000000000004">
      <c r="B163">
        <v>160</v>
      </c>
      <c r="C163" s="5" t="s">
        <v>63</v>
      </c>
      <c r="D163" s="5" t="s">
        <v>149</v>
      </c>
      <c r="E163">
        <v>2020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1</v>
      </c>
      <c r="AD163">
        <v>1</v>
      </c>
      <c r="AE163">
        <v>1</v>
      </c>
      <c r="AF163">
        <v>0</v>
      </c>
      <c r="AG163">
        <v>0</v>
      </c>
      <c r="AH163">
        <v>0</v>
      </c>
      <c r="AI163">
        <v>0</v>
      </c>
      <c r="AJ163">
        <v>0</v>
      </c>
      <c r="AK163">
        <v>1</v>
      </c>
      <c r="AL163">
        <v>1</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B0556-1A7A-4966-A77B-8A56B5A6BE98}">
  <dimension ref="A1:H9"/>
  <sheetViews>
    <sheetView workbookViewId="0">
      <selection activeCell="K21" sqref="K21"/>
    </sheetView>
  </sheetViews>
  <sheetFormatPr defaultRowHeight="14.4" x14ac:dyDescent="0.55000000000000004"/>
  <cols>
    <col min="10" max="10" width="11.578125" bestFit="1" customWidth="1"/>
    <col min="11" max="11" width="24.05078125" bestFit="1" customWidth="1"/>
    <col min="12" max="12" width="14.68359375" bestFit="1" customWidth="1"/>
    <col min="13" max="13" width="6.89453125" bestFit="1" customWidth="1"/>
    <col min="14" max="14" width="15.3125" bestFit="1" customWidth="1"/>
    <col min="15" max="15" width="14.05078125" bestFit="1" customWidth="1"/>
    <col min="16" max="16" width="15.15625" bestFit="1" customWidth="1"/>
    <col min="17" max="17" width="11.68359375" bestFit="1" customWidth="1"/>
  </cols>
  <sheetData>
    <row r="1" spans="1:8" x14ac:dyDescent="0.55000000000000004">
      <c r="A1" t="s">
        <v>222</v>
      </c>
      <c r="B1" t="s">
        <v>221</v>
      </c>
      <c r="C1" t="s">
        <v>231</v>
      </c>
      <c r="D1" t="s">
        <v>215</v>
      </c>
      <c r="E1" t="s">
        <v>217</v>
      </c>
      <c r="F1" t="s">
        <v>230</v>
      </c>
      <c r="G1" t="s">
        <v>229</v>
      </c>
      <c r="H1" t="s">
        <v>228</v>
      </c>
    </row>
    <row r="2" spans="1:8" x14ac:dyDescent="0.55000000000000004">
      <c r="A2" s="7" t="s">
        <v>56</v>
      </c>
      <c r="B2" s="7" t="s">
        <v>57</v>
      </c>
      <c r="C2">
        <v>127848</v>
      </c>
      <c r="D2">
        <v>12499</v>
      </c>
      <c r="E2">
        <v>843</v>
      </c>
      <c r="F2">
        <v>524958</v>
      </c>
      <c r="G2">
        <v>35406</v>
      </c>
      <c r="H2">
        <v>560364</v>
      </c>
    </row>
    <row r="3" spans="1:8" x14ac:dyDescent="0.55000000000000004">
      <c r="A3" s="7" t="s">
        <v>51</v>
      </c>
      <c r="B3" s="7" t="s">
        <v>52</v>
      </c>
      <c r="C3">
        <v>111016</v>
      </c>
      <c r="D3">
        <v>14998</v>
      </c>
      <c r="E3">
        <v>843</v>
      </c>
      <c r="F3">
        <v>539928</v>
      </c>
      <c r="G3">
        <v>30348</v>
      </c>
      <c r="H3">
        <v>570276</v>
      </c>
    </row>
    <row r="4" spans="1:8" x14ac:dyDescent="0.55000000000000004">
      <c r="A4" s="7" t="s">
        <v>64</v>
      </c>
      <c r="B4" s="7" t="s">
        <v>65</v>
      </c>
      <c r="C4">
        <v>108328</v>
      </c>
      <c r="D4">
        <v>15066</v>
      </c>
      <c r="E4">
        <v>978</v>
      </c>
      <c r="F4">
        <v>482112</v>
      </c>
      <c r="G4">
        <v>31296</v>
      </c>
      <c r="H4">
        <v>513408</v>
      </c>
    </row>
    <row r="5" spans="1:8" x14ac:dyDescent="0.55000000000000004">
      <c r="A5" s="7" t="s">
        <v>39</v>
      </c>
      <c r="B5" s="7" t="s">
        <v>40</v>
      </c>
      <c r="C5">
        <v>105000</v>
      </c>
      <c r="D5">
        <v>11527</v>
      </c>
      <c r="E5">
        <v>843</v>
      </c>
      <c r="F5">
        <v>357337</v>
      </c>
      <c r="G5">
        <v>26133</v>
      </c>
      <c r="H5">
        <v>383470</v>
      </c>
    </row>
    <row r="6" spans="1:8" x14ac:dyDescent="0.55000000000000004">
      <c r="A6" s="7" t="s">
        <v>33</v>
      </c>
      <c r="B6" s="7" t="s">
        <v>34</v>
      </c>
      <c r="C6">
        <v>93032</v>
      </c>
      <c r="D6">
        <v>14225</v>
      </c>
      <c r="E6">
        <v>843</v>
      </c>
      <c r="F6">
        <v>369850</v>
      </c>
      <c r="G6">
        <v>21918</v>
      </c>
      <c r="H6">
        <v>391768</v>
      </c>
    </row>
    <row r="7" spans="1:8" x14ac:dyDescent="0.55000000000000004">
      <c r="A7" s="7" t="s">
        <v>26</v>
      </c>
      <c r="B7" s="7" t="s">
        <v>27</v>
      </c>
      <c r="C7">
        <v>87784</v>
      </c>
      <c r="D7">
        <v>4649</v>
      </c>
      <c r="E7">
        <v>372</v>
      </c>
      <c r="F7">
        <v>195258</v>
      </c>
      <c r="G7">
        <v>15624</v>
      </c>
      <c r="H7">
        <v>210882</v>
      </c>
    </row>
    <row r="8" spans="1:8" x14ac:dyDescent="0.55000000000000004">
      <c r="A8" s="7" t="s">
        <v>46</v>
      </c>
      <c r="B8" s="7" t="s">
        <v>47</v>
      </c>
      <c r="C8">
        <v>85040</v>
      </c>
      <c r="D8">
        <v>23120</v>
      </c>
      <c r="E8">
        <v>1027</v>
      </c>
      <c r="F8">
        <v>739840</v>
      </c>
      <c r="G8">
        <v>32864</v>
      </c>
      <c r="H8">
        <v>772704</v>
      </c>
    </row>
    <row r="9" spans="1:8" x14ac:dyDescent="0.55000000000000004">
      <c r="A9" s="7" t="s">
        <v>61</v>
      </c>
      <c r="B9" s="7" t="s">
        <v>62</v>
      </c>
      <c r="C9">
        <v>77520</v>
      </c>
      <c r="D9">
        <v>11689</v>
      </c>
      <c r="E9">
        <v>843</v>
      </c>
      <c r="F9">
        <v>444182</v>
      </c>
      <c r="G9">
        <v>32034</v>
      </c>
      <c r="H9">
        <v>476216</v>
      </c>
    </row>
  </sheetData>
  <phoneticPr fontId="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D14A7-71FF-4DD1-B95E-8D58740C8109}">
  <dimension ref="A1:E6"/>
  <sheetViews>
    <sheetView workbookViewId="0">
      <selection activeCell="H19" sqref="H19"/>
    </sheetView>
  </sheetViews>
  <sheetFormatPr defaultRowHeight="14.4" x14ac:dyDescent="0.55000000000000004"/>
  <cols>
    <col min="1" max="1" width="16.5234375" bestFit="1" customWidth="1"/>
    <col min="2" max="2" width="14.68359375" bestFit="1" customWidth="1"/>
    <col min="3" max="3" width="14.05078125" bestFit="1" customWidth="1"/>
    <col min="4" max="4" width="15.15625" bestFit="1" customWidth="1"/>
    <col min="5" max="5" width="11.68359375" bestFit="1" customWidth="1"/>
  </cols>
  <sheetData>
    <row r="1" spans="1:5" x14ac:dyDescent="0.55000000000000004">
      <c r="A1" t="s">
        <v>204</v>
      </c>
      <c r="B1" t="s">
        <v>231</v>
      </c>
      <c r="C1" t="s">
        <v>230</v>
      </c>
      <c r="D1" t="s">
        <v>229</v>
      </c>
      <c r="E1" t="s">
        <v>228</v>
      </c>
    </row>
    <row r="2" spans="1:5" x14ac:dyDescent="0.55000000000000004">
      <c r="A2" s="7" t="s">
        <v>23</v>
      </c>
      <c r="B2">
        <v>218216</v>
      </c>
      <c r="C2">
        <v>524958</v>
      </c>
      <c r="D2">
        <v>35406</v>
      </c>
      <c r="E2">
        <v>560364</v>
      </c>
    </row>
    <row r="3" spans="1:5" x14ac:dyDescent="0.55000000000000004">
      <c r="A3" s="7" t="s">
        <v>43</v>
      </c>
      <c r="B3">
        <v>224184</v>
      </c>
      <c r="C3">
        <v>482112</v>
      </c>
      <c r="D3">
        <v>31296</v>
      </c>
      <c r="E3">
        <v>513408</v>
      </c>
    </row>
    <row r="4" spans="1:5" x14ac:dyDescent="0.55000000000000004">
      <c r="A4" s="7" t="s">
        <v>37</v>
      </c>
      <c r="B4">
        <v>165800</v>
      </c>
      <c r="C4">
        <v>387469</v>
      </c>
      <c r="D4">
        <v>26133</v>
      </c>
      <c r="E4">
        <v>413602</v>
      </c>
    </row>
    <row r="5" spans="1:5" x14ac:dyDescent="0.55000000000000004">
      <c r="A5" s="7" t="s">
        <v>31</v>
      </c>
      <c r="B5">
        <v>110552</v>
      </c>
      <c r="C5">
        <v>324974</v>
      </c>
      <c r="D5">
        <v>21918</v>
      </c>
      <c r="E5">
        <v>346892</v>
      </c>
    </row>
    <row r="6" spans="1:5" x14ac:dyDescent="0.55000000000000004">
      <c r="A6" s="7" t="s">
        <v>50</v>
      </c>
      <c r="B6">
        <v>76816</v>
      </c>
      <c r="C6">
        <v>199984</v>
      </c>
      <c r="D6">
        <v>13488</v>
      </c>
      <c r="E6">
        <v>213472</v>
      </c>
    </row>
  </sheetData>
  <phoneticPr fontId="3"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ED73B-B4B6-4F55-9004-7BCC5A3E0D41}">
  <dimension ref="A1:E9"/>
  <sheetViews>
    <sheetView workbookViewId="0">
      <selection sqref="A1:E9"/>
    </sheetView>
  </sheetViews>
  <sheetFormatPr defaultRowHeight="14.4" x14ac:dyDescent="0.55000000000000004"/>
  <cols>
    <col min="1" max="1" width="13.5234375" bestFit="1" customWidth="1"/>
    <col min="2" max="2" width="14.68359375" bestFit="1" customWidth="1"/>
    <col min="3" max="3" width="14.05078125" bestFit="1" customWidth="1"/>
    <col min="4" max="4" width="15.15625" bestFit="1" customWidth="1"/>
    <col min="5" max="5" width="11.68359375" bestFit="1" customWidth="1"/>
  </cols>
  <sheetData>
    <row r="1" spans="1:5" x14ac:dyDescent="0.55000000000000004">
      <c r="A1" t="s">
        <v>216</v>
      </c>
      <c r="B1" t="s">
        <v>231</v>
      </c>
      <c r="C1" t="s">
        <v>230</v>
      </c>
      <c r="D1" t="s">
        <v>229</v>
      </c>
      <c r="E1" t="s">
        <v>228</v>
      </c>
    </row>
    <row r="2" spans="1:5" x14ac:dyDescent="0.55000000000000004">
      <c r="A2" s="7" t="s">
        <v>22</v>
      </c>
      <c r="B2">
        <v>99446</v>
      </c>
      <c r="C2">
        <v>524958</v>
      </c>
      <c r="D2">
        <v>35406</v>
      </c>
      <c r="E2">
        <v>560364</v>
      </c>
    </row>
    <row r="3" spans="1:5" x14ac:dyDescent="0.55000000000000004">
      <c r="A3" s="7" t="s">
        <v>21</v>
      </c>
      <c r="B3">
        <v>99446</v>
      </c>
      <c r="C3">
        <v>524958</v>
      </c>
      <c r="D3">
        <v>35406</v>
      </c>
      <c r="E3">
        <v>560364</v>
      </c>
    </row>
    <row r="4" spans="1:5" x14ac:dyDescent="0.55000000000000004">
      <c r="A4" s="7" t="s">
        <v>20</v>
      </c>
      <c r="B4">
        <v>99446</v>
      </c>
      <c r="C4">
        <v>524958</v>
      </c>
      <c r="D4">
        <v>35406</v>
      </c>
      <c r="E4">
        <v>560364</v>
      </c>
    </row>
    <row r="5" spans="1:5" x14ac:dyDescent="0.55000000000000004">
      <c r="A5" s="7" t="s">
        <v>19</v>
      </c>
      <c r="B5">
        <v>99446</v>
      </c>
      <c r="C5">
        <v>524958</v>
      </c>
      <c r="D5">
        <v>35406</v>
      </c>
      <c r="E5">
        <v>560364</v>
      </c>
    </row>
    <row r="6" spans="1:5" x14ac:dyDescent="0.55000000000000004">
      <c r="A6" s="7" t="s">
        <v>18</v>
      </c>
      <c r="B6">
        <v>99446</v>
      </c>
      <c r="C6">
        <v>522858</v>
      </c>
      <c r="D6">
        <v>35406</v>
      </c>
      <c r="E6">
        <v>558264</v>
      </c>
    </row>
    <row r="7" spans="1:5" x14ac:dyDescent="0.55000000000000004">
      <c r="A7" s="7" t="s">
        <v>17</v>
      </c>
      <c r="B7">
        <v>99446</v>
      </c>
      <c r="C7">
        <v>522858</v>
      </c>
      <c r="D7">
        <v>35406</v>
      </c>
      <c r="E7">
        <v>558264</v>
      </c>
    </row>
    <row r="8" spans="1:5" x14ac:dyDescent="0.55000000000000004">
      <c r="A8" s="7" t="s">
        <v>16</v>
      </c>
      <c r="B8">
        <v>99446</v>
      </c>
      <c r="C8">
        <v>522858</v>
      </c>
      <c r="D8">
        <v>35406</v>
      </c>
      <c r="E8">
        <v>558264</v>
      </c>
    </row>
    <row r="9" spans="1:5" x14ac:dyDescent="0.55000000000000004">
      <c r="A9" s="7" t="s">
        <v>15</v>
      </c>
      <c r="B9">
        <v>99446</v>
      </c>
      <c r="C9">
        <v>522858</v>
      </c>
      <c r="D9">
        <v>35406</v>
      </c>
      <c r="E9">
        <v>558264</v>
      </c>
    </row>
  </sheetData>
  <phoneticPr fontId="3"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7A57E-FC77-4780-929D-586C534E193D}">
  <dimension ref="A1:E3"/>
  <sheetViews>
    <sheetView workbookViewId="0">
      <selection activeCell="F25" sqref="F25"/>
    </sheetView>
  </sheetViews>
  <sheetFormatPr defaultRowHeight="14.4" x14ac:dyDescent="0.55000000000000004"/>
  <cols>
    <col min="1" max="1" width="8.1015625" bestFit="1" customWidth="1"/>
    <col min="2" max="2" width="14.68359375" bestFit="1" customWidth="1"/>
    <col min="3" max="3" width="14.05078125" bestFit="1" customWidth="1"/>
    <col min="4" max="4" width="15.15625" bestFit="1" customWidth="1"/>
    <col min="5" max="5" width="11.68359375" bestFit="1" customWidth="1"/>
  </cols>
  <sheetData>
    <row r="1" spans="1:5" x14ac:dyDescent="0.55000000000000004">
      <c r="A1" t="s">
        <v>206</v>
      </c>
      <c r="B1" t="s">
        <v>231</v>
      </c>
      <c r="C1" t="s">
        <v>230</v>
      </c>
      <c r="D1" t="s">
        <v>229</v>
      </c>
      <c r="E1" t="s">
        <v>228</v>
      </c>
    </row>
    <row r="2" spans="1:5" x14ac:dyDescent="0.55000000000000004">
      <c r="A2" s="7" t="s">
        <v>25</v>
      </c>
      <c r="B2">
        <v>494568</v>
      </c>
      <c r="C2">
        <v>524958</v>
      </c>
      <c r="D2">
        <v>35406</v>
      </c>
      <c r="E2">
        <v>560364</v>
      </c>
    </row>
    <row r="3" spans="1:5" x14ac:dyDescent="0.55000000000000004">
      <c r="A3" s="7" t="s">
        <v>45</v>
      </c>
      <c r="B3">
        <v>301000</v>
      </c>
      <c r="C3">
        <v>482112</v>
      </c>
      <c r="D3">
        <v>31296</v>
      </c>
      <c r="E3">
        <v>513408</v>
      </c>
    </row>
  </sheetData>
  <phoneticPr fontId="3"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313AA-60BB-44C5-A3D6-DD8D7C2C7F5E}">
  <dimension ref="A1:J4161"/>
  <sheetViews>
    <sheetView topLeftCell="A4133" workbookViewId="0">
      <selection sqref="A1:J4161"/>
    </sheetView>
  </sheetViews>
  <sheetFormatPr defaultRowHeight="14.4" x14ac:dyDescent="0.55000000000000004"/>
  <cols>
    <col min="1" max="1" width="16.734375" bestFit="1" customWidth="1"/>
    <col min="2" max="2" width="11.41796875" bestFit="1" customWidth="1"/>
    <col min="3" max="3" width="16.5234375" bestFit="1" customWidth="1"/>
    <col min="4" max="4" width="8.1015625" bestFit="1" customWidth="1"/>
    <col min="5" max="5" width="24.05078125" bestFit="1" customWidth="1"/>
    <col min="6" max="6" width="6.89453125" bestFit="1" customWidth="1"/>
    <col min="7" max="7" width="14.68359375" bestFit="1" customWidth="1"/>
    <col min="8" max="8" width="14.05078125" bestFit="1" customWidth="1"/>
    <col min="9" max="9" width="15.15625" bestFit="1" customWidth="1"/>
    <col min="10" max="10" width="11.68359375" bestFit="1" customWidth="1"/>
  </cols>
  <sheetData>
    <row r="1" spans="1:10" x14ac:dyDescent="0.55000000000000004">
      <c r="A1" t="s">
        <v>227</v>
      </c>
      <c r="B1" t="s">
        <v>213</v>
      </c>
      <c r="C1" t="s">
        <v>204</v>
      </c>
      <c r="D1" t="s">
        <v>206</v>
      </c>
      <c r="E1" t="s">
        <v>221</v>
      </c>
      <c r="F1" t="s">
        <v>215</v>
      </c>
      <c r="G1" t="s">
        <v>231</v>
      </c>
      <c r="H1" t="s">
        <v>230</v>
      </c>
      <c r="I1" t="s">
        <v>229</v>
      </c>
      <c r="J1" t="s">
        <v>228</v>
      </c>
    </row>
    <row r="2" spans="1:10" x14ac:dyDescent="0.55000000000000004">
      <c r="A2">
        <v>1</v>
      </c>
      <c r="B2">
        <v>2020</v>
      </c>
      <c r="C2" s="7" t="s">
        <v>23</v>
      </c>
      <c r="D2" s="7" t="s">
        <v>25</v>
      </c>
      <c r="E2" s="7" t="s">
        <v>57</v>
      </c>
      <c r="F2">
        <v>12499</v>
      </c>
      <c r="G2">
        <v>336</v>
      </c>
      <c r="H2">
        <v>524958</v>
      </c>
      <c r="I2">
        <v>35406</v>
      </c>
      <c r="J2">
        <v>560364</v>
      </c>
    </row>
    <row r="3" spans="1:10" x14ac:dyDescent="0.55000000000000004">
      <c r="A3">
        <v>2</v>
      </c>
      <c r="B3">
        <v>2020</v>
      </c>
      <c r="C3" s="7" t="s">
        <v>23</v>
      </c>
      <c r="D3" s="7" t="s">
        <v>25</v>
      </c>
      <c r="E3" s="7" t="s">
        <v>57</v>
      </c>
      <c r="F3">
        <v>12499</v>
      </c>
      <c r="G3">
        <v>384</v>
      </c>
      <c r="H3">
        <v>599952</v>
      </c>
      <c r="I3">
        <v>40464</v>
      </c>
      <c r="J3">
        <v>640416</v>
      </c>
    </row>
    <row r="4" spans="1:10" x14ac:dyDescent="0.55000000000000004">
      <c r="A4">
        <v>3</v>
      </c>
      <c r="B4">
        <v>2020</v>
      </c>
      <c r="C4" s="7" t="s">
        <v>23</v>
      </c>
      <c r="D4" s="7" t="s">
        <v>25</v>
      </c>
      <c r="E4" s="7" t="s">
        <v>57</v>
      </c>
      <c r="F4">
        <v>12499</v>
      </c>
      <c r="G4">
        <v>304</v>
      </c>
      <c r="H4">
        <v>474962</v>
      </c>
      <c r="I4">
        <v>32034</v>
      </c>
      <c r="J4">
        <v>506996</v>
      </c>
    </row>
    <row r="5" spans="1:10" x14ac:dyDescent="0.55000000000000004">
      <c r="A5">
        <v>4</v>
      </c>
      <c r="B5">
        <v>2020</v>
      </c>
      <c r="C5" s="7" t="s">
        <v>23</v>
      </c>
      <c r="D5" s="7" t="s">
        <v>25</v>
      </c>
      <c r="E5" s="7" t="s">
        <v>57</v>
      </c>
      <c r="F5">
        <v>12499</v>
      </c>
      <c r="G5">
        <v>344</v>
      </c>
      <c r="H5">
        <v>537457</v>
      </c>
      <c r="I5">
        <v>36249</v>
      </c>
      <c r="J5">
        <v>573706</v>
      </c>
    </row>
    <row r="6" spans="1:10" x14ac:dyDescent="0.55000000000000004">
      <c r="A6">
        <v>5</v>
      </c>
      <c r="B6">
        <v>2020</v>
      </c>
      <c r="C6" s="7" t="s">
        <v>23</v>
      </c>
      <c r="D6" s="7" t="s">
        <v>25</v>
      </c>
      <c r="E6" s="7" t="s">
        <v>57</v>
      </c>
      <c r="F6">
        <v>12499</v>
      </c>
      <c r="G6">
        <v>280</v>
      </c>
      <c r="H6">
        <v>437465</v>
      </c>
      <c r="I6">
        <v>29505</v>
      </c>
      <c r="J6">
        <v>466970</v>
      </c>
    </row>
    <row r="7" spans="1:10" x14ac:dyDescent="0.55000000000000004">
      <c r="A7">
        <v>6</v>
      </c>
      <c r="B7">
        <v>2020</v>
      </c>
      <c r="C7" s="7" t="s">
        <v>23</v>
      </c>
      <c r="D7" s="7" t="s">
        <v>25</v>
      </c>
      <c r="E7" s="7" t="s">
        <v>57</v>
      </c>
      <c r="F7">
        <v>12499</v>
      </c>
      <c r="G7">
        <v>312</v>
      </c>
      <c r="H7">
        <v>487461</v>
      </c>
      <c r="I7">
        <v>32877</v>
      </c>
      <c r="J7">
        <v>520338</v>
      </c>
    </row>
    <row r="8" spans="1:10" x14ac:dyDescent="0.55000000000000004">
      <c r="A8">
        <v>7</v>
      </c>
      <c r="B8">
        <v>2020</v>
      </c>
      <c r="C8" s="7" t="s">
        <v>23</v>
      </c>
      <c r="D8" s="7" t="s">
        <v>25</v>
      </c>
      <c r="E8" s="7" t="s">
        <v>57</v>
      </c>
      <c r="F8">
        <v>12499</v>
      </c>
      <c r="G8">
        <v>288</v>
      </c>
      <c r="H8">
        <v>449964</v>
      </c>
      <c r="I8">
        <v>30348</v>
      </c>
      <c r="J8">
        <v>480312</v>
      </c>
    </row>
    <row r="9" spans="1:10" x14ac:dyDescent="0.55000000000000004">
      <c r="A9">
        <v>8</v>
      </c>
      <c r="B9">
        <v>2020</v>
      </c>
      <c r="C9" s="7" t="s">
        <v>23</v>
      </c>
      <c r="D9" s="7" t="s">
        <v>25</v>
      </c>
      <c r="E9" s="7" t="s">
        <v>57</v>
      </c>
      <c r="F9">
        <v>12499</v>
      </c>
      <c r="G9">
        <v>304</v>
      </c>
      <c r="H9">
        <v>474962</v>
      </c>
      <c r="I9">
        <v>32034</v>
      </c>
      <c r="J9">
        <v>506996</v>
      </c>
    </row>
    <row r="10" spans="1:10" x14ac:dyDescent="0.55000000000000004">
      <c r="A10">
        <v>9</v>
      </c>
      <c r="B10">
        <v>2020</v>
      </c>
      <c r="C10" s="7" t="s">
        <v>23</v>
      </c>
      <c r="D10" s="7" t="s">
        <v>25</v>
      </c>
      <c r="E10" s="7" t="s">
        <v>57</v>
      </c>
      <c r="F10">
        <v>12499</v>
      </c>
      <c r="G10">
        <v>392</v>
      </c>
      <c r="H10">
        <v>612451</v>
      </c>
      <c r="I10">
        <v>41307</v>
      </c>
      <c r="J10">
        <v>653758</v>
      </c>
    </row>
    <row r="11" spans="1:10" x14ac:dyDescent="0.55000000000000004">
      <c r="A11">
        <v>10</v>
      </c>
      <c r="B11">
        <v>2020</v>
      </c>
      <c r="C11" s="7" t="s">
        <v>23</v>
      </c>
      <c r="D11" s="7" t="s">
        <v>25</v>
      </c>
      <c r="E11" s="7" t="s">
        <v>57</v>
      </c>
      <c r="F11">
        <v>12499</v>
      </c>
      <c r="G11">
        <v>368</v>
      </c>
      <c r="H11">
        <v>574954</v>
      </c>
      <c r="I11">
        <v>38778</v>
      </c>
      <c r="J11">
        <v>613732</v>
      </c>
    </row>
    <row r="12" spans="1:10" x14ac:dyDescent="0.55000000000000004">
      <c r="A12">
        <v>11</v>
      </c>
      <c r="B12">
        <v>2020</v>
      </c>
      <c r="C12" s="7" t="s">
        <v>23</v>
      </c>
      <c r="D12" s="7" t="s">
        <v>25</v>
      </c>
      <c r="E12" s="7" t="s">
        <v>57</v>
      </c>
      <c r="F12">
        <v>12499</v>
      </c>
      <c r="G12">
        <v>352</v>
      </c>
      <c r="H12">
        <v>549956</v>
      </c>
      <c r="I12">
        <v>37092</v>
      </c>
      <c r="J12">
        <v>587048</v>
      </c>
    </row>
    <row r="13" spans="1:10" x14ac:dyDescent="0.55000000000000004">
      <c r="A13">
        <v>12</v>
      </c>
      <c r="B13">
        <v>2020</v>
      </c>
      <c r="C13" s="7" t="s">
        <v>23</v>
      </c>
      <c r="D13" s="7" t="s">
        <v>25</v>
      </c>
      <c r="E13" s="7" t="s">
        <v>57</v>
      </c>
      <c r="F13">
        <v>12499</v>
      </c>
      <c r="G13">
        <v>200</v>
      </c>
      <c r="H13">
        <v>312475</v>
      </c>
      <c r="I13">
        <v>21075</v>
      </c>
      <c r="J13">
        <v>333550</v>
      </c>
    </row>
    <row r="14" spans="1:10" x14ac:dyDescent="0.55000000000000004">
      <c r="A14">
        <v>13</v>
      </c>
      <c r="B14">
        <v>2020</v>
      </c>
      <c r="C14" s="7" t="s">
        <v>23</v>
      </c>
      <c r="D14" s="7" t="s">
        <v>25</v>
      </c>
      <c r="E14" s="7" t="s">
        <v>57</v>
      </c>
      <c r="F14">
        <v>12499</v>
      </c>
      <c r="G14">
        <v>344</v>
      </c>
      <c r="H14">
        <v>537457</v>
      </c>
      <c r="I14">
        <v>36249</v>
      </c>
      <c r="J14">
        <v>573706</v>
      </c>
    </row>
    <row r="15" spans="1:10" x14ac:dyDescent="0.55000000000000004">
      <c r="A15">
        <v>14</v>
      </c>
      <c r="B15">
        <v>2020</v>
      </c>
      <c r="C15" s="7" t="s">
        <v>23</v>
      </c>
      <c r="D15" s="7" t="s">
        <v>25</v>
      </c>
      <c r="E15" s="7" t="s">
        <v>57</v>
      </c>
      <c r="F15">
        <v>12499</v>
      </c>
      <c r="G15">
        <v>304</v>
      </c>
      <c r="H15">
        <v>474962</v>
      </c>
      <c r="I15">
        <v>32034</v>
      </c>
      <c r="J15">
        <v>506996</v>
      </c>
    </row>
    <row r="16" spans="1:10" x14ac:dyDescent="0.55000000000000004">
      <c r="A16">
        <v>15</v>
      </c>
      <c r="B16">
        <v>2020</v>
      </c>
      <c r="C16" s="7" t="s">
        <v>23</v>
      </c>
      <c r="D16" s="7" t="s">
        <v>25</v>
      </c>
      <c r="E16" s="7" t="s">
        <v>57</v>
      </c>
      <c r="F16">
        <v>12499</v>
      </c>
      <c r="G16">
        <v>272</v>
      </c>
      <c r="H16">
        <v>424966</v>
      </c>
      <c r="I16">
        <v>28662</v>
      </c>
      <c r="J16">
        <v>453628</v>
      </c>
    </row>
    <row r="17" spans="1:10" x14ac:dyDescent="0.55000000000000004">
      <c r="A17">
        <v>16</v>
      </c>
      <c r="B17">
        <v>2020</v>
      </c>
      <c r="C17" s="7" t="s">
        <v>23</v>
      </c>
      <c r="D17" s="7" t="s">
        <v>25</v>
      </c>
      <c r="E17" s="7" t="s">
        <v>57</v>
      </c>
      <c r="F17">
        <v>12499</v>
      </c>
      <c r="G17">
        <v>384</v>
      </c>
      <c r="H17">
        <v>599952</v>
      </c>
      <c r="I17">
        <v>40464</v>
      </c>
      <c r="J17">
        <v>640416</v>
      </c>
    </row>
    <row r="18" spans="1:10" x14ac:dyDescent="0.55000000000000004">
      <c r="A18">
        <v>17</v>
      </c>
      <c r="B18">
        <v>2020</v>
      </c>
      <c r="C18" s="7" t="s">
        <v>23</v>
      </c>
      <c r="D18" s="7" t="s">
        <v>25</v>
      </c>
      <c r="E18" s="7" t="s">
        <v>57</v>
      </c>
      <c r="F18">
        <v>12499</v>
      </c>
      <c r="G18">
        <v>416</v>
      </c>
      <c r="H18">
        <v>649948</v>
      </c>
      <c r="I18">
        <v>43836</v>
      </c>
      <c r="J18">
        <v>693784</v>
      </c>
    </row>
    <row r="19" spans="1:10" x14ac:dyDescent="0.55000000000000004">
      <c r="A19">
        <v>18</v>
      </c>
      <c r="B19">
        <v>2020</v>
      </c>
      <c r="C19" s="7" t="s">
        <v>23</v>
      </c>
      <c r="D19" s="7" t="s">
        <v>25</v>
      </c>
      <c r="E19" s="7" t="s">
        <v>57</v>
      </c>
      <c r="F19">
        <v>12499</v>
      </c>
      <c r="G19">
        <v>536</v>
      </c>
      <c r="H19">
        <v>837433</v>
      </c>
      <c r="I19">
        <v>56481</v>
      </c>
      <c r="J19">
        <v>893914</v>
      </c>
    </row>
    <row r="20" spans="1:10" x14ac:dyDescent="0.55000000000000004">
      <c r="A20">
        <v>19</v>
      </c>
      <c r="B20">
        <v>2020</v>
      </c>
      <c r="C20" s="7" t="s">
        <v>23</v>
      </c>
      <c r="D20" s="7" t="s">
        <v>25</v>
      </c>
      <c r="E20" s="7" t="s">
        <v>57</v>
      </c>
      <c r="F20">
        <v>12499</v>
      </c>
      <c r="G20">
        <v>416</v>
      </c>
      <c r="H20">
        <v>649948</v>
      </c>
      <c r="I20">
        <v>43836</v>
      </c>
      <c r="J20">
        <v>693784</v>
      </c>
    </row>
    <row r="21" spans="1:10" x14ac:dyDescent="0.55000000000000004">
      <c r="A21">
        <v>20</v>
      </c>
      <c r="B21">
        <v>2020</v>
      </c>
      <c r="C21" s="7" t="s">
        <v>23</v>
      </c>
      <c r="D21" s="7" t="s">
        <v>25</v>
      </c>
      <c r="E21" s="7" t="s">
        <v>57</v>
      </c>
      <c r="F21">
        <v>12499</v>
      </c>
      <c r="G21">
        <v>360</v>
      </c>
      <c r="H21">
        <v>562455</v>
      </c>
      <c r="I21">
        <v>37935</v>
      </c>
      <c r="J21">
        <v>600390</v>
      </c>
    </row>
    <row r="22" spans="1:10" x14ac:dyDescent="0.55000000000000004">
      <c r="A22">
        <v>21</v>
      </c>
      <c r="B22">
        <v>2020</v>
      </c>
      <c r="C22" s="7" t="s">
        <v>23</v>
      </c>
      <c r="D22" s="7" t="s">
        <v>25</v>
      </c>
      <c r="E22" s="7" t="s">
        <v>57</v>
      </c>
      <c r="F22">
        <v>12499</v>
      </c>
      <c r="G22">
        <v>512</v>
      </c>
      <c r="H22">
        <v>799936</v>
      </c>
      <c r="I22">
        <v>53952</v>
      </c>
      <c r="J22">
        <v>853888</v>
      </c>
    </row>
    <row r="23" spans="1:10" x14ac:dyDescent="0.55000000000000004">
      <c r="A23">
        <v>22</v>
      </c>
      <c r="B23">
        <v>2020</v>
      </c>
      <c r="C23" s="7" t="s">
        <v>23</v>
      </c>
      <c r="D23" s="7" t="s">
        <v>25</v>
      </c>
      <c r="E23" s="7" t="s">
        <v>57</v>
      </c>
      <c r="F23">
        <v>12499</v>
      </c>
      <c r="G23">
        <v>392</v>
      </c>
      <c r="H23">
        <v>612451</v>
      </c>
      <c r="I23">
        <v>41307</v>
      </c>
      <c r="J23">
        <v>653758</v>
      </c>
    </row>
    <row r="24" spans="1:10" x14ac:dyDescent="0.55000000000000004">
      <c r="A24">
        <v>23</v>
      </c>
      <c r="B24">
        <v>2020</v>
      </c>
      <c r="C24" s="7" t="s">
        <v>23</v>
      </c>
      <c r="D24" s="7" t="s">
        <v>25</v>
      </c>
      <c r="E24" s="7" t="s">
        <v>57</v>
      </c>
      <c r="F24">
        <v>12499</v>
      </c>
      <c r="G24">
        <v>384</v>
      </c>
      <c r="H24">
        <v>599952</v>
      </c>
      <c r="I24">
        <v>40464</v>
      </c>
      <c r="J24">
        <v>640416</v>
      </c>
    </row>
    <row r="25" spans="1:10" x14ac:dyDescent="0.55000000000000004">
      <c r="A25">
        <v>24</v>
      </c>
      <c r="B25">
        <v>2020</v>
      </c>
      <c r="C25" s="7" t="s">
        <v>23</v>
      </c>
      <c r="D25" s="7" t="s">
        <v>25</v>
      </c>
      <c r="E25" s="7" t="s">
        <v>57</v>
      </c>
      <c r="F25">
        <v>12499</v>
      </c>
      <c r="G25">
        <v>576</v>
      </c>
      <c r="H25">
        <v>899928</v>
      </c>
      <c r="I25">
        <v>60696</v>
      </c>
      <c r="J25">
        <v>960624</v>
      </c>
    </row>
    <row r="26" spans="1:10" x14ac:dyDescent="0.55000000000000004">
      <c r="A26">
        <v>25</v>
      </c>
      <c r="B26">
        <v>2020</v>
      </c>
      <c r="C26" s="7" t="s">
        <v>23</v>
      </c>
      <c r="D26" s="7" t="s">
        <v>25</v>
      </c>
      <c r="E26" s="7" t="s">
        <v>57</v>
      </c>
      <c r="F26">
        <v>12499</v>
      </c>
      <c r="G26">
        <v>512</v>
      </c>
      <c r="H26">
        <v>799936</v>
      </c>
      <c r="I26">
        <v>53952</v>
      </c>
      <c r="J26">
        <v>853888</v>
      </c>
    </row>
    <row r="27" spans="1:10" x14ac:dyDescent="0.55000000000000004">
      <c r="A27">
        <v>26</v>
      </c>
      <c r="B27">
        <v>2020</v>
      </c>
      <c r="C27" s="7" t="s">
        <v>23</v>
      </c>
      <c r="D27" s="7" t="s">
        <v>25</v>
      </c>
      <c r="E27" s="7" t="s">
        <v>57</v>
      </c>
      <c r="F27">
        <v>12499</v>
      </c>
      <c r="G27">
        <v>512</v>
      </c>
      <c r="H27">
        <v>799936</v>
      </c>
      <c r="I27">
        <v>53952</v>
      </c>
      <c r="J27">
        <v>853888</v>
      </c>
    </row>
    <row r="28" spans="1:10" x14ac:dyDescent="0.55000000000000004">
      <c r="A28">
        <v>27</v>
      </c>
      <c r="B28">
        <v>2020</v>
      </c>
      <c r="C28" s="7" t="s">
        <v>23</v>
      </c>
      <c r="D28" s="7" t="s">
        <v>25</v>
      </c>
      <c r="E28" s="7" t="s">
        <v>57</v>
      </c>
      <c r="F28">
        <v>12499</v>
      </c>
      <c r="G28">
        <v>240</v>
      </c>
      <c r="H28">
        <v>374970</v>
      </c>
      <c r="I28">
        <v>25290</v>
      </c>
      <c r="J28">
        <v>400260</v>
      </c>
    </row>
    <row r="29" spans="1:10" x14ac:dyDescent="0.55000000000000004">
      <c r="A29">
        <v>28</v>
      </c>
      <c r="B29">
        <v>2020</v>
      </c>
      <c r="C29" s="7" t="s">
        <v>23</v>
      </c>
      <c r="D29" s="7" t="s">
        <v>25</v>
      </c>
      <c r="E29" s="7" t="s">
        <v>57</v>
      </c>
      <c r="F29">
        <v>12499</v>
      </c>
      <c r="G29">
        <v>200</v>
      </c>
      <c r="H29">
        <v>312475</v>
      </c>
      <c r="I29">
        <v>21075</v>
      </c>
      <c r="J29">
        <v>333550</v>
      </c>
    </row>
    <row r="30" spans="1:10" x14ac:dyDescent="0.55000000000000004">
      <c r="A30">
        <v>29</v>
      </c>
      <c r="B30">
        <v>2020</v>
      </c>
      <c r="C30" s="7" t="s">
        <v>23</v>
      </c>
      <c r="D30" s="7" t="s">
        <v>25</v>
      </c>
      <c r="E30" s="7" t="s">
        <v>57</v>
      </c>
      <c r="F30">
        <v>12499</v>
      </c>
      <c r="G30">
        <v>344</v>
      </c>
      <c r="H30">
        <v>537457</v>
      </c>
      <c r="I30">
        <v>36249</v>
      </c>
      <c r="J30">
        <v>573706</v>
      </c>
    </row>
    <row r="31" spans="1:10" x14ac:dyDescent="0.55000000000000004">
      <c r="A31">
        <v>30</v>
      </c>
      <c r="B31">
        <v>2020</v>
      </c>
      <c r="C31" s="7" t="s">
        <v>23</v>
      </c>
      <c r="D31" s="7" t="s">
        <v>25</v>
      </c>
      <c r="E31" s="7" t="s">
        <v>57</v>
      </c>
      <c r="F31">
        <v>12499</v>
      </c>
      <c r="G31">
        <v>184</v>
      </c>
      <c r="H31">
        <v>287477</v>
      </c>
      <c r="I31">
        <v>19389</v>
      </c>
      <c r="J31">
        <v>306866</v>
      </c>
    </row>
    <row r="32" spans="1:10" x14ac:dyDescent="0.55000000000000004">
      <c r="A32">
        <v>31</v>
      </c>
      <c r="B32">
        <v>2020</v>
      </c>
      <c r="C32" s="7" t="s">
        <v>23</v>
      </c>
      <c r="D32" s="7" t="s">
        <v>25</v>
      </c>
      <c r="E32" s="7" t="s">
        <v>57</v>
      </c>
      <c r="F32">
        <v>12499</v>
      </c>
      <c r="G32">
        <v>232</v>
      </c>
      <c r="H32">
        <v>362471</v>
      </c>
      <c r="I32">
        <v>24447</v>
      </c>
      <c r="J32">
        <v>386918</v>
      </c>
    </row>
    <row r="33" spans="1:10" x14ac:dyDescent="0.55000000000000004">
      <c r="A33">
        <v>32</v>
      </c>
      <c r="B33">
        <v>2020</v>
      </c>
      <c r="C33" s="7" t="s">
        <v>23</v>
      </c>
      <c r="D33" s="7" t="s">
        <v>25</v>
      </c>
      <c r="E33" s="7" t="s">
        <v>57</v>
      </c>
      <c r="F33">
        <v>12499</v>
      </c>
      <c r="G33">
        <v>240</v>
      </c>
      <c r="H33">
        <v>374970</v>
      </c>
      <c r="I33">
        <v>25290</v>
      </c>
      <c r="J33">
        <v>400260</v>
      </c>
    </row>
    <row r="34" spans="1:10" x14ac:dyDescent="0.55000000000000004">
      <c r="A34">
        <v>33</v>
      </c>
      <c r="B34">
        <v>2020</v>
      </c>
      <c r="C34" s="7" t="s">
        <v>23</v>
      </c>
      <c r="D34" s="7" t="s">
        <v>25</v>
      </c>
      <c r="E34" s="7" t="s">
        <v>57</v>
      </c>
      <c r="F34">
        <v>12499</v>
      </c>
      <c r="G34">
        <v>248</v>
      </c>
      <c r="H34">
        <v>387469</v>
      </c>
      <c r="I34">
        <v>26133</v>
      </c>
      <c r="J34">
        <v>413602</v>
      </c>
    </row>
    <row r="35" spans="1:10" x14ac:dyDescent="0.55000000000000004">
      <c r="A35">
        <v>34</v>
      </c>
      <c r="B35">
        <v>2020</v>
      </c>
      <c r="C35" s="7" t="s">
        <v>23</v>
      </c>
      <c r="D35" s="7" t="s">
        <v>25</v>
      </c>
      <c r="E35" s="7" t="s">
        <v>57</v>
      </c>
      <c r="F35">
        <v>12499</v>
      </c>
      <c r="G35">
        <v>224</v>
      </c>
      <c r="H35">
        <v>349972</v>
      </c>
      <c r="I35">
        <v>23604</v>
      </c>
      <c r="J35">
        <v>373576</v>
      </c>
    </row>
    <row r="36" spans="1:10" x14ac:dyDescent="0.55000000000000004">
      <c r="A36">
        <v>35</v>
      </c>
      <c r="B36">
        <v>2020</v>
      </c>
      <c r="C36" s="7" t="s">
        <v>23</v>
      </c>
      <c r="D36" s="7" t="s">
        <v>25</v>
      </c>
      <c r="E36" s="7" t="s">
        <v>57</v>
      </c>
      <c r="F36">
        <v>12499</v>
      </c>
      <c r="G36">
        <v>272</v>
      </c>
      <c r="H36">
        <v>424966</v>
      </c>
      <c r="I36">
        <v>28662</v>
      </c>
      <c r="J36">
        <v>453628</v>
      </c>
    </row>
    <row r="37" spans="1:10" x14ac:dyDescent="0.55000000000000004">
      <c r="A37">
        <v>36</v>
      </c>
      <c r="B37">
        <v>2020</v>
      </c>
      <c r="C37" s="7" t="s">
        <v>23</v>
      </c>
      <c r="D37" s="7" t="s">
        <v>25</v>
      </c>
      <c r="E37" s="7" t="s">
        <v>57</v>
      </c>
      <c r="F37">
        <v>12499</v>
      </c>
      <c r="G37">
        <v>272</v>
      </c>
      <c r="H37">
        <v>424966</v>
      </c>
      <c r="I37">
        <v>28662</v>
      </c>
      <c r="J37">
        <v>453628</v>
      </c>
    </row>
    <row r="38" spans="1:10" x14ac:dyDescent="0.55000000000000004">
      <c r="A38">
        <v>37</v>
      </c>
      <c r="B38">
        <v>2020</v>
      </c>
      <c r="C38" s="7" t="s">
        <v>23</v>
      </c>
      <c r="D38" s="7" t="s">
        <v>25</v>
      </c>
      <c r="E38" s="7" t="s">
        <v>57</v>
      </c>
      <c r="F38">
        <v>12499</v>
      </c>
      <c r="G38">
        <v>288</v>
      </c>
      <c r="H38">
        <v>449964</v>
      </c>
      <c r="I38">
        <v>30348</v>
      </c>
      <c r="J38">
        <v>480312</v>
      </c>
    </row>
    <row r="39" spans="1:10" x14ac:dyDescent="0.55000000000000004">
      <c r="A39">
        <v>38</v>
      </c>
      <c r="B39">
        <v>2020</v>
      </c>
      <c r="C39" s="7" t="s">
        <v>23</v>
      </c>
      <c r="D39" s="7" t="s">
        <v>25</v>
      </c>
      <c r="E39" s="7" t="s">
        <v>57</v>
      </c>
      <c r="F39">
        <v>12499</v>
      </c>
      <c r="G39">
        <v>376</v>
      </c>
      <c r="H39">
        <v>587453</v>
      </c>
      <c r="I39">
        <v>39621</v>
      </c>
      <c r="J39">
        <v>627074</v>
      </c>
    </row>
    <row r="40" spans="1:10" x14ac:dyDescent="0.55000000000000004">
      <c r="A40">
        <v>39</v>
      </c>
      <c r="B40">
        <v>2020</v>
      </c>
      <c r="C40" s="7" t="s">
        <v>23</v>
      </c>
      <c r="D40" s="7" t="s">
        <v>25</v>
      </c>
      <c r="E40" s="7" t="s">
        <v>57</v>
      </c>
      <c r="F40">
        <v>12499</v>
      </c>
      <c r="G40">
        <v>192</v>
      </c>
      <c r="H40">
        <v>299976</v>
      </c>
      <c r="I40">
        <v>20232</v>
      </c>
      <c r="J40">
        <v>320208</v>
      </c>
    </row>
    <row r="41" spans="1:10" x14ac:dyDescent="0.55000000000000004">
      <c r="A41">
        <v>40</v>
      </c>
      <c r="B41">
        <v>2020</v>
      </c>
      <c r="C41" s="7" t="s">
        <v>23</v>
      </c>
      <c r="D41" s="7" t="s">
        <v>25</v>
      </c>
      <c r="E41" s="7" t="s">
        <v>57</v>
      </c>
      <c r="F41">
        <v>12499</v>
      </c>
      <c r="G41">
        <v>280</v>
      </c>
      <c r="H41">
        <v>437465</v>
      </c>
      <c r="I41">
        <v>29505</v>
      </c>
      <c r="J41">
        <v>466970</v>
      </c>
    </row>
    <row r="42" spans="1:10" x14ac:dyDescent="0.55000000000000004">
      <c r="A42">
        <v>41</v>
      </c>
      <c r="B42">
        <v>2020</v>
      </c>
      <c r="C42" s="7" t="s">
        <v>23</v>
      </c>
      <c r="D42" s="7" t="s">
        <v>25</v>
      </c>
      <c r="E42" s="7" t="s">
        <v>57</v>
      </c>
      <c r="F42">
        <v>12499</v>
      </c>
      <c r="G42">
        <v>376</v>
      </c>
      <c r="H42">
        <v>587453</v>
      </c>
      <c r="I42">
        <v>39621</v>
      </c>
      <c r="J42">
        <v>627074</v>
      </c>
    </row>
    <row r="43" spans="1:10" x14ac:dyDescent="0.55000000000000004">
      <c r="A43">
        <v>42</v>
      </c>
      <c r="B43">
        <v>2020</v>
      </c>
      <c r="C43" s="7" t="s">
        <v>23</v>
      </c>
      <c r="D43" s="7" t="s">
        <v>25</v>
      </c>
      <c r="E43" s="7" t="s">
        <v>57</v>
      </c>
      <c r="F43">
        <v>12499</v>
      </c>
      <c r="G43">
        <v>272</v>
      </c>
      <c r="H43">
        <v>424966</v>
      </c>
      <c r="I43">
        <v>28662</v>
      </c>
      <c r="J43">
        <v>453628</v>
      </c>
    </row>
    <row r="44" spans="1:10" x14ac:dyDescent="0.55000000000000004">
      <c r="A44">
        <v>43</v>
      </c>
      <c r="B44">
        <v>2020</v>
      </c>
      <c r="C44" s="7" t="s">
        <v>23</v>
      </c>
      <c r="D44" s="7" t="s">
        <v>25</v>
      </c>
      <c r="E44" s="7" t="s">
        <v>57</v>
      </c>
      <c r="F44">
        <v>12499</v>
      </c>
      <c r="G44">
        <v>368</v>
      </c>
      <c r="H44">
        <v>574954</v>
      </c>
      <c r="I44">
        <v>38778</v>
      </c>
      <c r="J44">
        <v>613732</v>
      </c>
    </row>
    <row r="45" spans="1:10" x14ac:dyDescent="0.55000000000000004">
      <c r="A45">
        <v>44</v>
      </c>
      <c r="B45">
        <v>2020</v>
      </c>
      <c r="C45" s="7" t="s">
        <v>23</v>
      </c>
      <c r="D45" s="7" t="s">
        <v>25</v>
      </c>
      <c r="E45" s="7" t="s">
        <v>57</v>
      </c>
      <c r="F45">
        <v>12499</v>
      </c>
      <c r="G45">
        <v>328</v>
      </c>
      <c r="H45">
        <v>512459</v>
      </c>
      <c r="I45">
        <v>34563</v>
      </c>
      <c r="J45">
        <v>547022</v>
      </c>
    </row>
    <row r="46" spans="1:10" x14ac:dyDescent="0.55000000000000004">
      <c r="A46">
        <v>45</v>
      </c>
      <c r="B46">
        <v>2020</v>
      </c>
      <c r="C46" s="7" t="s">
        <v>23</v>
      </c>
      <c r="D46" s="7" t="s">
        <v>25</v>
      </c>
      <c r="E46" s="7" t="s">
        <v>57</v>
      </c>
      <c r="F46">
        <v>12499</v>
      </c>
      <c r="G46">
        <v>272</v>
      </c>
      <c r="H46">
        <v>424966</v>
      </c>
      <c r="I46">
        <v>28662</v>
      </c>
      <c r="J46">
        <v>453628</v>
      </c>
    </row>
    <row r="47" spans="1:10" x14ac:dyDescent="0.55000000000000004">
      <c r="A47">
        <v>46</v>
      </c>
      <c r="B47">
        <v>2020</v>
      </c>
      <c r="C47" s="7" t="s">
        <v>23</v>
      </c>
      <c r="D47" s="7" t="s">
        <v>25</v>
      </c>
      <c r="E47" s="7" t="s">
        <v>57</v>
      </c>
      <c r="F47">
        <v>12499</v>
      </c>
      <c r="G47">
        <v>312</v>
      </c>
      <c r="H47">
        <v>487461</v>
      </c>
      <c r="I47">
        <v>32877</v>
      </c>
      <c r="J47">
        <v>520338</v>
      </c>
    </row>
    <row r="48" spans="1:10" x14ac:dyDescent="0.55000000000000004">
      <c r="A48">
        <v>47</v>
      </c>
      <c r="B48">
        <v>2020</v>
      </c>
      <c r="C48" s="7" t="s">
        <v>23</v>
      </c>
      <c r="D48" s="7" t="s">
        <v>25</v>
      </c>
      <c r="E48" s="7" t="s">
        <v>57</v>
      </c>
      <c r="F48">
        <v>12499</v>
      </c>
      <c r="G48">
        <v>352</v>
      </c>
      <c r="H48">
        <v>549956</v>
      </c>
      <c r="I48">
        <v>37092</v>
      </c>
      <c r="J48">
        <v>587048</v>
      </c>
    </row>
    <row r="49" spans="1:10" x14ac:dyDescent="0.55000000000000004">
      <c r="A49">
        <v>48</v>
      </c>
      <c r="B49">
        <v>2020</v>
      </c>
      <c r="C49" s="7" t="s">
        <v>23</v>
      </c>
      <c r="D49" s="7" t="s">
        <v>25</v>
      </c>
      <c r="E49" s="7" t="s">
        <v>57</v>
      </c>
      <c r="F49">
        <v>12499</v>
      </c>
      <c r="G49">
        <v>368</v>
      </c>
      <c r="H49">
        <v>574954</v>
      </c>
      <c r="I49">
        <v>38778</v>
      </c>
      <c r="J49">
        <v>613732</v>
      </c>
    </row>
    <row r="50" spans="1:10" x14ac:dyDescent="0.55000000000000004">
      <c r="A50">
        <v>49</v>
      </c>
      <c r="B50">
        <v>2020</v>
      </c>
      <c r="C50" s="7" t="s">
        <v>23</v>
      </c>
      <c r="D50" s="7" t="s">
        <v>25</v>
      </c>
      <c r="E50" s="7" t="s">
        <v>57</v>
      </c>
      <c r="F50">
        <v>12499</v>
      </c>
      <c r="G50">
        <v>368</v>
      </c>
      <c r="H50">
        <v>574954</v>
      </c>
      <c r="I50">
        <v>38778</v>
      </c>
      <c r="J50">
        <v>613732</v>
      </c>
    </row>
    <row r="51" spans="1:10" x14ac:dyDescent="0.55000000000000004">
      <c r="A51">
        <v>50</v>
      </c>
      <c r="B51">
        <v>2020</v>
      </c>
      <c r="C51" s="7" t="s">
        <v>23</v>
      </c>
      <c r="D51" s="7" t="s">
        <v>25</v>
      </c>
      <c r="E51" s="7" t="s">
        <v>57</v>
      </c>
      <c r="F51">
        <v>12499</v>
      </c>
      <c r="G51">
        <v>328</v>
      </c>
      <c r="H51">
        <v>512459</v>
      </c>
      <c r="I51">
        <v>34563</v>
      </c>
      <c r="J51">
        <v>547022</v>
      </c>
    </row>
    <row r="52" spans="1:10" x14ac:dyDescent="0.55000000000000004">
      <c r="A52">
        <v>51</v>
      </c>
      <c r="B52">
        <v>2020</v>
      </c>
      <c r="C52" s="7" t="s">
        <v>23</v>
      </c>
      <c r="D52" s="7" t="s">
        <v>25</v>
      </c>
      <c r="E52" s="7" t="s">
        <v>57</v>
      </c>
      <c r="F52">
        <v>12499</v>
      </c>
      <c r="G52">
        <v>456</v>
      </c>
      <c r="H52">
        <v>712443</v>
      </c>
      <c r="I52">
        <v>48051</v>
      </c>
      <c r="J52">
        <v>760494</v>
      </c>
    </row>
    <row r="53" spans="1:10" x14ac:dyDescent="0.55000000000000004">
      <c r="A53">
        <v>52</v>
      </c>
      <c r="B53">
        <v>2020</v>
      </c>
      <c r="C53" s="7" t="s">
        <v>23</v>
      </c>
      <c r="D53" s="7" t="s">
        <v>25</v>
      </c>
      <c r="E53" s="7" t="s">
        <v>57</v>
      </c>
      <c r="F53">
        <v>12499</v>
      </c>
      <c r="G53">
        <v>584</v>
      </c>
      <c r="H53">
        <v>912427</v>
      </c>
      <c r="I53">
        <v>61539</v>
      </c>
      <c r="J53">
        <v>973966</v>
      </c>
    </row>
    <row r="54" spans="1:10" x14ac:dyDescent="0.55000000000000004">
      <c r="A54">
        <v>53</v>
      </c>
      <c r="B54">
        <v>2019</v>
      </c>
      <c r="C54" s="7" t="s">
        <v>23</v>
      </c>
      <c r="D54" s="7" t="s">
        <v>25</v>
      </c>
      <c r="E54" s="7" t="s">
        <v>57</v>
      </c>
      <c r="F54">
        <v>12499</v>
      </c>
      <c r="G54">
        <v>280</v>
      </c>
      <c r="H54">
        <v>437465</v>
      </c>
      <c r="I54">
        <v>29505</v>
      </c>
      <c r="J54">
        <v>466970</v>
      </c>
    </row>
    <row r="55" spans="1:10" x14ac:dyDescent="0.55000000000000004">
      <c r="A55">
        <v>54</v>
      </c>
      <c r="B55">
        <v>2019</v>
      </c>
      <c r="C55" s="7" t="s">
        <v>23</v>
      </c>
      <c r="D55" s="7" t="s">
        <v>25</v>
      </c>
      <c r="E55" s="7" t="s">
        <v>57</v>
      </c>
      <c r="F55">
        <v>12499</v>
      </c>
      <c r="G55">
        <v>272</v>
      </c>
      <c r="H55">
        <v>424966</v>
      </c>
      <c r="I55">
        <v>28662</v>
      </c>
      <c r="J55">
        <v>453628</v>
      </c>
    </row>
    <row r="56" spans="1:10" x14ac:dyDescent="0.55000000000000004">
      <c r="A56">
        <v>55</v>
      </c>
      <c r="B56">
        <v>2019</v>
      </c>
      <c r="C56" s="7" t="s">
        <v>23</v>
      </c>
      <c r="D56" s="7" t="s">
        <v>25</v>
      </c>
      <c r="E56" s="7" t="s">
        <v>57</v>
      </c>
      <c r="F56">
        <v>12499</v>
      </c>
      <c r="G56">
        <v>320</v>
      </c>
      <c r="H56">
        <v>499960</v>
      </c>
      <c r="I56">
        <v>33720</v>
      </c>
      <c r="J56">
        <v>533680</v>
      </c>
    </row>
    <row r="57" spans="1:10" x14ac:dyDescent="0.55000000000000004">
      <c r="A57">
        <v>56</v>
      </c>
      <c r="B57">
        <v>2019</v>
      </c>
      <c r="C57" s="7" t="s">
        <v>23</v>
      </c>
      <c r="D57" s="7" t="s">
        <v>25</v>
      </c>
      <c r="E57" s="7" t="s">
        <v>57</v>
      </c>
      <c r="F57">
        <v>12499</v>
      </c>
      <c r="G57">
        <v>288</v>
      </c>
      <c r="H57">
        <v>449964</v>
      </c>
      <c r="I57">
        <v>30348</v>
      </c>
      <c r="J57">
        <v>480312</v>
      </c>
    </row>
    <row r="58" spans="1:10" x14ac:dyDescent="0.55000000000000004">
      <c r="A58">
        <v>57</v>
      </c>
      <c r="B58">
        <v>2019</v>
      </c>
      <c r="C58" s="7" t="s">
        <v>23</v>
      </c>
      <c r="D58" s="7" t="s">
        <v>25</v>
      </c>
      <c r="E58" s="7" t="s">
        <v>57</v>
      </c>
      <c r="F58">
        <v>12499</v>
      </c>
      <c r="G58">
        <v>360</v>
      </c>
      <c r="H58">
        <v>562455</v>
      </c>
      <c r="I58">
        <v>37935</v>
      </c>
      <c r="J58">
        <v>600390</v>
      </c>
    </row>
    <row r="59" spans="1:10" x14ac:dyDescent="0.55000000000000004">
      <c r="A59">
        <v>58</v>
      </c>
      <c r="B59">
        <v>2019</v>
      </c>
      <c r="C59" s="7" t="s">
        <v>23</v>
      </c>
      <c r="D59" s="7" t="s">
        <v>25</v>
      </c>
      <c r="E59" s="7" t="s">
        <v>57</v>
      </c>
      <c r="F59">
        <v>12499</v>
      </c>
      <c r="G59">
        <v>296</v>
      </c>
      <c r="H59">
        <v>462463</v>
      </c>
      <c r="I59">
        <v>31191</v>
      </c>
      <c r="J59">
        <v>493654</v>
      </c>
    </row>
    <row r="60" spans="1:10" x14ac:dyDescent="0.55000000000000004">
      <c r="A60">
        <v>59</v>
      </c>
      <c r="B60">
        <v>2019</v>
      </c>
      <c r="C60" s="7" t="s">
        <v>23</v>
      </c>
      <c r="D60" s="7" t="s">
        <v>25</v>
      </c>
      <c r="E60" s="7" t="s">
        <v>57</v>
      </c>
      <c r="F60">
        <v>12499</v>
      </c>
      <c r="G60">
        <v>344</v>
      </c>
      <c r="H60">
        <v>537457</v>
      </c>
      <c r="I60">
        <v>36249</v>
      </c>
      <c r="J60">
        <v>573706</v>
      </c>
    </row>
    <row r="61" spans="1:10" x14ac:dyDescent="0.55000000000000004">
      <c r="A61">
        <v>60</v>
      </c>
      <c r="B61">
        <v>2019</v>
      </c>
      <c r="C61" s="7" t="s">
        <v>23</v>
      </c>
      <c r="D61" s="7" t="s">
        <v>25</v>
      </c>
      <c r="E61" s="7" t="s">
        <v>57</v>
      </c>
      <c r="F61">
        <v>12499</v>
      </c>
      <c r="G61">
        <v>376</v>
      </c>
      <c r="H61">
        <v>587453</v>
      </c>
      <c r="I61">
        <v>39621</v>
      </c>
      <c r="J61">
        <v>627074</v>
      </c>
    </row>
    <row r="62" spans="1:10" x14ac:dyDescent="0.55000000000000004">
      <c r="A62">
        <v>61</v>
      </c>
      <c r="B62">
        <v>2019</v>
      </c>
      <c r="C62" s="7" t="s">
        <v>23</v>
      </c>
      <c r="D62" s="7" t="s">
        <v>25</v>
      </c>
      <c r="E62" s="7" t="s">
        <v>57</v>
      </c>
      <c r="F62">
        <v>12499</v>
      </c>
      <c r="G62">
        <v>272</v>
      </c>
      <c r="H62">
        <v>424966</v>
      </c>
      <c r="I62">
        <v>28662</v>
      </c>
      <c r="J62">
        <v>453628</v>
      </c>
    </row>
    <row r="63" spans="1:10" x14ac:dyDescent="0.55000000000000004">
      <c r="A63">
        <v>62</v>
      </c>
      <c r="B63">
        <v>2019</v>
      </c>
      <c r="C63" s="7" t="s">
        <v>23</v>
      </c>
      <c r="D63" s="7" t="s">
        <v>25</v>
      </c>
      <c r="E63" s="7" t="s">
        <v>57</v>
      </c>
      <c r="F63">
        <v>12499</v>
      </c>
      <c r="G63">
        <v>312</v>
      </c>
      <c r="H63">
        <v>487461</v>
      </c>
      <c r="I63">
        <v>32877</v>
      </c>
      <c r="J63">
        <v>520338</v>
      </c>
    </row>
    <row r="64" spans="1:10" x14ac:dyDescent="0.55000000000000004">
      <c r="A64">
        <v>63</v>
      </c>
      <c r="B64">
        <v>2019</v>
      </c>
      <c r="C64" s="7" t="s">
        <v>23</v>
      </c>
      <c r="D64" s="7" t="s">
        <v>25</v>
      </c>
      <c r="E64" s="7" t="s">
        <v>57</v>
      </c>
      <c r="F64">
        <v>12499</v>
      </c>
      <c r="G64">
        <v>264</v>
      </c>
      <c r="H64">
        <v>412467</v>
      </c>
      <c r="I64">
        <v>27819</v>
      </c>
      <c r="J64">
        <v>440286</v>
      </c>
    </row>
    <row r="65" spans="1:10" x14ac:dyDescent="0.55000000000000004">
      <c r="A65">
        <v>64</v>
      </c>
      <c r="B65">
        <v>2019</v>
      </c>
      <c r="C65" s="7" t="s">
        <v>23</v>
      </c>
      <c r="D65" s="7" t="s">
        <v>25</v>
      </c>
      <c r="E65" s="7" t="s">
        <v>57</v>
      </c>
      <c r="F65">
        <v>12499</v>
      </c>
      <c r="G65">
        <v>328</v>
      </c>
      <c r="H65">
        <v>512459</v>
      </c>
      <c r="I65">
        <v>34563</v>
      </c>
      <c r="J65">
        <v>547022</v>
      </c>
    </row>
    <row r="66" spans="1:10" x14ac:dyDescent="0.55000000000000004">
      <c r="A66">
        <v>65</v>
      </c>
      <c r="B66">
        <v>2019</v>
      </c>
      <c r="C66" s="7" t="s">
        <v>23</v>
      </c>
      <c r="D66" s="7" t="s">
        <v>25</v>
      </c>
      <c r="E66" s="7" t="s">
        <v>57</v>
      </c>
      <c r="F66">
        <v>12499</v>
      </c>
      <c r="G66">
        <v>376</v>
      </c>
      <c r="H66">
        <v>587453</v>
      </c>
      <c r="I66">
        <v>39621</v>
      </c>
      <c r="J66">
        <v>627074</v>
      </c>
    </row>
    <row r="67" spans="1:10" x14ac:dyDescent="0.55000000000000004">
      <c r="A67">
        <v>66</v>
      </c>
      <c r="B67">
        <v>2019</v>
      </c>
      <c r="C67" s="7" t="s">
        <v>23</v>
      </c>
      <c r="D67" s="7" t="s">
        <v>25</v>
      </c>
      <c r="E67" s="7" t="s">
        <v>57</v>
      </c>
      <c r="F67">
        <v>12499</v>
      </c>
      <c r="G67">
        <v>320</v>
      </c>
      <c r="H67">
        <v>499960</v>
      </c>
      <c r="I67">
        <v>33720</v>
      </c>
      <c r="J67">
        <v>533680</v>
      </c>
    </row>
    <row r="68" spans="1:10" x14ac:dyDescent="0.55000000000000004">
      <c r="A68">
        <v>67</v>
      </c>
      <c r="B68">
        <v>2019</v>
      </c>
      <c r="C68" s="7" t="s">
        <v>23</v>
      </c>
      <c r="D68" s="7" t="s">
        <v>25</v>
      </c>
      <c r="E68" s="7" t="s">
        <v>57</v>
      </c>
      <c r="F68">
        <v>12499</v>
      </c>
      <c r="G68">
        <v>376</v>
      </c>
      <c r="H68">
        <v>587453</v>
      </c>
      <c r="I68">
        <v>39621</v>
      </c>
      <c r="J68">
        <v>627074</v>
      </c>
    </row>
    <row r="69" spans="1:10" x14ac:dyDescent="0.55000000000000004">
      <c r="A69">
        <v>68</v>
      </c>
      <c r="B69">
        <v>2019</v>
      </c>
      <c r="C69" s="7" t="s">
        <v>23</v>
      </c>
      <c r="D69" s="7" t="s">
        <v>25</v>
      </c>
      <c r="E69" s="7" t="s">
        <v>57</v>
      </c>
      <c r="F69">
        <v>12499</v>
      </c>
      <c r="G69">
        <v>424</v>
      </c>
      <c r="H69">
        <v>662447</v>
      </c>
      <c r="I69">
        <v>44679</v>
      </c>
      <c r="J69">
        <v>707126</v>
      </c>
    </row>
    <row r="70" spans="1:10" x14ac:dyDescent="0.55000000000000004">
      <c r="A70">
        <v>69</v>
      </c>
      <c r="B70">
        <v>2019</v>
      </c>
      <c r="C70" s="7" t="s">
        <v>23</v>
      </c>
      <c r="D70" s="7" t="s">
        <v>25</v>
      </c>
      <c r="E70" s="7" t="s">
        <v>57</v>
      </c>
      <c r="F70">
        <v>12499</v>
      </c>
      <c r="G70">
        <v>352</v>
      </c>
      <c r="H70">
        <v>549956</v>
      </c>
      <c r="I70">
        <v>37092</v>
      </c>
      <c r="J70">
        <v>587048</v>
      </c>
    </row>
    <row r="71" spans="1:10" x14ac:dyDescent="0.55000000000000004">
      <c r="A71">
        <v>70</v>
      </c>
      <c r="B71">
        <v>2019</v>
      </c>
      <c r="C71" s="7" t="s">
        <v>23</v>
      </c>
      <c r="D71" s="7" t="s">
        <v>25</v>
      </c>
      <c r="E71" s="7" t="s">
        <v>57</v>
      </c>
      <c r="F71">
        <v>12499</v>
      </c>
      <c r="G71">
        <v>312</v>
      </c>
      <c r="H71">
        <v>487461</v>
      </c>
      <c r="I71">
        <v>32877</v>
      </c>
      <c r="J71">
        <v>520338</v>
      </c>
    </row>
    <row r="72" spans="1:10" x14ac:dyDescent="0.55000000000000004">
      <c r="A72">
        <v>71</v>
      </c>
      <c r="B72">
        <v>2019</v>
      </c>
      <c r="C72" s="7" t="s">
        <v>23</v>
      </c>
      <c r="D72" s="7" t="s">
        <v>25</v>
      </c>
      <c r="E72" s="7" t="s">
        <v>57</v>
      </c>
      <c r="F72">
        <v>12499</v>
      </c>
      <c r="G72">
        <v>336</v>
      </c>
      <c r="H72">
        <v>524958</v>
      </c>
      <c r="I72">
        <v>35406</v>
      </c>
      <c r="J72">
        <v>560364</v>
      </c>
    </row>
    <row r="73" spans="1:10" x14ac:dyDescent="0.55000000000000004">
      <c r="A73">
        <v>72</v>
      </c>
      <c r="B73">
        <v>2019</v>
      </c>
      <c r="C73" s="7" t="s">
        <v>23</v>
      </c>
      <c r="D73" s="7" t="s">
        <v>25</v>
      </c>
      <c r="E73" s="7" t="s">
        <v>57</v>
      </c>
      <c r="F73">
        <v>12499</v>
      </c>
      <c r="G73">
        <v>328</v>
      </c>
      <c r="H73">
        <v>512459</v>
      </c>
      <c r="I73">
        <v>34563</v>
      </c>
      <c r="J73">
        <v>547022</v>
      </c>
    </row>
    <row r="74" spans="1:10" x14ac:dyDescent="0.55000000000000004">
      <c r="A74">
        <v>73</v>
      </c>
      <c r="B74">
        <v>2019</v>
      </c>
      <c r="C74" s="7" t="s">
        <v>23</v>
      </c>
      <c r="D74" s="7" t="s">
        <v>25</v>
      </c>
      <c r="E74" s="7" t="s">
        <v>57</v>
      </c>
      <c r="F74">
        <v>12499</v>
      </c>
      <c r="G74">
        <v>352</v>
      </c>
      <c r="H74">
        <v>549956</v>
      </c>
      <c r="I74">
        <v>37092</v>
      </c>
      <c r="J74">
        <v>587048</v>
      </c>
    </row>
    <row r="75" spans="1:10" x14ac:dyDescent="0.55000000000000004">
      <c r="A75">
        <v>74</v>
      </c>
      <c r="B75">
        <v>2019</v>
      </c>
      <c r="C75" s="7" t="s">
        <v>23</v>
      </c>
      <c r="D75" s="7" t="s">
        <v>25</v>
      </c>
      <c r="E75" s="7" t="s">
        <v>57</v>
      </c>
      <c r="F75">
        <v>12499</v>
      </c>
      <c r="G75">
        <v>408</v>
      </c>
      <c r="H75">
        <v>637449</v>
      </c>
      <c r="I75">
        <v>42993</v>
      </c>
      <c r="J75">
        <v>680442</v>
      </c>
    </row>
    <row r="76" spans="1:10" x14ac:dyDescent="0.55000000000000004">
      <c r="A76">
        <v>75</v>
      </c>
      <c r="B76">
        <v>2019</v>
      </c>
      <c r="C76" s="7" t="s">
        <v>23</v>
      </c>
      <c r="D76" s="7" t="s">
        <v>25</v>
      </c>
      <c r="E76" s="7" t="s">
        <v>57</v>
      </c>
      <c r="F76">
        <v>12499</v>
      </c>
      <c r="G76">
        <v>376</v>
      </c>
      <c r="H76">
        <v>587453</v>
      </c>
      <c r="I76">
        <v>39621</v>
      </c>
      <c r="J76">
        <v>627074</v>
      </c>
    </row>
    <row r="77" spans="1:10" x14ac:dyDescent="0.55000000000000004">
      <c r="A77">
        <v>76</v>
      </c>
      <c r="B77">
        <v>2019</v>
      </c>
      <c r="C77" s="7" t="s">
        <v>23</v>
      </c>
      <c r="D77" s="7" t="s">
        <v>25</v>
      </c>
      <c r="E77" s="7" t="s">
        <v>57</v>
      </c>
      <c r="F77">
        <v>12499</v>
      </c>
      <c r="G77">
        <v>352</v>
      </c>
      <c r="H77">
        <v>549956</v>
      </c>
      <c r="I77">
        <v>37092</v>
      </c>
      <c r="J77">
        <v>587048</v>
      </c>
    </row>
    <row r="78" spans="1:10" x14ac:dyDescent="0.55000000000000004">
      <c r="A78">
        <v>77</v>
      </c>
      <c r="B78">
        <v>2019</v>
      </c>
      <c r="C78" s="7" t="s">
        <v>23</v>
      </c>
      <c r="D78" s="7" t="s">
        <v>25</v>
      </c>
      <c r="E78" s="7" t="s">
        <v>57</v>
      </c>
      <c r="F78">
        <v>12499</v>
      </c>
      <c r="G78">
        <v>304</v>
      </c>
      <c r="H78">
        <v>474962</v>
      </c>
      <c r="I78">
        <v>32034</v>
      </c>
      <c r="J78">
        <v>506996</v>
      </c>
    </row>
    <row r="79" spans="1:10" x14ac:dyDescent="0.55000000000000004">
      <c r="A79">
        <v>78</v>
      </c>
      <c r="B79">
        <v>2019</v>
      </c>
      <c r="C79" s="7" t="s">
        <v>23</v>
      </c>
      <c r="D79" s="7" t="s">
        <v>25</v>
      </c>
      <c r="E79" s="7" t="s">
        <v>57</v>
      </c>
      <c r="F79">
        <v>12499</v>
      </c>
      <c r="G79">
        <v>256</v>
      </c>
      <c r="H79">
        <v>399968</v>
      </c>
      <c r="I79">
        <v>26976</v>
      </c>
      <c r="J79">
        <v>426944</v>
      </c>
    </row>
    <row r="80" spans="1:10" x14ac:dyDescent="0.55000000000000004">
      <c r="A80">
        <v>79</v>
      </c>
      <c r="B80">
        <v>2019</v>
      </c>
      <c r="C80" s="7" t="s">
        <v>23</v>
      </c>
      <c r="D80" s="7" t="s">
        <v>25</v>
      </c>
      <c r="E80" s="7" t="s">
        <v>57</v>
      </c>
      <c r="F80">
        <v>12499</v>
      </c>
      <c r="G80">
        <v>232</v>
      </c>
      <c r="H80">
        <v>362471</v>
      </c>
      <c r="I80">
        <v>24447</v>
      </c>
      <c r="J80">
        <v>386918</v>
      </c>
    </row>
    <row r="81" spans="1:10" x14ac:dyDescent="0.55000000000000004">
      <c r="A81">
        <v>80</v>
      </c>
      <c r="B81">
        <v>2019</v>
      </c>
      <c r="C81" s="7" t="s">
        <v>23</v>
      </c>
      <c r="D81" s="7" t="s">
        <v>25</v>
      </c>
      <c r="E81" s="7" t="s">
        <v>57</v>
      </c>
      <c r="F81">
        <v>12499</v>
      </c>
      <c r="G81">
        <v>328</v>
      </c>
      <c r="H81">
        <v>512459</v>
      </c>
      <c r="I81">
        <v>34563</v>
      </c>
      <c r="J81">
        <v>547022</v>
      </c>
    </row>
    <row r="82" spans="1:10" x14ac:dyDescent="0.55000000000000004">
      <c r="A82">
        <v>81</v>
      </c>
      <c r="B82">
        <v>2019</v>
      </c>
      <c r="C82" s="7" t="s">
        <v>23</v>
      </c>
      <c r="D82" s="7" t="s">
        <v>25</v>
      </c>
      <c r="E82" s="7" t="s">
        <v>57</v>
      </c>
      <c r="F82">
        <v>12499</v>
      </c>
      <c r="G82">
        <v>216</v>
      </c>
      <c r="H82">
        <v>337473</v>
      </c>
      <c r="I82">
        <v>22761</v>
      </c>
      <c r="J82">
        <v>360234</v>
      </c>
    </row>
    <row r="83" spans="1:10" x14ac:dyDescent="0.55000000000000004">
      <c r="A83">
        <v>82</v>
      </c>
      <c r="B83">
        <v>2019</v>
      </c>
      <c r="C83" s="7" t="s">
        <v>23</v>
      </c>
      <c r="D83" s="7" t="s">
        <v>25</v>
      </c>
      <c r="E83" s="7" t="s">
        <v>57</v>
      </c>
      <c r="F83">
        <v>12499</v>
      </c>
      <c r="G83">
        <v>168</v>
      </c>
      <c r="H83">
        <v>262479</v>
      </c>
      <c r="I83">
        <v>17703</v>
      </c>
      <c r="J83">
        <v>280182</v>
      </c>
    </row>
    <row r="84" spans="1:10" x14ac:dyDescent="0.55000000000000004">
      <c r="A84">
        <v>83</v>
      </c>
      <c r="B84">
        <v>2019</v>
      </c>
      <c r="C84" s="7" t="s">
        <v>23</v>
      </c>
      <c r="D84" s="7" t="s">
        <v>25</v>
      </c>
      <c r="E84" s="7" t="s">
        <v>57</v>
      </c>
      <c r="F84">
        <v>12499</v>
      </c>
      <c r="G84">
        <v>288</v>
      </c>
      <c r="H84">
        <v>449964</v>
      </c>
      <c r="I84">
        <v>30348</v>
      </c>
      <c r="J84">
        <v>480312</v>
      </c>
    </row>
    <row r="85" spans="1:10" x14ac:dyDescent="0.55000000000000004">
      <c r="A85">
        <v>84</v>
      </c>
      <c r="B85">
        <v>2019</v>
      </c>
      <c r="C85" s="7" t="s">
        <v>23</v>
      </c>
      <c r="D85" s="7" t="s">
        <v>25</v>
      </c>
      <c r="E85" s="7" t="s">
        <v>57</v>
      </c>
      <c r="F85">
        <v>12499</v>
      </c>
      <c r="G85">
        <v>216</v>
      </c>
      <c r="H85">
        <v>337473</v>
      </c>
      <c r="I85">
        <v>22761</v>
      </c>
      <c r="J85">
        <v>360234</v>
      </c>
    </row>
    <row r="86" spans="1:10" x14ac:dyDescent="0.55000000000000004">
      <c r="A86">
        <v>85</v>
      </c>
      <c r="B86">
        <v>2019</v>
      </c>
      <c r="C86" s="7" t="s">
        <v>23</v>
      </c>
      <c r="D86" s="7" t="s">
        <v>25</v>
      </c>
      <c r="E86" s="7" t="s">
        <v>57</v>
      </c>
      <c r="F86">
        <v>12499</v>
      </c>
      <c r="G86">
        <v>240</v>
      </c>
      <c r="H86">
        <v>374970</v>
      </c>
      <c r="I86">
        <v>25290</v>
      </c>
      <c r="J86">
        <v>400260</v>
      </c>
    </row>
    <row r="87" spans="1:10" x14ac:dyDescent="0.55000000000000004">
      <c r="A87">
        <v>86</v>
      </c>
      <c r="B87">
        <v>2019</v>
      </c>
      <c r="C87" s="7" t="s">
        <v>23</v>
      </c>
      <c r="D87" s="7" t="s">
        <v>25</v>
      </c>
      <c r="E87" s="7" t="s">
        <v>57</v>
      </c>
      <c r="F87">
        <v>12499</v>
      </c>
      <c r="G87">
        <v>152</v>
      </c>
      <c r="H87">
        <v>237481</v>
      </c>
      <c r="I87">
        <v>16017</v>
      </c>
      <c r="J87">
        <v>253498</v>
      </c>
    </row>
    <row r="88" spans="1:10" x14ac:dyDescent="0.55000000000000004">
      <c r="A88">
        <v>87</v>
      </c>
      <c r="B88">
        <v>2019</v>
      </c>
      <c r="C88" s="7" t="s">
        <v>23</v>
      </c>
      <c r="D88" s="7" t="s">
        <v>25</v>
      </c>
      <c r="E88" s="7" t="s">
        <v>57</v>
      </c>
      <c r="F88">
        <v>12499</v>
      </c>
      <c r="G88">
        <v>368</v>
      </c>
      <c r="H88">
        <v>574954</v>
      </c>
      <c r="I88">
        <v>38778</v>
      </c>
      <c r="J88">
        <v>613732</v>
      </c>
    </row>
    <row r="89" spans="1:10" x14ac:dyDescent="0.55000000000000004">
      <c r="A89">
        <v>88</v>
      </c>
      <c r="B89">
        <v>2019</v>
      </c>
      <c r="C89" s="7" t="s">
        <v>23</v>
      </c>
      <c r="D89" s="7" t="s">
        <v>25</v>
      </c>
      <c r="E89" s="7" t="s">
        <v>57</v>
      </c>
      <c r="F89">
        <v>12499</v>
      </c>
      <c r="G89">
        <v>248</v>
      </c>
      <c r="H89">
        <v>387469</v>
      </c>
      <c r="I89">
        <v>26133</v>
      </c>
      <c r="J89">
        <v>413602</v>
      </c>
    </row>
    <row r="90" spans="1:10" x14ac:dyDescent="0.55000000000000004">
      <c r="A90">
        <v>89</v>
      </c>
      <c r="B90">
        <v>2019</v>
      </c>
      <c r="C90" s="7" t="s">
        <v>23</v>
      </c>
      <c r="D90" s="7" t="s">
        <v>25</v>
      </c>
      <c r="E90" s="7" t="s">
        <v>57</v>
      </c>
      <c r="F90">
        <v>12499</v>
      </c>
      <c r="G90">
        <v>264</v>
      </c>
      <c r="H90">
        <v>412467</v>
      </c>
      <c r="I90">
        <v>27819</v>
      </c>
      <c r="J90">
        <v>440286</v>
      </c>
    </row>
    <row r="91" spans="1:10" x14ac:dyDescent="0.55000000000000004">
      <c r="A91">
        <v>90</v>
      </c>
      <c r="B91">
        <v>2019</v>
      </c>
      <c r="C91" s="7" t="s">
        <v>23</v>
      </c>
      <c r="D91" s="7" t="s">
        <v>25</v>
      </c>
      <c r="E91" s="7" t="s">
        <v>57</v>
      </c>
      <c r="F91">
        <v>12499</v>
      </c>
      <c r="G91">
        <v>232</v>
      </c>
      <c r="H91">
        <v>362471</v>
      </c>
      <c r="I91">
        <v>24447</v>
      </c>
      <c r="J91">
        <v>386918</v>
      </c>
    </row>
    <row r="92" spans="1:10" x14ac:dyDescent="0.55000000000000004">
      <c r="A92">
        <v>91</v>
      </c>
      <c r="B92">
        <v>2019</v>
      </c>
      <c r="C92" s="7" t="s">
        <v>23</v>
      </c>
      <c r="D92" s="7" t="s">
        <v>25</v>
      </c>
      <c r="E92" s="7" t="s">
        <v>57</v>
      </c>
      <c r="F92">
        <v>12499</v>
      </c>
      <c r="G92">
        <v>288</v>
      </c>
      <c r="H92">
        <v>449964</v>
      </c>
      <c r="I92">
        <v>30348</v>
      </c>
      <c r="J92">
        <v>480312</v>
      </c>
    </row>
    <row r="93" spans="1:10" x14ac:dyDescent="0.55000000000000004">
      <c r="A93">
        <v>92</v>
      </c>
      <c r="B93">
        <v>2019</v>
      </c>
      <c r="C93" s="7" t="s">
        <v>23</v>
      </c>
      <c r="D93" s="7" t="s">
        <v>25</v>
      </c>
      <c r="E93" s="7" t="s">
        <v>57</v>
      </c>
      <c r="F93">
        <v>12499</v>
      </c>
      <c r="G93">
        <v>272</v>
      </c>
      <c r="H93">
        <v>424966</v>
      </c>
      <c r="I93">
        <v>28662</v>
      </c>
      <c r="J93">
        <v>453628</v>
      </c>
    </row>
    <row r="94" spans="1:10" x14ac:dyDescent="0.55000000000000004">
      <c r="A94">
        <v>93</v>
      </c>
      <c r="B94">
        <v>2019</v>
      </c>
      <c r="C94" s="7" t="s">
        <v>23</v>
      </c>
      <c r="D94" s="7" t="s">
        <v>25</v>
      </c>
      <c r="E94" s="7" t="s">
        <v>57</v>
      </c>
      <c r="F94">
        <v>12499</v>
      </c>
      <c r="G94">
        <v>200</v>
      </c>
      <c r="H94">
        <v>312475</v>
      </c>
      <c r="I94">
        <v>21075</v>
      </c>
      <c r="J94">
        <v>333550</v>
      </c>
    </row>
    <row r="95" spans="1:10" x14ac:dyDescent="0.55000000000000004">
      <c r="A95">
        <v>94</v>
      </c>
      <c r="B95">
        <v>2019</v>
      </c>
      <c r="C95" s="7" t="s">
        <v>23</v>
      </c>
      <c r="D95" s="7" t="s">
        <v>25</v>
      </c>
      <c r="E95" s="7" t="s">
        <v>57</v>
      </c>
      <c r="F95">
        <v>12499</v>
      </c>
      <c r="G95">
        <v>216</v>
      </c>
      <c r="H95">
        <v>337473</v>
      </c>
      <c r="I95">
        <v>22761</v>
      </c>
      <c r="J95">
        <v>360234</v>
      </c>
    </row>
    <row r="96" spans="1:10" x14ac:dyDescent="0.55000000000000004">
      <c r="A96">
        <v>95</v>
      </c>
      <c r="B96">
        <v>2019</v>
      </c>
      <c r="C96" s="7" t="s">
        <v>23</v>
      </c>
      <c r="D96" s="7" t="s">
        <v>25</v>
      </c>
      <c r="E96" s="7" t="s">
        <v>57</v>
      </c>
      <c r="F96">
        <v>12499</v>
      </c>
      <c r="G96">
        <v>416</v>
      </c>
      <c r="H96">
        <v>649948</v>
      </c>
      <c r="I96">
        <v>43836</v>
      </c>
      <c r="J96">
        <v>693784</v>
      </c>
    </row>
    <row r="97" spans="1:10" x14ac:dyDescent="0.55000000000000004">
      <c r="A97">
        <v>96</v>
      </c>
      <c r="B97">
        <v>2019</v>
      </c>
      <c r="C97" s="7" t="s">
        <v>23</v>
      </c>
      <c r="D97" s="7" t="s">
        <v>25</v>
      </c>
      <c r="E97" s="7" t="s">
        <v>57</v>
      </c>
      <c r="F97">
        <v>12499</v>
      </c>
      <c r="G97">
        <v>288</v>
      </c>
      <c r="H97">
        <v>449964</v>
      </c>
      <c r="I97">
        <v>30348</v>
      </c>
      <c r="J97">
        <v>480312</v>
      </c>
    </row>
    <row r="98" spans="1:10" x14ac:dyDescent="0.55000000000000004">
      <c r="A98">
        <v>97</v>
      </c>
      <c r="B98">
        <v>2019</v>
      </c>
      <c r="C98" s="7" t="s">
        <v>23</v>
      </c>
      <c r="D98" s="7" t="s">
        <v>25</v>
      </c>
      <c r="E98" s="7" t="s">
        <v>57</v>
      </c>
      <c r="F98">
        <v>12499</v>
      </c>
      <c r="G98">
        <v>344</v>
      </c>
      <c r="H98">
        <v>537457</v>
      </c>
      <c r="I98">
        <v>36249</v>
      </c>
      <c r="J98">
        <v>573706</v>
      </c>
    </row>
    <row r="99" spans="1:10" x14ac:dyDescent="0.55000000000000004">
      <c r="A99">
        <v>98</v>
      </c>
      <c r="B99">
        <v>2019</v>
      </c>
      <c r="C99" s="7" t="s">
        <v>23</v>
      </c>
      <c r="D99" s="7" t="s">
        <v>25</v>
      </c>
      <c r="E99" s="7" t="s">
        <v>57</v>
      </c>
      <c r="F99">
        <v>12499</v>
      </c>
      <c r="G99">
        <v>248</v>
      </c>
      <c r="H99">
        <v>387469</v>
      </c>
      <c r="I99">
        <v>26133</v>
      </c>
      <c r="J99">
        <v>413602</v>
      </c>
    </row>
    <row r="100" spans="1:10" x14ac:dyDescent="0.55000000000000004">
      <c r="A100">
        <v>99</v>
      </c>
      <c r="B100">
        <v>2019</v>
      </c>
      <c r="C100" s="7" t="s">
        <v>23</v>
      </c>
      <c r="D100" s="7" t="s">
        <v>25</v>
      </c>
      <c r="E100" s="7" t="s">
        <v>57</v>
      </c>
      <c r="F100">
        <v>12499</v>
      </c>
      <c r="G100">
        <v>296</v>
      </c>
      <c r="H100">
        <v>462463</v>
      </c>
      <c r="I100">
        <v>31191</v>
      </c>
      <c r="J100">
        <v>493654</v>
      </c>
    </row>
    <row r="101" spans="1:10" x14ac:dyDescent="0.55000000000000004">
      <c r="A101">
        <v>100</v>
      </c>
      <c r="B101">
        <v>2019</v>
      </c>
      <c r="C101" s="7" t="s">
        <v>23</v>
      </c>
      <c r="D101" s="7" t="s">
        <v>25</v>
      </c>
      <c r="E101" s="7" t="s">
        <v>57</v>
      </c>
      <c r="F101">
        <v>12499</v>
      </c>
      <c r="G101">
        <v>304</v>
      </c>
      <c r="H101">
        <v>474962</v>
      </c>
      <c r="I101">
        <v>32034</v>
      </c>
      <c r="J101">
        <v>506996</v>
      </c>
    </row>
    <row r="102" spans="1:10" x14ac:dyDescent="0.55000000000000004">
      <c r="A102">
        <v>101</v>
      </c>
      <c r="B102">
        <v>2019</v>
      </c>
      <c r="C102" s="7" t="s">
        <v>23</v>
      </c>
      <c r="D102" s="7" t="s">
        <v>25</v>
      </c>
      <c r="E102" s="7" t="s">
        <v>57</v>
      </c>
      <c r="F102">
        <v>12499</v>
      </c>
      <c r="G102">
        <v>336</v>
      </c>
      <c r="H102">
        <v>524958</v>
      </c>
      <c r="I102">
        <v>35406</v>
      </c>
      <c r="J102">
        <v>560364</v>
      </c>
    </row>
    <row r="103" spans="1:10" x14ac:dyDescent="0.55000000000000004">
      <c r="A103">
        <v>102</v>
      </c>
      <c r="B103">
        <v>2019</v>
      </c>
      <c r="C103" s="7" t="s">
        <v>23</v>
      </c>
      <c r="D103" s="7" t="s">
        <v>25</v>
      </c>
      <c r="E103" s="7" t="s">
        <v>57</v>
      </c>
      <c r="F103">
        <v>12499</v>
      </c>
      <c r="G103">
        <v>224</v>
      </c>
      <c r="H103">
        <v>349972</v>
      </c>
      <c r="I103">
        <v>23604</v>
      </c>
      <c r="J103">
        <v>373576</v>
      </c>
    </row>
    <row r="104" spans="1:10" x14ac:dyDescent="0.55000000000000004">
      <c r="A104">
        <v>103</v>
      </c>
      <c r="B104">
        <v>2019</v>
      </c>
      <c r="C104" s="7" t="s">
        <v>23</v>
      </c>
      <c r="D104" s="7" t="s">
        <v>25</v>
      </c>
      <c r="E104" s="7" t="s">
        <v>57</v>
      </c>
      <c r="F104">
        <v>12499</v>
      </c>
      <c r="G104">
        <v>224</v>
      </c>
      <c r="H104">
        <v>349972</v>
      </c>
      <c r="I104">
        <v>23604</v>
      </c>
      <c r="J104">
        <v>373576</v>
      </c>
    </row>
    <row r="105" spans="1:10" x14ac:dyDescent="0.55000000000000004">
      <c r="A105">
        <v>104</v>
      </c>
      <c r="B105">
        <v>2019</v>
      </c>
      <c r="C105" s="7" t="s">
        <v>23</v>
      </c>
      <c r="D105" s="7" t="s">
        <v>25</v>
      </c>
      <c r="E105" s="7" t="s">
        <v>57</v>
      </c>
      <c r="F105">
        <v>12499</v>
      </c>
      <c r="G105">
        <v>208</v>
      </c>
      <c r="H105">
        <v>324974</v>
      </c>
      <c r="I105">
        <v>21918</v>
      </c>
      <c r="J105">
        <v>346892</v>
      </c>
    </row>
    <row r="106" spans="1:10" x14ac:dyDescent="0.55000000000000004">
      <c r="A106">
        <v>105</v>
      </c>
      <c r="B106">
        <v>2020</v>
      </c>
      <c r="C106" s="7" t="s">
        <v>23</v>
      </c>
      <c r="D106" s="7" t="s">
        <v>25</v>
      </c>
      <c r="E106" s="7" t="s">
        <v>52</v>
      </c>
      <c r="F106">
        <v>14998</v>
      </c>
      <c r="G106">
        <v>288</v>
      </c>
      <c r="H106">
        <v>539928</v>
      </c>
      <c r="I106">
        <v>30348</v>
      </c>
      <c r="J106">
        <v>570276</v>
      </c>
    </row>
    <row r="107" spans="1:10" x14ac:dyDescent="0.55000000000000004">
      <c r="A107">
        <v>106</v>
      </c>
      <c r="B107">
        <v>2020</v>
      </c>
      <c r="C107" s="7" t="s">
        <v>23</v>
      </c>
      <c r="D107" s="7" t="s">
        <v>25</v>
      </c>
      <c r="E107" s="7" t="s">
        <v>52</v>
      </c>
      <c r="F107">
        <v>14998</v>
      </c>
      <c r="G107">
        <v>336</v>
      </c>
      <c r="H107">
        <v>629916</v>
      </c>
      <c r="I107">
        <v>35406</v>
      </c>
      <c r="J107">
        <v>665322</v>
      </c>
    </row>
    <row r="108" spans="1:10" x14ac:dyDescent="0.55000000000000004">
      <c r="A108">
        <v>107</v>
      </c>
      <c r="B108">
        <v>2020</v>
      </c>
      <c r="C108" s="7" t="s">
        <v>23</v>
      </c>
      <c r="D108" s="7" t="s">
        <v>25</v>
      </c>
      <c r="E108" s="7" t="s">
        <v>52</v>
      </c>
      <c r="F108">
        <v>14998</v>
      </c>
      <c r="G108">
        <v>216</v>
      </c>
      <c r="H108">
        <v>404946</v>
      </c>
      <c r="I108">
        <v>22761</v>
      </c>
      <c r="J108">
        <v>427707</v>
      </c>
    </row>
    <row r="109" spans="1:10" x14ac:dyDescent="0.55000000000000004">
      <c r="A109">
        <v>108</v>
      </c>
      <c r="B109">
        <v>2020</v>
      </c>
      <c r="C109" s="7" t="s">
        <v>23</v>
      </c>
      <c r="D109" s="7" t="s">
        <v>25</v>
      </c>
      <c r="E109" s="7" t="s">
        <v>52</v>
      </c>
      <c r="F109">
        <v>14998</v>
      </c>
      <c r="G109">
        <v>264</v>
      </c>
      <c r="H109">
        <v>494934</v>
      </c>
      <c r="I109">
        <v>27819</v>
      </c>
      <c r="J109">
        <v>522753</v>
      </c>
    </row>
    <row r="110" spans="1:10" x14ac:dyDescent="0.55000000000000004">
      <c r="A110">
        <v>109</v>
      </c>
      <c r="B110">
        <v>2020</v>
      </c>
      <c r="C110" s="7" t="s">
        <v>23</v>
      </c>
      <c r="D110" s="7" t="s">
        <v>25</v>
      </c>
      <c r="E110" s="7" t="s">
        <v>52</v>
      </c>
      <c r="F110">
        <v>14998</v>
      </c>
      <c r="G110">
        <v>320</v>
      </c>
      <c r="H110">
        <v>599920</v>
      </c>
      <c r="I110">
        <v>33720</v>
      </c>
      <c r="J110">
        <v>633640</v>
      </c>
    </row>
    <row r="111" spans="1:10" x14ac:dyDescent="0.55000000000000004">
      <c r="A111">
        <v>110</v>
      </c>
      <c r="B111">
        <v>2020</v>
      </c>
      <c r="C111" s="7" t="s">
        <v>23</v>
      </c>
      <c r="D111" s="7" t="s">
        <v>25</v>
      </c>
      <c r="E111" s="7" t="s">
        <v>52</v>
      </c>
      <c r="F111">
        <v>14998</v>
      </c>
      <c r="G111">
        <v>384</v>
      </c>
      <c r="H111">
        <v>719904</v>
      </c>
      <c r="I111">
        <v>40464</v>
      </c>
      <c r="J111">
        <v>760368</v>
      </c>
    </row>
    <row r="112" spans="1:10" x14ac:dyDescent="0.55000000000000004">
      <c r="A112">
        <v>111</v>
      </c>
      <c r="B112">
        <v>2020</v>
      </c>
      <c r="C112" s="7" t="s">
        <v>23</v>
      </c>
      <c r="D112" s="7" t="s">
        <v>25</v>
      </c>
      <c r="E112" s="7" t="s">
        <v>52</v>
      </c>
      <c r="F112">
        <v>14998</v>
      </c>
      <c r="G112">
        <v>304</v>
      </c>
      <c r="H112">
        <v>569924</v>
      </c>
      <c r="I112">
        <v>32034</v>
      </c>
      <c r="J112">
        <v>601958</v>
      </c>
    </row>
    <row r="113" spans="1:10" x14ac:dyDescent="0.55000000000000004">
      <c r="A113">
        <v>112</v>
      </c>
      <c r="B113">
        <v>2020</v>
      </c>
      <c r="C113" s="7" t="s">
        <v>23</v>
      </c>
      <c r="D113" s="7" t="s">
        <v>25</v>
      </c>
      <c r="E113" s="7" t="s">
        <v>52</v>
      </c>
      <c r="F113">
        <v>14998</v>
      </c>
      <c r="G113">
        <v>312</v>
      </c>
      <c r="H113">
        <v>584922</v>
      </c>
      <c r="I113">
        <v>32877</v>
      </c>
      <c r="J113">
        <v>617799</v>
      </c>
    </row>
    <row r="114" spans="1:10" x14ac:dyDescent="0.55000000000000004">
      <c r="A114">
        <v>113</v>
      </c>
      <c r="B114">
        <v>2020</v>
      </c>
      <c r="C114" s="7" t="s">
        <v>23</v>
      </c>
      <c r="D114" s="7" t="s">
        <v>25</v>
      </c>
      <c r="E114" s="7" t="s">
        <v>52</v>
      </c>
      <c r="F114">
        <v>14998</v>
      </c>
      <c r="G114">
        <v>328</v>
      </c>
      <c r="H114">
        <v>614918</v>
      </c>
      <c r="I114">
        <v>34563</v>
      </c>
      <c r="J114">
        <v>649481</v>
      </c>
    </row>
    <row r="115" spans="1:10" x14ac:dyDescent="0.55000000000000004">
      <c r="A115">
        <v>114</v>
      </c>
      <c r="B115">
        <v>2020</v>
      </c>
      <c r="C115" s="7" t="s">
        <v>23</v>
      </c>
      <c r="D115" s="7" t="s">
        <v>25</v>
      </c>
      <c r="E115" s="7" t="s">
        <v>52</v>
      </c>
      <c r="F115">
        <v>14998</v>
      </c>
      <c r="G115">
        <v>312</v>
      </c>
      <c r="H115">
        <v>584922</v>
      </c>
      <c r="I115">
        <v>32877</v>
      </c>
      <c r="J115">
        <v>617799</v>
      </c>
    </row>
    <row r="116" spans="1:10" x14ac:dyDescent="0.55000000000000004">
      <c r="A116">
        <v>115</v>
      </c>
      <c r="B116">
        <v>2020</v>
      </c>
      <c r="C116" s="7" t="s">
        <v>23</v>
      </c>
      <c r="D116" s="7" t="s">
        <v>25</v>
      </c>
      <c r="E116" s="7" t="s">
        <v>52</v>
      </c>
      <c r="F116">
        <v>14998</v>
      </c>
      <c r="G116">
        <v>352</v>
      </c>
      <c r="H116">
        <v>659912</v>
      </c>
      <c r="I116">
        <v>37092</v>
      </c>
      <c r="J116">
        <v>697004</v>
      </c>
    </row>
    <row r="117" spans="1:10" x14ac:dyDescent="0.55000000000000004">
      <c r="A117">
        <v>116</v>
      </c>
      <c r="B117">
        <v>2020</v>
      </c>
      <c r="C117" s="7" t="s">
        <v>23</v>
      </c>
      <c r="D117" s="7" t="s">
        <v>25</v>
      </c>
      <c r="E117" s="7" t="s">
        <v>52</v>
      </c>
      <c r="F117">
        <v>14998</v>
      </c>
      <c r="G117">
        <v>280</v>
      </c>
      <c r="H117">
        <v>524930</v>
      </c>
      <c r="I117">
        <v>29505</v>
      </c>
      <c r="J117">
        <v>554435</v>
      </c>
    </row>
    <row r="118" spans="1:10" x14ac:dyDescent="0.55000000000000004">
      <c r="A118">
        <v>117</v>
      </c>
      <c r="B118">
        <v>2020</v>
      </c>
      <c r="C118" s="7" t="s">
        <v>23</v>
      </c>
      <c r="D118" s="7" t="s">
        <v>25</v>
      </c>
      <c r="E118" s="7" t="s">
        <v>52</v>
      </c>
      <c r="F118">
        <v>14998</v>
      </c>
      <c r="G118">
        <v>424</v>
      </c>
      <c r="H118">
        <v>794894</v>
      </c>
      <c r="I118">
        <v>44679</v>
      </c>
      <c r="J118">
        <v>839573</v>
      </c>
    </row>
    <row r="119" spans="1:10" x14ac:dyDescent="0.55000000000000004">
      <c r="A119">
        <v>118</v>
      </c>
      <c r="B119">
        <v>2020</v>
      </c>
      <c r="C119" s="7" t="s">
        <v>23</v>
      </c>
      <c r="D119" s="7" t="s">
        <v>25</v>
      </c>
      <c r="E119" s="7" t="s">
        <v>52</v>
      </c>
      <c r="F119">
        <v>14998</v>
      </c>
      <c r="G119">
        <v>416</v>
      </c>
      <c r="H119">
        <v>779896</v>
      </c>
      <c r="I119">
        <v>43836</v>
      </c>
      <c r="J119">
        <v>823732</v>
      </c>
    </row>
    <row r="120" spans="1:10" x14ac:dyDescent="0.55000000000000004">
      <c r="A120">
        <v>119</v>
      </c>
      <c r="B120">
        <v>2020</v>
      </c>
      <c r="C120" s="7" t="s">
        <v>23</v>
      </c>
      <c r="D120" s="7" t="s">
        <v>25</v>
      </c>
      <c r="E120" s="7" t="s">
        <v>52</v>
      </c>
      <c r="F120">
        <v>14998</v>
      </c>
      <c r="G120">
        <v>344</v>
      </c>
      <c r="H120">
        <v>644914</v>
      </c>
      <c r="I120">
        <v>36249</v>
      </c>
      <c r="J120">
        <v>681163</v>
      </c>
    </row>
    <row r="121" spans="1:10" x14ac:dyDescent="0.55000000000000004">
      <c r="A121">
        <v>120</v>
      </c>
      <c r="B121">
        <v>2020</v>
      </c>
      <c r="C121" s="7" t="s">
        <v>23</v>
      </c>
      <c r="D121" s="7" t="s">
        <v>25</v>
      </c>
      <c r="E121" s="7" t="s">
        <v>52</v>
      </c>
      <c r="F121">
        <v>14998</v>
      </c>
      <c r="G121">
        <v>360</v>
      </c>
      <c r="H121">
        <v>674910</v>
      </c>
      <c r="I121">
        <v>37935</v>
      </c>
      <c r="J121">
        <v>712845</v>
      </c>
    </row>
    <row r="122" spans="1:10" x14ac:dyDescent="0.55000000000000004">
      <c r="A122">
        <v>121</v>
      </c>
      <c r="B122">
        <v>2020</v>
      </c>
      <c r="C122" s="7" t="s">
        <v>23</v>
      </c>
      <c r="D122" s="7" t="s">
        <v>25</v>
      </c>
      <c r="E122" s="7" t="s">
        <v>52</v>
      </c>
      <c r="F122">
        <v>14998</v>
      </c>
      <c r="G122">
        <v>328</v>
      </c>
      <c r="H122">
        <v>614918</v>
      </c>
      <c r="I122">
        <v>34563</v>
      </c>
      <c r="J122">
        <v>649481</v>
      </c>
    </row>
    <row r="123" spans="1:10" x14ac:dyDescent="0.55000000000000004">
      <c r="A123">
        <v>122</v>
      </c>
      <c r="B123">
        <v>2020</v>
      </c>
      <c r="C123" s="7" t="s">
        <v>23</v>
      </c>
      <c r="D123" s="7" t="s">
        <v>25</v>
      </c>
      <c r="E123" s="7" t="s">
        <v>52</v>
      </c>
      <c r="F123">
        <v>14998</v>
      </c>
      <c r="G123">
        <v>336</v>
      </c>
      <c r="H123">
        <v>629916</v>
      </c>
      <c r="I123">
        <v>35406</v>
      </c>
      <c r="J123">
        <v>665322</v>
      </c>
    </row>
    <row r="124" spans="1:10" x14ac:dyDescent="0.55000000000000004">
      <c r="A124">
        <v>123</v>
      </c>
      <c r="B124">
        <v>2020</v>
      </c>
      <c r="C124" s="7" t="s">
        <v>23</v>
      </c>
      <c r="D124" s="7" t="s">
        <v>25</v>
      </c>
      <c r="E124" s="7" t="s">
        <v>52</v>
      </c>
      <c r="F124">
        <v>14998</v>
      </c>
      <c r="G124">
        <v>344</v>
      </c>
      <c r="H124">
        <v>644914</v>
      </c>
      <c r="I124">
        <v>36249</v>
      </c>
      <c r="J124">
        <v>681163</v>
      </c>
    </row>
    <row r="125" spans="1:10" x14ac:dyDescent="0.55000000000000004">
      <c r="A125">
        <v>124</v>
      </c>
      <c r="B125">
        <v>2020</v>
      </c>
      <c r="C125" s="7" t="s">
        <v>23</v>
      </c>
      <c r="D125" s="7" t="s">
        <v>25</v>
      </c>
      <c r="E125" s="7" t="s">
        <v>52</v>
      </c>
      <c r="F125">
        <v>14998</v>
      </c>
      <c r="G125">
        <v>208</v>
      </c>
      <c r="H125">
        <v>389948</v>
      </c>
      <c r="I125">
        <v>21918</v>
      </c>
      <c r="J125">
        <v>411866</v>
      </c>
    </row>
    <row r="126" spans="1:10" x14ac:dyDescent="0.55000000000000004">
      <c r="A126">
        <v>125</v>
      </c>
      <c r="B126">
        <v>2020</v>
      </c>
      <c r="C126" s="7" t="s">
        <v>23</v>
      </c>
      <c r="D126" s="7" t="s">
        <v>25</v>
      </c>
      <c r="E126" s="7" t="s">
        <v>52</v>
      </c>
      <c r="F126">
        <v>14998</v>
      </c>
      <c r="G126">
        <v>280</v>
      </c>
      <c r="H126">
        <v>524930</v>
      </c>
      <c r="I126">
        <v>29505</v>
      </c>
      <c r="J126">
        <v>554435</v>
      </c>
    </row>
    <row r="127" spans="1:10" x14ac:dyDescent="0.55000000000000004">
      <c r="A127">
        <v>126</v>
      </c>
      <c r="B127">
        <v>2020</v>
      </c>
      <c r="C127" s="7" t="s">
        <v>23</v>
      </c>
      <c r="D127" s="7" t="s">
        <v>25</v>
      </c>
      <c r="E127" s="7" t="s">
        <v>52</v>
      </c>
      <c r="F127">
        <v>14998</v>
      </c>
      <c r="G127">
        <v>232</v>
      </c>
      <c r="H127">
        <v>434942</v>
      </c>
      <c r="I127">
        <v>24447</v>
      </c>
      <c r="J127">
        <v>459389</v>
      </c>
    </row>
    <row r="128" spans="1:10" x14ac:dyDescent="0.55000000000000004">
      <c r="A128">
        <v>127</v>
      </c>
      <c r="B128">
        <v>2020</v>
      </c>
      <c r="C128" s="7" t="s">
        <v>23</v>
      </c>
      <c r="D128" s="7" t="s">
        <v>25</v>
      </c>
      <c r="E128" s="7" t="s">
        <v>52</v>
      </c>
      <c r="F128">
        <v>14998</v>
      </c>
      <c r="G128">
        <v>384</v>
      </c>
      <c r="H128">
        <v>719904</v>
      </c>
      <c r="I128">
        <v>40464</v>
      </c>
      <c r="J128">
        <v>760368</v>
      </c>
    </row>
    <row r="129" spans="1:10" x14ac:dyDescent="0.55000000000000004">
      <c r="A129">
        <v>128</v>
      </c>
      <c r="B129">
        <v>2020</v>
      </c>
      <c r="C129" s="7" t="s">
        <v>23</v>
      </c>
      <c r="D129" s="7" t="s">
        <v>25</v>
      </c>
      <c r="E129" s="7" t="s">
        <v>52</v>
      </c>
      <c r="F129">
        <v>14998</v>
      </c>
      <c r="G129">
        <v>192</v>
      </c>
      <c r="H129">
        <v>359952</v>
      </c>
      <c r="I129">
        <v>20232</v>
      </c>
      <c r="J129">
        <v>380184</v>
      </c>
    </row>
    <row r="130" spans="1:10" x14ac:dyDescent="0.55000000000000004">
      <c r="A130">
        <v>129</v>
      </c>
      <c r="B130">
        <v>2020</v>
      </c>
      <c r="C130" s="7" t="s">
        <v>23</v>
      </c>
      <c r="D130" s="7" t="s">
        <v>25</v>
      </c>
      <c r="E130" s="7" t="s">
        <v>52</v>
      </c>
      <c r="F130">
        <v>14998</v>
      </c>
      <c r="G130">
        <v>264</v>
      </c>
      <c r="H130">
        <v>494934</v>
      </c>
      <c r="I130">
        <v>27819</v>
      </c>
      <c r="J130">
        <v>522753</v>
      </c>
    </row>
    <row r="131" spans="1:10" x14ac:dyDescent="0.55000000000000004">
      <c r="A131">
        <v>130</v>
      </c>
      <c r="B131">
        <v>2020</v>
      </c>
      <c r="C131" s="7" t="s">
        <v>23</v>
      </c>
      <c r="D131" s="7" t="s">
        <v>25</v>
      </c>
      <c r="E131" s="7" t="s">
        <v>52</v>
      </c>
      <c r="F131">
        <v>14998</v>
      </c>
      <c r="G131">
        <v>272</v>
      </c>
      <c r="H131">
        <v>509932</v>
      </c>
      <c r="I131">
        <v>28662</v>
      </c>
      <c r="J131">
        <v>538594</v>
      </c>
    </row>
    <row r="132" spans="1:10" x14ac:dyDescent="0.55000000000000004">
      <c r="A132">
        <v>131</v>
      </c>
      <c r="B132">
        <v>2020</v>
      </c>
      <c r="C132" s="7" t="s">
        <v>23</v>
      </c>
      <c r="D132" s="7" t="s">
        <v>25</v>
      </c>
      <c r="E132" s="7" t="s">
        <v>52</v>
      </c>
      <c r="F132">
        <v>14998</v>
      </c>
      <c r="G132">
        <v>184</v>
      </c>
      <c r="H132">
        <v>344954</v>
      </c>
      <c r="I132">
        <v>19389</v>
      </c>
      <c r="J132">
        <v>364343</v>
      </c>
    </row>
    <row r="133" spans="1:10" x14ac:dyDescent="0.55000000000000004">
      <c r="A133">
        <v>132</v>
      </c>
      <c r="B133">
        <v>2020</v>
      </c>
      <c r="C133" s="7" t="s">
        <v>23</v>
      </c>
      <c r="D133" s="7" t="s">
        <v>25</v>
      </c>
      <c r="E133" s="7" t="s">
        <v>52</v>
      </c>
      <c r="F133">
        <v>14998</v>
      </c>
      <c r="G133">
        <v>192</v>
      </c>
      <c r="H133">
        <v>359952</v>
      </c>
      <c r="I133">
        <v>20232</v>
      </c>
      <c r="J133">
        <v>380184</v>
      </c>
    </row>
    <row r="134" spans="1:10" x14ac:dyDescent="0.55000000000000004">
      <c r="A134">
        <v>133</v>
      </c>
      <c r="B134">
        <v>2020</v>
      </c>
      <c r="C134" s="7" t="s">
        <v>23</v>
      </c>
      <c r="D134" s="7" t="s">
        <v>25</v>
      </c>
      <c r="E134" s="7" t="s">
        <v>52</v>
      </c>
      <c r="F134">
        <v>14998</v>
      </c>
      <c r="G134">
        <v>208</v>
      </c>
      <c r="H134">
        <v>389948</v>
      </c>
      <c r="I134">
        <v>21918</v>
      </c>
      <c r="J134">
        <v>411866</v>
      </c>
    </row>
    <row r="135" spans="1:10" x14ac:dyDescent="0.55000000000000004">
      <c r="A135">
        <v>134</v>
      </c>
      <c r="B135">
        <v>2020</v>
      </c>
      <c r="C135" s="7" t="s">
        <v>23</v>
      </c>
      <c r="D135" s="7" t="s">
        <v>25</v>
      </c>
      <c r="E135" s="7" t="s">
        <v>52</v>
      </c>
      <c r="F135">
        <v>14998</v>
      </c>
      <c r="G135">
        <v>224</v>
      </c>
      <c r="H135">
        <v>419944</v>
      </c>
      <c r="I135">
        <v>23604</v>
      </c>
      <c r="J135">
        <v>443548</v>
      </c>
    </row>
    <row r="136" spans="1:10" x14ac:dyDescent="0.55000000000000004">
      <c r="A136">
        <v>135</v>
      </c>
      <c r="B136">
        <v>2020</v>
      </c>
      <c r="C136" s="7" t="s">
        <v>23</v>
      </c>
      <c r="D136" s="7" t="s">
        <v>25</v>
      </c>
      <c r="E136" s="7" t="s">
        <v>52</v>
      </c>
      <c r="F136">
        <v>14998</v>
      </c>
      <c r="G136">
        <v>256</v>
      </c>
      <c r="H136">
        <v>479936</v>
      </c>
      <c r="I136">
        <v>26976</v>
      </c>
      <c r="J136">
        <v>506912</v>
      </c>
    </row>
    <row r="137" spans="1:10" x14ac:dyDescent="0.55000000000000004">
      <c r="A137">
        <v>136</v>
      </c>
      <c r="B137">
        <v>2020</v>
      </c>
      <c r="C137" s="7" t="s">
        <v>23</v>
      </c>
      <c r="D137" s="7" t="s">
        <v>25</v>
      </c>
      <c r="E137" s="7" t="s">
        <v>52</v>
      </c>
      <c r="F137">
        <v>14998</v>
      </c>
      <c r="G137">
        <v>272</v>
      </c>
      <c r="H137">
        <v>509932</v>
      </c>
      <c r="I137">
        <v>28662</v>
      </c>
      <c r="J137">
        <v>538594</v>
      </c>
    </row>
    <row r="138" spans="1:10" x14ac:dyDescent="0.55000000000000004">
      <c r="A138">
        <v>137</v>
      </c>
      <c r="B138">
        <v>2020</v>
      </c>
      <c r="C138" s="7" t="s">
        <v>23</v>
      </c>
      <c r="D138" s="7" t="s">
        <v>25</v>
      </c>
      <c r="E138" s="7" t="s">
        <v>52</v>
      </c>
      <c r="F138">
        <v>14998</v>
      </c>
      <c r="G138">
        <v>304</v>
      </c>
      <c r="H138">
        <v>569924</v>
      </c>
      <c r="I138">
        <v>32034</v>
      </c>
      <c r="J138">
        <v>601958</v>
      </c>
    </row>
    <row r="139" spans="1:10" x14ac:dyDescent="0.55000000000000004">
      <c r="A139">
        <v>138</v>
      </c>
      <c r="B139">
        <v>2020</v>
      </c>
      <c r="C139" s="7" t="s">
        <v>23</v>
      </c>
      <c r="D139" s="7" t="s">
        <v>25</v>
      </c>
      <c r="E139" s="7" t="s">
        <v>52</v>
      </c>
      <c r="F139">
        <v>14998</v>
      </c>
      <c r="G139">
        <v>320</v>
      </c>
      <c r="H139">
        <v>599920</v>
      </c>
      <c r="I139">
        <v>33720</v>
      </c>
      <c r="J139">
        <v>633640</v>
      </c>
    </row>
    <row r="140" spans="1:10" x14ac:dyDescent="0.55000000000000004">
      <c r="A140">
        <v>139</v>
      </c>
      <c r="B140">
        <v>2020</v>
      </c>
      <c r="C140" s="7" t="s">
        <v>23</v>
      </c>
      <c r="D140" s="7" t="s">
        <v>25</v>
      </c>
      <c r="E140" s="7" t="s">
        <v>52</v>
      </c>
      <c r="F140">
        <v>14998</v>
      </c>
      <c r="G140">
        <v>256</v>
      </c>
      <c r="H140">
        <v>479936</v>
      </c>
      <c r="I140">
        <v>26976</v>
      </c>
      <c r="J140">
        <v>506912</v>
      </c>
    </row>
    <row r="141" spans="1:10" x14ac:dyDescent="0.55000000000000004">
      <c r="A141">
        <v>140</v>
      </c>
      <c r="B141">
        <v>2020</v>
      </c>
      <c r="C141" s="7" t="s">
        <v>23</v>
      </c>
      <c r="D141" s="7" t="s">
        <v>25</v>
      </c>
      <c r="E141" s="7" t="s">
        <v>52</v>
      </c>
      <c r="F141">
        <v>14998</v>
      </c>
      <c r="G141">
        <v>248</v>
      </c>
      <c r="H141">
        <v>464938</v>
      </c>
      <c r="I141">
        <v>26133</v>
      </c>
      <c r="J141">
        <v>491071</v>
      </c>
    </row>
    <row r="142" spans="1:10" x14ac:dyDescent="0.55000000000000004">
      <c r="A142">
        <v>141</v>
      </c>
      <c r="B142">
        <v>2020</v>
      </c>
      <c r="C142" s="7" t="s">
        <v>23</v>
      </c>
      <c r="D142" s="7" t="s">
        <v>25</v>
      </c>
      <c r="E142" s="7" t="s">
        <v>52</v>
      </c>
      <c r="F142">
        <v>14998</v>
      </c>
      <c r="G142">
        <v>400</v>
      </c>
      <c r="H142">
        <v>749900</v>
      </c>
      <c r="I142">
        <v>42150</v>
      </c>
      <c r="J142">
        <v>792050</v>
      </c>
    </row>
    <row r="143" spans="1:10" x14ac:dyDescent="0.55000000000000004">
      <c r="A143">
        <v>142</v>
      </c>
      <c r="B143">
        <v>2020</v>
      </c>
      <c r="C143" s="7" t="s">
        <v>23</v>
      </c>
      <c r="D143" s="7" t="s">
        <v>25</v>
      </c>
      <c r="E143" s="7" t="s">
        <v>52</v>
      </c>
      <c r="F143">
        <v>14998</v>
      </c>
      <c r="G143">
        <v>288</v>
      </c>
      <c r="H143">
        <v>539928</v>
      </c>
      <c r="I143">
        <v>30348</v>
      </c>
      <c r="J143">
        <v>570276</v>
      </c>
    </row>
    <row r="144" spans="1:10" x14ac:dyDescent="0.55000000000000004">
      <c r="A144">
        <v>143</v>
      </c>
      <c r="B144">
        <v>2020</v>
      </c>
      <c r="C144" s="7" t="s">
        <v>23</v>
      </c>
      <c r="D144" s="7" t="s">
        <v>25</v>
      </c>
      <c r="E144" s="7" t="s">
        <v>52</v>
      </c>
      <c r="F144">
        <v>14998</v>
      </c>
      <c r="G144">
        <v>344</v>
      </c>
      <c r="H144">
        <v>644914</v>
      </c>
      <c r="I144">
        <v>36249</v>
      </c>
      <c r="J144">
        <v>681163</v>
      </c>
    </row>
    <row r="145" spans="1:10" x14ac:dyDescent="0.55000000000000004">
      <c r="A145">
        <v>144</v>
      </c>
      <c r="B145">
        <v>2020</v>
      </c>
      <c r="C145" s="7" t="s">
        <v>23</v>
      </c>
      <c r="D145" s="7" t="s">
        <v>25</v>
      </c>
      <c r="E145" s="7" t="s">
        <v>52</v>
      </c>
      <c r="F145">
        <v>14998</v>
      </c>
      <c r="G145">
        <v>336</v>
      </c>
      <c r="H145">
        <v>629916</v>
      </c>
      <c r="I145">
        <v>35406</v>
      </c>
      <c r="J145">
        <v>665322</v>
      </c>
    </row>
    <row r="146" spans="1:10" x14ac:dyDescent="0.55000000000000004">
      <c r="A146">
        <v>145</v>
      </c>
      <c r="B146">
        <v>2020</v>
      </c>
      <c r="C146" s="7" t="s">
        <v>23</v>
      </c>
      <c r="D146" s="7" t="s">
        <v>25</v>
      </c>
      <c r="E146" s="7" t="s">
        <v>52</v>
      </c>
      <c r="F146">
        <v>14998</v>
      </c>
      <c r="G146">
        <v>256</v>
      </c>
      <c r="H146">
        <v>479936</v>
      </c>
      <c r="I146">
        <v>26976</v>
      </c>
      <c r="J146">
        <v>506912</v>
      </c>
    </row>
    <row r="147" spans="1:10" x14ac:dyDescent="0.55000000000000004">
      <c r="A147">
        <v>146</v>
      </c>
      <c r="B147">
        <v>2020</v>
      </c>
      <c r="C147" s="7" t="s">
        <v>23</v>
      </c>
      <c r="D147" s="7" t="s">
        <v>25</v>
      </c>
      <c r="E147" s="7" t="s">
        <v>52</v>
      </c>
      <c r="F147">
        <v>14998</v>
      </c>
      <c r="G147">
        <v>256</v>
      </c>
      <c r="H147">
        <v>479936</v>
      </c>
      <c r="I147">
        <v>26976</v>
      </c>
      <c r="J147">
        <v>506912</v>
      </c>
    </row>
    <row r="148" spans="1:10" x14ac:dyDescent="0.55000000000000004">
      <c r="A148">
        <v>147</v>
      </c>
      <c r="B148">
        <v>2020</v>
      </c>
      <c r="C148" s="7" t="s">
        <v>23</v>
      </c>
      <c r="D148" s="7" t="s">
        <v>25</v>
      </c>
      <c r="E148" s="7" t="s">
        <v>52</v>
      </c>
      <c r="F148">
        <v>14998</v>
      </c>
      <c r="G148">
        <v>304</v>
      </c>
      <c r="H148">
        <v>569924</v>
      </c>
      <c r="I148">
        <v>32034</v>
      </c>
      <c r="J148">
        <v>601958</v>
      </c>
    </row>
    <row r="149" spans="1:10" x14ac:dyDescent="0.55000000000000004">
      <c r="A149">
        <v>148</v>
      </c>
      <c r="B149">
        <v>2020</v>
      </c>
      <c r="C149" s="7" t="s">
        <v>23</v>
      </c>
      <c r="D149" s="7" t="s">
        <v>25</v>
      </c>
      <c r="E149" s="7" t="s">
        <v>52</v>
      </c>
      <c r="F149">
        <v>14998</v>
      </c>
      <c r="G149">
        <v>288</v>
      </c>
      <c r="H149">
        <v>539928</v>
      </c>
      <c r="I149">
        <v>30348</v>
      </c>
      <c r="J149">
        <v>570276</v>
      </c>
    </row>
    <row r="150" spans="1:10" x14ac:dyDescent="0.55000000000000004">
      <c r="A150">
        <v>149</v>
      </c>
      <c r="B150">
        <v>2020</v>
      </c>
      <c r="C150" s="7" t="s">
        <v>23</v>
      </c>
      <c r="D150" s="7" t="s">
        <v>25</v>
      </c>
      <c r="E150" s="7" t="s">
        <v>52</v>
      </c>
      <c r="F150">
        <v>14998</v>
      </c>
      <c r="G150">
        <v>312</v>
      </c>
      <c r="H150">
        <v>584922</v>
      </c>
      <c r="I150">
        <v>32877</v>
      </c>
      <c r="J150">
        <v>617799</v>
      </c>
    </row>
    <row r="151" spans="1:10" x14ac:dyDescent="0.55000000000000004">
      <c r="A151">
        <v>150</v>
      </c>
      <c r="B151">
        <v>2020</v>
      </c>
      <c r="C151" s="7" t="s">
        <v>23</v>
      </c>
      <c r="D151" s="7" t="s">
        <v>25</v>
      </c>
      <c r="E151" s="7" t="s">
        <v>52</v>
      </c>
      <c r="F151">
        <v>14998</v>
      </c>
      <c r="G151">
        <v>256</v>
      </c>
      <c r="H151">
        <v>479936</v>
      </c>
      <c r="I151">
        <v>26976</v>
      </c>
      <c r="J151">
        <v>506912</v>
      </c>
    </row>
    <row r="152" spans="1:10" x14ac:dyDescent="0.55000000000000004">
      <c r="A152">
        <v>151</v>
      </c>
      <c r="B152">
        <v>2020</v>
      </c>
      <c r="C152" s="7" t="s">
        <v>23</v>
      </c>
      <c r="D152" s="7" t="s">
        <v>25</v>
      </c>
      <c r="E152" s="7" t="s">
        <v>52</v>
      </c>
      <c r="F152">
        <v>14998</v>
      </c>
      <c r="G152">
        <v>248</v>
      </c>
      <c r="H152">
        <v>464938</v>
      </c>
      <c r="I152">
        <v>26133</v>
      </c>
      <c r="J152">
        <v>491071</v>
      </c>
    </row>
    <row r="153" spans="1:10" x14ac:dyDescent="0.55000000000000004">
      <c r="A153">
        <v>152</v>
      </c>
      <c r="B153">
        <v>2020</v>
      </c>
      <c r="C153" s="7" t="s">
        <v>23</v>
      </c>
      <c r="D153" s="7" t="s">
        <v>25</v>
      </c>
      <c r="E153" s="7" t="s">
        <v>52</v>
      </c>
      <c r="F153">
        <v>14998</v>
      </c>
      <c r="G153">
        <v>312</v>
      </c>
      <c r="H153">
        <v>584922</v>
      </c>
      <c r="I153">
        <v>32877</v>
      </c>
      <c r="J153">
        <v>617799</v>
      </c>
    </row>
    <row r="154" spans="1:10" x14ac:dyDescent="0.55000000000000004">
      <c r="A154">
        <v>153</v>
      </c>
      <c r="B154">
        <v>2020</v>
      </c>
      <c r="C154" s="7" t="s">
        <v>23</v>
      </c>
      <c r="D154" s="7" t="s">
        <v>25</v>
      </c>
      <c r="E154" s="7" t="s">
        <v>52</v>
      </c>
      <c r="F154">
        <v>14998</v>
      </c>
      <c r="G154">
        <v>184</v>
      </c>
      <c r="H154">
        <v>344954</v>
      </c>
      <c r="I154">
        <v>19389</v>
      </c>
      <c r="J154">
        <v>364343</v>
      </c>
    </row>
    <row r="155" spans="1:10" x14ac:dyDescent="0.55000000000000004">
      <c r="A155">
        <v>154</v>
      </c>
      <c r="B155">
        <v>2020</v>
      </c>
      <c r="C155" s="7" t="s">
        <v>23</v>
      </c>
      <c r="D155" s="7" t="s">
        <v>25</v>
      </c>
      <c r="E155" s="7" t="s">
        <v>52</v>
      </c>
      <c r="F155">
        <v>14998</v>
      </c>
      <c r="G155">
        <v>320</v>
      </c>
      <c r="H155">
        <v>599920</v>
      </c>
      <c r="I155">
        <v>33720</v>
      </c>
      <c r="J155">
        <v>633640</v>
      </c>
    </row>
    <row r="156" spans="1:10" x14ac:dyDescent="0.55000000000000004">
      <c r="A156">
        <v>155</v>
      </c>
      <c r="B156">
        <v>2020</v>
      </c>
      <c r="C156" s="7" t="s">
        <v>23</v>
      </c>
      <c r="D156" s="7" t="s">
        <v>25</v>
      </c>
      <c r="E156" s="7" t="s">
        <v>52</v>
      </c>
      <c r="F156">
        <v>14998</v>
      </c>
      <c r="G156">
        <v>256</v>
      </c>
      <c r="H156">
        <v>479936</v>
      </c>
      <c r="I156">
        <v>26976</v>
      </c>
      <c r="J156">
        <v>506912</v>
      </c>
    </row>
    <row r="157" spans="1:10" x14ac:dyDescent="0.55000000000000004">
      <c r="A157">
        <v>156</v>
      </c>
      <c r="B157">
        <v>2020</v>
      </c>
      <c r="C157" s="7" t="s">
        <v>23</v>
      </c>
      <c r="D157" s="7" t="s">
        <v>25</v>
      </c>
      <c r="E157" s="7" t="s">
        <v>52</v>
      </c>
      <c r="F157">
        <v>14998</v>
      </c>
      <c r="G157">
        <v>112</v>
      </c>
      <c r="H157">
        <v>209972</v>
      </c>
      <c r="I157">
        <v>11802</v>
      </c>
      <c r="J157">
        <v>221774</v>
      </c>
    </row>
    <row r="158" spans="1:10" x14ac:dyDescent="0.55000000000000004">
      <c r="A158">
        <v>157</v>
      </c>
      <c r="B158">
        <v>2019</v>
      </c>
      <c r="C158" s="7" t="s">
        <v>23</v>
      </c>
      <c r="D158" s="7" t="s">
        <v>25</v>
      </c>
      <c r="E158" s="7" t="s">
        <v>52</v>
      </c>
      <c r="F158">
        <v>14998</v>
      </c>
      <c r="G158">
        <v>328</v>
      </c>
      <c r="H158">
        <v>614918</v>
      </c>
      <c r="I158">
        <v>34563</v>
      </c>
      <c r="J158">
        <v>649481</v>
      </c>
    </row>
    <row r="159" spans="1:10" x14ac:dyDescent="0.55000000000000004">
      <c r="A159">
        <v>158</v>
      </c>
      <c r="B159">
        <v>2019</v>
      </c>
      <c r="C159" s="7" t="s">
        <v>23</v>
      </c>
      <c r="D159" s="7" t="s">
        <v>25</v>
      </c>
      <c r="E159" s="7" t="s">
        <v>52</v>
      </c>
      <c r="F159">
        <v>14998</v>
      </c>
      <c r="G159">
        <v>216</v>
      </c>
      <c r="H159">
        <v>404946</v>
      </c>
      <c r="I159">
        <v>22761</v>
      </c>
      <c r="J159">
        <v>427707</v>
      </c>
    </row>
    <row r="160" spans="1:10" x14ac:dyDescent="0.55000000000000004">
      <c r="A160">
        <v>159</v>
      </c>
      <c r="B160">
        <v>2019</v>
      </c>
      <c r="C160" s="7" t="s">
        <v>23</v>
      </c>
      <c r="D160" s="7" t="s">
        <v>25</v>
      </c>
      <c r="E160" s="7" t="s">
        <v>52</v>
      </c>
      <c r="F160">
        <v>14998</v>
      </c>
      <c r="G160">
        <v>216</v>
      </c>
      <c r="H160">
        <v>404946</v>
      </c>
      <c r="I160">
        <v>22761</v>
      </c>
      <c r="J160">
        <v>427707</v>
      </c>
    </row>
    <row r="161" spans="1:10" x14ac:dyDescent="0.55000000000000004">
      <c r="A161">
        <v>160</v>
      </c>
      <c r="B161">
        <v>2019</v>
      </c>
      <c r="C161" s="7" t="s">
        <v>23</v>
      </c>
      <c r="D161" s="7" t="s">
        <v>25</v>
      </c>
      <c r="E161" s="7" t="s">
        <v>52</v>
      </c>
      <c r="F161">
        <v>14998</v>
      </c>
      <c r="G161">
        <v>408</v>
      </c>
      <c r="H161">
        <v>764898</v>
      </c>
      <c r="I161">
        <v>42993</v>
      </c>
      <c r="J161">
        <v>807891</v>
      </c>
    </row>
    <row r="162" spans="1:10" x14ac:dyDescent="0.55000000000000004">
      <c r="A162">
        <v>161</v>
      </c>
      <c r="B162">
        <v>2019</v>
      </c>
      <c r="C162" s="7" t="s">
        <v>23</v>
      </c>
      <c r="D162" s="7" t="s">
        <v>25</v>
      </c>
      <c r="E162" s="7" t="s">
        <v>52</v>
      </c>
      <c r="F162">
        <v>14998</v>
      </c>
      <c r="G162">
        <v>296</v>
      </c>
      <c r="H162">
        <v>554926</v>
      </c>
      <c r="I162">
        <v>31191</v>
      </c>
      <c r="J162">
        <v>586117</v>
      </c>
    </row>
    <row r="163" spans="1:10" x14ac:dyDescent="0.55000000000000004">
      <c r="A163">
        <v>162</v>
      </c>
      <c r="B163">
        <v>2019</v>
      </c>
      <c r="C163" s="7" t="s">
        <v>23</v>
      </c>
      <c r="D163" s="7" t="s">
        <v>25</v>
      </c>
      <c r="E163" s="7" t="s">
        <v>52</v>
      </c>
      <c r="F163">
        <v>14998</v>
      </c>
      <c r="G163">
        <v>304</v>
      </c>
      <c r="H163">
        <v>569924</v>
      </c>
      <c r="I163">
        <v>32034</v>
      </c>
      <c r="J163">
        <v>601958</v>
      </c>
    </row>
    <row r="164" spans="1:10" x14ac:dyDescent="0.55000000000000004">
      <c r="A164">
        <v>163</v>
      </c>
      <c r="B164">
        <v>2019</v>
      </c>
      <c r="C164" s="7" t="s">
        <v>23</v>
      </c>
      <c r="D164" s="7" t="s">
        <v>25</v>
      </c>
      <c r="E164" s="7" t="s">
        <v>52</v>
      </c>
      <c r="F164">
        <v>14998</v>
      </c>
      <c r="G164">
        <v>384</v>
      </c>
      <c r="H164">
        <v>719904</v>
      </c>
      <c r="I164">
        <v>40464</v>
      </c>
      <c r="J164">
        <v>760368</v>
      </c>
    </row>
    <row r="165" spans="1:10" x14ac:dyDescent="0.55000000000000004">
      <c r="A165">
        <v>164</v>
      </c>
      <c r="B165">
        <v>2019</v>
      </c>
      <c r="C165" s="7" t="s">
        <v>23</v>
      </c>
      <c r="D165" s="7" t="s">
        <v>25</v>
      </c>
      <c r="E165" s="7" t="s">
        <v>52</v>
      </c>
      <c r="F165">
        <v>14998</v>
      </c>
      <c r="G165">
        <v>320</v>
      </c>
      <c r="H165">
        <v>599920</v>
      </c>
      <c r="I165">
        <v>33720</v>
      </c>
      <c r="J165">
        <v>633640</v>
      </c>
    </row>
    <row r="166" spans="1:10" x14ac:dyDescent="0.55000000000000004">
      <c r="A166">
        <v>165</v>
      </c>
      <c r="B166">
        <v>2019</v>
      </c>
      <c r="C166" s="7" t="s">
        <v>23</v>
      </c>
      <c r="D166" s="7" t="s">
        <v>25</v>
      </c>
      <c r="E166" s="7" t="s">
        <v>52</v>
      </c>
      <c r="F166">
        <v>14998</v>
      </c>
      <c r="G166">
        <v>312</v>
      </c>
      <c r="H166">
        <v>584922</v>
      </c>
      <c r="I166">
        <v>32877</v>
      </c>
      <c r="J166">
        <v>617799</v>
      </c>
    </row>
    <row r="167" spans="1:10" x14ac:dyDescent="0.55000000000000004">
      <c r="A167">
        <v>166</v>
      </c>
      <c r="B167">
        <v>2019</v>
      </c>
      <c r="C167" s="7" t="s">
        <v>23</v>
      </c>
      <c r="D167" s="7" t="s">
        <v>25</v>
      </c>
      <c r="E167" s="7" t="s">
        <v>52</v>
      </c>
      <c r="F167">
        <v>14998</v>
      </c>
      <c r="G167">
        <v>320</v>
      </c>
      <c r="H167">
        <v>599920</v>
      </c>
      <c r="I167">
        <v>33720</v>
      </c>
      <c r="J167">
        <v>633640</v>
      </c>
    </row>
    <row r="168" spans="1:10" x14ac:dyDescent="0.55000000000000004">
      <c r="A168">
        <v>167</v>
      </c>
      <c r="B168">
        <v>2019</v>
      </c>
      <c r="C168" s="7" t="s">
        <v>23</v>
      </c>
      <c r="D168" s="7" t="s">
        <v>25</v>
      </c>
      <c r="E168" s="7" t="s">
        <v>52</v>
      </c>
      <c r="F168">
        <v>14998</v>
      </c>
      <c r="G168">
        <v>376</v>
      </c>
      <c r="H168">
        <v>704906</v>
      </c>
      <c r="I168">
        <v>39621</v>
      </c>
      <c r="J168">
        <v>744527</v>
      </c>
    </row>
    <row r="169" spans="1:10" x14ac:dyDescent="0.55000000000000004">
      <c r="A169">
        <v>168</v>
      </c>
      <c r="B169">
        <v>2019</v>
      </c>
      <c r="C169" s="7" t="s">
        <v>23</v>
      </c>
      <c r="D169" s="7" t="s">
        <v>25</v>
      </c>
      <c r="E169" s="7" t="s">
        <v>52</v>
      </c>
      <c r="F169">
        <v>14998</v>
      </c>
      <c r="G169">
        <v>248</v>
      </c>
      <c r="H169">
        <v>464938</v>
      </c>
      <c r="I169">
        <v>26133</v>
      </c>
      <c r="J169">
        <v>491071</v>
      </c>
    </row>
    <row r="170" spans="1:10" x14ac:dyDescent="0.55000000000000004">
      <c r="A170">
        <v>169</v>
      </c>
      <c r="B170">
        <v>2019</v>
      </c>
      <c r="C170" s="7" t="s">
        <v>23</v>
      </c>
      <c r="D170" s="7" t="s">
        <v>25</v>
      </c>
      <c r="E170" s="7" t="s">
        <v>52</v>
      </c>
      <c r="F170">
        <v>14998</v>
      </c>
      <c r="G170">
        <v>384</v>
      </c>
      <c r="H170">
        <v>719904</v>
      </c>
      <c r="I170">
        <v>40464</v>
      </c>
      <c r="J170">
        <v>760368</v>
      </c>
    </row>
    <row r="171" spans="1:10" x14ac:dyDescent="0.55000000000000004">
      <c r="A171">
        <v>170</v>
      </c>
      <c r="B171">
        <v>2019</v>
      </c>
      <c r="C171" s="7" t="s">
        <v>23</v>
      </c>
      <c r="D171" s="7" t="s">
        <v>25</v>
      </c>
      <c r="E171" s="7" t="s">
        <v>52</v>
      </c>
      <c r="F171">
        <v>14998</v>
      </c>
      <c r="G171">
        <v>344</v>
      </c>
      <c r="H171">
        <v>644914</v>
      </c>
      <c r="I171">
        <v>36249</v>
      </c>
      <c r="J171">
        <v>681163</v>
      </c>
    </row>
    <row r="172" spans="1:10" x14ac:dyDescent="0.55000000000000004">
      <c r="A172">
        <v>171</v>
      </c>
      <c r="B172">
        <v>2019</v>
      </c>
      <c r="C172" s="7" t="s">
        <v>23</v>
      </c>
      <c r="D172" s="7" t="s">
        <v>25</v>
      </c>
      <c r="E172" s="7" t="s">
        <v>52</v>
      </c>
      <c r="F172">
        <v>14998</v>
      </c>
      <c r="G172">
        <v>296</v>
      </c>
      <c r="H172">
        <v>554926</v>
      </c>
      <c r="I172">
        <v>31191</v>
      </c>
      <c r="J172">
        <v>586117</v>
      </c>
    </row>
    <row r="173" spans="1:10" x14ac:dyDescent="0.55000000000000004">
      <c r="A173">
        <v>172</v>
      </c>
      <c r="B173">
        <v>2019</v>
      </c>
      <c r="C173" s="7" t="s">
        <v>23</v>
      </c>
      <c r="D173" s="7" t="s">
        <v>25</v>
      </c>
      <c r="E173" s="7" t="s">
        <v>52</v>
      </c>
      <c r="F173">
        <v>14998</v>
      </c>
      <c r="G173">
        <v>360</v>
      </c>
      <c r="H173">
        <v>674910</v>
      </c>
      <c r="I173">
        <v>37935</v>
      </c>
      <c r="J173">
        <v>712845</v>
      </c>
    </row>
    <row r="174" spans="1:10" x14ac:dyDescent="0.55000000000000004">
      <c r="A174">
        <v>173</v>
      </c>
      <c r="B174">
        <v>2019</v>
      </c>
      <c r="C174" s="7" t="s">
        <v>23</v>
      </c>
      <c r="D174" s="7" t="s">
        <v>25</v>
      </c>
      <c r="E174" s="7" t="s">
        <v>52</v>
      </c>
      <c r="F174">
        <v>14998</v>
      </c>
      <c r="G174">
        <v>376</v>
      </c>
      <c r="H174">
        <v>704906</v>
      </c>
      <c r="I174">
        <v>39621</v>
      </c>
      <c r="J174">
        <v>744527</v>
      </c>
    </row>
    <row r="175" spans="1:10" x14ac:dyDescent="0.55000000000000004">
      <c r="A175">
        <v>174</v>
      </c>
      <c r="B175">
        <v>2019</v>
      </c>
      <c r="C175" s="7" t="s">
        <v>23</v>
      </c>
      <c r="D175" s="7" t="s">
        <v>25</v>
      </c>
      <c r="E175" s="7" t="s">
        <v>52</v>
      </c>
      <c r="F175">
        <v>14998</v>
      </c>
      <c r="G175">
        <v>312</v>
      </c>
      <c r="H175">
        <v>584922</v>
      </c>
      <c r="I175">
        <v>32877</v>
      </c>
      <c r="J175">
        <v>617799</v>
      </c>
    </row>
    <row r="176" spans="1:10" x14ac:dyDescent="0.55000000000000004">
      <c r="A176">
        <v>175</v>
      </c>
      <c r="B176">
        <v>2019</v>
      </c>
      <c r="C176" s="7" t="s">
        <v>23</v>
      </c>
      <c r="D176" s="7" t="s">
        <v>25</v>
      </c>
      <c r="E176" s="7" t="s">
        <v>52</v>
      </c>
      <c r="F176">
        <v>14998</v>
      </c>
      <c r="G176">
        <v>400</v>
      </c>
      <c r="H176">
        <v>749900</v>
      </c>
      <c r="I176">
        <v>42150</v>
      </c>
      <c r="J176">
        <v>792050</v>
      </c>
    </row>
    <row r="177" spans="1:10" x14ac:dyDescent="0.55000000000000004">
      <c r="A177">
        <v>176</v>
      </c>
      <c r="B177">
        <v>2019</v>
      </c>
      <c r="C177" s="7" t="s">
        <v>23</v>
      </c>
      <c r="D177" s="7" t="s">
        <v>25</v>
      </c>
      <c r="E177" s="7" t="s">
        <v>52</v>
      </c>
      <c r="F177">
        <v>14998</v>
      </c>
      <c r="G177">
        <v>304</v>
      </c>
      <c r="H177">
        <v>569924</v>
      </c>
      <c r="I177">
        <v>32034</v>
      </c>
      <c r="J177">
        <v>601958</v>
      </c>
    </row>
    <row r="178" spans="1:10" x14ac:dyDescent="0.55000000000000004">
      <c r="A178">
        <v>177</v>
      </c>
      <c r="B178">
        <v>2019</v>
      </c>
      <c r="C178" s="7" t="s">
        <v>23</v>
      </c>
      <c r="D178" s="7" t="s">
        <v>25</v>
      </c>
      <c r="E178" s="7" t="s">
        <v>52</v>
      </c>
      <c r="F178">
        <v>14998</v>
      </c>
      <c r="G178">
        <v>304</v>
      </c>
      <c r="H178">
        <v>569924</v>
      </c>
      <c r="I178">
        <v>32034</v>
      </c>
      <c r="J178">
        <v>601958</v>
      </c>
    </row>
    <row r="179" spans="1:10" x14ac:dyDescent="0.55000000000000004">
      <c r="A179">
        <v>178</v>
      </c>
      <c r="B179">
        <v>2019</v>
      </c>
      <c r="C179" s="7" t="s">
        <v>23</v>
      </c>
      <c r="D179" s="7" t="s">
        <v>25</v>
      </c>
      <c r="E179" s="7" t="s">
        <v>52</v>
      </c>
      <c r="F179">
        <v>14998</v>
      </c>
      <c r="G179">
        <v>352</v>
      </c>
      <c r="H179">
        <v>659912</v>
      </c>
      <c r="I179">
        <v>37092</v>
      </c>
      <c r="J179">
        <v>697004</v>
      </c>
    </row>
    <row r="180" spans="1:10" x14ac:dyDescent="0.55000000000000004">
      <c r="A180">
        <v>179</v>
      </c>
      <c r="B180">
        <v>2019</v>
      </c>
      <c r="C180" s="7" t="s">
        <v>23</v>
      </c>
      <c r="D180" s="7" t="s">
        <v>25</v>
      </c>
      <c r="E180" s="7" t="s">
        <v>52</v>
      </c>
      <c r="F180">
        <v>14998</v>
      </c>
      <c r="G180">
        <v>264</v>
      </c>
      <c r="H180">
        <v>494934</v>
      </c>
      <c r="I180">
        <v>27819</v>
      </c>
      <c r="J180">
        <v>522753</v>
      </c>
    </row>
    <row r="181" spans="1:10" x14ac:dyDescent="0.55000000000000004">
      <c r="A181">
        <v>180</v>
      </c>
      <c r="B181">
        <v>2019</v>
      </c>
      <c r="C181" s="7" t="s">
        <v>23</v>
      </c>
      <c r="D181" s="7" t="s">
        <v>25</v>
      </c>
      <c r="E181" s="7" t="s">
        <v>52</v>
      </c>
      <c r="F181">
        <v>14998</v>
      </c>
      <c r="G181">
        <v>216</v>
      </c>
      <c r="H181">
        <v>404946</v>
      </c>
      <c r="I181">
        <v>22761</v>
      </c>
      <c r="J181">
        <v>427707</v>
      </c>
    </row>
    <row r="182" spans="1:10" x14ac:dyDescent="0.55000000000000004">
      <c r="A182">
        <v>181</v>
      </c>
      <c r="B182">
        <v>2019</v>
      </c>
      <c r="C182" s="7" t="s">
        <v>23</v>
      </c>
      <c r="D182" s="7" t="s">
        <v>25</v>
      </c>
      <c r="E182" s="7" t="s">
        <v>52</v>
      </c>
      <c r="F182">
        <v>14998</v>
      </c>
      <c r="G182">
        <v>312</v>
      </c>
      <c r="H182">
        <v>584922</v>
      </c>
      <c r="I182">
        <v>32877</v>
      </c>
      <c r="J182">
        <v>617799</v>
      </c>
    </row>
    <row r="183" spans="1:10" x14ac:dyDescent="0.55000000000000004">
      <c r="A183">
        <v>182</v>
      </c>
      <c r="B183">
        <v>2019</v>
      </c>
      <c r="C183" s="7" t="s">
        <v>23</v>
      </c>
      <c r="D183" s="7" t="s">
        <v>25</v>
      </c>
      <c r="E183" s="7" t="s">
        <v>52</v>
      </c>
      <c r="F183">
        <v>14998</v>
      </c>
      <c r="G183">
        <v>184</v>
      </c>
      <c r="H183">
        <v>344954</v>
      </c>
      <c r="I183">
        <v>19389</v>
      </c>
      <c r="J183">
        <v>364343</v>
      </c>
    </row>
    <row r="184" spans="1:10" x14ac:dyDescent="0.55000000000000004">
      <c r="A184">
        <v>183</v>
      </c>
      <c r="B184">
        <v>2019</v>
      </c>
      <c r="C184" s="7" t="s">
        <v>23</v>
      </c>
      <c r="D184" s="7" t="s">
        <v>25</v>
      </c>
      <c r="E184" s="7" t="s">
        <v>52</v>
      </c>
      <c r="F184">
        <v>14998</v>
      </c>
      <c r="G184">
        <v>176</v>
      </c>
      <c r="H184">
        <v>329956</v>
      </c>
      <c r="I184">
        <v>18546</v>
      </c>
      <c r="J184">
        <v>348502</v>
      </c>
    </row>
    <row r="185" spans="1:10" x14ac:dyDescent="0.55000000000000004">
      <c r="A185">
        <v>184</v>
      </c>
      <c r="B185">
        <v>2019</v>
      </c>
      <c r="C185" s="7" t="s">
        <v>23</v>
      </c>
      <c r="D185" s="7" t="s">
        <v>25</v>
      </c>
      <c r="E185" s="7" t="s">
        <v>52</v>
      </c>
      <c r="F185">
        <v>14998</v>
      </c>
      <c r="G185">
        <v>232</v>
      </c>
      <c r="H185">
        <v>434942</v>
      </c>
      <c r="I185">
        <v>24447</v>
      </c>
      <c r="J185">
        <v>459389</v>
      </c>
    </row>
    <row r="186" spans="1:10" x14ac:dyDescent="0.55000000000000004">
      <c r="A186">
        <v>185</v>
      </c>
      <c r="B186">
        <v>2019</v>
      </c>
      <c r="C186" s="7" t="s">
        <v>23</v>
      </c>
      <c r="D186" s="7" t="s">
        <v>25</v>
      </c>
      <c r="E186" s="7" t="s">
        <v>52</v>
      </c>
      <c r="F186">
        <v>14998</v>
      </c>
      <c r="G186">
        <v>192</v>
      </c>
      <c r="H186">
        <v>359952</v>
      </c>
      <c r="I186">
        <v>20232</v>
      </c>
      <c r="J186">
        <v>380184</v>
      </c>
    </row>
    <row r="187" spans="1:10" x14ac:dyDescent="0.55000000000000004">
      <c r="A187">
        <v>186</v>
      </c>
      <c r="B187">
        <v>2019</v>
      </c>
      <c r="C187" s="7" t="s">
        <v>23</v>
      </c>
      <c r="D187" s="7" t="s">
        <v>25</v>
      </c>
      <c r="E187" s="7" t="s">
        <v>52</v>
      </c>
      <c r="F187">
        <v>14998</v>
      </c>
      <c r="G187">
        <v>288</v>
      </c>
      <c r="H187">
        <v>539928</v>
      </c>
      <c r="I187">
        <v>30348</v>
      </c>
      <c r="J187">
        <v>570276</v>
      </c>
    </row>
    <row r="188" spans="1:10" x14ac:dyDescent="0.55000000000000004">
      <c r="A188">
        <v>187</v>
      </c>
      <c r="B188">
        <v>2019</v>
      </c>
      <c r="C188" s="7" t="s">
        <v>23</v>
      </c>
      <c r="D188" s="7" t="s">
        <v>25</v>
      </c>
      <c r="E188" s="7" t="s">
        <v>52</v>
      </c>
      <c r="F188">
        <v>14998</v>
      </c>
      <c r="G188">
        <v>264</v>
      </c>
      <c r="H188">
        <v>494934</v>
      </c>
      <c r="I188">
        <v>27819</v>
      </c>
      <c r="J188">
        <v>522753</v>
      </c>
    </row>
    <row r="189" spans="1:10" x14ac:dyDescent="0.55000000000000004">
      <c r="A189">
        <v>188</v>
      </c>
      <c r="B189">
        <v>2019</v>
      </c>
      <c r="C189" s="7" t="s">
        <v>23</v>
      </c>
      <c r="D189" s="7" t="s">
        <v>25</v>
      </c>
      <c r="E189" s="7" t="s">
        <v>52</v>
      </c>
      <c r="F189">
        <v>14998</v>
      </c>
      <c r="G189">
        <v>264</v>
      </c>
      <c r="H189">
        <v>494934</v>
      </c>
      <c r="I189">
        <v>27819</v>
      </c>
      <c r="J189">
        <v>522753</v>
      </c>
    </row>
    <row r="190" spans="1:10" x14ac:dyDescent="0.55000000000000004">
      <c r="A190">
        <v>189</v>
      </c>
      <c r="B190">
        <v>2019</v>
      </c>
      <c r="C190" s="7" t="s">
        <v>23</v>
      </c>
      <c r="D190" s="7" t="s">
        <v>25</v>
      </c>
      <c r="E190" s="7" t="s">
        <v>52</v>
      </c>
      <c r="F190">
        <v>14998</v>
      </c>
      <c r="G190">
        <v>256</v>
      </c>
      <c r="H190">
        <v>479936</v>
      </c>
      <c r="I190">
        <v>26976</v>
      </c>
      <c r="J190">
        <v>506912</v>
      </c>
    </row>
    <row r="191" spans="1:10" x14ac:dyDescent="0.55000000000000004">
      <c r="A191">
        <v>190</v>
      </c>
      <c r="B191">
        <v>2019</v>
      </c>
      <c r="C191" s="7" t="s">
        <v>23</v>
      </c>
      <c r="D191" s="7" t="s">
        <v>25</v>
      </c>
      <c r="E191" s="7" t="s">
        <v>52</v>
      </c>
      <c r="F191">
        <v>14998</v>
      </c>
      <c r="G191">
        <v>304</v>
      </c>
      <c r="H191">
        <v>569924</v>
      </c>
      <c r="I191">
        <v>32034</v>
      </c>
      <c r="J191">
        <v>601958</v>
      </c>
    </row>
    <row r="192" spans="1:10" x14ac:dyDescent="0.55000000000000004">
      <c r="A192">
        <v>191</v>
      </c>
      <c r="B192">
        <v>2019</v>
      </c>
      <c r="C192" s="7" t="s">
        <v>23</v>
      </c>
      <c r="D192" s="7" t="s">
        <v>25</v>
      </c>
      <c r="E192" s="7" t="s">
        <v>52</v>
      </c>
      <c r="F192">
        <v>14998</v>
      </c>
      <c r="G192">
        <v>256</v>
      </c>
      <c r="H192">
        <v>479936</v>
      </c>
      <c r="I192">
        <v>26976</v>
      </c>
      <c r="J192">
        <v>506912</v>
      </c>
    </row>
    <row r="193" spans="1:10" x14ac:dyDescent="0.55000000000000004">
      <c r="A193">
        <v>192</v>
      </c>
      <c r="B193">
        <v>2019</v>
      </c>
      <c r="C193" s="7" t="s">
        <v>23</v>
      </c>
      <c r="D193" s="7" t="s">
        <v>25</v>
      </c>
      <c r="E193" s="7" t="s">
        <v>52</v>
      </c>
      <c r="F193">
        <v>14998</v>
      </c>
      <c r="G193">
        <v>240</v>
      </c>
      <c r="H193">
        <v>449940</v>
      </c>
      <c r="I193">
        <v>25290</v>
      </c>
      <c r="J193">
        <v>475230</v>
      </c>
    </row>
    <row r="194" spans="1:10" x14ac:dyDescent="0.55000000000000004">
      <c r="A194">
        <v>193</v>
      </c>
      <c r="B194">
        <v>2019</v>
      </c>
      <c r="C194" s="7" t="s">
        <v>23</v>
      </c>
      <c r="D194" s="7" t="s">
        <v>25</v>
      </c>
      <c r="E194" s="7" t="s">
        <v>52</v>
      </c>
      <c r="F194">
        <v>14998</v>
      </c>
      <c r="G194">
        <v>256</v>
      </c>
      <c r="H194">
        <v>479936</v>
      </c>
      <c r="I194">
        <v>26976</v>
      </c>
      <c r="J194">
        <v>506912</v>
      </c>
    </row>
    <row r="195" spans="1:10" x14ac:dyDescent="0.55000000000000004">
      <c r="A195">
        <v>194</v>
      </c>
      <c r="B195">
        <v>2019</v>
      </c>
      <c r="C195" s="7" t="s">
        <v>23</v>
      </c>
      <c r="D195" s="7" t="s">
        <v>25</v>
      </c>
      <c r="E195" s="7" t="s">
        <v>52</v>
      </c>
      <c r="F195">
        <v>14998</v>
      </c>
      <c r="G195">
        <v>272</v>
      </c>
      <c r="H195">
        <v>509932</v>
      </c>
      <c r="I195">
        <v>28662</v>
      </c>
      <c r="J195">
        <v>538594</v>
      </c>
    </row>
    <row r="196" spans="1:10" x14ac:dyDescent="0.55000000000000004">
      <c r="A196">
        <v>195</v>
      </c>
      <c r="B196">
        <v>2019</v>
      </c>
      <c r="C196" s="7" t="s">
        <v>23</v>
      </c>
      <c r="D196" s="7" t="s">
        <v>25</v>
      </c>
      <c r="E196" s="7" t="s">
        <v>52</v>
      </c>
      <c r="F196">
        <v>14998</v>
      </c>
      <c r="G196">
        <v>328</v>
      </c>
      <c r="H196">
        <v>614918</v>
      </c>
      <c r="I196">
        <v>34563</v>
      </c>
      <c r="J196">
        <v>649481</v>
      </c>
    </row>
    <row r="197" spans="1:10" x14ac:dyDescent="0.55000000000000004">
      <c r="A197">
        <v>196</v>
      </c>
      <c r="B197">
        <v>2019</v>
      </c>
      <c r="C197" s="7" t="s">
        <v>23</v>
      </c>
      <c r="D197" s="7" t="s">
        <v>25</v>
      </c>
      <c r="E197" s="7" t="s">
        <v>52</v>
      </c>
      <c r="F197">
        <v>14998</v>
      </c>
      <c r="G197">
        <v>376</v>
      </c>
      <c r="H197">
        <v>704906</v>
      </c>
      <c r="I197">
        <v>39621</v>
      </c>
      <c r="J197">
        <v>744527</v>
      </c>
    </row>
    <row r="198" spans="1:10" x14ac:dyDescent="0.55000000000000004">
      <c r="A198">
        <v>197</v>
      </c>
      <c r="B198">
        <v>2019</v>
      </c>
      <c r="C198" s="7" t="s">
        <v>23</v>
      </c>
      <c r="D198" s="7" t="s">
        <v>25</v>
      </c>
      <c r="E198" s="7" t="s">
        <v>52</v>
      </c>
      <c r="F198">
        <v>14998</v>
      </c>
      <c r="G198">
        <v>224</v>
      </c>
      <c r="H198">
        <v>419944</v>
      </c>
      <c r="I198">
        <v>23604</v>
      </c>
      <c r="J198">
        <v>443548</v>
      </c>
    </row>
    <row r="199" spans="1:10" x14ac:dyDescent="0.55000000000000004">
      <c r="A199">
        <v>198</v>
      </c>
      <c r="B199">
        <v>2019</v>
      </c>
      <c r="C199" s="7" t="s">
        <v>23</v>
      </c>
      <c r="D199" s="7" t="s">
        <v>25</v>
      </c>
      <c r="E199" s="7" t="s">
        <v>52</v>
      </c>
      <c r="F199">
        <v>14998</v>
      </c>
      <c r="G199">
        <v>208</v>
      </c>
      <c r="H199">
        <v>389948</v>
      </c>
      <c r="I199">
        <v>21918</v>
      </c>
      <c r="J199">
        <v>411866</v>
      </c>
    </row>
    <row r="200" spans="1:10" x14ac:dyDescent="0.55000000000000004">
      <c r="A200">
        <v>199</v>
      </c>
      <c r="B200">
        <v>2019</v>
      </c>
      <c r="C200" s="7" t="s">
        <v>23</v>
      </c>
      <c r="D200" s="7" t="s">
        <v>25</v>
      </c>
      <c r="E200" s="7" t="s">
        <v>52</v>
      </c>
      <c r="F200">
        <v>14998</v>
      </c>
      <c r="G200">
        <v>184</v>
      </c>
      <c r="H200">
        <v>344954</v>
      </c>
      <c r="I200">
        <v>19389</v>
      </c>
      <c r="J200">
        <v>364343</v>
      </c>
    </row>
    <row r="201" spans="1:10" x14ac:dyDescent="0.55000000000000004">
      <c r="A201">
        <v>200</v>
      </c>
      <c r="B201">
        <v>2019</v>
      </c>
      <c r="C201" s="7" t="s">
        <v>23</v>
      </c>
      <c r="D201" s="7" t="s">
        <v>25</v>
      </c>
      <c r="E201" s="7" t="s">
        <v>52</v>
      </c>
      <c r="F201">
        <v>14998</v>
      </c>
      <c r="G201">
        <v>304</v>
      </c>
      <c r="H201">
        <v>569924</v>
      </c>
      <c r="I201">
        <v>32034</v>
      </c>
      <c r="J201">
        <v>601958</v>
      </c>
    </row>
    <row r="202" spans="1:10" x14ac:dyDescent="0.55000000000000004">
      <c r="A202">
        <v>201</v>
      </c>
      <c r="B202">
        <v>2019</v>
      </c>
      <c r="C202" s="7" t="s">
        <v>23</v>
      </c>
      <c r="D202" s="7" t="s">
        <v>25</v>
      </c>
      <c r="E202" s="7" t="s">
        <v>52</v>
      </c>
      <c r="F202">
        <v>14998</v>
      </c>
      <c r="G202">
        <v>288</v>
      </c>
      <c r="H202">
        <v>539928</v>
      </c>
      <c r="I202">
        <v>30348</v>
      </c>
      <c r="J202">
        <v>570276</v>
      </c>
    </row>
    <row r="203" spans="1:10" x14ac:dyDescent="0.55000000000000004">
      <c r="A203">
        <v>202</v>
      </c>
      <c r="B203">
        <v>2019</v>
      </c>
      <c r="C203" s="7" t="s">
        <v>23</v>
      </c>
      <c r="D203" s="7" t="s">
        <v>25</v>
      </c>
      <c r="E203" s="7" t="s">
        <v>52</v>
      </c>
      <c r="F203">
        <v>14998</v>
      </c>
      <c r="G203">
        <v>320</v>
      </c>
      <c r="H203">
        <v>599920</v>
      </c>
      <c r="I203">
        <v>33720</v>
      </c>
      <c r="J203">
        <v>633640</v>
      </c>
    </row>
    <row r="204" spans="1:10" x14ac:dyDescent="0.55000000000000004">
      <c r="A204">
        <v>203</v>
      </c>
      <c r="B204">
        <v>2019</v>
      </c>
      <c r="C204" s="7" t="s">
        <v>23</v>
      </c>
      <c r="D204" s="7" t="s">
        <v>25</v>
      </c>
      <c r="E204" s="7" t="s">
        <v>52</v>
      </c>
      <c r="F204">
        <v>14998</v>
      </c>
      <c r="G204">
        <v>352</v>
      </c>
      <c r="H204">
        <v>659912</v>
      </c>
      <c r="I204">
        <v>37092</v>
      </c>
      <c r="J204">
        <v>697004</v>
      </c>
    </row>
    <row r="205" spans="1:10" x14ac:dyDescent="0.55000000000000004">
      <c r="A205">
        <v>204</v>
      </c>
      <c r="B205">
        <v>2019</v>
      </c>
      <c r="C205" s="7" t="s">
        <v>23</v>
      </c>
      <c r="D205" s="7" t="s">
        <v>25</v>
      </c>
      <c r="E205" s="7" t="s">
        <v>52</v>
      </c>
      <c r="F205">
        <v>14998</v>
      </c>
      <c r="G205">
        <v>312</v>
      </c>
      <c r="H205">
        <v>584922</v>
      </c>
      <c r="I205">
        <v>32877</v>
      </c>
      <c r="J205">
        <v>617799</v>
      </c>
    </row>
    <row r="206" spans="1:10" x14ac:dyDescent="0.55000000000000004">
      <c r="A206">
        <v>205</v>
      </c>
      <c r="B206">
        <v>2019</v>
      </c>
      <c r="C206" s="7" t="s">
        <v>23</v>
      </c>
      <c r="D206" s="7" t="s">
        <v>25</v>
      </c>
      <c r="E206" s="7" t="s">
        <v>52</v>
      </c>
      <c r="F206">
        <v>14998</v>
      </c>
      <c r="G206">
        <v>296</v>
      </c>
      <c r="H206">
        <v>554926</v>
      </c>
      <c r="I206">
        <v>31191</v>
      </c>
      <c r="J206">
        <v>586117</v>
      </c>
    </row>
    <row r="207" spans="1:10" x14ac:dyDescent="0.55000000000000004">
      <c r="A207">
        <v>206</v>
      </c>
      <c r="B207">
        <v>2019</v>
      </c>
      <c r="C207" s="7" t="s">
        <v>23</v>
      </c>
      <c r="D207" s="7" t="s">
        <v>25</v>
      </c>
      <c r="E207" s="7" t="s">
        <v>52</v>
      </c>
      <c r="F207">
        <v>14998</v>
      </c>
      <c r="G207">
        <v>192</v>
      </c>
      <c r="H207">
        <v>359952</v>
      </c>
      <c r="I207">
        <v>20232</v>
      </c>
      <c r="J207">
        <v>380184</v>
      </c>
    </row>
    <row r="208" spans="1:10" x14ac:dyDescent="0.55000000000000004">
      <c r="A208">
        <v>207</v>
      </c>
      <c r="B208">
        <v>2019</v>
      </c>
      <c r="C208" s="7" t="s">
        <v>23</v>
      </c>
      <c r="D208" s="7" t="s">
        <v>25</v>
      </c>
      <c r="E208" s="7" t="s">
        <v>52</v>
      </c>
      <c r="F208">
        <v>14998</v>
      </c>
      <c r="G208">
        <v>216</v>
      </c>
      <c r="H208">
        <v>404946</v>
      </c>
      <c r="I208">
        <v>22761</v>
      </c>
      <c r="J208">
        <v>427707</v>
      </c>
    </row>
    <row r="209" spans="1:10" x14ac:dyDescent="0.55000000000000004">
      <c r="A209">
        <v>208</v>
      </c>
      <c r="B209">
        <v>2019</v>
      </c>
      <c r="C209" s="7" t="s">
        <v>23</v>
      </c>
      <c r="D209" s="7" t="s">
        <v>25</v>
      </c>
      <c r="E209" s="7" t="s">
        <v>52</v>
      </c>
      <c r="F209">
        <v>14998</v>
      </c>
      <c r="G209">
        <v>176</v>
      </c>
      <c r="H209">
        <v>329956</v>
      </c>
      <c r="I209">
        <v>18546</v>
      </c>
      <c r="J209">
        <v>348502</v>
      </c>
    </row>
    <row r="210" spans="1:10" x14ac:dyDescent="0.55000000000000004">
      <c r="A210">
        <v>209</v>
      </c>
      <c r="B210">
        <v>2020</v>
      </c>
      <c r="C210" s="7" t="s">
        <v>43</v>
      </c>
      <c r="D210" s="7" t="s">
        <v>45</v>
      </c>
      <c r="E210" s="7" t="s">
        <v>65</v>
      </c>
      <c r="F210">
        <v>15066</v>
      </c>
      <c r="G210">
        <v>256</v>
      </c>
      <c r="H210">
        <v>482112</v>
      </c>
      <c r="I210">
        <v>31296</v>
      </c>
      <c r="J210">
        <v>513408</v>
      </c>
    </row>
    <row r="211" spans="1:10" x14ac:dyDescent="0.55000000000000004">
      <c r="A211">
        <v>210</v>
      </c>
      <c r="B211">
        <v>2020</v>
      </c>
      <c r="C211" s="7" t="s">
        <v>43</v>
      </c>
      <c r="D211" s="7" t="s">
        <v>45</v>
      </c>
      <c r="E211" s="7" t="s">
        <v>65</v>
      </c>
      <c r="F211">
        <v>15066</v>
      </c>
      <c r="G211">
        <v>328</v>
      </c>
      <c r="H211">
        <v>617706</v>
      </c>
      <c r="I211">
        <v>40098</v>
      </c>
      <c r="J211">
        <v>657804</v>
      </c>
    </row>
    <row r="212" spans="1:10" x14ac:dyDescent="0.55000000000000004">
      <c r="A212">
        <v>211</v>
      </c>
      <c r="B212">
        <v>2020</v>
      </c>
      <c r="C212" s="7" t="s">
        <v>43</v>
      </c>
      <c r="D212" s="7" t="s">
        <v>45</v>
      </c>
      <c r="E212" s="7" t="s">
        <v>65</v>
      </c>
      <c r="F212">
        <v>15066</v>
      </c>
      <c r="G212">
        <v>400</v>
      </c>
      <c r="H212">
        <v>753300</v>
      </c>
      <c r="I212">
        <v>48900</v>
      </c>
      <c r="J212">
        <v>802200</v>
      </c>
    </row>
    <row r="213" spans="1:10" x14ac:dyDescent="0.55000000000000004">
      <c r="A213">
        <v>212</v>
      </c>
      <c r="B213">
        <v>2020</v>
      </c>
      <c r="C213" s="7" t="s">
        <v>43</v>
      </c>
      <c r="D213" s="7" t="s">
        <v>45</v>
      </c>
      <c r="E213" s="7" t="s">
        <v>65</v>
      </c>
      <c r="F213">
        <v>15066</v>
      </c>
      <c r="G213">
        <v>280</v>
      </c>
      <c r="H213">
        <v>527310</v>
      </c>
      <c r="I213">
        <v>34230</v>
      </c>
      <c r="J213">
        <v>561540</v>
      </c>
    </row>
    <row r="214" spans="1:10" x14ac:dyDescent="0.55000000000000004">
      <c r="A214">
        <v>213</v>
      </c>
      <c r="B214">
        <v>2020</v>
      </c>
      <c r="C214" s="7" t="s">
        <v>43</v>
      </c>
      <c r="D214" s="7" t="s">
        <v>45</v>
      </c>
      <c r="E214" s="7" t="s">
        <v>65</v>
      </c>
      <c r="F214">
        <v>15066</v>
      </c>
      <c r="G214">
        <v>288</v>
      </c>
      <c r="H214">
        <v>542376</v>
      </c>
      <c r="I214">
        <v>35208</v>
      </c>
      <c r="J214">
        <v>577584</v>
      </c>
    </row>
    <row r="215" spans="1:10" x14ac:dyDescent="0.55000000000000004">
      <c r="A215">
        <v>214</v>
      </c>
      <c r="B215">
        <v>2020</v>
      </c>
      <c r="C215" s="7" t="s">
        <v>43</v>
      </c>
      <c r="D215" s="7" t="s">
        <v>45</v>
      </c>
      <c r="E215" s="7" t="s">
        <v>65</v>
      </c>
      <c r="F215">
        <v>15066</v>
      </c>
      <c r="G215">
        <v>280</v>
      </c>
      <c r="H215">
        <v>527310</v>
      </c>
      <c r="I215">
        <v>34230</v>
      </c>
      <c r="J215">
        <v>561540</v>
      </c>
    </row>
    <row r="216" spans="1:10" x14ac:dyDescent="0.55000000000000004">
      <c r="A216">
        <v>215</v>
      </c>
      <c r="B216">
        <v>2020</v>
      </c>
      <c r="C216" s="7" t="s">
        <v>43</v>
      </c>
      <c r="D216" s="7" t="s">
        <v>45</v>
      </c>
      <c r="E216" s="7" t="s">
        <v>65</v>
      </c>
      <c r="F216">
        <v>15066</v>
      </c>
      <c r="G216">
        <v>328</v>
      </c>
      <c r="H216">
        <v>617706</v>
      </c>
      <c r="I216">
        <v>40098</v>
      </c>
      <c r="J216">
        <v>657804</v>
      </c>
    </row>
    <row r="217" spans="1:10" x14ac:dyDescent="0.55000000000000004">
      <c r="A217">
        <v>216</v>
      </c>
      <c r="B217">
        <v>2020</v>
      </c>
      <c r="C217" s="7" t="s">
        <v>43</v>
      </c>
      <c r="D217" s="7" t="s">
        <v>45</v>
      </c>
      <c r="E217" s="7" t="s">
        <v>65</v>
      </c>
      <c r="F217">
        <v>15066</v>
      </c>
      <c r="G217">
        <v>264</v>
      </c>
      <c r="H217">
        <v>497178</v>
      </c>
      <c r="I217">
        <v>32274</v>
      </c>
      <c r="J217">
        <v>529452</v>
      </c>
    </row>
    <row r="218" spans="1:10" x14ac:dyDescent="0.55000000000000004">
      <c r="A218">
        <v>217</v>
      </c>
      <c r="B218">
        <v>2020</v>
      </c>
      <c r="C218" s="7" t="s">
        <v>43</v>
      </c>
      <c r="D218" s="7" t="s">
        <v>45</v>
      </c>
      <c r="E218" s="7" t="s">
        <v>65</v>
      </c>
      <c r="F218">
        <v>15066</v>
      </c>
      <c r="G218">
        <v>256</v>
      </c>
      <c r="H218">
        <v>482112</v>
      </c>
      <c r="I218">
        <v>31296</v>
      </c>
      <c r="J218">
        <v>513408</v>
      </c>
    </row>
    <row r="219" spans="1:10" x14ac:dyDescent="0.55000000000000004">
      <c r="A219">
        <v>218</v>
      </c>
      <c r="B219">
        <v>2020</v>
      </c>
      <c r="C219" s="7" t="s">
        <v>43</v>
      </c>
      <c r="D219" s="7" t="s">
        <v>45</v>
      </c>
      <c r="E219" s="7" t="s">
        <v>65</v>
      </c>
      <c r="F219">
        <v>15066</v>
      </c>
      <c r="G219">
        <v>272</v>
      </c>
      <c r="H219">
        <v>512244</v>
      </c>
      <c r="I219">
        <v>33252</v>
      </c>
      <c r="J219">
        <v>545496</v>
      </c>
    </row>
    <row r="220" spans="1:10" x14ac:dyDescent="0.55000000000000004">
      <c r="A220">
        <v>219</v>
      </c>
      <c r="B220">
        <v>2020</v>
      </c>
      <c r="C220" s="7" t="s">
        <v>43</v>
      </c>
      <c r="D220" s="7" t="s">
        <v>45</v>
      </c>
      <c r="E220" s="7" t="s">
        <v>65</v>
      </c>
      <c r="F220">
        <v>15066</v>
      </c>
      <c r="G220">
        <v>304</v>
      </c>
      <c r="H220">
        <v>572508</v>
      </c>
      <c r="I220">
        <v>37164</v>
      </c>
      <c r="J220">
        <v>609672</v>
      </c>
    </row>
    <row r="221" spans="1:10" x14ac:dyDescent="0.55000000000000004">
      <c r="A221">
        <v>220</v>
      </c>
      <c r="B221">
        <v>2020</v>
      </c>
      <c r="C221" s="7" t="s">
        <v>43</v>
      </c>
      <c r="D221" s="7" t="s">
        <v>45</v>
      </c>
      <c r="E221" s="7" t="s">
        <v>65</v>
      </c>
      <c r="F221">
        <v>15066</v>
      </c>
      <c r="G221">
        <v>232</v>
      </c>
      <c r="H221">
        <v>436914</v>
      </c>
      <c r="I221">
        <v>28362</v>
      </c>
      <c r="J221">
        <v>465276</v>
      </c>
    </row>
    <row r="222" spans="1:10" x14ac:dyDescent="0.55000000000000004">
      <c r="A222">
        <v>221</v>
      </c>
      <c r="B222">
        <v>2020</v>
      </c>
      <c r="C222" s="7" t="s">
        <v>43</v>
      </c>
      <c r="D222" s="7" t="s">
        <v>45</v>
      </c>
      <c r="E222" s="7" t="s">
        <v>65</v>
      </c>
      <c r="F222">
        <v>15066</v>
      </c>
      <c r="G222">
        <v>336</v>
      </c>
      <c r="H222">
        <v>632772</v>
      </c>
      <c r="I222">
        <v>41076</v>
      </c>
      <c r="J222">
        <v>673848</v>
      </c>
    </row>
    <row r="223" spans="1:10" x14ac:dyDescent="0.55000000000000004">
      <c r="A223">
        <v>222</v>
      </c>
      <c r="B223">
        <v>2020</v>
      </c>
      <c r="C223" s="7" t="s">
        <v>43</v>
      </c>
      <c r="D223" s="7" t="s">
        <v>45</v>
      </c>
      <c r="E223" s="7" t="s">
        <v>65</v>
      </c>
      <c r="F223">
        <v>15066</v>
      </c>
      <c r="G223">
        <v>416</v>
      </c>
      <c r="H223">
        <v>783432</v>
      </c>
      <c r="I223">
        <v>50856</v>
      </c>
      <c r="J223">
        <v>834288</v>
      </c>
    </row>
    <row r="224" spans="1:10" x14ac:dyDescent="0.55000000000000004">
      <c r="A224">
        <v>223</v>
      </c>
      <c r="B224">
        <v>2020</v>
      </c>
      <c r="C224" s="7" t="s">
        <v>43</v>
      </c>
      <c r="D224" s="7" t="s">
        <v>45</v>
      </c>
      <c r="E224" s="7" t="s">
        <v>65</v>
      </c>
      <c r="F224">
        <v>15066</v>
      </c>
      <c r="G224">
        <v>456</v>
      </c>
      <c r="H224">
        <v>858762</v>
      </c>
      <c r="I224">
        <v>55746</v>
      </c>
      <c r="J224">
        <v>914508</v>
      </c>
    </row>
    <row r="225" spans="1:10" x14ac:dyDescent="0.55000000000000004">
      <c r="A225">
        <v>224</v>
      </c>
      <c r="B225">
        <v>2020</v>
      </c>
      <c r="C225" s="7" t="s">
        <v>43</v>
      </c>
      <c r="D225" s="7" t="s">
        <v>45</v>
      </c>
      <c r="E225" s="7" t="s">
        <v>65</v>
      </c>
      <c r="F225">
        <v>15066</v>
      </c>
      <c r="G225">
        <v>248</v>
      </c>
      <c r="H225">
        <v>467046</v>
      </c>
      <c r="I225">
        <v>30318</v>
      </c>
      <c r="J225">
        <v>497364</v>
      </c>
    </row>
    <row r="226" spans="1:10" x14ac:dyDescent="0.55000000000000004">
      <c r="A226">
        <v>225</v>
      </c>
      <c r="B226">
        <v>2020</v>
      </c>
      <c r="C226" s="7" t="s">
        <v>43</v>
      </c>
      <c r="D226" s="7" t="s">
        <v>45</v>
      </c>
      <c r="E226" s="7" t="s">
        <v>65</v>
      </c>
      <c r="F226">
        <v>15066</v>
      </c>
      <c r="G226">
        <v>272</v>
      </c>
      <c r="H226">
        <v>512244</v>
      </c>
      <c r="I226">
        <v>33252</v>
      </c>
      <c r="J226">
        <v>545496</v>
      </c>
    </row>
    <row r="227" spans="1:10" x14ac:dyDescent="0.55000000000000004">
      <c r="A227">
        <v>226</v>
      </c>
      <c r="B227">
        <v>2020</v>
      </c>
      <c r="C227" s="7" t="s">
        <v>43</v>
      </c>
      <c r="D227" s="7" t="s">
        <v>45</v>
      </c>
      <c r="E227" s="7" t="s">
        <v>65</v>
      </c>
      <c r="F227">
        <v>15066</v>
      </c>
      <c r="G227">
        <v>192</v>
      </c>
      <c r="H227">
        <v>361584</v>
      </c>
      <c r="I227">
        <v>23472</v>
      </c>
      <c r="J227">
        <v>385056</v>
      </c>
    </row>
    <row r="228" spans="1:10" x14ac:dyDescent="0.55000000000000004">
      <c r="A228">
        <v>227</v>
      </c>
      <c r="B228">
        <v>2020</v>
      </c>
      <c r="C228" s="7" t="s">
        <v>43</v>
      </c>
      <c r="D228" s="7" t="s">
        <v>45</v>
      </c>
      <c r="E228" s="7" t="s">
        <v>65</v>
      </c>
      <c r="F228">
        <v>15066</v>
      </c>
      <c r="G228">
        <v>240</v>
      </c>
      <c r="H228">
        <v>451980</v>
      </c>
      <c r="I228">
        <v>29340</v>
      </c>
      <c r="J228">
        <v>481320</v>
      </c>
    </row>
    <row r="229" spans="1:10" x14ac:dyDescent="0.55000000000000004">
      <c r="A229">
        <v>228</v>
      </c>
      <c r="B229">
        <v>2020</v>
      </c>
      <c r="C229" s="7" t="s">
        <v>43</v>
      </c>
      <c r="D229" s="7" t="s">
        <v>45</v>
      </c>
      <c r="E229" s="7" t="s">
        <v>65</v>
      </c>
      <c r="F229">
        <v>15066</v>
      </c>
      <c r="G229">
        <v>304</v>
      </c>
      <c r="H229">
        <v>572508</v>
      </c>
      <c r="I229">
        <v>37164</v>
      </c>
      <c r="J229">
        <v>609672</v>
      </c>
    </row>
    <row r="230" spans="1:10" x14ac:dyDescent="0.55000000000000004">
      <c r="A230">
        <v>229</v>
      </c>
      <c r="B230">
        <v>2020</v>
      </c>
      <c r="C230" s="7" t="s">
        <v>43</v>
      </c>
      <c r="D230" s="7" t="s">
        <v>45</v>
      </c>
      <c r="E230" s="7" t="s">
        <v>65</v>
      </c>
      <c r="F230">
        <v>15066</v>
      </c>
      <c r="G230">
        <v>336</v>
      </c>
      <c r="H230">
        <v>632772</v>
      </c>
      <c r="I230">
        <v>41076</v>
      </c>
      <c r="J230">
        <v>673848</v>
      </c>
    </row>
    <row r="231" spans="1:10" x14ac:dyDescent="0.55000000000000004">
      <c r="A231">
        <v>230</v>
      </c>
      <c r="B231">
        <v>2020</v>
      </c>
      <c r="C231" s="7" t="s">
        <v>43</v>
      </c>
      <c r="D231" s="7" t="s">
        <v>45</v>
      </c>
      <c r="E231" s="7" t="s">
        <v>65</v>
      </c>
      <c r="F231">
        <v>15066</v>
      </c>
      <c r="G231">
        <v>312</v>
      </c>
      <c r="H231">
        <v>587574</v>
      </c>
      <c r="I231">
        <v>38142</v>
      </c>
      <c r="J231">
        <v>625716</v>
      </c>
    </row>
    <row r="232" spans="1:10" x14ac:dyDescent="0.55000000000000004">
      <c r="A232">
        <v>231</v>
      </c>
      <c r="B232">
        <v>2020</v>
      </c>
      <c r="C232" s="7" t="s">
        <v>43</v>
      </c>
      <c r="D232" s="7" t="s">
        <v>45</v>
      </c>
      <c r="E232" s="7" t="s">
        <v>65</v>
      </c>
      <c r="F232">
        <v>15066</v>
      </c>
      <c r="G232">
        <v>400</v>
      </c>
      <c r="H232">
        <v>753300</v>
      </c>
      <c r="I232">
        <v>48900</v>
      </c>
      <c r="J232">
        <v>802200</v>
      </c>
    </row>
    <row r="233" spans="1:10" x14ac:dyDescent="0.55000000000000004">
      <c r="A233">
        <v>232</v>
      </c>
      <c r="B233">
        <v>2020</v>
      </c>
      <c r="C233" s="7" t="s">
        <v>43</v>
      </c>
      <c r="D233" s="7" t="s">
        <v>45</v>
      </c>
      <c r="E233" s="7" t="s">
        <v>65</v>
      </c>
      <c r="F233">
        <v>15066</v>
      </c>
      <c r="G233">
        <v>240</v>
      </c>
      <c r="H233">
        <v>451980</v>
      </c>
      <c r="I233">
        <v>29340</v>
      </c>
      <c r="J233">
        <v>481320</v>
      </c>
    </row>
    <row r="234" spans="1:10" x14ac:dyDescent="0.55000000000000004">
      <c r="A234">
        <v>233</v>
      </c>
      <c r="B234">
        <v>2020</v>
      </c>
      <c r="C234" s="7" t="s">
        <v>43</v>
      </c>
      <c r="D234" s="7" t="s">
        <v>45</v>
      </c>
      <c r="E234" s="7" t="s">
        <v>65</v>
      </c>
      <c r="F234">
        <v>15066</v>
      </c>
      <c r="G234">
        <v>208</v>
      </c>
      <c r="H234">
        <v>391716</v>
      </c>
      <c r="I234">
        <v>25428</v>
      </c>
      <c r="J234">
        <v>417144</v>
      </c>
    </row>
    <row r="235" spans="1:10" x14ac:dyDescent="0.55000000000000004">
      <c r="A235">
        <v>234</v>
      </c>
      <c r="B235">
        <v>2020</v>
      </c>
      <c r="C235" s="7" t="s">
        <v>43</v>
      </c>
      <c r="D235" s="7" t="s">
        <v>45</v>
      </c>
      <c r="E235" s="7" t="s">
        <v>65</v>
      </c>
      <c r="F235">
        <v>15066</v>
      </c>
      <c r="G235">
        <v>288</v>
      </c>
      <c r="H235">
        <v>542376</v>
      </c>
      <c r="I235">
        <v>35208</v>
      </c>
      <c r="J235">
        <v>577584</v>
      </c>
    </row>
    <row r="236" spans="1:10" x14ac:dyDescent="0.55000000000000004">
      <c r="A236">
        <v>235</v>
      </c>
      <c r="B236">
        <v>2020</v>
      </c>
      <c r="C236" s="7" t="s">
        <v>43</v>
      </c>
      <c r="D236" s="7" t="s">
        <v>45</v>
      </c>
      <c r="E236" s="7" t="s">
        <v>65</v>
      </c>
      <c r="F236">
        <v>15066</v>
      </c>
      <c r="G236">
        <v>296</v>
      </c>
      <c r="H236">
        <v>557442</v>
      </c>
      <c r="I236">
        <v>36186</v>
      </c>
      <c r="J236">
        <v>593628</v>
      </c>
    </row>
    <row r="237" spans="1:10" x14ac:dyDescent="0.55000000000000004">
      <c r="A237">
        <v>236</v>
      </c>
      <c r="B237">
        <v>2020</v>
      </c>
      <c r="C237" s="7" t="s">
        <v>43</v>
      </c>
      <c r="D237" s="7" t="s">
        <v>45</v>
      </c>
      <c r="E237" s="7" t="s">
        <v>65</v>
      </c>
      <c r="F237">
        <v>15066</v>
      </c>
      <c r="G237">
        <v>200</v>
      </c>
      <c r="H237">
        <v>376650</v>
      </c>
      <c r="I237">
        <v>24450</v>
      </c>
      <c r="J237">
        <v>401100</v>
      </c>
    </row>
    <row r="238" spans="1:10" x14ac:dyDescent="0.55000000000000004">
      <c r="A238">
        <v>237</v>
      </c>
      <c r="B238">
        <v>2020</v>
      </c>
      <c r="C238" s="7" t="s">
        <v>43</v>
      </c>
      <c r="D238" s="7" t="s">
        <v>45</v>
      </c>
      <c r="E238" s="7" t="s">
        <v>65</v>
      </c>
      <c r="F238">
        <v>15066</v>
      </c>
      <c r="G238">
        <v>248</v>
      </c>
      <c r="H238">
        <v>467046</v>
      </c>
      <c r="I238">
        <v>30318</v>
      </c>
      <c r="J238">
        <v>497364</v>
      </c>
    </row>
    <row r="239" spans="1:10" x14ac:dyDescent="0.55000000000000004">
      <c r="A239">
        <v>238</v>
      </c>
      <c r="B239">
        <v>2020</v>
      </c>
      <c r="C239" s="7" t="s">
        <v>43</v>
      </c>
      <c r="D239" s="7" t="s">
        <v>45</v>
      </c>
      <c r="E239" s="7" t="s">
        <v>65</v>
      </c>
      <c r="F239">
        <v>15066</v>
      </c>
      <c r="G239">
        <v>176</v>
      </c>
      <c r="H239">
        <v>331452</v>
      </c>
      <c r="I239">
        <v>21516</v>
      </c>
      <c r="J239">
        <v>352968</v>
      </c>
    </row>
    <row r="240" spans="1:10" x14ac:dyDescent="0.55000000000000004">
      <c r="A240">
        <v>239</v>
      </c>
      <c r="B240">
        <v>2020</v>
      </c>
      <c r="C240" s="7" t="s">
        <v>43</v>
      </c>
      <c r="D240" s="7" t="s">
        <v>45</v>
      </c>
      <c r="E240" s="7" t="s">
        <v>65</v>
      </c>
      <c r="F240">
        <v>15066</v>
      </c>
      <c r="G240">
        <v>152</v>
      </c>
      <c r="H240">
        <v>286254</v>
      </c>
      <c r="I240">
        <v>18582</v>
      </c>
      <c r="J240">
        <v>304836</v>
      </c>
    </row>
    <row r="241" spans="1:10" x14ac:dyDescent="0.55000000000000004">
      <c r="A241">
        <v>240</v>
      </c>
      <c r="B241">
        <v>2020</v>
      </c>
      <c r="C241" s="7" t="s">
        <v>43</v>
      </c>
      <c r="D241" s="7" t="s">
        <v>45</v>
      </c>
      <c r="E241" s="7" t="s">
        <v>65</v>
      </c>
      <c r="F241">
        <v>15066</v>
      </c>
      <c r="G241">
        <v>320</v>
      </c>
      <c r="H241">
        <v>602640</v>
      </c>
      <c r="I241">
        <v>39120</v>
      </c>
      <c r="J241">
        <v>641760</v>
      </c>
    </row>
    <row r="242" spans="1:10" x14ac:dyDescent="0.55000000000000004">
      <c r="A242">
        <v>241</v>
      </c>
      <c r="B242">
        <v>2020</v>
      </c>
      <c r="C242" s="7" t="s">
        <v>43</v>
      </c>
      <c r="D242" s="7" t="s">
        <v>45</v>
      </c>
      <c r="E242" s="7" t="s">
        <v>65</v>
      </c>
      <c r="F242">
        <v>15066</v>
      </c>
      <c r="G242">
        <v>344</v>
      </c>
      <c r="H242">
        <v>647838</v>
      </c>
      <c r="I242">
        <v>42054</v>
      </c>
      <c r="J242">
        <v>689892</v>
      </c>
    </row>
    <row r="243" spans="1:10" x14ac:dyDescent="0.55000000000000004">
      <c r="A243">
        <v>242</v>
      </c>
      <c r="B243">
        <v>2020</v>
      </c>
      <c r="C243" s="7" t="s">
        <v>43</v>
      </c>
      <c r="D243" s="7" t="s">
        <v>45</v>
      </c>
      <c r="E243" s="7" t="s">
        <v>65</v>
      </c>
      <c r="F243">
        <v>15066</v>
      </c>
      <c r="G243">
        <v>152</v>
      </c>
      <c r="H243">
        <v>286254</v>
      </c>
      <c r="I243">
        <v>18582</v>
      </c>
      <c r="J243">
        <v>304836</v>
      </c>
    </row>
    <row r="244" spans="1:10" x14ac:dyDescent="0.55000000000000004">
      <c r="A244">
        <v>243</v>
      </c>
      <c r="B244">
        <v>2020</v>
      </c>
      <c r="C244" s="7" t="s">
        <v>43</v>
      </c>
      <c r="D244" s="7" t="s">
        <v>45</v>
      </c>
      <c r="E244" s="7" t="s">
        <v>65</v>
      </c>
      <c r="F244">
        <v>15066</v>
      </c>
      <c r="G244">
        <v>264</v>
      </c>
      <c r="H244">
        <v>497178</v>
      </c>
      <c r="I244">
        <v>32274</v>
      </c>
      <c r="J244">
        <v>529452</v>
      </c>
    </row>
    <row r="245" spans="1:10" x14ac:dyDescent="0.55000000000000004">
      <c r="A245">
        <v>244</v>
      </c>
      <c r="B245">
        <v>2020</v>
      </c>
      <c r="C245" s="7" t="s">
        <v>43</v>
      </c>
      <c r="D245" s="7" t="s">
        <v>45</v>
      </c>
      <c r="E245" s="7" t="s">
        <v>65</v>
      </c>
      <c r="F245">
        <v>15066</v>
      </c>
      <c r="G245">
        <v>304</v>
      </c>
      <c r="H245">
        <v>572508</v>
      </c>
      <c r="I245">
        <v>37164</v>
      </c>
      <c r="J245">
        <v>609672</v>
      </c>
    </row>
    <row r="246" spans="1:10" x14ac:dyDescent="0.55000000000000004">
      <c r="A246">
        <v>245</v>
      </c>
      <c r="B246">
        <v>2020</v>
      </c>
      <c r="C246" s="7" t="s">
        <v>43</v>
      </c>
      <c r="D246" s="7" t="s">
        <v>45</v>
      </c>
      <c r="E246" s="7" t="s">
        <v>65</v>
      </c>
      <c r="F246">
        <v>15066</v>
      </c>
      <c r="G246">
        <v>440</v>
      </c>
      <c r="H246">
        <v>828630</v>
      </c>
      <c r="I246">
        <v>53790</v>
      </c>
      <c r="J246">
        <v>882420</v>
      </c>
    </row>
    <row r="247" spans="1:10" x14ac:dyDescent="0.55000000000000004">
      <c r="A247">
        <v>246</v>
      </c>
      <c r="B247">
        <v>2020</v>
      </c>
      <c r="C247" s="7" t="s">
        <v>43</v>
      </c>
      <c r="D247" s="7" t="s">
        <v>45</v>
      </c>
      <c r="E247" s="7" t="s">
        <v>65</v>
      </c>
      <c r="F247">
        <v>15066</v>
      </c>
      <c r="G247">
        <v>264</v>
      </c>
      <c r="H247">
        <v>497178</v>
      </c>
      <c r="I247">
        <v>32274</v>
      </c>
      <c r="J247">
        <v>529452</v>
      </c>
    </row>
    <row r="248" spans="1:10" x14ac:dyDescent="0.55000000000000004">
      <c r="A248">
        <v>247</v>
      </c>
      <c r="B248">
        <v>2020</v>
      </c>
      <c r="C248" s="7" t="s">
        <v>43</v>
      </c>
      <c r="D248" s="7" t="s">
        <v>45</v>
      </c>
      <c r="E248" s="7" t="s">
        <v>65</v>
      </c>
      <c r="F248">
        <v>15066</v>
      </c>
      <c r="G248">
        <v>344</v>
      </c>
      <c r="H248">
        <v>647838</v>
      </c>
      <c r="I248">
        <v>42054</v>
      </c>
      <c r="J248">
        <v>689892</v>
      </c>
    </row>
    <row r="249" spans="1:10" x14ac:dyDescent="0.55000000000000004">
      <c r="A249">
        <v>248</v>
      </c>
      <c r="B249">
        <v>2020</v>
      </c>
      <c r="C249" s="7" t="s">
        <v>43</v>
      </c>
      <c r="D249" s="7" t="s">
        <v>45</v>
      </c>
      <c r="E249" s="7" t="s">
        <v>65</v>
      </c>
      <c r="F249">
        <v>15066</v>
      </c>
      <c r="G249">
        <v>312</v>
      </c>
      <c r="H249">
        <v>587574</v>
      </c>
      <c r="I249">
        <v>38142</v>
      </c>
      <c r="J249">
        <v>625716</v>
      </c>
    </row>
    <row r="250" spans="1:10" x14ac:dyDescent="0.55000000000000004">
      <c r="A250">
        <v>249</v>
      </c>
      <c r="B250">
        <v>2020</v>
      </c>
      <c r="C250" s="7" t="s">
        <v>43</v>
      </c>
      <c r="D250" s="7" t="s">
        <v>45</v>
      </c>
      <c r="E250" s="7" t="s">
        <v>65</v>
      </c>
      <c r="F250">
        <v>15066</v>
      </c>
      <c r="G250">
        <v>232</v>
      </c>
      <c r="H250">
        <v>436914</v>
      </c>
      <c r="I250">
        <v>28362</v>
      </c>
      <c r="J250">
        <v>465276</v>
      </c>
    </row>
    <row r="251" spans="1:10" x14ac:dyDescent="0.55000000000000004">
      <c r="A251">
        <v>250</v>
      </c>
      <c r="B251">
        <v>2020</v>
      </c>
      <c r="C251" s="7" t="s">
        <v>43</v>
      </c>
      <c r="D251" s="7" t="s">
        <v>45</v>
      </c>
      <c r="E251" s="7" t="s">
        <v>65</v>
      </c>
      <c r="F251">
        <v>15066</v>
      </c>
      <c r="G251">
        <v>360</v>
      </c>
      <c r="H251">
        <v>677970</v>
      </c>
      <c r="I251">
        <v>44010</v>
      </c>
      <c r="J251">
        <v>721980</v>
      </c>
    </row>
    <row r="252" spans="1:10" x14ac:dyDescent="0.55000000000000004">
      <c r="A252">
        <v>251</v>
      </c>
      <c r="B252">
        <v>2020</v>
      </c>
      <c r="C252" s="7" t="s">
        <v>43</v>
      </c>
      <c r="D252" s="7" t="s">
        <v>45</v>
      </c>
      <c r="E252" s="7" t="s">
        <v>65</v>
      </c>
      <c r="F252">
        <v>15066</v>
      </c>
      <c r="G252">
        <v>200</v>
      </c>
      <c r="H252">
        <v>376650</v>
      </c>
      <c r="I252">
        <v>24450</v>
      </c>
      <c r="J252">
        <v>401100</v>
      </c>
    </row>
    <row r="253" spans="1:10" x14ac:dyDescent="0.55000000000000004">
      <c r="A253">
        <v>252</v>
      </c>
      <c r="B253">
        <v>2020</v>
      </c>
      <c r="C253" s="7" t="s">
        <v>43</v>
      </c>
      <c r="D253" s="7" t="s">
        <v>45</v>
      </c>
      <c r="E253" s="7" t="s">
        <v>65</v>
      </c>
      <c r="F253">
        <v>15066</v>
      </c>
      <c r="G253">
        <v>256</v>
      </c>
      <c r="H253">
        <v>482112</v>
      </c>
      <c r="I253">
        <v>31296</v>
      </c>
      <c r="J253">
        <v>513408</v>
      </c>
    </row>
    <row r="254" spans="1:10" x14ac:dyDescent="0.55000000000000004">
      <c r="A254">
        <v>253</v>
      </c>
      <c r="B254">
        <v>2020</v>
      </c>
      <c r="C254" s="7" t="s">
        <v>43</v>
      </c>
      <c r="D254" s="7" t="s">
        <v>45</v>
      </c>
      <c r="E254" s="7" t="s">
        <v>65</v>
      </c>
      <c r="F254">
        <v>15066</v>
      </c>
      <c r="G254">
        <v>296</v>
      </c>
      <c r="H254">
        <v>557442</v>
      </c>
      <c r="I254">
        <v>36186</v>
      </c>
      <c r="J254">
        <v>593628</v>
      </c>
    </row>
    <row r="255" spans="1:10" x14ac:dyDescent="0.55000000000000004">
      <c r="A255">
        <v>254</v>
      </c>
      <c r="B255">
        <v>2020</v>
      </c>
      <c r="C255" s="7" t="s">
        <v>43</v>
      </c>
      <c r="D255" s="7" t="s">
        <v>45</v>
      </c>
      <c r="E255" s="7" t="s">
        <v>65</v>
      </c>
      <c r="F255">
        <v>15066</v>
      </c>
      <c r="G255">
        <v>264</v>
      </c>
      <c r="H255">
        <v>497178</v>
      </c>
      <c r="I255">
        <v>32274</v>
      </c>
      <c r="J255">
        <v>529452</v>
      </c>
    </row>
    <row r="256" spans="1:10" x14ac:dyDescent="0.55000000000000004">
      <c r="A256">
        <v>255</v>
      </c>
      <c r="B256">
        <v>2020</v>
      </c>
      <c r="C256" s="7" t="s">
        <v>43</v>
      </c>
      <c r="D256" s="7" t="s">
        <v>45</v>
      </c>
      <c r="E256" s="7" t="s">
        <v>65</v>
      </c>
      <c r="F256">
        <v>15066</v>
      </c>
      <c r="G256">
        <v>280</v>
      </c>
      <c r="H256">
        <v>527310</v>
      </c>
      <c r="I256">
        <v>34230</v>
      </c>
      <c r="J256">
        <v>561540</v>
      </c>
    </row>
    <row r="257" spans="1:10" x14ac:dyDescent="0.55000000000000004">
      <c r="A257">
        <v>256</v>
      </c>
      <c r="B257">
        <v>2020</v>
      </c>
      <c r="C257" s="7" t="s">
        <v>43</v>
      </c>
      <c r="D257" s="7" t="s">
        <v>45</v>
      </c>
      <c r="E257" s="7" t="s">
        <v>65</v>
      </c>
      <c r="F257">
        <v>15066</v>
      </c>
      <c r="G257">
        <v>248</v>
      </c>
      <c r="H257">
        <v>467046</v>
      </c>
      <c r="I257">
        <v>30318</v>
      </c>
      <c r="J257">
        <v>497364</v>
      </c>
    </row>
    <row r="258" spans="1:10" x14ac:dyDescent="0.55000000000000004">
      <c r="A258">
        <v>257</v>
      </c>
      <c r="B258">
        <v>2020</v>
      </c>
      <c r="C258" s="7" t="s">
        <v>43</v>
      </c>
      <c r="D258" s="7" t="s">
        <v>45</v>
      </c>
      <c r="E258" s="7" t="s">
        <v>65</v>
      </c>
      <c r="F258">
        <v>15066</v>
      </c>
      <c r="G258">
        <v>360</v>
      </c>
      <c r="H258">
        <v>677970</v>
      </c>
      <c r="I258">
        <v>44010</v>
      </c>
      <c r="J258">
        <v>721980</v>
      </c>
    </row>
    <row r="259" spans="1:10" x14ac:dyDescent="0.55000000000000004">
      <c r="A259">
        <v>258</v>
      </c>
      <c r="B259">
        <v>2020</v>
      </c>
      <c r="C259" s="7" t="s">
        <v>43</v>
      </c>
      <c r="D259" s="7" t="s">
        <v>45</v>
      </c>
      <c r="E259" s="7" t="s">
        <v>65</v>
      </c>
      <c r="F259">
        <v>15066</v>
      </c>
      <c r="G259">
        <v>256</v>
      </c>
      <c r="H259">
        <v>482112</v>
      </c>
      <c r="I259">
        <v>31296</v>
      </c>
      <c r="J259">
        <v>513408</v>
      </c>
    </row>
    <row r="260" spans="1:10" x14ac:dyDescent="0.55000000000000004">
      <c r="A260">
        <v>259</v>
      </c>
      <c r="B260">
        <v>2020</v>
      </c>
      <c r="C260" s="7" t="s">
        <v>43</v>
      </c>
      <c r="D260" s="7" t="s">
        <v>45</v>
      </c>
      <c r="E260" s="7" t="s">
        <v>65</v>
      </c>
      <c r="F260">
        <v>15066</v>
      </c>
      <c r="G260">
        <v>216</v>
      </c>
      <c r="H260">
        <v>406782</v>
      </c>
      <c r="I260">
        <v>26406</v>
      </c>
      <c r="J260">
        <v>433188</v>
      </c>
    </row>
    <row r="261" spans="1:10" x14ac:dyDescent="0.55000000000000004">
      <c r="A261">
        <v>260</v>
      </c>
      <c r="B261">
        <v>2020</v>
      </c>
      <c r="C261" s="7" t="s">
        <v>43</v>
      </c>
      <c r="D261" s="7" t="s">
        <v>45</v>
      </c>
      <c r="E261" s="7" t="s">
        <v>65</v>
      </c>
      <c r="F261">
        <v>15066</v>
      </c>
      <c r="G261">
        <v>208</v>
      </c>
      <c r="H261">
        <v>391716</v>
      </c>
      <c r="I261">
        <v>25428</v>
      </c>
      <c r="J261">
        <v>417144</v>
      </c>
    </row>
    <row r="262" spans="1:10" x14ac:dyDescent="0.55000000000000004">
      <c r="A262">
        <v>261</v>
      </c>
      <c r="B262">
        <v>2019</v>
      </c>
      <c r="C262" s="7" t="s">
        <v>43</v>
      </c>
      <c r="D262" s="7" t="s">
        <v>45</v>
      </c>
      <c r="E262" s="7" t="s">
        <v>65</v>
      </c>
      <c r="F262">
        <v>15066</v>
      </c>
      <c r="G262">
        <v>168</v>
      </c>
      <c r="H262">
        <v>316386</v>
      </c>
      <c r="I262">
        <v>20538</v>
      </c>
      <c r="J262">
        <v>336924</v>
      </c>
    </row>
    <row r="263" spans="1:10" x14ac:dyDescent="0.55000000000000004">
      <c r="A263">
        <v>262</v>
      </c>
      <c r="B263">
        <v>2019</v>
      </c>
      <c r="C263" s="7" t="s">
        <v>43</v>
      </c>
      <c r="D263" s="7" t="s">
        <v>45</v>
      </c>
      <c r="E263" s="7" t="s">
        <v>65</v>
      </c>
      <c r="F263">
        <v>15066</v>
      </c>
      <c r="G263">
        <v>288</v>
      </c>
      <c r="H263">
        <v>542376</v>
      </c>
      <c r="I263">
        <v>35208</v>
      </c>
      <c r="J263">
        <v>577584</v>
      </c>
    </row>
    <row r="264" spans="1:10" x14ac:dyDescent="0.55000000000000004">
      <c r="A264">
        <v>263</v>
      </c>
      <c r="B264">
        <v>2019</v>
      </c>
      <c r="C264" s="7" t="s">
        <v>43</v>
      </c>
      <c r="D264" s="7" t="s">
        <v>45</v>
      </c>
      <c r="E264" s="7" t="s">
        <v>65</v>
      </c>
      <c r="F264">
        <v>15066</v>
      </c>
      <c r="G264">
        <v>352</v>
      </c>
      <c r="H264">
        <v>662904</v>
      </c>
      <c r="I264">
        <v>43032</v>
      </c>
      <c r="J264">
        <v>705936</v>
      </c>
    </row>
    <row r="265" spans="1:10" x14ac:dyDescent="0.55000000000000004">
      <c r="A265">
        <v>264</v>
      </c>
      <c r="B265">
        <v>2019</v>
      </c>
      <c r="C265" s="7" t="s">
        <v>43</v>
      </c>
      <c r="D265" s="7" t="s">
        <v>45</v>
      </c>
      <c r="E265" s="7" t="s">
        <v>65</v>
      </c>
      <c r="F265">
        <v>15066</v>
      </c>
      <c r="G265">
        <v>376</v>
      </c>
      <c r="H265">
        <v>708102</v>
      </c>
      <c r="I265">
        <v>45966</v>
      </c>
      <c r="J265">
        <v>754068</v>
      </c>
    </row>
    <row r="266" spans="1:10" x14ac:dyDescent="0.55000000000000004">
      <c r="A266">
        <v>265</v>
      </c>
      <c r="B266">
        <v>2019</v>
      </c>
      <c r="C266" s="7" t="s">
        <v>43</v>
      </c>
      <c r="D266" s="7" t="s">
        <v>45</v>
      </c>
      <c r="E266" s="7" t="s">
        <v>65</v>
      </c>
      <c r="F266">
        <v>15066</v>
      </c>
      <c r="G266">
        <v>208</v>
      </c>
      <c r="H266">
        <v>391716</v>
      </c>
      <c r="I266">
        <v>25428</v>
      </c>
      <c r="J266">
        <v>417144</v>
      </c>
    </row>
    <row r="267" spans="1:10" x14ac:dyDescent="0.55000000000000004">
      <c r="A267">
        <v>266</v>
      </c>
      <c r="B267">
        <v>2019</v>
      </c>
      <c r="C267" s="7" t="s">
        <v>43</v>
      </c>
      <c r="D267" s="7" t="s">
        <v>45</v>
      </c>
      <c r="E267" s="7" t="s">
        <v>65</v>
      </c>
      <c r="F267">
        <v>15066</v>
      </c>
      <c r="G267">
        <v>264</v>
      </c>
      <c r="H267">
        <v>497178</v>
      </c>
      <c r="I267">
        <v>32274</v>
      </c>
      <c r="J267">
        <v>529452</v>
      </c>
    </row>
    <row r="268" spans="1:10" x14ac:dyDescent="0.55000000000000004">
      <c r="A268">
        <v>267</v>
      </c>
      <c r="B268">
        <v>2019</v>
      </c>
      <c r="C268" s="7" t="s">
        <v>43</v>
      </c>
      <c r="D268" s="7" t="s">
        <v>45</v>
      </c>
      <c r="E268" s="7" t="s">
        <v>65</v>
      </c>
      <c r="F268">
        <v>15066</v>
      </c>
      <c r="G268">
        <v>240</v>
      </c>
      <c r="H268">
        <v>451980</v>
      </c>
      <c r="I268">
        <v>29340</v>
      </c>
      <c r="J268">
        <v>481320</v>
      </c>
    </row>
    <row r="269" spans="1:10" x14ac:dyDescent="0.55000000000000004">
      <c r="A269">
        <v>268</v>
      </c>
      <c r="B269">
        <v>2019</v>
      </c>
      <c r="C269" s="7" t="s">
        <v>43</v>
      </c>
      <c r="D269" s="7" t="s">
        <v>45</v>
      </c>
      <c r="E269" s="7" t="s">
        <v>65</v>
      </c>
      <c r="F269">
        <v>15066</v>
      </c>
      <c r="G269">
        <v>216</v>
      </c>
      <c r="H269">
        <v>406782</v>
      </c>
      <c r="I269">
        <v>26406</v>
      </c>
      <c r="J269">
        <v>433188</v>
      </c>
    </row>
    <row r="270" spans="1:10" x14ac:dyDescent="0.55000000000000004">
      <c r="A270">
        <v>269</v>
      </c>
      <c r="B270">
        <v>2019</v>
      </c>
      <c r="C270" s="7" t="s">
        <v>43</v>
      </c>
      <c r="D270" s="7" t="s">
        <v>45</v>
      </c>
      <c r="E270" s="7" t="s">
        <v>65</v>
      </c>
      <c r="F270">
        <v>15066</v>
      </c>
      <c r="G270">
        <v>296</v>
      </c>
      <c r="H270">
        <v>557442</v>
      </c>
      <c r="I270">
        <v>36186</v>
      </c>
      <c r="J270">
        <v>593628</v>
      </c>
    </row>
    <row r="271" spans="1:10" x14ac:dyDescent="0.55000000000000004">
      <c r="A271">
        <v>270</v>
      </c>
      <c r="B271">
        <v>2019</v>
      </c>
      <c r="C271" s="7" t="s">
        <v>43</v>
      </c>
      <c r="D271" s="7" t="s">
        <v>45</v>
      </c>
      <c r="E271" s="7" t="s">
        <v>65</v>
      </c>
      <c r="F271">
        <v>15066</v>
      </c>
      <c r="G271">
        <v>272</v>
      </c>
      <c r="H271">
        <v>512244</v>
      </c>
      <c r="I271">
        <v>33252</v>
      </c>
      <c r="J271">
        <v>545496</v>
      </c>
    </row>
    <row r="272" spans="1:10" x14ac:dyDescent="0.55000000000000004">
      <c r="A272">
        <v>271</v>
      </c>
      <c r="B272">
        <v>2019</v>
      </c>
      <c r="C272" s="7" t="s">
        <v>43</v>
      </c>
      <c r="D272" s="7" t="s">
        <v>45</v>
      </c>
      <c r="E272" s="7" t="s">
        <v>65</v>
      </c>
      <c r="F272">
        <v>15066</v>
      </c>
      <c r="G272">
        <v>328</v>
      </c>
      <c r="H272">
        <v>617706</v>
      </c>
      <c r="I272">
        <v>40098</v>
      </c>
      <c r="J272">
        <v>657804</v>
      </c>
    </row>
    <row r="273" spans="1:10" x14ac:dyDescent="0.55000000000000004">
      <c r="A273">
        <v>272</v>
      </c>
      <c r="B273">
        <v>2019</v>
      </c>
      <c r="C273" s="7" t="s">
        <v>43</v>
      </c>
      <c r="D273" s="7" t="s">
        <v>45</v>
      </c>
      <c r="E273" s="7" t="s">
        <v>65</v>
      </c>
      <c r="F273">
        <v>15066</v>
      </c>
      <c r="G273">
        <v>360</v>
      </c>
      <c r="H273">
        <v>677970</v>
      </c>
      <c r="I273">
        <v>44010</v>
      </c>
      <c r="J273">
        <v>721980</v>
      </c>
    </row>
    <row r="274" spans="1:10" x14ac:dyDescent="0.55000000000000004">
      <c r="A274">
        <v>273</v>
      </c>
      <c r="B274">
        <v>2019</v>
      </c>
      <c r="C274" s="7" t="s">
        <v>43</v>
      </c>
      <c r="D274" s="7" t="s">
        <v>45</v>
      </c>
      <c r="E274" s="7" t="s">
        <v>65</v>
      </c>
      <c r="F274">
        <v>15066</v>
      </c>
      <c r="G274">
        <v>328</v>
      </c>
      <c r="H274">
        <v>617706</v>
      </c>
      <c r="I274">
        <v>40098</v>
      </c>
      <c r="J274">
        <v>657804</v>
      </c>
    </row>
    <row r="275" spans="1:10" x14ac:dyDescent="0.55000000000000004">
      <c r="A275">
        <v>274</v>
      </c>
      <c r="B275">
        <v>2019</v>
      </c>
      <c r="C275" s="7" t="s">
        <v>43</v>
      </c>
      <c r="D275" s="7" t="s">
        <v>45</v>
      </c>
      <c r="E275" s="7" t="s">
        <v>65</v>
      </c>
      <c r="F275">
        <v>15066</v>
      </c>
      <c r="G275">
        <v>288</v>
      </c>
      <c r="H275">
        <v>542376</v>
      </c>
      <c r="I275">
        <v>35208</v>
      </c>
      <c r="J275">
        <v>577584</v>
      </c>
    </row>
    <row r="276" spans="1:10" x14ac:dyDescent="0.55000000000000004">
      <c r="A276">
        <v>275</v>
      </c>
      <c r="B276">
        <v>2019</v>
      </c>
      <c r="C276" s="7" t="s">
        <v>43</v>
      </c>
      <c r="D276" s="7" t="s">
        <v>45</v>
      </c>
      <c r="E276" s="7" t="s">
        <v>65</v>
      </c>
      <c r="F276">
        <v>15066</v>
      </c>
      <c r="G276">
        <v>296</v>
      </c>
      <c r="H276">
        <v>557442</v>
      </c>
      <c r="I276">
        <v>36186</v>
      </c>
      <c r="J276">
        <v>593628</v>
      </c>
    </row>
    <row r="277" spans="1:10" x14ac:dyDescent="0.55000000000000004">
      <c r="A277">
        <v>276</v>
      </c>
      <c r="B277">
        <v>2019</v>
      </c>
      <c r="C277" s="7" t="s">
        <v>43</v>
      </c>
      <c r="D277" s="7" t="s">
        <v>45</v>
      </c>
      <c r="E277" s="7" t="s">
        <v>65</v>
      </c>
      <c r="F277">
        <v>15066</v>
      </c>
      <c r="G277">
        <v>344</v>
      </c>
      <c r="H277">
        <v>647838</v>
      </c>
      <c r="I277">
        <v>42054</v>
      </c>
      <c r="J277">
        <v>689892</v>
      </c>
    </row>
    <row r="278" spans="1:10" x14ac:dyDescent="0.55000000000000004">
      <c r="A278">
        <v>277</v>
      </c>
      <c r="B278">
        <v>2019</v>
      </c>
      <c r="C278" s="7" t="s">
        <v>43</v>
      </c>
      <c r="D278" s="7" t="s">
        <v>45</v>
      </c>
      <c r="E278" s="7" t="s">
        <v>65</v>
      </c>
      <c r="F278">
        <v>15066</v>
      </c>
      <c r="G278">
        <v>352</v>
      </c>
      <c r="H278">
        <v>662904</v>
      </c>
      <c r="I278">
        <v>43032</v>
      </c>
      <c r="J278">
        <v>705936</v>
      </c>
    </row>
    <row r="279" spans="1:10" x14ac:dyDescent="0.55000000000000004">
      <c r="A279">
        <v>278</v>
      </c>
      <c r="B279">
        <v>2019</v>
      </c>
      <c r="C279" s="7" t="s">
        <v>43</v>
      </c>
      <c r="D279" s="7" t="s">
        <v>45</v>
      </c>
      <c r="E279" s="7" t="s">
        <v>65</v>
      </c>
      <c r="F279">
        <v>15066</v>
      </c>
      <c r="G279">
        <v>352</v>
      </c>
      <c r="H279">
        <v>662904</v>
      </c>
      <c r="I279">
        <v>43032</v>
      </c>
      <c r="J279">
        <v>705936</v>
      </c>
    </row>
    <row r="280" spans="1:10" x14ac:dyDescent="0.55000000000000004">
      <c r="A280">
        <v>279</v>
      </c>
      <c r="B280">
        <v>2019</v>
      </c>
      <c r="C280" s="7" t="s">
        <v>43</v>
      </c>
      <c r="D280" s="7" t="s">
        <v>45</v>
      </c>
      <c r="E280" s="7" t="s">
        <v>65</v>
      </c>
      <c r="F280">
        <v>15066</v>
      </c>
      <c r="G280">
        <v>280</v>
      </c>
      <c r="H280">
        <v>527310</v>
      </c>
      <c r="I280">
        <v>34230</v>
      </c>
      <c r="J280">
        <v>561540</v>
      </c>
    </row>
    <row r="281" spans="1:10" x14ac:dyDescent="0.55000000000000004">
      <c r="A281">
        <v>280</v>
      </c>
      <c r="B281">
        <v>2019</v>
      </c>
      <c r="C281" s="7" t="s">
        <v>43</v>
      </c>
      <c r="D281" s="7" t="s">
        <v>45</v>
      </c>
      <c r="E281" s="7" t="s">
        <v>65</v>
      </c>
      <c r="F281">
        <v>15066</v>
      </c>
      <c r="G281">
        <v>264</v>
      </c>
      <c r="H281">
        <v>497178</v>
      </c>
      <c r="I281">
        <v>32274</v>
      </c>
      <c r="J281">
        <v>529452</v>
      </c>
    </row>
    <row r="282" spans="1:10" x14ac:dyDescent="0.55000000000000004">
      <c r="A282">
        <v>281</v>
      </c>
      <c r="B282">
        <v>2019</v>
      </c>
      <c r="C282" s="7" t="s">
        <v>43</v>
      </c>
      <c r="D282" s="7" t="s">
        <v>45</v>
      </c>
      <c r="E282" s="7" t="s">
        <v>65</v>
      </c>
      <c r="F282">
        <v>15066</v>
      </c>
      <c r="G282">
        <v>416</v>
      </c>
      <c r="H282">
        <v>783432</v>
      </c>
      <c r="I282">
        <v>50856</v>
      </c>
      <c r="J282">
        <v>834288</v>
      </c>
    </row>
    <row r="283" spans="1:10" x14ac:dyDescent="0.55000000000000004">
      <c r="A283">
        <v>282</v>
      </c>
      <c r="B283">
        <v>2019</v>
      </c>
      <c r="C283" s="7" t="s">
        <v>43</v>
      </c>
      <c r="D283" s="7" t="s">
        <v>45</v>
      </c>
      <c r="E283" s="7" t="s">
        <v>65</v>
      </c>
      <c r="F283">
        <v>15066</v>
      </c>
      <c r="G283">
        <v>320</v>
      </c>
      <c r="H283">
        <v>602640</v>
      </c>
      <c r="I283">
        <v>39120</v>
      </c>
      <c r="J283">
        <v>641760</v>
      </c>
    </row>
    <row r="284" spans="1:10" x14ac:dyDescent="0.55000000000000004">
      <c r="A284">
        <v>283</v>
      </c>
      <c r="B284">
        <v>2019</v>
      </c>
      <c r="C284" s="7" t="s">
        <v>43</v>
      </c>
      <c r="D284" s="7" t="s">
        <v>45</v>
      </c>
      <c r="E284" s="7" t="s">
        <v>65</v>
      </c>
      <c r="F284">
        <v>15066</v>
      </c>
      <c r="G284">
        <v>384</v>
      </c>
      <c r="H284">
        <v>723168</v>
      </c>
      <c r="I284">
        <v>46944</v>
      </c>
      <c r="J284">
        <v>770112</v>
      </c>
    </row>
    <row r="285" spans="1:10" x14ac:dyDescent="0.55000000000000004">
      <c r="A285">
        <v>284</v>
      </c>
      <c r="B285">
        <v>2019</v>
      </c>
      <c r="C285" s="7" t="s">
        <v>43</v>
      </c>
      <c r="D285" s="7" t="s">
        <v>45</v>
      </c>
      <c r="E285" s="7" t="s">
        <v>65</v>
      </c>
      <c r="F285">
        <v>15066</v>
      </c>
      <c r="G285">
        <v>240</v>
      </c>
      <c r="H285">
        <v>451980</v>
      </c>
      <c r="I285">
        <v>29340</v>
      </c>
      <c r="J285">
        <v>481320</v>
      </c>
    </row>
    <row r="286" spans="1:10" x14ac:dyDescent="0.55000000000000004">
      <c r="A286">
        <v>285</v>
      </c>
      <c r="B286">
        <v>2019</v>
      </c>
      <c r="C286" s="7" t="s">
        <v>43</v>
      </c>
      <c r="D286" s="7" t="s">
        <v>45</v>
      </c>
      <c r="E286" s="7" t="s">
        <v>65</v>
      </c>
      <c r="F286">
        <v>15066</v>
      </c>
      <c r="G286">
        <v>288</v>
      </c>
      <c r="H286">
        <v>542376</v>
      </c>
      <c r="I286">
        <v>35208</v>
      </c>
      <c r="J286">
        <v>577584</v>
      </c>
    </row>
    <row r="287" spans="1:10" x14ac:dyDescent="0.55000000000000004">
      <c r="A287">
        <v>286</v>
      </c>
      <c r="B287">
        <v>2019</v>
      </c>
      <c r="C287" s="7" t="s">
        <v>43</v>
      </c>
      <c r="D287" s="7" t="s">
        <v>45</v>
      </c>
      <c r="E287" s="7" t="s">
        <v>65</v>
      </c>
      <c r="F287">
        <v>15066</v>
      </c>
      <c r="G287">
        <v>184</v>
      </c>
      <c r="H287">
        <v>346518</v>
      </c>
      <c r="I287">
        <v>22494</v>
      </c>
      <c r="J287">
        <v>369012</v>
      </c>
    </row>
    <row r="288" spans="1:10" x14ac:dyDescent="0.55000000000000004">
      <c r="A288">
        <v>287</v>
      </c>
      <c r="B288">
        <v>2019</v>
      </c>
      <c r="C288" s="7" t="s">
        <v>43</v>
      </c>
      <c r="D288" s="7" t="s">
        <v>45</v>
      </c>
      <c r="E288" s="7" t="s">
        <v>65</v>
      </c>
      <c r="F288">
        <v>15066</v>
      </c>
      <c r="G288">
        <v>224</v>
      </c>
      <c r="H288">
        <v>421848</v>
      </c>
      <c r="I288">
        <v>27384</v>
      </c>
      <c r="J288">
        <v>449232</v>
      </c>
    </row>
    <row r="289" spans="1:10" x14ac:dyDescent="0.55000000000000004">
      <c r="A289">
        <v>288</v>
      </c>
      <c r="B289">
        <v>2019</v>
      </c>
      <c r="C289" s="7" t="s">
        <v>43</v>
      </c>
      <c r="D289" s="7" t="s">
        <v>45</v>
      </c>
      <c r="E289" s="7" t="s">
        <v>65</v>
      </c>
      <c r="F289">
        <v>15066</v>
      </c>
      <c r="G289">
        <v>176</v>
      </c>
      <c r="H289">
        <v>331452</v>
      </c>
      <c r="I289">
        <v>21516</v>
      </c>
      <c r="J289">
        <v>352968</v>
      </c>
    </row>
    <row r="290" spans="1:10" x14ac:dyDescent="0.55000000000000004">
      <c r="A290">
        <v>289</v>
      </c>
      <c r="B290">
        <v>2019</v>
      </c>
      <c r="C290" s="7" t="s">
        <v>43</v>
      </c>
      <c r="D290" s="7" t="s">
        <v>45</v>
      </c>
      <c r="E290" s="7" t="s">
        <v>65</v>
      </c>
      <c r="F290">
        <v>15066</v>
      </c>
      <c r="G290">
        <v>312</v>
      </c>
      <c r="H290">
        <v>587574</v>
      </c>
      <c r="I290">
        <v>38142</v>
      </c>
      <c r="J290">
        <v>625716</v>
      </c>
    </row>
    <row r="291" spans="1:10" x14ac:dyDescent="0.55000000000000004">
      <c r="A291">
        <v>290</v>
      </c>
      <c r="B291">
        <v>2019</v>
      </c>
      <c r="C291" s="7" t="s">
        <v>43</v>
      </c>
      <c r="D291" s="7" t="s">
        <v>45</v>
      </c>
      <c r="E291" s="7" t="s">
        <v>65</v>
      </c>
      <c r="F291">
        <v>15066</v>
      </c>
      <c r="G291">
        <v>280</v>
      </c>
      <c r="H291">
        <v>527310</v>
      </c>
      <c r="I291">
        <v>34230</v>
      </c>
      <c r="J291">
        <v>561540</v>
      </c>
    </row>
    <row r="292" spans="1:10" x14ac:dyDescent="0.55000000000000004">
      <c r="A292">
        <v>291</v>
      </c>
      <c r="B292">
        <v>2019</v>
      </c>
      <c r="C292" s="7" t="s">
        <v>43</v>
      </c>
      <c r="D292" s="7" t="s">
        <v>45</v>
      </c>
      <c r="E292" s="7" t="s">
        <v>65</v>
      </c>
      <c r="F292">
        <v>15066</v>
      </c>
      <c r="G292">
        <v>136</v>
      </c>
      <c r="H292">
        <v>256122</v>
      </c>
      <c r="I292">
        <v>16626</v>
      </c>
      <c r="J292">
        <v>272748</v>
      </c>
    </row>
    <row r="293" spans="1:10" x14ac:dyDescent="0.55000000000000004">
      <c r="A293">
        <v>292</v>
      </c>
      <c r="B293">
        <v>2019</v>
      </c>
      <c r="C293" s="7" t="s">
        <v>43</v>
      </c>
      <c r="D293" s="7" t="s">
        <v>45</v>
      </c>
      <c r="E293" s="7" t="s">
        <v>65</v>
      </c>
      <c r="F293">
        <v>15066</v>
      </c>
      <c r="G293">
        <v>320</v>
      </c>
      <c r="H293">
        <v>602640</v>
      </c>
      <c r="I293">
        <v>39120</v>
      </c>
      <c r="J293">
        <v>641760</v>
      </c>
    </row>
    <row r="294" spans="1:10" x14ac:dyDescent="0.55000000000000004">
      <c r="A294">
        <v>293</v>
      </c>
      <c r="B294">
        <v>2019</v>
      </c>
      <c r="C294" s="7" t="s">
        <v>43</v>
      </c>
      <c r="D294" s="7" t="s">
        <v>45</v>
      </c>
      <c r="E294" s="7" t="s">
        <v>65</v>
      </c>
      <c r="F294">
        <v>15066</v>
      </c>
      <c r="G294">
        <v>344</v>
      </c>
      <c r="H294">
        <v>647838</v>
      </c>
      <c r="I294">
        <v>42054</v>
      </c>
      <c r="J294">
        <v>689892</v>
      </c>
    </row>
    <row r="295" spans="1:10" x14ac:dyDescent="0.55000000000000004">
      <c r="A295">
        <v>294</v>
      </c>
      <c r="B295">
        <v>2019</v>
      </c>
      <c r="C295" s="7" t="s">
        <v>43</v>
      </c>
      <c r="D295" s="7" t="s">
        <v>45</v>
      </c>
      <c r="E295" s="7" t="s">
        <v>65</v>
      </c>
      <c r="F295">
        <v>15066</v>
      </c>
      <c r="G295">
        <v>288</v>
      </c>
      <c r="H295">
        <v>542376</v>
      </c>
      <c r="I295">
        <v>35208</v>
      </c>
      <c r="J295">
        <v>577584</v>
      </c>
    </row>
    <row r="296" spans="1:10" x14ac:dyDescent="0.55000000000000004">
      <c r="A296">
        <v>295</v>
      </c>
      <c r="B296">
        <v>2019</v>
      </c>
      <c r="C296" s="7" t="s">
        <v>43</v>
      </c>
      <c r="D296" s="7" t="s">
        <v>45</v>
      </c>
      <c r="E296" s="7" t="s">
        <v>65</v>
      </c>
      <c r="F296">
        <v>15066</v>
      </c>
      <c r="G296">
        <v>296</v>
      </c>
      <c r="H296">
        <v>557442</v>
      </c>
      <c r="I296">
        <v>36186</v>
      </c>
      <c r="J296">
        <v>593628</v>
      </c>
    </row>
    <row r="297" spans="1:10" x14ac:dyDescent="0.55000000000000004">
      <c r="A297">
        <v>296</v>
      </c>
      <c r="B297">
        <v>2019</v>
      </c>
      <c r="C297" s="7" t="s">
        <v>43</v>
      </c>
      <c r="D297" s="7" t="s">
        <v>45</v>
      </c>
      <c r="E297" s="7" t="s">
        <v>65</v>
      </c>
      <c r="F297">
        <v>15066</v>
      </c>
      <c r="G297">
        <v>368</v>
      </c>
      <c r="H297">
        <v>693036</v>
      </c>
      <c r="I297">
        <v>44988</v>
      </c>
      <c r="J297">
        <v>738024</v>
      </c>
    </row>
    <row r="298" spans="1:10" x14ac:dyDescent="0.55000000000000004">
      <c r="A298">
        <v>297</v>
      </c>
      <c r="B298">
        <v>2019</v>
      </c>
      <c r="C298" s="7" t="s">
        <v>43</v>
      </c>
      <c r="D298" s="7" t="s">
        <v>45</v>
      </c>
      <c r="E298" s="7" t="s">
        <v>65</v>
      </c>
      <c r="F298">
        <v>15066</v>
      </c>
      <c r="G298">
        <v>240</v>
      </c>
      <c r="H298">
        <v>451980</v>
      </c>
      <c r="I298">
        <v>29340</v>
      </c>
      <c r="J298">
        <v>481320</v>
      </c>
    </row>
    <row r="299" spans="1:10" x14ac:dyDescent="0.55000000000000004">
      <c r="A299">
        <v>298</v>
      </c>
      <c r="B299">
        <v>2019</v>
      </c>
      <c r="C299" s="7" t="s">
        <v>43</v>
      </c>
      <c r="D299" s="7" t="s">
        <v>45</v>
      </c>
      <c r="E299" s="7" t="s">
        <v>65</v>
      </c>
      <c r="F299">
        <v>15066</v>
      </c>
      <c r="G299">
        <v>280</v>
      </c>
      <c r="H299">
        <v>527310</v>
      </c>
      <c r="I299">
        <v>34230</v>
      </c>
      <c r="J299">
        <v>561540</v>
      </c>
    </row>
    <row r="300" spans="1:10" x14ac:dyDescent="0.55000000000000004">
      <c r="A300">
        <v>299</v>
      </c>
      <c r="B300">
        <v>2019</v>
      </c>
      <c r="C300" s="7" t="s">
        <v>43</v>
      </c>
      <c r="D300" s="7" t="s">
        <v>45</v>
      </c>
      <c r="E300" s="7" t="s">
        <v>65</v>
      </c>
      <c r="F300">
        <v>15066</v>
      </c>
      <c r="G300">
        <v>312</v>
      </c>
      <c r="H300">
        <v>587574</v>
      </c>
      <c r="I300">
        <v>38142</v>
      </c>
      <c r="J300">
        <v>625716</v>
      </c>
    </row>
    <row r="301" spans="1:10" x14ac:dyDescent="0.55000000000000004">
      <c r="A301">
        <v>300</v>
      </c>
      <c r="B301">
        <v>2019</v>
      </c>
      <c r="C301" s="7" t="s">
        <v>43</v>
      </c>
      <c r="D301" s="7" t="s">
        <v>45</v>
      </c>
      <c r="E301" s="7" t="s">
        <v>65</v>
      </c>
      <c r="F301">
        <v>15066</v>
      </c>
      <c r="G301">
        <v>304</v>
      </c>
      <c r="H301">
        <v>572508</v>
      </c>
      <c r="I301">
        <v>37164</v>
      </c>
      <c r="J301">
        <v>609672</v>
      </c>
    </row>
    <row r="302" spans="1:10" x14ac:dyDescent="0.55000000000000004">
      <c r="A302">
        <v>301</v>
      </c>
      <c r="B302">
        <v>2019</v>
      </c>
      <c r="C302" s="7" t="s">
        <v>43</v>
      </c>
      <c r="D302" s="7" t="s">
        <v>45</v>
      </c>
      <c r="E302" s="7" t="s">
        <v>65</v>
      </c>
      <c r="F302">
        <v>15066</v>
      </c>
      <c r="G302">
        <v>288</v>
      </c>
      <c r="H302">
        <v>542376</v>
      </c>
      <c r="I302">
        <v>35208</v>
      </c>
      <c r="J302">
        <v>577584</v>
      </c>
    </row>
    <row r="303" spans="1:10" x14ac:dyDescent="0.55000000000000004">
      <c r="A303">
        <v>302</v>
      </c>
      <c r="B303">
        <v>2019</v>
      </c>
      <c r="C303" s="7" t="s">
        <v>43</v>
      </c>
      <c r="D303" s="7" t="s">
        <v>45</v>
      </c>
      <c r="E303" s="7" t="s">
        <v>65</v>
      </c>
      <c r="F303">
        <v>15066</v>
      </c>
      <c r="G303">
        <v>224</v>
      </c>
      <c r="H303">
        <v>421848</v>
      </c>
      <c r="I303">
        <v>27384</v>
      </c>
      <c r="J303">
        <v>449232</v>
      </c>
    </row>
    <row r="304" spans="1:10" x14ac:dyDescent="0.55000000000000004">
      <c r="A304">
        <v>303</v>
      </c>
      <c r="B304">
        <v>2019</v>
      </c>
      <c r="C304" s="7" t="s">
        <v>43</v>
      </c>
      <c r="D304" s="7" t="s">
        <v>45</v>
      </c>
      <c r="E304" s="7" t="s">
        <v>65</v>
      </c>
      <c r="F304">
        <v>15066</v>
      </c>
      <c r="G304">
        <v>232</v>
      </c>
      <c r="H304">
        <v>436914</v>
      </c>
      <c r="I304">
        <v>28362</v>
      </c>
      <c r="J304">
        <v>465276</v>
      </c>
    </row>
    <row r="305" spans="1:10" x14ac:dyDescent="0.55000000000000004">
      <c r="A305">
        <v>304</v>
      </c>
      <c r="B305">
        <v>2019</v>
      </c>
      <c r="C305" s="7" t="s">
        <v>43</v>
      </c>
      <c r="D305" s="7" t="s">
        <v>45</v>
      </c>
      <c r="E305" s="7" t="s">
        <v>65</v>
      </c>
      <c r="F305">
        <v>15066</v>
      </c>
      <c r="G305">
        <v>232</v>
      </c>
      <c r="H305">
        <v>436914</v>
      </c>
      <c r="I305">
        <v>28362</v>
      </c>
      <c r="J305">
        <v>465276</v>
      </c>
    </row>
    <row r="306" spans="1:10" x14ac:dyDescent="0.55000000000000004">
      <c r="A306">
        <v>305</v>
      </c>
      <c r="B306">
        <v>2019</v>
      </c>
      <c r="C306" s="7" t="s">
        <v>43</v>
      </c>
      <c r="D306" s="7" t="s">
        <v>45</v>
      </c>
      <c r="E306" s="7" t="s">
        <v>65</v>
      </c>
      <c r="F306">
        <v>15066</v>
      </c>
      <c r="G306">
        <v>280</v>
      </c>
      <c r="H306">
        <v>527310</v>
      </c>
      <c r="I306">
        <v>34230</v>
      </c>
      <c r="J306">
        <v>561540</v>
      </c>
    </row>
    <row r="307" spans="1:10" x14ac:dyDescent="0.55000000000000004">
      <c r="A307">
        <v>306</v>
      </c>
      <c r="B307">
        <v>2019</v>
      </c>
      <c r="C307" s="7" t="s">
        <v>43</v>
      </c>
      <c r="D307" s="7" t="s">
        <v>45</v>
      </c>
      <c r="E307" s="7" t="s">
        <v>65</v>
      </c>
      <c r="F307">
        <v>15066</v>
      </c>
      <c r="G307">
        <v>328</v>
      </c>
      <c r="H307">
        <v>617706</v>
      </c>
      <c r="I307">
        <v>40098</v>
      </c>
      <c r="J307">
        <v>657804</v>
      </c>
    </row>
    <row r="308" spans="1:10" x14ac:dyDescent="0.55000000000000004">
      <c r="A308">
        <v>307</v>
      </c>
      <c r="B308">
        <v>2019</v>
      </c>
      <c r="C308" s="7" t="s">
        <v>43</v>
      </c>
      <c r="D308" s="7" t="s">
        <v>45</v>
      </c>
      <c r="E308" s="7" t="s">
        <v>65</v>
      </c>
      <c r="F308">
        <v>15066</v>
      </c>
      <c r="G308">
        <v>240</v>
      </c>
      <c r="H308">
        <v>451980</v>
      </c>
      <c r="I308">
        <v>29340</v>
      </c>
      <c r="J308">
        <v>481320</v>
      </c>
    </row>
    <row r="309" spans="1:10" x14ac:dyDescent="0.55000000000000004">
      <c r="A309">
        <v>308</v>
      </c>
      <c r="B309">
        <v>2019</v>
      </c>
      <c r="C309" s="7" t="s">
        <v>43</v>
      </c>
      <c r="D309" s="7" t="s">
        <v>45</v>
      </c>
      <c r="E309" s="7" t="s">
        <v>65</v>
      </c>
      <c r="F309">
        <v>15066</v>
      </c>
      <c r="G309">
        <v>248</v>
      </c>
      <c r="H309">
        <v>467046</v>
      </c>
      <c r="I309">
        <v>30318</v>
      </c>
      <c r="J309">
        <v>497364</v>
      </c>
    </row>
    <row r="310" spans="1:10" x14ac:dyDescent="0.55000000000000004">
      <c r="A310">
        <v>309</v>
      </c>
      <c r="B310">
        <v>2019</v>
      </c>
      <c r="C310" s="7" t="s">
        <v>43</v>
      </c>
      <c r="D310" s="7" t="s">
        <v>45</v>
      </c>
      <c r="E310" s="7" t="s">
        <v>65</v>
      </c>
      <c r="F310">
        <v>15066</v>
      </c>
      <c r="G310">
        <v>280</v>
      </c>
      <c r="H310">
        <v>527310</v>
      </c>
      <c r="I310">
        <v>34230</v>
      </c>
      <c r="J310">
        <v>561540</v>
      </c>
    </row>
    <row r="311" spans="1:10" x14ac:dyDescent="0.55000000000000004">
      <c r="A311">
        <v>310</v>
      </c>
      <c r="B311">
        <v>2019</v>
      </c>
      <c r="C311" s="7" t="s">
        <v>43</v>
      </c>
      <c r="D311" s="7" t="s">
        <v>45</v>
      </c>
      <c r="E311" s="7" t="s">
        <v>65</v>
      </c>
      <c r="F311">
        <v>15066</v>
      </c>
      <c r="G311">
        <v>304</v>
      </c>
      <c r="H311">
        <v>572508</v>
      </c>
      <c r="I311">
        <v>37164</v>
      </c>
      <c r="J311">
        <v>609672</v>
      </c>
    </row>
    <row r="312" spans="1:10" x14ac:dyDescent="0.55000000000000004">
      <c r="A312">
        <v>311</v>
      </c>
      <c r="B312">
        <v>2019</v>
      </c>
      <c r="C312" s="7" t="s">
        <v>43</v>
      </c>
      <c r="D312" s="7" t="s">
        <v>45</v>
      </c>
      <c r="E312" s="7" t="s">
        <v>65</v>
      </c>
      <c r="F312">
        <v>15066</v>
      </c>
      <c r="G312">
        <v>240</v>
      </c>
      <c r="H312">
        <v>451980</v>
      </c>
      <c r="I312">
        <v>29340</v>
      </c>
      <c r="J312">
        <v>481320</v>
      </c>
    </row>
    <row r="313" spans="1:10" x14ac:dyDescent="0.55000000000000004">
      <c r="A313">
        <v>312</v>
      </c>
      <c r="B313">
        <v>2019</v>
      </c>
      <c r="C313" s="7" t="s">
        <v>43</v>
      </c>
      <c r="D313" s="7" t="s">
        <v>45</v>
      </c>
      <c r="E313" s="7" t="s">
        <v>65</v>
      </c>
      <c r="F313">
        <v>15066</v>
      </c>
      <c r="G313">
        <v>176</v>
      </c>
      <c r="H313">
        <v>331452</v>
      </c>
      <c r="I313">
        <v>21516</v>
      </c>
      <c r="J313">
        <v>352968</v>
      </c>
    </row>
    <row r="314" spans="1:10" x14ac:dyDescent="0.55000000000000004">
      <c r="A314">
        <v>313</v>
      </c>
      <c r="B314">
        <v>2020</v>
      </c>
      <c r="C314" s="7" t="s">
        <v>43</v>
      </c>
      <c r="D314" s="7" t="s">
        <v>45</v>
      </c>
      <c r="E314" s="7" t="s">
        <v>57</v>
      </c>
      <c r="F314">
        <v>12499</v>
      </c>
      <c r="G314">
        <v>272</v>
      </c>
      <c r="H314">
        <v>424966</v>
      </c>
      <c r="I314">
        <v>28662</v>
      </c>
      <c r="J314">
        <v>453628</v>
      </c>
    </row>
    <row r="315" spans="1:10" x14ac:dyDescent="0.55000000000000004">
      <c r="A315">
        <v>314</v>
      </c>
      <c r="B315">
        <v>2020</v>
      </c>
      <c r="C315" s="7" t="s">
        <v>43</v>
      </c>
      <c r="D315" s="7" t="s">
        <v>45</v>
      </c>
      <c r="E315" s="7" t="s">
        <v>57</v>
      </c>
      <c r="F315">
        <v>12499</v>
      </c>
      <c r="G315">
        <v>296</v>
      </c>
      <c r="H315">
        <v>462463</v>
      </c>
      <c r="I315">
        <v>31191</v>
      </c>
      <c r="J315">
        <v>493654</v>
      </c>
    </row>
    <row r="316" spans="1:10" x14ac:dyDescent="0.55000000000000004">
      <c r="A316">
        <v>315</v>
      </c>
      <c r="B316">
        <v>2020</v>
      </c>
      <c r="C316" s="7" t="s">
        <v>43</v>
      </c>
      <c r="D316" s="7" t="s">
        <v>45</v>
      </c>
      <c r="E316" s="7" t="s">
        <v>57</v>
      </c>
      <c r="F316">
        <v>12499</v>
      </c>
      <c r="G316">
        <v>208</v>
      </c>
      <c r="H316">
        <v>324974</v>
      </c>
      <c r="I316">
        <v>21918</v>
      </c>
      <c r="J316">
        <v>346892</v>
      </c>
    </row>
    <row r="317" spans="1:10" x14ac:dyDescent="0.55000000000000004">
      <c r="A317">
        <v>316</v>
      </c>
      <c r="B317">
        <v>2020</v>
      </c>
      <c r="C317" s="7" t="s">
        <v>43</v>
      </c>
      <c r="D317" s="7" t="s">
        <v>45</v>
      </c>
      <c r="E317" s="7" t="s">
        <v>57</v>
      </c>
      <c r="F317">
        <v>12499</v>
      </c>
      <c r="G317">
        <v>216</v>
      </c>
      <c r="H317">
        <v>337473</v>
      </c>
      <c r="I317">
        <v>22761</v>
      </c>
      <c r="J317">
        <v>360234</v>
      </c>
    </row>
    <row r="318" spans="1:10" x14ac:dyDescent="0.55000000000000004">
      <c r="A318">
        <v>317</v>
      </c>
      <c r="B318">
        <v>2020</v>
      </c>
      <c r="C318" s="7" t="s">
        <v>43</v>
      </c>
      <c r="D318" s="7" t="s">
        <v>45</v>
      </c>
      <c r="E318" s="7" t="s">
        <v>57</v>
      </c>
      <c r="F318">
        <v>12499</v>
      </c>
      <c r="G318">
        <v>392</v>
      </c>
      <c r="H318">
        <v>612451</v>
      </c>
      <c r="I318">
        <v>41307</v>
      </c>
      <c r="J318">
        <v>653758</v>
      </c>
    </row>
    <row r="319" spans="1:10" x14ac:dyDescent="0.55000000000000004">
      <c r="A319">
        <v>318</v>
      </c>
      <c r="B319">
        <v>2020</v>
      </c>
      <c r="C319" s="7" t="s">
        <v>43</v>
      </c>
      <c r="D319" s="7" t="s">
        <v>45</v>
      </c>
      <c r="E319" s="7" t="s">
        <v>57</v>
      </c>
      <c r="F319">
        <v>12499</v>
      </c>
      <c r="G319">
        <v>384</v>
      </c>
      <c r="H319">
        <v>599952</v>
      </c>
      <c r="I319">
        <v>40464</v>
      </c>
      <c r="J319">
        <v>640416</v>
      </c>
    </row>
    <row r="320" spans="1:10" x14ac:dyDescent="0.55000000000000004">
      <c r="A320">
        <v>319</v>
      </c>
      <c r="B320">
        <v>2020</v>
      </c>
      <c r="C320" s="7" t="s">
        <v>43</v>
      </c>
      <c r="D320" s="7" t="s">
        <v>45</v>
      </c>
      <c r="E320" s="7" t="s">
        <v>57</v>
      </c>
      <c r="F320">
        <v>12499</v>
      </c>
      <c r="G320">
        <v>288</v>
      </c>
      <c r="H320">
        <v>449964</v>
      </c>
      <c r="I320">
        <v>30348</v>
      </c>
      <c r="J320">
        <v>480312</v>
      </c>
    </row>
    <row r="321" spans="1:10" x14ac:dyDescent="0.55000000000000004">
      <c r="A321">
        <v>320</v>
      </c>
      <c r="B321">
        <v>2020</v>
      </c>
      <c r="C321" s="7" t="s">
        <v>43</v>
      </c>
      <c r="D321" s="7" t="s">
        <v>45</v>
      </c>
      <c r="E321" s="7" t="s">
        <v>57</v>
      </c>
      <c r="F321">
        <v>12499</v>
      </c>
      <c r="G321">
        <v>272</v>
      </c>
      <c r="H321">
        <v>424966</v>
      </c>
      <c r="I321">
        <v>28662</v>
      </c>
      <c r="J321">
        <v>453628</v>
      </c>
    </row>
    <row r="322" spans="1:10" x14ac:dyDescent="0.55000000000000004">
      <c r="A322">
        <v>321</v>
      </c>
      <c r="B322">
        <v>2020</v>
      </c>
      <c r="C322" s="7" t="s">
        <v>43</v>
      </c>
      <c r="D322" s="7" t="s">
        <v>45</v>
      </c>
      <c r="E322" s="7" t="s">
        <v>57</v>
      </c>
      <c r="F322">
        <v>12499</v>
      </c>
      <c r="G322">
        <v>224</v>
      </c>
      <c r="H322">
        <v>349972</v>
      </c>
      <c r="I322">
        <v>23604</v>
      </c>
      <c r="J322">
        <v>373576</v>
      </c>
    </row>
    <row r="323" spans="1:10" x14ac:dyDescent="0.55000000000000004">
      <c r="A323">
        <v>322</v>
      </c>
      <c r="B323">
        <v>2020</v>
      </c>
      <c r="C323" s="7" t="s">
        <v>43</v>
      </c>
      <c r="D323" s="7" t="s">
        <v>45</v>
      </c>
      <c r="E323" s="7" t="s">
        <v>57</v>
      </c>
      <c r="F323">
        <v>12499</v>
      </c>
      <c r="G323">
        <v>328</v>
      </c>
      <c r="H323">
        <v>512459</v>
      </c>
      <c r="I323">
        <v>34563</v>
      </c>
      <c r="J323">
        <v>547022</v>
      </c>
    </row>
    <row r="324" spans="1:10" x14ac:dyDescent="0.55000000000000004">
      <c r="A324">
        <v>323</v>
      </c>
      <c r="B324">
        <v>2020</v>
      </c>
      <c r="C324" s="7" t="s">
        <v>43</v>
      </c>
      <c r="D324" s="7" t="s">
        <v>45</v>
      </c>
      <c r="E324" s="7" t="s">
        <v>57</v>
      </c>
      <c r="F324">
        <v>12499</v>
      </c>
      <c r="G324">
        <v>328</v>
      </c>
      <c r="H324">
        <v>512459</v>
      </c>
      <c r="I324">
        <v>34563</v>
      </c>
      <c r="J324">
        <v>547022</v>
      </c>
    </row>
    <row r="325" spans="1:10" x14ac:dyDescent="0.55000000000000004">
      <c r="A325">
        <v>324</v>
      </c>
      <c r="B325">
        <v>2020</v>
      </c>
      <c r="C325" s="7" t="s">
        <v>43</v>
      </c>
      <c r="D325" s="7" t="s">
        <v>45</v>
      </c>
      <c r="E325" s="7" t="s">
        <v>57</v>
      </c>
      <c r="F325">
        <v>12499</v>
      </c>
      <c r="G325">
        <v>280</v>
      </c>
      <c r="H325">
        <v>437465</v>
      </c>
      <c r="I325">
        <v>29505</v>
      </c>
      <c r="J325">
        <v>466970</v>
      </c>
    </row>
    <row r="326" spans="1:10" x14ac:dyDescent="0.55000000000000004">
      <c r="A326">
        <v>325</v>
      </c>
      <c r="B326">
        <v>2020</v>
      </c>
      <c r="C326" s="7" t="s">
        <v>43</v>
      </c>
      <c r="D326" s="7" t="s">
        <v>45</v>
      </c>
      <c r="E326" s="7" t="s">
        <v>57</v>
      </c>
      <c r="F326">
        <v>12499</v>
      </c>
      <c r="G326">
        <v>232</v>
      </c>
      <c r="H326">
        <v>362471</v>
      </c>
      <c r="I326">
        <v>24447</v>
      </c>
      <c r="J326">
        <v>386918</v>
      </c>
    </row>
    <row r="327" spans="1:10" x14ac:dyDescent="0.55000000000000004">
      <c r="A327">
        <v>326</v>
      </c>
      <c r="B327">
        <v>2020</v>
      </c>
      <c r="C327" s="7" t="s">
        <v>43</v>
      </c>
      <c r="D327" s="7" t="s">
        <v>45</v>
      </c>
      <c r="E327" s="7" t="s">
        <v>57</v>
      </c>
      <c r="F327">
        <v>12499</v>
      </c>
      <c r="G327">
        <v>336</v>
      </c>
      <c r="H327">
        <v>524958</v>
      </c>
      <c r="I327">
        <v>35406</v>
      </c>
      <c r="J327">
        <v>560364</v>
      </c>
    </row>
    <row r="328" spans="1:10" x14ac:dyDescent="0.55000000000000004">
      <c r="A328">
        <v>327</v>
      </c>
      <c r="B328">
        <v>2020</v>
      </c>
      <c r="C328" s="7" t="s">
        <v>43</v>
      </c>
      <c r="D328" s="7" t="s">
        <v>45</v>
      </c>
      <c r="E328" s="7" t="s">
        <v>57</v>
      </c>
      <c r="F328">
        <v>12499</v>
      </c>
      <c r="G328">
        <v>328</v>
      </c>
      <c r="H328">
        <v>512459</v>
      </c>
      <c r="I328">
        <v>34563</v>
      </c>
      <c r="J328">
        <v>547022</v>
      </c>
    </row>
    <row r="329" spans="1:10" x14ac:dyDescent="0.55000000000000004">
      <c r="A329">
        <v>328</v>
      </c>
      <c r="B329">
        <v>2020</v>
      </c>
      <c r="C329" s="7" t="s">
        <v>43</v>
      </c>
      <c r="D329" s="7" t="s">
        <v>45</v>
      </c>
      <c r="E329" s="7" t="s">
        <v>57</v>
      </c>
      <c r="F329">
        <v>12499</v>
      </c>
      <c r="G329">
        <v>248</v>
      </c>
      <c r="H329">
        <v>387469</v>
      </c>
      <c r="I329">
        <v>26133</v>
      </c>
      <c r="J329">
        <v>413602</v>
      </c>
    </row>
    <row r="330" spans="1:10" x14ac:dyDescent="0.55000000000000004">
      <c r="A330">
        <v>329</v>
      </c>
      <c r="B330">
        <v>2020</v>
      </c>
      <c r="C330" s="7" t="s">
        <v>43</v>
      </c>
      <c r="D330" s="7" t="s">
        <v>45</v>
      </c>
      <c r="E330" s="7" t="s">
        <v>57</v>
      </c>
      <c r="F330">
        <v>12499</v>
      </c>
      <c r="G330">
        <v>304</v>
      </c>
      <c r="H330">
        <v>474962</v>
      </c>
      <c r="I330">
        <v>32034</v>
      </c>
      <c r="J330">
        <v>506996</v>
      </c>
    </row>
    <row r="331" spans="1:10" x14ac:dyDescent="0.55000000000000004">
      <c r="A331">
        <v>330</v>
      </c>
      <c r="B331">
        <v>2020</v>
      </c>
      <c r="C331" s="7" t="s">
        <v>43</v>
      </c>
      <c r="D331" s="7" t="s">
        <v>45</v>
      </c>
      <c r="E331" s="7" t="s">
        <v>57</v>
      </c>
      <c r="F331">
        <v>12499</v>
      </c>
      <c r="G331">
        <v>216</v>
      </c>
      <c r="H331">
        <v>337473</v>
      </c>
      <c r="I331">
        <v>22761</v>
      </c>
      <c r="J331">
        <v>360234</v>
      </c>
    </row>
    <row r="332" spans="1:10" x14ac:dyDescent="0.55000000000000004">
      <c r="A332">
        <v>331</v>
      </c>
      <c r="B332">
        <v>2020</v>
      </c>
      <c r="C332" s="7" t="s">
        <v>43</v>
      </c>
      <c r="D332" s="7" t="s">
        <v>45</v>
      </c>
      <c r="E332" s="7" t="s">
        <v>57</v>
      </c>
      <c r="F332">
        <v>12499</v>
      </c>
      <c r="G332">
        <v>288</v>
      </c>
      <c r="H332">
        <v>449964</v>
      </c>
      <c r="I332">
        <v>30348</v>
      </c>
      <c r="J332">
        <v>480312</v>
      </c>
    </row>
    <row r="333" spans="1:10" x14ac:dyDescent="0.55000000000000004">
      <c r="A333">
        <v>332</v>
      </c>
      <c r="B333">
        <v>2020</v>
      </c>
      <c r="C333" s="7" t="s">
        <v>43</v>
      </c>
      <c r="D333" s="7" t="s">
        <v>45</v>
      </c>
      <c r="E333" s="7" t="s">
        <v>57</v>
      </c>
      <c r="F333">
        <v>12499</v>
      </c>
      <c r="G333">
        <v>288</v>
      </c>
      <c r="H333">
        <v>449964</v>
      </c>
      <c r="I333">
        <v>30348</v>
      </c>
      <c r="J333">
        <v>480312</v>
      </c>
    </row>
    <row r="334" spans="1:10" x14ac:dyDescent="0.55000000000000004">
      <c r="A334">
        <v>333</v>
      </c>
      <c r="B334">
        <v>2020</v>
      </c>
      <c r="C334" s="7" t="s">
        <v>43</v>
      </c>
      <c r="D334" s="7" t="s">
        <v>45</v>
      </c>
      <c r="E334" s="7" t="s">
        <v>57</v>
      </c>
      <c r="F334">
        <v>12499</v>
      </c>
      <c r="G334">
        <v>312</v>
      </c>
      <c r="H334">
        <v>487461</v>
      </c>
      <c r="I334">
        <v>32877</v>
      </c>
      <c r="J334">
        <v>520338</v>
      </c>
    </row>
    <row r="335" spans="1:10" x14ac:dyDescent="0.55000000000000004">
      <c r="A335">
        <v>334</v>
      </c>
      <c r="B335">
        <v>2020</v>
      </c>
      <c r="C335" s="7" t="s">
        <v>43</v>
      </c>
      <c r="D335" s="7" t="s">
        <v>45</v>
      </c>
      <c r="E335" s="7" t="s">
        <v>57</v>
      </c>
      <c r="F335">
        <v>12499</v>
      </c>
      <c r="G335">
        <v>336</v>
      </c>
      <c r="H335">
        <v>524958</v>
      </c>
      <c r="I335">
        <v>35406</v>
      </c>
      <c r="J335">
        <v>560364</v>
      </c>
    </row>
    <row r="336" spans="1:10" x14ac:dyDescent="0.55000000000000004">
      <c r="A336">
        <v>335</v>
      </c>
      <c r="B336">
        <v>2020</v>
      </c>
      <c r="C336" s="7" t="s">
        <v>43</v>
      </c>
      <c r="D336" s="7" t="s">
        <v>45</v>
      </c>
      <c r="E336" s="7" t="s">
        <v>57</v>
      </c>
      <c r="F336">
        <v>12499</v>
      </c>
      <c r="G336">
        <v>280</v>
      </c>
      <c r="H336">
        <v>437465</v>
      </c>
      <c r="I336">
        <v>29505</v>
      </c>
      <c r="J336">
        <v>466970</v>
      </c>
    </row>
    <row r="337" spans="1:10" x14ac:dyDescent="0.55000000000000004">
      <c r="A337">
        <v>336</v>
      </c>
      <c r="B337">
        <v>2020</v>
      </c>
      <c r="C337" s="7" t="s">
        <v>43</v>
      </c>
      <c r="D337" s="7" t="s">
        <v>45</v>
      </c>
      <c r="E337" s="7" t="s">
        <v>57</v>
      </c>
      <c r="F337">
        <v>12499</v>
      </c>
      <c r="G337">
        <v>304</v>
      </c>
      <c r="H337">
        <v>474962</v>
      </c>
      <c r="I337">
        <v>32034</v>
      </c>
      <c r="J337">
        <v>506996</v>
      </c>
    </row>
    <row r="338" spans="1:10" x14ac:dyDescent="0.55000000000000004">
      <c r="A338">
        <v>337</v>
      </c>
      <c r="B338">
        <v>2020</v>
      </c>
      <c r="C338" s="7" t="s">
        <v>43</v>
      </c>
      <c r="D338" s="7" t="s">
        <v>45</v>
      </c>
      <c r="E338" s="7" t="s">
        <v>57</v>
      </c>
      <c r="F338">
        <v>12499</v>
      </c>
      <c r="G338">
        <v>280</v>
      </c>
      <c r="H338">
        <v>437465</v>
      </c>
      <c r="I338">
        <v>29505</v>
      </c>
      <c r="J338">
        <v>466970</v>
      </c>
    </row>
    <row r="339" spans="1:10" x14ac:dyDescent="0.55000000000000004">
      <c r="A339">
        <v>338</v>
      </c>
      <c r="B339">
        <v>2020</v>
      </c>
      <c r="C339" s="7" t="s">
        <v>43</v>
      </c>
      <c r="D339" s="7" t="s">
        <v>45</v>
      </c>
      <c r="E339" s="7" t="s">
        <v>57</v>
      </c>
      <c r="F339">
        <v>12499</v>
      </c>
      <c r="G339">
        <v>192</v>
      </c>
      <c r="H339">
        <v>299976</v>
      </c>
      <c r="I339">
        <v>20232</v>
      </c>
      <c r="J339">
        <v>320208</v>
      </c>
    </row>
    <row r="340" spans="1:10" x14ac:dyDescent="0.55000000000000004">
      <c r="A340">
        <v>339</v>
      </c>
      <c r="B340">
        <v>2020</v>
      </c>
      <c r="C340" s="7" t="s">
        <v>43</v>
      </c>
      <c r="D340" s="7" t="s">
        <v>45</v>
      </c>
      <c r="E340" s="7" t="s">
        <v>57</v>
      </c>
      <c r="F340">
        <v>12499</v>
      </c>
      <c r="G340">
        <v>256</v>
      </c>
      <c r="H340">
        <v>399968</v>
      </c>
      <c r="I340">
        <v>26976</v>
      </c>
      <c r="J340">
        <v>426944</v>
      </c>
    </row>
    <row r="341" spans="1:10" x14ac:dyDescent="0.55000000000000004">
      <c r="A341">
        <v>340</v>
      </c>
      <c r="B341">
        <v>2020</v>
      </c>
      <c r="C341" s="7" t="s">
        <v>43</v>
      </c>
      <c r="D341" s="7" t="s">
        <v>45</v>
      </c>
      <c r="E341" s="7" t="s">
        <v>57</v>
      </c>
      <c r="F341">
        <v>12499</v>
      </c>
      <c r="G341">
        <v>256</v>
      </c>
      <c r="H341">
        <v>399968</v>
      </c>
      <c r="I341">
        <v>26976</v>
      </c>
      <c r="J341">
        <v>426944</v>
      </c>
    </row>
    <row r="342" spans="1:10" x14ac:dyDescent="0.55000000000000004">
      <c r="A342">
        <v>341</v>
      </c>
      <c r="B342">
        <v>2020</v>
      </c>
      <c r="C342" s="7" t="s">
        <v>43</v>
      </c>
      <c r="D342" s="7" t="s">
        <v>45</v>
      </c>
      <c r="E342" s="7" t="s">
        <v>57</v>
      </c>
      <c r="F342">
        <v>12499</v>
      </c>
      <c r="G342">
        <v>328</v>
      </c>
      <c r="H342">
        <v>512459</v>
      </c>
      <c r="I342">
        <v>34563</v>
      </c>
      <c r="J342">
        <v>547022</v>
      </c>
    </row>
    <row r="343" spans="1:10" x14ac:dyDescent="0.55000000000000004">
      <c r="A343">
        <v>342</v>
      </c>
      <c r="B343">
        <v>2020</v>
      </c>
      <c r="C343" s="7" t="s">
        <v>43</v>
      </c>
      <c r="D343" s="7" t="s">
        <v>45</v>
      </c>
      <c r="E343" s="7" t="s">
        <v>57</v>
      </c>
      <c r="F343">
        <v>12499</v>
      </c>
      <c r="G343">
        <v>264</v>
      </c>
      <c r="H343">
        <v>412467</v>
      </c>
      <c r="I343">
        <v>27819</v>
      </c>
      <c r="J343">
        <v>440286</v>
      </c>
    </row>
    <row r="344" spans="1:10" x14ac:dyDescent="0.55000000000000004">
      <c r="A344">
        <v>343</v>
      </c>
      <c r="B344">
        <v>2020</v>
      </c>
      <c r="C344" s="7" t="s">
        <v>43</v>
      </c>
      <c r="D344" s="7" t="s">
        <v>45</v>
      </c>
      <c r="E344" s="7" t="s">
        <v>57</v>
      </c>
      <c r="F344">
        <v>12499</v>
      </c>
      <c r="G344">
        <v>256</v>
      </c>
      <c r="H344">
        <v>399968</v>
      </c>
      <c r="I344">
        <v>26976</v>
      </c>
      <c r="J344">
        <v>426944</v>
      </c>
    </row>
    <row r="345" spans="1:10" x14ac:dyDescent="0.55000000000000004">
      <c r="A345">
        <v>344</v>
      </c>
      <c r="B345">
        <v>2020</v>
      </c>
      <c r="C345" s="7" t="s">
        <v>43</v>
      </c>
      <c r="D345" s="7" t="s">
        <v>45</v>
      </c>
      <c r="E345" s="7" t="s">
        <v>57</v>
      </c>
      <c r="F345">
        <v>12499</v>
      </c>
      <c r="G345">
        <v>232</v>
      </c>
      <c r="H345">
        <v>362471</v>
      </c>
      <c r="I345">
        <v>24447</v>
      </c>
      <c r="J345">
        <v>386918</v>
      </c>
    </row>
    <row r="346" spans="1:10" x14ac:dyDescent="0.55000000000000004">
      <c r="A346">
        <v>345</v>
      </c>
      <c r="B346">
        <v>2020</v>
      </c>
      <c r="C346" s="7" t="s">
        <v>43</v>
      </c>
      <c r="D346" s="7" t="s">
        <v>45</v>
      </c>
      <c r="E346" s="7" t="s">
        <v>57</v>
      </c>
      <c r="F346">
        <v>12499</v>
      </c>
      <c r="G346">
        <v>360</v>
      </c>
      <c r="H346">
        <v>562455</v>
      </c>
      <c r="I346">
        <v>37935</v>
      </c>
      <c r="J346">
        <v>600390</v>
      </c>
    </row>
    <row r="347" spans="1:10" x14ac:dyDescent="0.55000000000000004">
      <c r="A347">
        <v>346</v>
      </c>
      <c r="B347">
        <v>2020</v>
      </c>
      <c r="C347" s="7" t="s">
        <v>43</v>
      </c>
      <c r="D347" s="7" t="s">
        <v>45</v>
      </c>
      <c r="E347" s="7" t="s">
        <v>57</v>
      </c>
      <c r="F347">
        <v>12499</v>
      </c>
      <c r="G347">
        <v>208</v>
      </c>
      <c r="H347">
        <v>324974</v>
      </c>
      <c r="I347">
        <v>21918</v>
      </c>
      <c r="J347">
        <v>346892</v>
      </c>
    </row>
    <row r="348" spans="1:10" x14ac:dyDescent="0.55000000000000004">
      <c r="A348">
        <v>347</v>
      </c>
      <c r="B348">
        <v>2020</v>
      </c>
      <c r="C348" s="7" t="s">
        <v>43</v>
      </c>
      <c r="D348" s="7" t="s">
        <v>45</v>
      </c>
      <c r="E348" s="7" t="s">
        <v>57</v>
      </c>
      <c r="F348">
        <v>12499</v>
      </c>
      <c r="G348">
        <v>208</v>
      </c>
      <c r="H348">
        <v>324974</v>
      </c>
      <c r="I348">
        <v>21918</v>
      </c>
      <c r="J348">
        <v>346892</v>
      </c>
    </row>
    <row r="349" spans="1:10" x14ac:dyDescent="0.55000000000000004">
      <c r="A349">
        <v>348</v>
      </c>
      <c r="B349">
        <v>2020</v>
      </c>
      <c r="C349" s="7" t="s">
        <v>43</v>
      </c>
      <c r="D349" s="7" t="s">
        <v>45</v>
      </c>
      <c r="E349" s="7" t="s">
        <v>57</v>
      </c>
      <c r="F349">
        <v>12499</v>
      </c>
      <c r="G349">
        <v>280</v>
      </c>
      <c r="H349">
        <v>437465</v>
      </c>
      <c r="I349">
        <v>29505</v>
      </c>
      <c r="J349">
        <v>466970</v>
      </c>
    </row>
    <row r="350" spans="1:10" x14ac:dyDescent="0.55000000000000004">
      <c r="A350">
        <v>349</v>
      </c>
      <c r="B350">
        <v>2020</v>
      </c>
      <c r="C350" s="7" t="s">
        <v>43</v>
      </c>
      <c r="D350" s="7" t="s">
        <v>45</v>
      </c>
      <c r="E350" s="7" t="s">
        <v>57</v>
      </c>
      <c r="F350">
        <v>12499</v>
      </c>
      <c r="G350">
        <v>272</v>
      </c>
      <c r="H350">
        <v>424966</v>
      </c>
      <c r="I350">
        <v>28662</v>
      </c>
      <c r="J350">
        <v>453628</v>
      </c>
    </row>
    <row r="351" spans="1:10" x14ac:dyDescent="0.55000000000000004">
      <c r="A351">
        <v>350</v>
      </c>
      <c r="B351">
        <v>2020</v>
      </c>
      <c r="C351" s="7" t="s">
        <v>43</v>
      </c>
      <c r="D351" s="7" t="s">
        <v>45</v>
      </c>
      <c r="E351" s="7" t="s">
        <v>57</v>
      </c>
      <c r="F351">
        <v>12499</v>
      </c>
      <c r="G351">
        <v>320</v>
      </c>
      <c r="H351">
        <v>499960</v>
      </c>
      <c r="I351">
        <v>33720</v>
      </c>
      <c r="J351">
        <v>533680</v>
      </c>
    </row>
    <row r="352" spans="1:10" x14ac:dyDescent="0.55000000000000004">
      <c r="A352">
        <v>351</v>
      </c>
      <c r="B352">
        <v>2020</v>
      </c>
      <c r="C352" s="7" t="s">
        <v>43</v>
      </c>
      <c r="D352" s="7" t="s">
        <v>45</v>
      </c>
      <c r="E352" s="7" t="s">
        <v>57</v>
      </c>
      <c r="F352">
        <v>12499</v>
      </c>
      <c r="G352">
        <v>264</v>
      </c>
      <c r="H352">
        <v>412467</v>
      </c>
      <c r="I352">
        <v>27819</v>
      </c>
      <c r="J352">
        <v>440286</v>
      </c>
    </row>
    <row r="353" spans="1:10" x14ac:dyDescent="0.55000000000000004">
      <c r="A353">
        <v>352</v>
      </c>
      <c r="B353">
        <v>2020</v>
      </c>
      <c r="C353" s="7" t="s">
        <v>43</v>
      </c>
      <c r="D353" s="7" t="s">
        <v>45</v>
      </c>
      <c r="E353" s="7" t="s">
        <v>57</v>
      </c>
      <c r="F353">
        <v>12499</v>
      </c>
      <c r="G353">
        <v>336</v>
      </c>
      <c r="H353">
        <v>524958</v>
      </c>
      <c r="I353">
        <v>35406</v>
      </c>
      <c r="J353">
        <v>560364</v>
      </c>
    </row>
    <row r="354" spans="1:10" x14ac:dyDescent="0.55000000000000004">
      <c r="A354">
        <v>353</v>
      </c>
      <c r="B354">
        <v>2020</v>
      </c>
      <c r="C354" s="7" t="s">
        <v>43</v>
      </c>
      <c r="D354" s="7" t="s">
        <v>45</v>
      </c>
      <c r="E354" s="7" t="s">
        <v>57</v>
      </c>
      <c r="F354">
        <v>12499</v>
      </c>
      <c r="G354">
        <v>280</v>
      </c>
      <c r="H354">
        <v>437465</v>
      </c>
      <c r="I354">
        <v>29505</v>
      </c>
      <c r="J354">
        <v>466970</v>
      </c>
    </row>
    <row r="355" spans="1:10" x14ac:dyDescent="0.55000000000000004">
      <c r="A355">
        <v>354</v>
      </c>
      <c r="B355">
        <v>2020</v>
      </c>
      <c r="C355" s="7" t="s">
        <v>43</v>
      </c>
      <c r="D355" s="7" t="s">
        <v>45</v>
      </c>
      <c r="E355" s="7" t="s">
        <v>57</v>
      </c>
      <c r="F355">
        <v>12499</v>
      </c>
      <c r="G355">
        <v>296</v>
      </c>
      <c r="H355">
        <v>462463</v>
      </c>
      <c r="I355">
        <v>31191</v>
      </c>
      <c r="J355">
        <v>493654</v>
      </c>
    </row>
    <row r="356" spans="1:10" x14ac:dyDescent="0.55000000000000004">
      <c r="A356">
        <v>355</v>
      </c>
      <c r="B356">
        <v>2020</v>
      </c>
      <c r="C356" s="7" t="s">
        <v>43</v>
      </c>
      <c r="D356" s="7" t="s">
        <v>45</v>
      </c>
      <c r="E356" s="7" t="s">
        <v>57</v>
      </c>
      <c r="F356">
        <v>12499</v>
      </c>
      <c r="G356">
        <v>344</v>
      </c>
      <c r="H356">
        <v>537457</v>
      </c>
      <c r="I356">
        <v>36249</v>
      </c>
      <c r="J356">
        <v>573706</v>
      </c>
    </row>
    <row r="357" spans="1:10" x14ac:dyDescent="0.55000000000000004">
      <c r="A357">
        <v>356</v>
      </c>
      <c r="B357">
        <v>2020</v>
      </c>
      <c r="C357" s="7" t="s">
        <v>43</v>
      </c>
      <c r="D357" s="7" t="s">
        <v>45</v>
      </c>
      <c r="E357" s="7" t="s">
        <v>57</v>
      </c>
      <c r="F357">
        <v>12499</v>
      </c>
      <c r="G357">
        <v>264</v>
      </c>
      <c r="H357">
        <v>412467</v>
      </c>
      <c r="I357">
        <v>27819</v>
      </c>
      <c r="J357">
        <v>440286</v>
      </c>
    </row>
    <row r="358" spans="1:10" x14ac:dyDescent="0.55000000000000004">
      <c r="A358">
        <v>357</v>
      </c>
      <c r="B358">
        <v>2020</v>
      </c>
      <c r="C358" s="7" t="s">
        <v>43</v>
      </c>
      <c r="D358" s="7" t="s">
        <v>45</v>
      </c>
      <c r="E358" s="7" t="s">
        <v>57</v>
      </c>
      <c r="F358">
        <v>12499</v>
      </c>
      <c r="G358">
        <v>224</v>
      </c>
      <c r="H358">
        <v>349972</v>
      </c>
      <c r="I358">
        <v>23604</v>
      </c>
      <c r="J358">
        <v>373576</v>
      </c>
    </row>
    <row r="359" spans="1:10" x14ac:dyDescent="0.55000000000000004">
      <c r="A359">
        <v>358</v>
      </c>
      <c r="B359">
        <v>2020</v>
      </c>
      <c r="C359" s="7" t="s">
        <v>43</v>
      </c>
      <c r="D359" s="7" t="s">
        <v>45</v>
      </c>
      <c r="E359" s="7" t="s">
        <v>57</v>
      </c>
      <c r="F359">
        <v>12499</v>
      </c>
      <c r="G359">
        <v>200</v>
      </c>
      <c r="H359">
        <v>312475</v>
      </c>
      <c r="I359">
        <v>21075</v>
      </c>
      <c r="J359">
        <v>333550</v>
      </c>
    </row>
    <row r="360" spans="1:10" x14ac:dyDescent="0.55000000000000004">
      <c r="A360">
        <v>359</v>
      </c>
      <c r="B360">
        <v>2020</v>
      </c>
      <c r="C360" s="7" t="s">
        <v>43</v>
      </c>
      <c r="D360" s="7" t="s">
        <v>45</v>
      </c>
      <c r="E360" s="7" t="s">
        <v>57</v>
      </c>
      <c r="F360">
        <v>12499</v>
      </c>
      <c r="G360">
        <v>248</v>
      </c>
      <c r="H360">
        <v>387469</v>
      </c>
      <c r="I360">
        <v>26133</v>
      </c>
      <c r="J360">
        <v>413602</v>
      </c>
    </row>
    <row r="361" spans="1:10" x14ac:dyDescent="0.55000000000000004">
      <c r="A361">
        <v>360</v>
      </c>
      <c r="B361">
        <v>2020</v>
      </c>
      <c r="C361" s="7" t="s">
        <v>43</v>
      </c>
      <c r="D361" s="7" t="s">
        <v>45</v>
      </c>
      <c r="E361" s="7" t="s">
        <v>57</v>
      </c>
      <c r="F361">
        <v>12499</v>
      </c>
      <c r="G361">
        <v>352</v>
      </c>
      <c r="H361">
        <v>549956</v>
      </c>
      <c r="I361">
        <v>37092</v>
      </c>
      <c r="J361">
        <v>587048</v>
      </c>
    </row>
    <row r="362" spans="1:10" x14ac:dyDescent="0.55000000000000004">
      <c r="A362">
        <v>361</v>
      </c>
      <c r="B362">
        <v>2020</v>
      </c>
      <c r="C362" s="7" t="s">
        <v>43</v>
      </c>
      <c r="D362" s="7" t="s">
        <v>45</v>
      </c>
      <c r="E362" s="7" t="s">
        <v>57</v>
      </c>
      <c r="F362">
        <v>12499</v>
      </c>
      <c r="G362">
        <v>192</v>
      </c>
      <c r="H362">
        <v>299976</v>
      </c>
      <c r="I362">
        <v>20232</v>
      </c>
      <c r="J362">
        <v>320208</v>
      </c>
    </row>
    <row r="363" spans="1:10" x14ac:dyDescent="0.55000000000000004">
      <c r="A363">
        <v>362</v>
      </c>
      <c r="B363">
        <v>2020</v>
      </c>
      <c r="C363" s="7" t="s">
        <v>43</v>
      </c>
      <c r="D363" s="7" t="s">
        <v>45</v>
      </c>
      <c r="E363" s="7" t="s">
        <v>57</v>
      </c>
      <c r="F363">
        <v>12499</v>
      </c>
      <c r="G363">
        <v>200</v>
      </c>
      <c r="H363">
        <v>312475</v>
      </c>
      <c r="I363">
        <v>21075</v>
      </c>
      <c r="J363">
        <v>333550</v>
      </c>
    </row>
    <row r="364" spans="1:10" x14ac:dyDescent="0.55000000000000004">
      <c r="A364">
        <v>363</v>
      </c>
      <c r="B364">
        <v>2020</v>
      </c>
      <c r="C364" s="7" t="s">
        <v>43</v>
      </c>
      <c r="D364" s="7" t="s">
        <v>45</v>
      </c>
      <c r="E364" s="7" t="s">
        <v>57</v>
      </c>
      <c r="F364">
        <v>12499</v>
      </c>
      <c r="G364">
        <v>344</v>
      </c>
      <c r="H364">
        <v>537457</v>
      </c>
      <c r="I364">
        <v>36249</v>
      </c>
      <c r="J364">
        <v>573706</v>
      </c>
    </row>
    <row r="365" spans="1:10" x14ac:dyDescent="0.55000000000000004">
      <c r="A365">
        <v>364</v>
      </c>
      <c r="B365">
        <v>2020</v>
      </c>
      <c r="C365" s="7" t="s">
        <v>43</v>
      </c>
      <c r="D365" s="7" t="s">
        <v>45</v>
      </c>
      <c r="E365" s="7" t="s">
        <v>57</v>
      </c>
      <c r="F365">
        <v>12499</v>
      </c>
      <c r="G365">
        <v>224</v>
      </c>
      <c r="H365">
        <v>349972</v>
      </c>
      <c r="I365">
        <v>23604</v>
      </c>
      <c r="J365">
        <v>373576</v>
      </c>
    </row>
    <row r="366" spans="1:10" x14ac:dyDescent="0.55000000000000004">
      <c r="A366">
        <v>365</v>
      </c>
      <c r="B366">
        <v>2019</v>
      </c>
      <c r="C366" s="7" t="s">
        <v>43</v>
      </c>
      <c r="D366" s="7" t="s">
        <v>45</v>
      </c>
      <c r="E366" s="7" t="s">
        <v>57</v>
      </c>
      <c r="F366">
        <v>12499</v>
      </c>
      <c r="G366">
        <v>256</v>
      </c>
      <c r="H366">
        <v>399968</v>
      </c>
      <c r="I366">
        <v>26976</v>
      </c>
      <c r="J366">
        <v>426944</v>
      </c>
    </row>
    <row r="367" spans="1:10" x14ac:dyDescent="0.55000000000000004">
      <c r="A367">
        <v>366</v>
      </c>
      <c r="B367">
        <v>2019</v>
      </c>
      <c r="C367" s="7" t="s">
        <v>43</v>
      </c>
      <c r="D367" s="7" t="s">
        <v>45</v>
      </c>
      <c r="E367" s="7" t="s">
        <v>57</v>
      </c>
      <c r="F367">
        <v>12499</v>
      </c>
      <c r="G367">
        <v>384</v>
      </c>
      <c r="H367">
        <v>599952</v>
      </c>
      <c r="I367">
        <v>40464</v>
      </c>
      <c r="J367">
        <v>640416</v>
      </c>
    </row>
    <row r="368" spans="1:10" x14ac:dyDescent="0.55000000000000004">
      <c r="A368">
        <v>367</v>
      </c>
      <c r="B368">
        <v>2019</v>
      </c>
      <c r="C368" s="7" t="s">
        <v>43</v>
      </c>
      <c r="D368" s="7" t="s">
        <v>45</v>
      </c>
      <c r="E368" s="7" t="s">
        <v>57</v>
      </c>
      <c r="F368">
        <v>12499</v>
      </c>
      <c r="G368">
        <v>352</v>
      </c>
      <c r="H368">
        <v>549956</v>
      </c>
      <c r="I368">
        <v>37092</v>
      </c>
      <c r="J368">
        <v>587048</v>
      </c>
    </row>
    <row r="369" spans="1:10" x14ac:dyDescent="0.55000000000000004">
      <c r="A369">
        <v>368</v>
      </c>
      <c r="B369">
        <v>2019</v>
      </c>
      <c r="C369" s="7" t="s">
        <v>43</v>
      </c>
      <c r="D369" s="7" t="s">
        <v>45</v>
      </c>
      <c r="E369" s="7" t="s">
        <v>57</v>
      </c>
      <c r="F369">
        <v>12499</v>
      </c>
      <c r="G369">
        <v>320</v>
      </c>
      <c r="H369">
        <v>499960</v>
      </c>
      <c r="I369">
        <v>33720</v>
      </c>
      <c r="J369">
        <v>533680</v>
      </c>
    </row>
    <row r="370" spans="1:10" x14ac:dyDescent="0.55000000000000004">
      <c r="A370">
        <v>369</v>
      </c>
      <c r="B370">
        <v>2019</v>
      </c>
      <c r="C370" s="7" t="s">
        <v>43</v>
      </c>
      <c r="D370" s="7" t="s">
        <v>45</v>
      </c>
      <c r="E370" s="7" t="s">
        <v>57</v>
      </c>
      <c r="F370">
        <v>12499</v>
      </c>
      <c r="G370">
        <v>248</v>
      </c>
      <c r="H370">
        <v>387469</v>
      </c>
      <c r="I370">
        <v>26133</v>
      </c>
      <c r="J370">
        <v>413602</v>
      </c>
    </row>
    <row r="371" spans="1:10" x14ac:dyDescent="0.55000000000000004">
      <c r="A371">
        <v>370</v>
      </c>
      <c r="B371">
        <v>2019</v>
      </c>
      <c r="C371" s="7" t="s">
        <v>43</v>
      </c>
      <c r="D371" s="7" t="s">
        <v>45</v>
      </c>
      <c r="E371" s="7" t="s">
        <v>57</v>
      </c>
      <c r="F371">
        <v>12499</v>
      </c>
      <c r="G371">
        <v>320</v>
      </c>
      <c r="H371">
        <v>499960</v>
      </c>
      <c r="I371">
        <v>33720</v>
      </c>
      <c r="J371">
        <v>533680</v>
      </c>
    </row>
    <row r="372" spans="1:10" x14ac:dyDescent="0.55000000000000004">
      <c r="A372">
        <v>371</v>
      </c>
      <c r="B372">
        <v>2019</v>
      </c>
      <c r="C372" s="7" t="s">
        <v>43</v>
      </c>
      <c r="D372" s="7" t="s">
        <v>45</v>
      </c>
      <c r="E372" s="7" t="s">
        <v>57</v>
      </c>
      <c r="F372">
        <v>12499</v>
      </c>
      <c r="G372">
        <v>240</v>
      </c>
      <c r="H372">
        <v>374970</v>
      </c>
      <c r="I372">
        <v>25290</v>
      </c>
      <c r="J372">
        <v>400260</v>
      </c>
    </row>
    <row r="373" spans="1:10" x14ac:dyDescent="0.55000000000000004">
      <c r="A373">
        <v>372</v>
      </c>
      <c r="B373">
        <v>2019</v>
      </c>
      <c r="C373" s="7" t="s">
        <v>43</v>
      </c>
      <c r="D373" s="7" t="s">
        <v>45</v>
      </c>
      <c r="E373" s="7" t="s">
        <v>57</v>
      </c>
      <c r="F373">
        <v>12499</v>
      </c>
      <c r="G373">
        <v>360</v>
      </c>
      <c r="H373">
        <v>562455</v>
      </c>
      <c r="I373">
        <v>37935</v>
      </c>
      <c r="J373">
        <v>600390</v>
      </c>
    </row>
    <row r="374" spans="1:10" x14ac:dyDescent="0.55000000000000004">
      <c r="A374">
        <v>373</v>
      </c>
      <c r="B374">
        <v>2019</v>
      </c>
      <c r="C374" s="7" t="s">
        <v>43</v>
      </c>
      <c r="D374" s="7" t="s">
        <v>45</v>
      </c>
      <c r="E374" s="7" t="s">
        <v>57</v>
      </c>
      <c r="F374">
        <v>12499</v>
      </c>
      <c r="G374">
        <v>320</v>
      </c>
      <c r="H374">
        <v>499960</v>
      </c>
      <c r="I374">
        <v>33720</v>
      </c>
      <c r="J374">
        <v>533680</v>
      </c>
    </row>
    <row r="375" spans="1:10" x14ac:dyDescent="0.55000000000000004">
      <c r="A375">
        <v>374</v>
      </c>
      <c r="B375">
        <v>2019</v>
      </c>
      <c r="C375" s="7" t="s">
        <v>43</v>
      </c>
      <c r="D375" s="7" t="s">
        <v>45</v>
      </c>
      <c r="E375" s="7" t="s">
        <v>57</v>
      </c>
      <c r="F375">
        <v>12499</v>
      </c>
      <c r="G375">
        <v>232</v>
      </c>
      <c r="H375">
        <v>362471</v>
      </c>
      <c r="I375">
        <v>24447</v>
      </c>
      <c r="J375">
        <v>386918</v>
      </c>
    </row>
    <row r="376" spans="1:10" x14ac:dyDescent="0.55000000000000004">
      <c r="A376">
        <v>375</v>
      </c>
      <c r="B376">
        <v>2019</v>
      </c>
      <c r="C376" s="7" t="s">
        <v>43</v>
      </c>
      <c r="D376" s="7" t="s">
        <v>45</v>
      </c>
      <c r="E376" s="7" t="s">
        <v>57</v>
      </c>
      <c r="F376">
        <v>12499</v>
      </c>
      <c r="G376">
        <v>360</v>
      </c>
      <c r="H376">
        <v>562455</v>
      </c>
      <c r="I376">
        <v>37935</v>
      </c>
      <c r="J376">
        <v>600390</v>
      </c>
    </row>
    <row r="377" spans="1:10" x14ac:dyDescent="0.55000000000000004">
      <c r="A377">
        <v>376</v>
      </c>
      <c r="B377">
        <v>2019</v>
      </c>
      <c r="C377" s="7" t="s">
        <v>43</v>
      </c>
      <c r="D377" s="7" t="s">
        <v>45</v>
      </c>
      <c r="E377" s="7" t="s">
        <v>57</v>
      </c>
      <c r="F377">
        <v>12499</v>
      </c>
      <c r="G377">
        <v>256</v>
      </c>
      <c r="H377">
        <v>399968</v>
      </c>
      <c r="I377">
        <v>26976</v>
      </c>
      <c r="J377">
        <v>426944</v>
      </c>
    </row>
    <row r="378" spans="1:10" x14ac:dyDescent="0.55000000000000004">
      <c r="A378">
        <v>377</v>
      </c>
      <c r="B378">
        <v>2019</v>
      </c>
      <c r="C378" s="7" t="s">
        <v>43</v>
      </c>
      <c r="D378" s="7" t="s">
        <v>45</v>
      </c>
      <c r="E378" s="7" t="s">
        <v>57</v>
      </c>
      <c r="F378">
        <v>12499</v>
      </c>
      <c r="G378">
        <v>296</v>
      </c>
      <c r="H378">
        <v>462463</v>
      </c>
      <c r="I378">
        <v>31191</v>
      </c>
      <c r="J378">
        <v>493654</v>
      </c>
    </row>
    <row r="379" spans="1:10" x14ac:dyDescent="0.55000000000000004">
      <c r="A379">
        <v>378</v>
      </c>
      <c r="B379">
        <v>2019</v>
      </c>
      <c r="C379" s="7" t="s">
        <v>43</v>
      </c>
      <c r="D379" s="7" t="s">
        <v>45</v>
      </c>
      <c r="E379" s="7" t="s">
        <v>57</v>
      </c>
      <c r="F379">
        <v>12499</v>
      </c>
      <c r="G379">
        <v>288</v>
      </c>
      <c r="H379">
        <v>449964</v>
      </c>
      <c r="I379">
        <v>30348</v>
      </c>
      <c r="J379">
        <v>480312</v>
      </c>
    </row>
    <row r="380" spans="1:10" x14ac:dyDescent="0.55000000000000004">
      <c r="A380">
        <v>379</v>
      </c>
      <c r="B380">
        <v>2019</v>
      </c>
      <c r="C380" s="7" t="s">
        <v>43</v>
      </c>
      <c r="D380" s="7" t="s">
        <v>45</v>
      </c>
      <c r="E380" s="7" t="s">
        <v>57</v>
      </c>
      <c r="F380">
        <v>12499</v>
      </c>
      <c r="G380">
        <v>344</v>
      </c>
      <c r="H380">
        <v>537457</v>
      </c>
      <c r="I380">
        <v>36249</v>
      </c>
      <c r="J380">
        <v>573706</v>
      </c>
    </row>
    <row r="381" spans="1:10" x14ac:dyDescent="0.55000000000000004">
      <c r="A381">
        <v>380</v>
      </c>
      <c r="B381">
        <v>2019</v>
      </c>
      <c r="C381" s="7" t="s">
        <v>43</v>
      </c>
      <c r="D381" s="7" t="s">
        <v>45</v>
      </c>
      <c r="E381" s="7" t="s">
        <v>57</v>
      </c>
      <c r="F381">
        <v>12499</v>
      </c>
      <c r="G381">
        <v>288</v>
      </c>
      <c r="H381">
        <v>449964</v>
      </c>
      <c r="I381">
        <v>30348</v>
      </c>
      <c r="J381">
        <v>480312</v>
      </c>
    </row>
    <row r="382" spans="1:10" x14ac:dyDescent="0.55000000000000004">
      <c r="A382">
        <v>381</v>
      </c>
      <c r="B382">
        <v>2019</v>
      </c>
      <c r="C382" s="7" t="s">
        <v>43</v>
      </c>
      <c r="D382" s="7" t="s">
        <v>45</v>
      </c>
      <c r="E382" s="7" t="s">
        <v>57</v>
      </c>
      <c r="F382">
        <v>12499</v>
      </c>
      <c r="G382">
        <v>272</v>
      </c>
      <c r="H382">
        <v>424966</v>
      </c>
      <c r="I382">
        <v>28662</v>
      </c>
      <c r="J382">
        <v>453628</v>
      </c>
    </row>
    <row r="383" spans="1:10" x14ac:dyDescent="0.55000000000000004">
      <c r="A383">
        <v>382</v>
      </c>
      <c r="B383">
        <v>2019</v>
      </c>
      <c r="C383" s="7" t="s">
        <v>43</v>
      </c>
      <c r="D383" s="7" t="s">
        <v>45</v>
      </c>
      <c r="E383" s="7" t="s">
        <v>57</v>
      </c>
      <c r="F383">
        <v>12499</v>
      </c>
      <c r="G383">
        <v>336</v>
      </c>
      <c r="H383">
        <v>524958</v>
      </c>
      <c r="I383">
        <v>35406</v>
      </c>
      <c r="J383">
        <v>560364</v>
      </c>
    </row>
    <row r="384" spans="1:10" x14ac:dyDescent="0.55000000000000004">
      <c r="A384">
        <v>383</v>
      </c>
      <c r="B384">
        <v>2019</v>
      </c>
      <c r="C384" s="7" t="s">
        <v>43</v>
      </c>
      <c r="D384" s="7" t="s">
        <v>45</v>
      </c>
      <c r="E384" s="7" t="s">
        <v>57</v>
      </c>
      <c r="F384">
        <v>12499</v>
      </c>
      <c r="G384">
        <v>400</v>
      </c>
      <c r="H384">
        <v>624950</v>
      </c>
      <c r="I384">
        <v>42150</v>
      </c>
      <c r="J384">
        <v>667100</v>
      </c>
    </row>
    <row r="385" spans="1:10" x14ac:dyDescent="0.55000000000000004">
      <c r="A385">
        <v>384</v>
      </c>
      <c r="B385">
        <v>2019</v>
      </c>
      <c r="C385" s="7" t="s">
        <v>43</v>
      </c>
      <c r="D385" s="7" t="s">
        <v>45</v>
      </c>
      <c r="E385" s="7" t="s">
        <v>57</v>
      </c>
      <c r="F385">
        <v>12499</v>
      </c>
      <c r="G385">
        <v>288</v>
      </c>
      <c r="H385">
        <v>449964</v>
      </c>
      <c r="I385">
        <v>30348</v>
      </c>
      <c r="J385">
        <v>480312</v>
      </c>
    </row>
    <row r="386" spans="1:10" x14ac:dyDescent="0.55000000000000004">
      <c r="A386">
        <v>385</v>
      </c>
      <c r="B386">
        <v>2019</v>
      </c>
      <c r="C386" s="7" t="s">
        <v>43</v>
      </c>
      <c r="D386" s="7" t="s">
        <v>45</v>
      </c>
      <c r="E386" s="7" t="s">
        <v>57</v>
      </c>
      <c r="F386">
        <v>12499</v>
      </c>
      <c r="G386">
        <v>352</v>
      </c>
      <c r="H386">
        <v>549956</v>
      </c>
      <c r="I386">
        <v>37092</v>
      </c>
      <c r="J386">
        <v>587048</v>
      </c>
    </row>
    <row r="387" spans="1:10" x14ac:dyDescent="0.55000000000000004">
      <c r="A387">
        <v>386</v>
      </c>
      <c r="B387">
        <v>2019</v>
      </c>
      <c r="C387" s="7" t="s">
        <v>43</v>
      </c>
      <c r="D387" s="7" t="s">
        <v>45</v>
      </c>
      <c r="E387" s="7" t="s">
        <v>57</v>
      </c>
      <c r="F387">
        <v>12499</v>
      </c>
      <c r="G387">
        <v>248</v>
      </c>
      <c r="H387">
        <v>387469</v>
      </c>
      <c r="I387">
        <v>26133</v>
      </c>
      <c r="J387">
        <v>413602</v>
      </c>
    </row>
    <row r="388" spans="1:10" x14ac:dyDescent="0.55000000000000004">
      <c r="A388">
        <v>387</v>
      </c>
      <c r="B388">
        <v>2019</v>
      </c>
      <c r="C388" s="7" t="s">
        <v>43</v>
      </c>
      <c r="D388" s="7" t="s">
        <v>45</v>
      </c>
      <c r="E388" s="7" t="s">
        <v>57</v>
      </c>
      <c r="F388">
        <v>12499</v>
      </c>
      <c r="G388">
        <v>400</v>
      </c>
      <c r="H388">
        <v>624950</v>
      </c>
      <c r="I388">
        <v>42150</v>
      </c>
      <c r="J388">
        <v>667100</v>
      </c>
    </row>
    <row r="389" spans="1:10" x14ac:dyDescent="0.55000000000000004">
      <c r="A389">
        <v>388</v>
      </c>
      <c r="B389">
        <v>2019</v>
      </c>
      <c r="C389" s="7" t="s">
        <v>43</v>
      </c>
      <c r="D389" s="7" t="s">
        <v>45</v>
      </c>
      <c r="E389" s="7" t="s">
        <v>57</v>
      </c>
      <c r="F389">
        <v>12499</v>
      </c>
      <c r="G389">
        <v>280</v>
      </c>
      <c r="H389">
        <v>437465</v>
      </c>
      <c r="I389">
        <v>29505</v>
      </c>
      <c r="J389">
        <v>466970</v>
      </c>
    </row>
    <row r="390" spans="1:10" x14ac:dyDescent="0.55000000000000004">
      <c r="A390">
        <v>389</v>
      </c>
      <c r="B390">
        <v>2019</v>
      </c>
      <c r="C390" s="7" t="s">
        <v>43</v>
      </c>
      <c r="D390" s="7" t="s">
        <v>45</v>
      </c>
      <c r="E390" s="7" t="s">
        <v>57</v>
      </c>
      <c r="F390">
        <v>12499</v>
      </c>
      <c r="G390">
        <v>208</v>
      </c>
      <c r="H390">
        <v>324974</v>
      </c>
      <c r="I390">
        <v>21918</v>
      </c>
      <c r="J390">
        <v>346892</v>
      </c>
    </row>
    <row r="391" spans="1:10" x14ac:dyDescent="0.55000000000000004">
      <c r="A391">
        <v>390</v>
      </c>
      <c r="B391">
        <v>2019</v>
      </c>
      <c r="C391" s="7" t="s">
        <v>43</v>
      </c>
      <c r="D391" s="7" t="s">
        <v>45</v>
      </c>
      <c r="E391" s="7" t="s">
        <v>57</v>
      </c>
      <c r="F391">
        <v>12499</v>
      </c>
      <c r="G391">
        <v>216</v>
      </c>
      <c r="H391">
        <v>337473</v>
      </c>
      <c r="I391">
        <v>22761</v>
      </c>
      <c r="J391">
        <v>360234</v>
      </c>
    </row>
    <row r="392" spans="1:10" x14ac:dyDescent="0.55000000000000004">
      <c r="A392">
        <v>391</v>
      </c>
      <c r="B392">
        <v>2019</v>
      </c>
      <c r="C392" s="7" t="s">
        <v>43</v>
      </c>
      <c r="D392" s="7" t="s">
        <v>45</v>
      </c>
      <c r="E392" s="7" t="s">
        <v>57</v>
      </c>
      <c r="F392">
        <v>12499</v>
      </c>
      <c r="G392">
        <v>184</v>
      </c>
      <c r="H392">
        <v>287477</v>
      </c>
      <c r="I392">
        <v>19389</v>
      </c>
      <c r="J392">
        <v>306866</v>
      </c>
    </row>
    <row r="393" spans="1:10" x14ac:dyDescent="0.55000000000000004">
      <c r="A393">
        <v>392</v>
      </c>
      <c r="B393">
        <v>2019</v>
      </c>
      <c r="C393" s="7" t="s">
        <v>43</v>
      </c>
      <c r="D393" s="7" t="s">
        <v>45</v>
      </c>
      <c r="E393" s="7" t="s">
        <v>57</v>
      </c>
      <c r="F393">
        <v>12499</v>
      </c>
      <c r="G393">
        <v>256</v>
      </c>
      <c r="H393">
        <v>399968</v>
      </c>
      <c r="I393">
        <v>26976</v>
      </c>
      <c r="J393">
        <v>426944</v>
      </c>
    </row>
    <row r="394" spans="1:10" x14ac:dyDescent="0.55000000000000004">
      <c r="A394">
        <v>393</v>
      </c>
      <c r="B394">
        <v>2019</v>
      </c>
      <c r="C394" s="7" t="s">
        <v>43</v>
      </c>
      <c r="D394" s="7" t="s">
        <v>45</v>
      </c>
      <c r="E394" s="7" t="s">
        <v>57</v>
      </c>
      <c r="F394">
        <v>12499</v>
      </c>
      <c r="G394">
        <v>296</v>
      </c>
      <c r="H394">
        <v>462463</v>
      </c>
      <c r="I394">
        <v>31191</v>
      </c>
      <c r="J394">
        <v>493654</v>
      </c>
    </row>
    <row r="395" spans="1:10" x14ac:dyDescent="0.55000000000000004">
      <c r="A395">
        <v>394</v>
      </c>
      <c r="B395">
        <v>2019</v>
      </c>
      <c r="C395" s="7" t="s">
        <v>43</v>
      </c>
      <c r="D395" s="7" t="s">
        <v>45</v>
      </c>
      <c r="E395" s="7" t="s">
        <v>57</v>
      </c>
      <c r="F395">
        <v>12499</v>
      </c>
      <c r="G395">
        <v>152</v>
      </c>
      <c r="H395">
        <v>237481</v>
      </c>
      <c r="I395">
        <v>16017</v>
      </c>
      <c r="J395">
        <v>253498</v>
      </c>
    </row>
    <row r="396" spans="1:10" x14ac:dyDescent="0.55000000000000004">
      <c r="A396">
        <v>395</v>
      </c>
      <c r="B396">
        <v>2019</v>
      </c>
      <c r="C396" s="7" t="s">
        <v>43</v>
      </c>
      <c r="D396" s="7" t="s">
        <v>45</v>
      </c>
      <c r="E396" s="7" t="s">
        <v>57</v>
      </c>
      <c r="F396">
        <v>12499</v>
      </c>
      <c r="G396">
        <v>320</v>
      </c>
      <c r="H396">
        <v>499960</v>
      </c>
      <c r="I396">
        <v>33720</v>
      </c>
      <c r="J396">
        <v>533680</v>
      </c>
    </row>
    <row r="397" spans="1:10" x14ac:dyDescent="0.55000000000000004">
      <c r="A397">
        <v>396</v>
      </c>
      <c r="B397">
        <v>2019</v>
      </c>
      <c r="C397" s="7" t="s">
        <v>43</v>
      </c>
      <c r="D397" s="7" t="s">
        <v>45</v>
      </c>
      <c r="E397" s="7" t="s">
        <v>57</v>
      </c>
      <c r="F397">
        <v>12499</v>
      </c>
      <c r="G397">
        <v>272</v>
      </c>
      <c r="H397">
        <v>424966</v>
      </c>
      <c r="I397">
        <v>28662</v>
      </c>
      <c r="J397">
        <v>453628</v>
      </c>
    </row>
    <row r="398" spans="1:10" x14ac:dyDescent="0.55000000000000004">
      <c r="A398">
        <v>397</v>
      </c>
      <c r="B398">
        <v>2019</v>
      </c>
      <c r="C398" s="7" t="s">
        <v>43</v>
      </c>
      <c r="D398" s="7" t="s">
        <v>45</v>
      </c>
      <c r="E398" s="7" t="s">
        <v>57</v>
      </c>
      <c r="F398">
        <v>12499</v>
      </c>
      <c r="G398">
        <v>232</v>
      </c>
      <c r="H398">
        <v>362471</v>
      </c>
      <c r="I398">
        <v>24447</v>
      </c>
      <c r="J398">
        <v>386918</v>
      </c>
    </row>
    <row r="399" spans="1:10" x14ac:dyDescent="0.55000000000000004">
      <c r="A399">
        <v>398</v>
      </c>
      <c r="B399">
        <v>2019</v>
      </c>
      <c r="C399" s="7" t="s">
        <v>43</v>
      </c>
      <c r="D399" s="7" t="s">
        <v>45</v>
      </c>
      <c r="E399" s="7" t="s">
        <v>57</v>
      </c>
      <c r="F399">
        <v>12499</v>
      </c>
      <c r="G399">
        <v>304</v>
      </c>
      <c r="H399">
        <v>474962</v>
      </c>
      <c r="I399">
        <v>32034</v>
      </c>
      <c r="J399">
        <v>506996</v>
      </c>
    </row>
    <row r="400" spans="1:10" x14ac:dyDescent="0.55000000000000004">
      <c r="A400">
        <v>399</v>
      </c>
      <c r="B400">
        <v>2019</v>
      </c>
      <c r="C400" s="7" t="s">
        <v>43</v>
      </c>
      <c r="D400" s="7" t="s">
        <v>45</v>
      </c>
      <c r="E400" s="7" t="s">
        <v>57</v>
      </c>
      <c r="F400">
        <v>12499</v>
      </c>
      <c r="G400">
        <v>336</v>
      </c>
      <c r="H400">
        <v>524958</v>
      </c>
      <c r="I400">
        <v>35406</v>
      </c>
      <c r="J400">
        <v>560364</v>
      </c>
    </row>
    <row r="401" spans="1:10" x14ac:dyDescent="0.55000000000000004">
      <c r="A401">
        <v>400</v>
      </c>
      <c r="B401">
        <v>2019</v>
      </c>
      <c r="C401" s="7" t="s">
        <v>43</v>
      </c>
      <c r="D401" s="7" t="s">
        <v>45</v>
      </c>
      <c r="E401" s="7" t="s">
        <v>57</v>
      </c>
      <c r="F401">
        <v>12499</v>
      </c>
      <c r="G401">
        <v>280</v>
      </c>
      <c r="H401">
        <v>437465</v>
      </c>
      <c r="I401">
        <v>29505</v>
      </c>
      <c r="J401">
        <v>466970</v>
      </c>
    </row>
    <row r="402" spans="1:10" x14ac:dyDescent="0.55000000000000004">
      <c r="A402">
        <v>401</v>
      </c>
      <c r="B402">
        <v>2019</v>
      </c>
      <c r="C402" s="7" t="s">
        <v>43</v>
      </c>
      <c r="D402" s="7" t="s">
        <v>45</v>
      </c>
      <c r="E402" s="7" t="s">
        <v>57</v>
      </c>
      <c r="F402">
        <v>12499</v>
      </c>
      <c r="G402">
        <v>224</v>
      </c>
      <c r="H402">
        <v>349972</v>
      </c>
      <c r="I402">
        <v>23604</v>
      </c>
      <c r="J402">
        <v>373576</v>
      </c>
    </row>
    <row r="403" spans="1:10" x14ac:dyDescent="0.55000000000000004">
      <c r="A403">
        <v>402</v>
      </c>
      <c r="B403">
        <v>2019</v>
      </c>
      <c r="C403" s="7" t="s">
        <v>43</v>
      </c>
      <c r="D403" s="7" t="s">
        <v>45</v>
      </c>
      <c r="E403" s="7" t="s">
        <v>57</v>
      </c>
      <c r="F403">
        <v>12499</v>
      </c>
      <c r="G403">
        <v>232</v>
      </c>
      <c r="H403">
        <v>362471</v>
      </c>
      <c r="I403">
        <v>24447</v>
      </c>
      <c r="J403">
        <v>386918</v>
      </c>
    </row>
    <row r="404" spans="1:10" x14ac:dyDescent="0.55000000000000004">
      <c r="A404">
        <v>403</v>
      </c>
      <c r="B404">
        <v>2019</v>
      </c>
      <c r="C404" s="7" t="s">
        <v>43</v>
      </c>
      <c r="D404" s="7" t="s">
        <v>45</v>
      </c>
      <c r="E404" s="7" t="s">
        <v>57</v>
      </c>
      <c r="F404">
        <v>12499</v>
      </c>
      <c r="G404">
        <v>256</v>
      </c>
      <c r="H404">
        <v>399968</v>
      </c>
      <c r="I404">
        <v>26976</v>
      </c>
      <c r="J404">
        <v>426944</v>
      </c>
    </row>
    <row r="405" spans="1:10" x14ac:dyDescent="0.55000000000000004">
      <c r="A405">
        <v>404</v>
      </c>
      <c r="B405">
        <v>2019</v>
      </c>
      <c r="C405" s="7" t="s">
        <v>43</v>
      </c>
      <c r="D405" s="7" t="s">
        <v>45</v>
      </c>
      <c r="E405" s="7" t="s">
        <v>57</v>
      </c>
      <c r="F405">
        <v>12499</v>
      </c>
      <c r="G405">
        <v>232</v>
      </c>
      <c r="H405">
        <v>362471</v>
      </c>
      <c r="I405">
        <v>24447</v>
      </c>
      <c r="J405">
        <v>386918</v>
      </c>
    </row>
    <row r="406" spans="1:10" x14ac:dyDescent="0.55000000000000004">
      <c r="A406">
        <v>405</v>
      </c>
      <c r="B406">
        <v>2019</v>
      </c>
      <c r="C406" s="7" t="s">
        <v>43</v>
      </c>
      <c r="D406" s="7" t="s">
        <v>45</v>
      </c>
      <c r="E406" s="7" t="s">
        <v>57</v>
      </c>
      <c r="F406">
        <v>12499</v>
      </c>
      <c r="G406">
        <v>208</v>
      </c>
      <c r="H406">
        <v>324974</v>
      </c>
      <c r="I406">
        <v>21918</v>
      </c>
      <c r="J406">
        <v>346892</v>
      </c>
    </row>
    <row r="407" spans="1:10" x14ac:dyDescent="0.55000000000000004">
      <c r="A407">
        <v>406</v>
      </c>
      <c r="B407">
        <v>2019</v>
      </c>
      <c r="C407" s="7" t="s">
        <v>43</v>
      </c>
      <c r="D407" s="7" t="s">
        <v>45</v>
      </c>
      <c r="E407" s="7" t="s">
        <v>57</v>
      </c>
      <c r="F407">
        <v>12499</v>
      </c>
      <c r="G407">
        <v>184</v>
      </c>
      <c r="H407">
        <v>287477</v>
      </c>
      <c r="I407">
        <v>19389</v>
      </c>
      <c r="J407">
        <v>306866</v>
      </c>
    </row>
    <row r="408" spans="1:10" x14ac:dyDescent="0.55000000000000004">
      <c r="A408">
        <v>407</v>
      </c>
      <c r="B408">
        <v>2019</v>
      </c>
      <c r="C408" s="7" t="s">
        <v>43</v>
      </c>
      <c r="D408" s="7" t="s">
        <v>45</v>
      </c>
      <c r="E408" s="7" t="s">
        <v>57</v>
      </c>
      <c r="F408">
        <v>12499</v>
      </c>
      <c r="G408">
        <v>256</v>
      </c>
      <c r="H408">
        <v>399968</v>
      </c>
      <c r="I408">
        <v>26976</v>
      </c>
      <c r="J408">
        <v>426944</v>
      </c>
    </row>
    <row r="409" spans="1:10" x14ac:dyDescent="0.55000000000000004">
      <c r="A409">
        <v>408</v>
      </c>
      <c r="B409">
        <v>2019</v>
      </c>
      <c r="C409" s="7" t="s">
        <v>43</v>
      </c>
      <c r="D409" s="7" t="s">
        <v>45</v>
      </c>
      <c r="E409" s="7" t="s">
        <v>57</v>
      </c>
      <c r="F409">
        <v>12499</v>
      </c>
      <c r="G409">
        <v>264</v>
      </c>
      <c r="H409">
        <v>412467</v>
      </c>
      <c r="I409">
        <v>27819</v>
      </c>
      <c r="J409">
        <v>440286</v>
      </c>
    </row>
    <row r="410" spans="1:10" x14ac:dyDescent="0.55000000000000004">
      <c r="A410">
        <v>409</v>
      </c>
      <c r="B410">
        <v>2019</v>
      </c>
      <c r="C410" s="7" t="s">
        <v>43</v>
      </c>
      <c r="D410" s="7" t="s">
        <v>45</v>
      </c>
      <c r="E410" s="7" t="s">
        <v>57</v>
      </c>
      <c r="F410">
        <v>12499</v>
      </c>
      <c r="G410">
        <v>240</v>
      </c>
      <c r="H410">
        <v>374970</v>
      </c>
      <c r="I410">
        <v>25290</v>
      </c>
      <c r="J410">
        <v>400260</v>
      </c>
    </row>
    <row r="411" spans="1:10" x14ac:dyDescent="0.55000000000000004">
      <c r="A411">
        <v>410</v>
      </c>
      <c r="B411">
        <v>2019</v>
      </c>
      <c r="C411" s="7" t="s">
        <v>43</v>
      </c>
      <c r="D411" s="7" t="s">
        <v>45</v>
      </c>
      <c r="E411" s="7" t="s">
        <v>57</v>
      </c>
      <c r="F411">
        <v>12499</v>
      </c>
      <c r="G411">
        <v>352</v>
      </c>
      <c r="H411">
        <v>549956</v>
      </c>
      <c r="I411">
        <v>37092</v>
      </c>
      <c r="J411">
        <v>587048</v>
      </c>
    </row>
    <row r="412" spans="1:10" x14ac:dyDescent="0.55000000000000004">
      <c r="A412">
        <v>411</v>
      </c>
      <c r="B412">
        <v>2019</v>
      </c>
      <c r="C412" s="7" t="s">
        <v>43</v>
      </c>
      <c r="D412" s="7" t="s">
        <v>45</v>
      </c>
      <c r="E412" s="7" t="s">
        <v>57</v>
      </c>
      <c r="F412">
        <v>12499</v>
      </c>
      <c r="G412">
        <v>376</v>
      </c>
      <c r="H412">
        <v>587453</v>
      </c>
      <c r="I412">
        <v>39621</v>
      </c>
      <c r="J412">
        <v>627074</v>
      </c>
    </row>
    <row r="413" spans="1:10" x14ac:dyDescent="0.55000000000000004">
      <c r="A413">
        <v>412</v>
      </c>
      <c r="B413">
        <v>2019</v>
      </c>
      <c r="C413" s="7" t="s">
        <v>43</v>
      </c>
      <c r="D413" s="7" t="s">
        <v>45</v>
      </c>
      <c r="E413" s="7" t="s">
        <v>57</v>
      </c>
      <c r="F413">
        <v>12499</v>
      </c>
      <c r="G413">
        <v>296</v>
      </c>
      <c r="H413">
        <v>462463</v>
      </c>
      <c r="I413">
        <v>31191</v>
      </c>
      <c r="J413">
        <v>493654</v>
      </c>
    </row>
    <row r="414" spans="1:10" x14ac:dyDescent="0.55000000000000004">
      <c r="A414">
        <v>413</v>
      </c>
      <c r="B414">
        <v>2019</v>
      </c>
      <c r="C414" s="7" t="s">
        <v>43</v>
      </c>
      <c r="D414" s="7" t="s">
        <v>45</v>
      </c>
      <c r="E414" s="7" t="s">
        <v>57</v>
      </c>
      <c r="F414">
        <v>12499</v>
      </c>
      <c r="G414">
        <v>144</v>
      </c>
      <c r="H414">
        <v>224982</v>
      </c>
      <c r="I414">
        <v>15174</v>
      </c>
      <c r="J414">
        <v>240156</v>
      </c>
    </row>
    <row r="415" spans="1:10" x14ac:dyDescent="0.55000000000000004">
      <c r="A415">
        <v>414</v>
      </c>
      <c r="B415">
        <v>2019</v>
      </c>
      <c r="C415" s="7" t="s">
        <v>43</v>
      </c>
      <c r="D415" s="7" t="s">
        <v>45</v>
      </c>
      <c r="E415" s="7" t="s">
        <v>57</v>
      </c>
      <c r="F415">
        <v>12499</v>
      </c>
      <c r="G415">
        <v>288</v>
      </c>
      <c r="H415">
        <v>449964</v>
      </c>
      <c r="I415">
        <v>30348</v>
      </c>
      <c r="J415">
        <v>480312</v>
      </c>
    </row>
    <row r="416" spans="1:10" x14ac:dyDescent="0.55000000000000004">
      <c r="A416">
        <v>415</v>
      </c>
      <c r="B416">
        <v>2019</v>
      </c>
      <c r="C416" s="7" t="s">
        <v>43</v>
      </c>
      <c r="D416" s="7" t="s">
        <v>45</v>
      </c>
      <c r="E416" s="7" t="s">
        <v>57</v>
      </c>
      <c r="F416">
        <v>12499</v>
      </c>
      <c r="G416">
        <v>184</v>
      </c>
      <c r="H416">
        <v>287477</v>
      </c>
      <c r="I416">
        <v>19389</v>
      </c>
      <c r="J416">
        <v>306866</v>
      </c>
    </row>
    <row r="417" spans="1:10" x14ac:dyDescent="0.55000000000000004">
      <c r="A417">
        <v>416</v>
      </c>
      <c r="B417">
        <v>2019</v>
      </c>
      <c r="C417" s="7" t="s">
        <v>43</v>
      </c>
      <c r="D417" s="7" t="s">
        <v>45</v>
      </c>
      <c r="E417" s="7" t="s">
        <v>57</v>
      </c>
      <c r="F417">
        <v>12499</v>
      </c>
      <c r="G417">
        <v>200</v>
      </c>
      <c r="H417">
        <v>312475</v>
      </c>
      <c r="I417">
        <v>21075</v>
      </c>
      <c r="J417">
        <v>333550</v>
      </c>
    </row>
    <row r="418" spans="1:10" x14ac:dyDescent="0.55000000000000004">
      <c r="A418">
        <v>417</v>
      </c>
      <c r="B418">
        <v>2020</v>
      </c>
      <c r="C418" s="7" t="s">
        <v>43</v>
      </c>
      <c r="D418" s="7" t="s">
        <v>45</v>
      </c>
      <c r="E418" s="7" t="s">
        <v>40</v>
      </c>
      <c r="F418">
        <v>11527</v>
      </c>
      <c r="G418">
        <v>248</v>
      </c>
      <c r="H418">
        <v>357337</v>
      </c>
      <c r="I418">
        <v>26133</v>
      </c>
      <c r="J418">
        <v>383470</v>
      </c>
    </row>
    <row r="419" spans="1:10" x14ac:dyDescent="0.55000000000000004">
      <c r="A419">
        <v>418</v>
      </c>
      <c r="B419">
        <v>2020</v>
      </c>
      <c r="C419" s="7" t="s">
        <v>43</v>
      </c>
      <c r="D419" s="7" t="s">
        <v>45</v>
      </c>
      <c r="E419" s="7" t="s">
        <v>40</v>
      </c>
      <c r="F419">
        <v>11527</v>
      </c>
      <c r="G419">
        <v>280</v>
      </c>
      <c r="H419">
        <v>403445</v>
      </c>
      <c r="I419">
        <v>29505</v>
      </c>
      <c r="J419">
        <v>432950</v>
      </c>
    </row>
    <row r="420" spans="1:10" x14ac:dyDescent="0.55000000000000004">
      <c r="A420">
        <v>419</v>
      </c>
      <c r="B420">
        <v>2020</v>
      </c>
      <c r="C420" s="7" t="s">
        <v>43</v>
      </c>
      <c r="D420" s="7" t="s">
        <v>45</v>
      </c>
      <c r="E420" s="7" t="s">
        <v>40</v>
      </c>
      <c r="F420">
        <v>11527</v>
      </c>
      <c r="G420">
        <v>288</v>
      </c>
      <c r="H420">
        <v>414972</v>
      </c>
      <c r="I420">
        <v>30348</v>
      </c>
      <c r="J420">
        <v>445320</v>
      </c>
    </row>
    <row r="421" spans="1:10" x14ac:dyDescent="0.55000000000000004">
      <c r="A421">
        <v>420</v>
      </c>
      <c r="B421">
        <v>2020</v>
      </c>
      <c r="C421" s="7" t="s">
        <v>43</v>
      </c>
      <c r="D421" s="7" t="s">
        <v>45</v>
      </c>
      <c r="E421" s="7" t="s">
        <v>40</v>
      </c>
      <c r="F421">
        <v>11527</v>
      </c>
      <c r="G421">
        <v>352</v>
      </c>
      <c r="H421">
        <v>507188</v>
      </c>
      <c r="I421">
        <v>37092</v>
      </c>
      <c r="J421">
        <v>544280</v>
      </c>
    </row>
    <row r="422" spans="1:10" x14ac:dyDescent="0.55000000000000004">
      <c r="A422">
        <v>421</v>
      </c>
      <c r="B422">
        <v>2020</v>
      </c>
      <c r="C422" s="7" t="s">
        <v>43</v>
      </c>
      <c r="D422" s="7" t="s">
        <v>45</v>
      </c>
      <c r="E422" s="7" t="s">
        <v>40</v>
      </c>
      <c r="F422">
        <v>11527</v>
      </c>
      <c r="G422">
        <v>288</v>
      </c>
      <c r="H422">
        <v>414972</v>
      </c>
      <c r="I422">
        <v>30348</v>
      </c>
      <c r="J422">
        <v>445320</v>
      </c>
    </row>
    <row r="423" spans="1:10" x14ac:dyDescent="0.55000000000000004">
      <c r="A423">
        <v>422</v>
      </c>
      <c r="B423">
        <v>2020</v>
      </c>
      <c r="C423" s="7" t="s">
        <v>43</v>
      </c>
      <c r="D423" s="7" t="s">
        <v>45</v>
      </c>
      <c r="E423" s="7" t="s">
        <v>40</v>
      </c>
      <c r="F423">
        <v>11527</v>
      </c>
      <c r="G423">
        <v>304</v>
      </c>
      <c r="H423">
        <v>438026</v>
      </c>
      <c r="I423">
        <v>32034</v>
      </c>
      <c r="J423">
        <v>470060</v>
      </c>
    </row>
    <row r="424" spans="1:10" x14ac:dyDescent="0.55000000000000004">
      <c r="A424">
        <v>423</v>
      </c>
      <c r="B424">
        <v>2020</v>
      </c>
      <c r="C424" s="7" t="s">
        <v>43</v>
      </c>
      <c r="D424" s="7" t="s">
        <v>45</v>
      </c>
      <c r="E424" s="7" t="s">
        <v>40</v>
      </c>
      <c r="F424">
        <v>11527</v>
      </c>
      <c r="G424">
        <v>288</v>
      </c>
      <c r="H424">
        <v>414972</v>
      </c>
      <c r="I424">
        <v>30348</v>
      </c>
      <c r="J424">
        <v>445320</v>
      </c>
    </row>
    <row r="425" spans="1:10" x14ac:dyDescent="0.55000000000000004">
      <c r="A425">
        <v>424</v>
      </c>
      <c r="B425">
        <v>2020</v>
      </c>
      <c r="C425" s="7" t="s">
        <v>43</v>
      </c>
      <c r="D425" s="7" t="s">
        <v>45</v>
      </c>
      <c r="E425" s="7" t="s">
        <v>40</v>
      </c>
      <c r="F425">
        <v>11527</v>
      </c>
      <c r="G425">
        <v>312</v>
      </c>
      <c r="H425">
        <v>449553</v>
      </c>
      <c r="I425">
        <v>32877</v>
      </c>
      <c r="J425">
        <v>482430</v>
      </c>
    </row>
    <row r="426" spans="1:10" x14ac:dyDescent="0.55000000000000004">
      <c r="A426">
        <v>425</v>
      </c>
      <c r="B426">
        <v>2020</v>
      </c>
      <c r="C426" s="7" t="s">
        <v>43</v>
      </c>
      <c r="D426" s="7" t="s">
        <v>45</v>
      </c>
      <c r="E426" s="7" t="s">
        <v>40</v>
      </c>
      <c r="F426">
        <v>11527</v>
      </c>
      <c r="G426">
        <v>376</v>
      </c>
      <c r="H426">
        <v>541769</v>
      </c>
      <c r="I426">
        <v>39621</v>
      </c>
      <c r="J426">
        <v>581390</v>
      </c>
    </row>
    <row r="427" spans="1:10" x14ac:dyDescent="0.55000000000000004">
      <c r="A427">
        <v>426</v>
      </c>
      <c r="B427">
        <v>2020</v>
      </c>
      <c r="C427" s="7" t="s">
        <v>43</v>
      </c>
      <c r="D427" s="7" t="s">
        <v>45</v>
      </c>
      <c r="E427" s="7" t="s">
        <v>40</v>
      </c>
      <c r="F427">
        <v>11527</v>
      </c>
      <c r="G427">
        <v>312</v>
      </c>
      <c r="H427">
        <v>449553</v>
      </c>
      <c r="I427">
        <v>32877</v>
      </c>
      <c r="J427">
        <v>482430</v>
      </c>
    </row>
    <row r="428" spans="1:10" x14ac:dyDescent="0.55000000000000004">
      <c r="A428">
        <v>427</v>
      </c>
      <c r="B428">
        <v>2020</v>
      </c>
      <c r="C428" s="7" t="s">
        <v>43</v>
      </c>
      <c r="D428" s="7" t="s">
        <v>45</v>
      </c>
      <c r="E428" s="7" t="s">
        <v>40</v>
      </c>
      <c r="F428">
        <v>11527</v>
      </c>
      <c r="G428">
        <v>192</v>
      </c>
      <c r="H428">
        <v>276648</v>
      </c>
      <c r="I428">
        <v>20232</v>
      </c>
      <c r="J428">
        <v>296880</v>
      </c>
    </row>
    <row r="429" spans="1:10" x14ac:dyDescent="0.55000000000000004">
      <c r="A429">
        <v>428</v>
      </c>
      <c r="B429">
        <v>2020</v>
      </c>
      <c r="C429" s="7" t="s">
        <v>43</v>
      </c>
      <c r="D429" s="7" t="s">
        <v>45</v>
      </c>
      <c r="E429" s="7" t="s">
        <v>40</v>
      </c>
      <c r="F429">
        <v>11527</v>
      </c>
      <c r="G429">
        <v>232</v>
      </c>
      <c r="H429">
        <v>334283</v>
      </c>
      <c r="I429">
        <v>24447</v>
      </c>
      <c r="J429">
        <v>358730</v>
      </c>
    </row>
    <row r="430" spans="1:10" x14ac:dyDescent="0.55000000000000004">
      <c r="A430">
        <v>429</v>
      </c>
      <c r="B430">
        <v>2020</v>
      </c>
      <c r="C430" s="7" t="s">
        <v>43</v>
      </c>
      <c r="D430" s="7" t="s">
        <v>45</v>
      </c>
      <c r="E430" s="7" t="s">
        <v>40</v>
      </c>
      <c r="F430">
        <v>11527</v>
      </c>
      <c r="G430">
        <v>368</v>
      </c>
      <c r="H430">
        <v>530242</v>
      </c>
      <c r="I430">
        <v>38778</v>
      </c>
      <c r="J430">
        <v>569020</v>
      </c>
    </row>
    <row r="431" spans="1:10" x14ac:dyDescent="0.55000000000000004">
      <c r="A431">
        <v>430</v>
      </c>
      <c r="B431">
        <v>2020</v>
      </c>
      <c r="C431" s="7" t="s">
        <v>43</v>
      </c>
      <c r="D431" s="7" t="s">
        <v>45</v>
      </c>
      <c r="E431" s="7" t="s">
        <v>40</v>
      </c>
      <c r="F431">
        <v>11527</v>
      </c>
      <c r="G431">
        <v>304</v>
      </c>
      <c r="H431">
        <v>438026</v>
      </c>
      <c r="I431">
        <v>32034</v>
      </c>
      <c r="J431">
        <v>470060</v>
      </c>
    </row>
    <row r="432" spans="1:10" x14ac:dyDescent="0.55000000000000004">
      <c r="A432">
        <v>431</v>
      </c>
      <c r="B432">
        <v>2020</v>
      </c>
      <c r="C432" s="7" t="s">
        <v>43</v>
      </c>
      <c r="D432" s="7" t="s">
        <v>45</v>
      </c>
      <c r="E432" s="7" t="s">
        <v>40</v>
      </c>
      <c r="F432">
        <v>11527</v>
      </c>
      <c r="G432">
        <v>272</v>
      </c>
      <c r="H432">
        <v>391918</v>
      </c>
      <c r="I432">
        <v>28662</v>
      </c>
      <c r="J432">
        <v>420580</v>
      </c>
    </row>
    <row r="433" spans="1:10" x14ac:dyDescent="0.55000000000000004">
      <c r="A433">
        <v>432</v>
      </c>
      <c r="B433">
        <v>2020</v>
      </c>
      <c r="C433" s="7" t="s">
        <v>43</v>
      </c>
      <c r="D433" s="7" t="s">
        <v>45</v>
      </c>
      <c r="E433" s="7" t="s">
        <v>40</v>
      </c>
      <c r="F433">
        <v>11527</v>
      </c>
      <c r="G433">
        <v>208</v>
      </c>
      <c r="H433">
        <v>299702</v>
      </c>
      <c r="I433">
        <v>21918</v>
      </c>
      <c r="J433">
        <v>321620</v>
      </c>
    </row>
    <row r="434" spans="1:10" x14ac:dyDescent="0.55000000000000004">
      <c r="A434">
        <v>433</v>
      </c>
      <c r="B434">
        <v>2020</v>
      </c>
      <c r="C434" s="7" t="s">
        <v>43</v>
      </c>
      <c r="D434" s="7" t="s">
        <v>45</v>
      </c>
      <c r="E434" s="7" t="s">
        <v>40</v>
      </c>
      <c r="F434">
        <v>11527</v>
      </c>
      <c r="G434">
        <v>288</v>
      </c>
      <c r="H434">
        <v>414972</v>
      </c>
      <c r="I434">
        <v>30348</v>
      </c>
      <c r="J434">
        <v>445320</v>
      </c>
    </row>
    <row r="435" spans="1:10" x14ac:dyDescent="0.55000000000000004">
      <c r="A435">
        <v>434</v>
      </c>
      <c r="B435">
        <v>2020</v>
      </c>
      <c r="C435" s="7" t="s">
        <v>43</v>
      </c>
      <c r="D435" s="7" t="s">
        <v>45</v>
      </c>
      <c r="E435" s="7" t="s">
        <v>40</v>
      </c>
      <c r="F435">
        <v>11527</v>
      </c>
      <c r="G435">
        <v>328</v>
      </c>
      <c r="H435">
        <v>472607</v>
      </c>
      <c r="I435">
        <v>34563</v>
      </c>
      <c r="J435">
        <v>507170</v>
      </c>
    </row>
    <row r="436" spans="1:10" x14ac:dyDescent="0.55000000000000004">
      <c r="A436">
        <v>435</v>
      </c>
      <c r="B436">
        <v>2020</v>
      </c>
      <c r="C436" s="7" t="s">
        <v>43</v>
      </c>
      <c r="D436" s="7" t="s">
        <v>45</v>
      </c>
      <c r="E436" s="7" t="s">
        <v>40</v>
      </c>
      <c r="F436">
        <v>11527</v>
      </c>
      <c r="G436">
        <v>456</v>
      </c>
      <c r="H436">
        <v>657039</v>
      </c>
      <c r="I436">
        <v>48051</v>
      </c>
      <c r="J436">
        <v>705090</v>
      </c>
    </row>
    <row r="437" spans="1:10" x14ac:dyDescent="0.55000000000000004">
      <c r="A437">
        <v>436</v>
      </c>
      <c r="B437">
        <v>2020</v>
      </c>
      <c r="C437" s="7" t="s">
        <v>43</v>
      </c>
      <c r="D437" s="7" t="s">
        <v>45</v>
      </c>
      <c r="E437" s="7" t="s">
        <v>40</v>
      </c>
      <c r="F437">
        <v>11527</v>
      </c>
      <c r="G437">
        <v>336</v>
      </c>
      <c r="H437">
        <v>484134</v>
      </c>
      <c r="I437">
        <v>35406</v>
      </c>
      <c r="J437">
        <v>519540</v>
      </c>
    </row>
    <row r="438" spans="1:10" x14ac:dyDescent="0.55000000000000004">
      <c r="A438">
        <v>437</v>
      </c>
      <c r="B438">
        <v>2020</v>
      </c>
      <c r="C438" s="7" t="s">
        <v>43</v>
      </c>
      <c r="D438" s="7" t="s">
        <v>45</v>
      </c>
      <c r="E438" s="7" t="s">
        <v>40</v>
      </c>
      <c r="F438">
        <v>11527</v>
      </c>
      <c r="G438">
        <v>368</v>
      </c>
      <c r="H438">
        <v>530242</v>
      </c>
      <c r="I438">
        <v>38778</v>
      </c>
      <c r="J438">
        <v>569020</v>
      </c>
    </row>
    <row r="439" spans="1:10" x14ac:dyDescent="0.55000000000000004">
      <c r="A439">
        <v>438</v>
      </c>
      <c r="B439">
        <v>2020</v>
      </c>
      <c r="C439" s="7" t="s">
        <v>43</v>
      </c>
      <c r="D439" s="7" t="s">
        <v>45</v>
      </c>
      <c r="E439" s="7" t="s">
        <v>40</v>
      </c>
      <c r="F439">
        <v>11527</v>
      </c>
      <c r="G439">
        <v>248</v>
      </c>
      <c r="H439">
        <v>357337</v>
      </c>
      <c r="I439">
        <v>26133</v>
      </c>
      <c r="J439">
        <v>383470</v>
      </c>
    </row>
    <row r="440" spans="1:10" x14ac:dyDescent="0.55000000000000004">
      <c r="A440">
        <v>439</v>
      </c>
      <c r="B440">
        <v>2020</v>
      </c>
      <c r="C440" s="7" t="s">
        <v>43</v>
      </c>
      <c r="D440" s="7" t="s">
        <v>45</v>
      </c>
      <c r="E440" s="7" t="s">
        <v>40</v>
      </c>
      <c r="F440">
        <v>11527</v>
      </c>
      <c r="G440">
        <v>296</v>
      </c>
      <c r="H440">
        <v>426499</v>
      </c>
      <c r="I440">
        <v>31191</v>
      </c>
      <c r="J440">
        <v>457690</v>
      </c>
    </row>
    <row r="441" spans="1:10" x14ac:dyDescent="0.55000000000000004">
      <c r="A441">
        <v>440</v>
      </c>
      <c r="B441">
        <v>2020</v>
      </c>
      <c r="C441" s="7" t="s">
        <v>43</v>
      </c>
      <c r="D441" s="7" t="s">
        <v>45</v>
      </c>
      <c r="E441" s="7" t="s">
        <v>40</v>
      </c>
      <c r="F441">
        <v>11527</v>
      </c>
      <c r="G441">
        <v>320</v>
      </c>
      <c r="H441">
        <v>461080</v>
      </c>
      <c r="I441">
        <v>33720</v>
      </c>
      <c r="J441">
        <v>494800</v>
      </c>
    </row>
    <row r="442" spans="1:10" x14ac:dyDescent="0.55000000000000004">
      <c r="A442">
        <v>441</v>
      </c>
      <c r="B442">
        <v>2020</v>
      </c>
      <c r="C442" s="7" t="s">
        <v>43</v>
      </c>
      <c r="D442" s="7" t="s">
        <v>45</v>
      </c>
      <c r="E442" s="7" t="s">
        <v>40</v>
      </c>
      <c r="F442">
        <v>11527</v>
      </c>
      <c r="G442">
        <v>216</v>
      </c>
      <c r="H442">
        <v>311229</v>
      </c>
      <c r="I442">
        <v>22761</v>
      </c>
      <c r="J442">
        <v>333990</v>
      </c>
    </row>
    <row r="443" spans="1:10" x14ac:dyDescent="0.55000000000000004">
      <c r="A443">
        <v>442</v>
      </c>
      <c r="B443">
        <v>2020</v>
      </c>
      <c r="C443" s="7" t="s">
        <v>43</v>
      </c>
      <c r="D443" s="7" t="s">
        <v>45</v>
      </c>
      <c r="E443" s="7" t="s">
        <v>40</v>
      </c>
      <c r="F443">
        <v>11527</v>
      </c>
      <c r="G443">
        <v>256</v>
      </c>
      <c r="H443">
        <v>368864</v>
      </c>
      <c r="I443">
        <v>26976</v>
      </c>
      <c r="J443">
        <v>395840</v>
      </c>
    </row>
    <row r="444" spans="1:10" x14ac:dyDescent="0.55000000000000004">
      <c r="A444">
        <v>443</v>
      </c>
      <c r="B444">
        <v>2020</v>
      </c>
      <c r="C444" s="7" t="s">
        <v>43</v>
      </c>
      <c r="D444" s="7" t="s">
        <v>45</v>
      </c>
      <c r="E444" s="7" t="s">
        <v>40</v>
      </c>
      <c r="F444">
        <v>11527</v>
      </c>
      <c r="G444">
        <v>184</v>
      </c>
      <c r="H444">
        <v>265121</v>
      </c>
      <c r="I444">
        <v>19389</v>
      </c>
      <c r="J444">
        <v>284510</v>
      </c>
    </row>
    <row r="445" spans="1:10" x14ac:dyDescent="0.55000000000000004">
      <c r="A445">
        <v>444</v>
      </c>
      <c r="B445">
        <v>2020</v>
      </c>
      <c r="C445" s="7" t="s">
        <v>43</v>
      </c>
      <c r="D445" s="7" t="s">
        <v>45</v>
      </c>
      <c r="E445" s="7" t="s">
        <v>40</v>
      </c>
      <c r="F445">
        <v>11527</v>
      </c>
      <c r="G445">
        <v>224</v>
      </c>
      <c r="H445">
        <v>322756</v>
      </c>
      <c r="I445">
        <v>23604</v>
      </c>
      <c r="J445">
        <v>346360</v>
      </c>
    </row>
    <row r="446" spans="1:10" x14ac:dyDescent="0.55000000000000004">
      <c r="A446">
        <v>445</v>
      </c>
      <c r="B446">
        <v>2020</v>
      </c>
      <c r="C446" s="7" t="s">
        <v>43</v>
      </c>
      <c r="D446" s="7" t="s">
        <v>45</v>
      </c>
      <c r="E446" s="7" t="s">
        <v>40</v>
      </c>
      <c r="F446">
        <v>11527</v>
      </c>
      <c r="G446">
        <v>240</v>
      </c>
      <c r="H446">
        <v>345810</v>
      </c>
      <c r="I446">
        <v>25290</v>
      </c>
      <c r="J446">
        <v>371100</v>
      </c>
    </row>
    <row r="447" spans="1:10" x14ac:dyDescent="0.55000000000000004">
      <c r="A447">
        <v>446</v>
      </c>
      <c r="B447">
        <v>2020</v>
      </c>
      <c r="C447" s="7" t="s">
        <v>43</v>
      </c>
      <c r="D447" s="7" t="s">
        <v>45</v>
      </c>
      <c r="E447" s="7" t="s">
        <v>40</v>
      </c>
      <c r="F447">
        <v>11527</v>
      </c>
      <c r="G447">
        <v>224</v>
      </c>
      <c r="H447">
        <v>322756</v>
      </c>
      <c r="I447">
        <v>23604</v>
      </c>
      <c r="J447">
        <v>346360</v>
      </c>
    </row>
    <row r="448" spans="1:10" x14ac:dyDescent="0.55000000000000004">
      <c r="A448">
        <v>447</v>
      </c>
      <c r="B448">
        <v>2020</v>
      </c>
      <c r="C448" s="7" t="s">
        <v>43</v>
      </c>
      <c r="D448" s="7" t="s">
        <v>45</v>
      </c>
      <c r="E448" s="7" t="s">
        <v>40</v>
      </c>
      <c r="F448">
        <v>11527</v>
      </c>
      <c r="G448">
        <v>248</v>
      </c>
      <c r="H448">
        <v>357337</v>
      </c>
      <c r="I448">
        <v>26133</v>
      </c>
      <c r="J448">
        <v>383470</v>
      </c>
    </row>
    <row r="449" spans="1:10" x14ac:dyDescent="0.55000000000000004">
      <c r="A449">
        <v>448</v>
      </c>
      <c r="B449">
        <v>2020</v>
      </c>
      <c r="C449" s="7" t="s">
        <v>43</v>
      </c>
      <c r="D449" s="7" t="s">
        <v>45</v>
      </c>
      <c r="E449" s="7" t="s">
        <v>40</v>
      </c>
      <c r="F449">
        <v>11527</v>
      </c>
      <c r="G449">
        <v>376</v>
      </c>
      <c r="H449">
        <v>541769</v>
      </c>
      <c r="I449">
        <v>39621</v>
      </c>
      <c r="J449">
        <v>581390</v>
      </c>
    </row>
    <row r="450" spans="1:10" x14ac:dyDescent="0.55000000000000004">
      <c r="A450">
        <v>449</v>
      </c>
      <c r="B450">
        <v>2020</v>
      </c>
      <c r="C450" s="7" t="s">
        <v>43</v>
      </c>
      <c r="D450" s="7" t="s">
        <v>45</v>
      </c>
      <c r="E450" s="7" t="s">
        <v>40</v>
      </c>
      <c r="F450">
        <v>11527</v>
      </c>
      <c r="G450">
        <v>240</v>
      </c>
      <c r="H450">
        <v>345810</v>
      </c>
      <c r="I450">
        <v>25290</v>
      </c>
      <c r="J450">
        <v>371100</v>
      </c>
    </row>
    <row r="451" spans="1:10" x14ac:dyDescent="0.55000000000000004">
      <c r="A451">
        <v>450</v>
      </c>
      <c r="B451">
        <v>2020</v>
      </c>
      <c r="C451" s="7" t="s">
        <v>43</v>
      </c>
      <c r="D451" s="7" t="s">
        <v>45</v>
      </c>
      <c r="E451" s="7" t="s">
        <v>40</v>
      </c>
      <c r="F451">
        <v>11527</v>
      </c>
      <c r="G451">
        <v>240</v>
      </c>
      <c r="H451">
        <v>345810</v>
      </c>
      <c r="I451">
        <v>25290</v>
      </c>
      <c r="J451">
        <v>371100</v>
      </c>
    </row>
    <row r="452" spans="1:10" x14ac:dyDescent="0.55000000000000004">
      <c r="A452">
        <v>451</v>
      </c>
      <c r="B452">
        <v>2020</v>
      </c>
      <c r="C452" s="7" t="s">
        <v>43</v>
      </c>
      <c r="D452" s="7" t="s">
        <v>45</v>
      </c>
      <c r="E452" s="7" t="s">
        <v>40</v>
      </c>
      <c r="F452">
        <v>11527</v>
      </c>
      <c r="G452">
        <v>328</v>
      </c>
      <c r="H452">
        <v>472607</v>
      </c>
      <c r="I452">
        <v>34563</v>
      </c>
      <c r="J452">
        <v>507170</v>
      </c>
    </row>
    <row r="453" spans="1:10" x14ac:dyDescent="0.55000000000000004">
      <c r="A453">
        <v>452</v>
      </c>
      <c r="B453">
        <v>2020</v>
      </c>
      <c r="C453" s="7" t="s">
        <v>43</v>
      </c>
      <c r="D453" s="7" t="s">
        <v>45</v>
      </c>
      <c r="E453" s="7" t="s">
        <v>40</v>
      </c>
      <c r="F453">
        <v>11527</v>
      </c>
      <c r="G453">
        <v>200</v>
      </c>
      <c r="H453">
        <v>288175</v>
      </c>
      <c r="I453">
        <v>21075</v>
      </c>
      <c r="J453">
        <v>309250</v>
      </c>
    </row>
    <row r="454" spans="1:10" x14ac:dyDescent="0.55000000000000004">
      <c r="A454">
        <v>453</v>
      </c>
      <c r="B454">
        <v>2020</v>
      </c>
      <c r="C454" s="7" t="s">
        <v>43</v>
      </c>
      <c r="D454" s="7" t="s">
        <v>45</v>
      </c>
      <c r="E454" s="7" t="s">
        <v>40</v>
      </c>
      <c r="F454">
        <v>11527</v>
      </c>
      <c r="G454">
        <v>176</v>
      </c>
      <c r="H454">
        <v>253594</v>
      </c>
      <c r="I454">
        <v>18546</v>
      </c>
      <c r="J454">
        <v>272140</v>
      </c>
    </row>
    <row r="455" spans="1:10" x14ac:dyDescent="0.55000000000000004">
      <c r="A455">
        <v>454</v>
      </c>
      <c r="B455">
        <v>2020</v>
      </c>
      <c r="C455" s="7" t="s">
        <v>43</v>
      </c>
      <c r="D455" s="7" t="s">
        <v>45</v>
      </c>
      <c r="E455" s="7" t="s">
        <v>40</v>
      </c>
      <c r="F455">
        <v>11527</v>
      </c>
      <c r="G455">
        <v>256</v>
      </c>
      <c r="H455">
        <v>368864</v>
      </c>
      <c r="I455">
        <v>26976</v>
      </c>
      <c r="J455">
        <v>395840</v>
      </c>
    </row>
    <row r="456" spans="1:10" x14ac:dyDescent="0.55000000000000004">
      <c r="A456">
        <v>455</v>
      </c>
      <c r="B456">
        <v>2020</v>
      </c>
      <c r="C456" s="7" t="s">
        <v>43</v>
      </c>
      <c r="D456" s="7" t="s">
        <v>45</v>
      </c>
      <c r="E456" s="7" t="s">
        <v>40</v>
      </c>
      <c r="F456">
        <v>11527</v>
      </c>
      <c r="G456">
        <v>232</v>
      </c>
      <c r="H456">
        <v>334283</v>
      </c>
      <c r="I456">
        <v>24447</v>
      </c>
      <c r="J456">
        <v>358730</v>
      </c>
    </row>
    <row r="457" spans="1:10" x14ac:dyDescent="0.55000000000000004">
      <c r="A457">
        <v>456</v>
      </c>
      <c r="B457">
        <v>2020</v>
      </c>
      <c r="C457" s="7" t="s">
        <v>43</v>
      </c>
      <c r="D457" s="7" t="s">
        <v>45</v>
      </c>
      <c r="E457" s="7" t="s">
        <v>40</v>
      </c>
      <c r="F457">
        <v>11527</v>
      </c>
      <c r="G457">
        <v>256</v>
      </c>
      <c r="H457">
        <v>368864</v>
      </c>
      <c r="I457">
        <v>26976</v>
      </c>
      <c r="J457">
        <v>395840</v>
      </c>
    </row>
    <row r="458" spans="1:10" x14ac:dyDescent="0.55000000000000004">
      <c r="A458">
        <v>457</v>
      </c>
      <c r="B458">
        <v>2020</v>
      </c>
      <c r="C458" s="7" t="s">
        <v>43</v>
      </c>
      <c r="D458" s="7" t="s">
        <v>45</v>
      </c>
      <c r="E458" s="7" t="s">
        <v>40</v>
      </c>
      <c r="F458">
        <v>11527</v>
      </c>
      <c r="G458">
        <v>256</v>
      </c>
      <c r="H458">
        <v>368864</v>
      </c>
      <c r="I458">
        <v>26976</v>
      </c>
      <c r="J458">
        <v>395840</v>
      </c>
    </row>
    <row r="459" spans="1:10" x14ac:dyDescent="0.55000000000000004">
      <c r="A459">
        <v>458</v>
      </c>
      <c r="B459">
        <v>2020</v>
      </c>
      <c r="C459" s="7" t="s">
        <v>43</v>
      </c>
      <c r="D459" s="7" t="s">
        <v>45</v>
      </c>
      <c r="E459" s="7" t="s">
        <v>40</v>
      </c>
      <c r="F459">
        <v>11527</v>
      </c>
      <c r="G459">
        <v>336</v>
      </c>
      <c r="H459">
        <v>484134</v>
      </c>
      <c r="I459">
        <v>35406</v>
      </c>
      <c r="J459">
        <v>519540</v>
      </c>
    </row>
    <row r="460" spans="1:10" x14ac:dyDescent="0.55000000000000004">
      <c r="A460">
        <v>459</v>
      </c>
      <c r="B460">
        <v>2020</v>
      </c>
      <c r="C460" s="7" t="s">
        <v>43</v>
      </c>
      <c r="D460" s="7" t="s">
        <v>45</v>
      </c>
      <c r="E460" s="7" t="s">
        <v>40</v>
      </c>
      <c r="F460">
        <v>11527</v>
      </c>
      <c r="G460">
        <v>240</v>
      </c>
      <c r="H460">
        <v>345810</v>
      </c>
      <c r="I460">
        <v>25290</v>
      </c>
      <c r="J460">
        <v>371100</v>
      </c>
    </row>
    <row r="461" spans="1:10" x14ac:dyDescent="0.55000000000000004">
      <c r="A461">
        <v>460</v>
      </c>
      <c r="B461">
        <v>2020</v>
      </c>
      <c r="C461" s="7" t="s">
        <v>43</v>
      </c>
      <c r="D461" s="7" t="s">
        <v>45</v>
      </c>
      <c r="E461" s="7" t="s">
        <v>40</v>
      </c>
      <c r="F461">
        <v>11527</v>
      </c>
      <c r="G461">
        <v>280</v>
      </c>
      <c r="H461">
        <v>403445</v>
      </c>
      <c r="I461">
        <v>29505</v>
      </c>
      <c r="J461">
        <v>432950</v>
      </c>
    </row>
    <row r="462" spans="1:10" x14ac:dyDescent="0.55000000000000004">
      <c r="A462">
        <v>461</v>
      </c>
      <c r="B462">
        <v>2020</v>
      </c>
      <c r="C462" s="7" t="s">
        <v>43</v>
      </c>
      <c r="D462" s="7" t="s">
        <v>45</v>
      </c>
      <c r="E462" s="7" t="s">
        <v>40</v>
      </c>
      <c r="F462">
        <v>11527</v>
      </c>
      <c r="G462">
        <v>256</v>
      </c>
      <c r="H462">
        <v>368864</v>
      </c>
      <c r="I462">
        <v>26976</v>
      </c>
      <c r="J462">
        <v>395840</v>
      </c>
    </row>
    <row r="463" spans="1:10" x14ac:dyDescent="0.55000000000000004">
      <c r="A463">
        <v>462</v>
      </c>
      <c r="B463">
        <v>2020</v>
      </c>
      <c r="C463" s="7" t="s">
        <v>43</v>
      </c>
      <c r="D463" s="7" t="s">
        <v>45</v>
      </c>
      <c r="E463" s="7" t="s">
        <v>40</v>
      </c>
      <c r="F463">
        <v>11527</v>
      </c>
      <c r="G463">
        <v>224</v>
      </c>
      <c r="H463">
        <v>322756</v>
      </c>
      <c r="I463">
        <v>23604</v>
      </c>
      <c r="J463">
        <v>346360</v>
      </c>
    </row>
    <row r="464" spans="1:10" x14ac:dyDescent="0.55000000000000004">
      <c r="A464">
        <v>463</v>
      </c>
      <c r="B464">
        <v>2020</v>
      </c>
      <c r="C464" s="7" t="s">
        <v>43</v>
      </c>
      <c r="D464" s="7" t="s">
        <v>45</v>
      </c>
      <c r="E464" s="7" t="s">
        <v>40</v>
      </c>
      <c r="F464">
        <v>11527</v>
      </c>
      <c r="G464">
        <v>240</v>
      </c>
      <c r="H464">
        <v>345810</v>
      </c>
      <c r="I464">
        <v>25290</v>
      </c>
      <c r="J464">
        <v>371100</v>
      </c>
    </row>
    <row r="465" spans="1:10" x14ac:dyDescent="0.55000000000000004">
      <c r="A465">
        <v>464</v>
      </c>
      <c r="B465">
        <v>2020</v>
      </c>
      <c r="C465" s="7" t="s">
        <v>43</v>
      </c>
      <c r="D465" s="7" t="s">
        <v>45</v>
      </c>
      <c r="E465" s="7" t="s">
        <v>40</v>
      </c>
      <c r="F465">
        <v>11527</v>
      </c>
      <c r="G465">
        <v>328</v>
      </c>
      <c r="H465">
        <v>472607</v>
      </c>
      <c r="I465">
        <v>34563</v>
      </c>
      <c r="J465">
        <v>507170</v>
      </c>
    </row>
    <row r="466" spans="1:10" x14ac:dyDescent="0.55000000000000004">
      <c r="A466">
        <v>465</v>
      </c>
      <c r="B466">
        <v>2020</v>
      </c>
      <c r="C466" s="7" t="s">
        <v>43</v>
      </c>
      <c r="D466" s="7" t="s">
        <v>45</v>
      </c>
      <c r="E466" s="7" t="s">
        <v>40</v>
      </c>
      <c r="F466">
        <v>11527</v>
      </c>
      <c r="G466">
        <v>320</v>
      </c>
      <c r="H466">
        <v>461080</v>
      </c>
      <c r="I466">
        <v>33720</v>
      </c>
      <c r="J466">
        <v>494800</v>
      </c>
    </row>
    <row r="467" spans="1:10" x14ac:dyDescent="0.55000000000000004">
      <c r="A467">
        <v>466</v>
      </c>
      <c r="B467">
        <v>2020</v>
      </c>
      <c r="C467" s="7" t="s">
        <v>43</v>
      </c>
      <c r="D467" s="7" t="s">
        <v>45</v>
      </c>
      <c r="E467" s="7" t="s">
        <v>40</v>
      </c>
      <c r="F467">
        <v>11527</v>
      </c>
      <c r="G467">
        <v>312</v>
      </c>
      <c r="H467">
        <v>449553</v>
      </c>
      <c r="I467">
        <v>32877</v>
      </c>
      <c r="J467">
        <v>482430</v>
      </c>
    </row>
    <row r="468" spans="1:10" x14ac:dyDescent="0.55000000000000004">
      <c r="A468">
        <v>467</v>
      </c>
      <c r="B468">
        <v>2020</v>
      </c>
      <c r="C468" s="7" t="s">
        <v>43</v>
      </c>
      <c r="D468" s="7" t="s">
        <v>45</v>
      </c>
      <c r="E468" s="7" t="s">
        <v>40</v>
      </c>
      <c r="F468">
        <v>11527</v>
      </c>
      <c r="G468">
        <v>304</v>
      </c>
      <c r="H468">
        <v>438026</v>
      </c>
      <c r="I468">
        <v>32034</v>
      </c>
      <c r="J468">
        <v>470060</v>
      </c>
    </row>
    <row r="469" spans="1:10" x14ac:dyDescent="0.55000000000000004">
      <c r="A469">
        <v>468</v>
      </c>
      <c r="B469">
        <v>2020</v>
      </c>
      <c r="C469" s="7" t="s">
        <v>43</v>
      </c>
      <c r="D469" s="7" t="s">
        <v>45</v>
      </c>
      <c r="E469" s="7" t="s">
        <v>40</v>
      </c>
      <c r="F469">
        <v>11527</v>
      </c>
      <c r="G469">
        <v>168</v>
      </c>
      <c r="H469">
        <v>242067</v>
      </c>
      <c r="I469">
        <v>17703</v>
      </c>
      <c r="J469">
        <v>259770</v>
      </c>
    </row>
    <row r="470" spans="1:10" x14ac:dyDescent="0.55000000000000004">
      <c r="A470">
        <v>469</v>
      </c>
      <c r="B470">
        <v>2019</v>
      </c>
      <c r="C470" s="7" t="s">
        <v>43</v>
      </c>
      <c r="D470" s="7" t="s">
        <v>45</v>
      </c>
      <c r="E470" s="7" t="s">
        <v>40</v>
      </c>
      <c r="F470">
        <v>11527</v>
      </c>
      <c r="G470">
        <v>296</v>
      </c>
      <c r="H470">
        <v>426499</v>
      </c>
      <c r="I470">
        <v>31191</v>
      </c>
      <c r="J470">
        <v>457690</v>
      </c>
    </row>
    <row r="471" spans="1:10" x14ac:dyDescent="0.55000000000000004">
      <c r="A471">
        <v>470</v>
      </c>
      <c r="B471">
        <v>2019</v>
      </c>
      <c r="C471" s="7" t="s">
        <v>43</v>
      </c>
      <c r="D471" s="7" t="s">
        <v>45</v>
      </c>
      <c r="E471" s="7" t="s">
        <v>40</v>
      </c>
      <c r="F471">
        <v>11527</v>
      </c>
      <c r="G471">
        <v>224</v>
      </c>
      <c r="H471">
        <v>322756</v>
      </c>
      <c r="I471">
        <v>23604</v>
      </c>
      <c r="J471">
        <v>346360</v>
      </c>
    </row>
    <row r="472" spans="1:10" x14ac:dyDescent="0.55000000000000004">
      <c r="A472">
        <v>471</v>
      </c>
      <c r="B472">
        <v>2019</v>
      </c>
      <c r="C472" s="7" t="s">
        <v>43</v>
      </c>
      <c r="D472" s="7" t="s">
        <v>45</v>
      </c>
      <c r="E472" s="7" t="s">
        <v>40</v>
      </c>
      <c r="F472">
        <v>11527</v>
      </c>
      <c r="G472">
        <v>336</v>
      </c>
      <c r="H472">
        <v>484134</v>
      </c>
      <c r="I472">
        <v>35406</v>
      </c>
      <c r="J472">
        <v>519540</v>
      </c>
    </row>
    <row r="473" spans="1:10" x14ac:dyDescent="0.55000000000000004">
      <c r="A473">
        <v>472</v>
      </c>
      <c r="B473">
        <v>2019</v>
      </c>
      <c r="C473" s="7" t="s">
        <v>43</v>
      </c>
      <c r="D473" s="7" t="s">
        <v>45</v>
      </c>
      <c r="E473" s="7" t="s">
        <v>40</v>
      </c>
      <c r="F473">
        <v>11527</v>
      </c>
      <c r="G473">
        <v>304</v>
      </c>
      <c r="H473">
        <v>438026</v>
      </c>
      <c r="I473">
        <v>32034</v>
      </c>
      <c r="J473">
        <v>470060</v>
      </c>
    </row>
    <row r="474" spans="1:10" x14ac:dyDescent="0.55000000000000004">
      <c r="A474">
        <v>473</v>
      </c>
      <c r="B474">
        <v>2019</v>
      </c>
      <c r="C474" s="7" t="s">
        <v>43</v>
      </c>
      <c r="D474" s="7" t="s">
        <v>45</v>
      </c>
      <c r="E474" s="7" t="s">
        <v>40</v>
      </c>
      <c r="F474">
        <v>11527</v>
      </c>
      <c r="G474">
        <v>296</v>
      </c>
      <c r="H474">
        <v>426499</v>
      </c>
      <c r="I474">
        <v>31191</v>
      </c>
      <c r="J474">
        <v>457690</v>
      </c>
    </row>
    <row r="475" spans="1:10" x14ac:dyDescent="0.55000000000000004">
      <c r="A475">
        <v>474</v>
      </c>
      <c r="B475">
        <v>2019</v>
      </c>
      <c r="C475" s="7" t="s">
        <v>43</v>
      </c>
      <c r="D475" s="7" t="s">
        <v>45</v>
      </c>
      <c r="E475" s="7" t="s">
        <v>40</v>
      </c>
      <c r="F475">
        <v>11527</v>
      </c>
      <c r="G475">
        <v>280</v>
      </c>
      <c r="H475">
        <v>403445</v>
      </c>
      <c r="I475">
        <v>29505</v>
      </c>
      <c r="J475">
        <v>432950</v>
      </c>
    </row>
    <row r="476" spans="1:10" x14ac:dyDescent="0.55000000000000004">
      <c r="A476">
        <v>475</v>
      </c>
      <c r="B476">
        <v>2019</v>
      </c>
      <c r="C476" s="7" t="s">
        <v>43</v>
      </c>
      <c r="D476" s="7" t="s">
        <v>45</v>
      </c>
      <c r="E476" s="7" t="s">
        <v>40</v>
      </c>
      <c r="F476">
        <v>11527</v>
      </c>
      <c r="G476">
        <v>336</v>
      </c>
      <c r="H476">
        <v>484134</v>
      </c>
      <c r="I476">
        <v>35406</v>
      </c>
      <c r="J476">
        <v>519540</v>
      </c>
    </row>
    <row r="477" spans="1:10" x14ac:dyDescent="0.55000000000000004">
      <c r="A477">
        <v>476</v>
      </c>
      <c r="B477">
        <v>2019</v>
      </c>
      <c r="C477" s="7" t="s">
        <v>43</v>
      </c>
      <c r="D477" s="7" t="s">
        <v>45</v>
      </c>
      <c r="E477" s="7" t="s">
        <v>40</v>
      </c>
      <c r="F477">
        <v>11527</v>
      </c>
      <c r="G477">
        <v>288</v>
      </c>
      <c r="H477">
        <v>414972</v>
      </c>
      <c r="I477">
        <v>30348</v>
      </c>
      <c r="J477">
        <v>445320</v>
      </c>
    </row>
    <row r="478" spans="1:10" x14ac:dyDescent="0.55000000000000004">
      <c r="A478">
        <v>477</v>
      </c>
      <c r="B478">
        <v>2019</v>
      </c>
      <c r="C478" s="7" t="s">
        <v>43</v>
      </c>
      <c r="D478" s="7" t="s">
        <v>45</v>
      </c>
      <c r="E478" s="7" t="s">
        <v>40</v>
      </c>
      <c r="F478">
        <v>11527</v>
      </c>
      <c r="G478">
        <v>240</v>
      </c>
      <c r="H478">
        <v>345810</v>
      </c>
      <c r="I478">
        <v>25290</v>
      </c>
      <c r="J478">
        <v>371100</v>
      </c>
    </row>
    <row r="479" spans="1:10" x14ac:dyDescent="0.55000000000000004">
      <c r="A479">
        <v>478</v>
      </c>
      <c r="B479">
        <v>2019</v>
      </c>
      <c r="C479" s="7" t="s">
        <v>43</v>
      </c>
      <c r="D479" s="7" t="s">
        <v>45</v>
      </c>
      <c r="E479" s="7" t="s">
        <v>40</v>
      </c>
      <c r="F479">
        <v>11527</v>
      </c>
      <c r="G479">
        <v>384</v>
      </c>
      <c r="H479">
        <v>553296</v>
      </c>
      <c r="I479">
        <v>40464</v>
      </c>
      <c r="J479">
        <v>593760</v>
      </c>
    </row>
    <row r="480" spans="1:10" x14ac:dyDescent="0.55000000000000004">
      <c r="A480">
        <v>479</v>
      </c>
      <c r="B480">
        <v>2019</v>
      </c>
      <c r="C480" s="7" t="s">
        <v>43</v>
      </c>
      <c r="D480" s="7" t="s">
        <v>45</v>
      </c>
      <c r="E480" s="7" t="s">
        <v>40</v>
      </c>
      <c r="F480">
        <v>11527</v>
      </c>
      <c r="G480">
        <v>224</v>
      </c>
      <c r="H480">
        <v>322756</v>
      </c>
      <c r="I480">
        <v>23604</v>
      </c>
      <c r="J480">
        <v>346360</v>
      </c>
    </row>
    <row r="481" spans="1:10" x14ac:dyDescent="0.55000000000000004">
      <c r="A481">
        <v>480</v>
      </c>
      <c r="B481">
        <v>2019</v>
      </c>
      <c r="C481" s="7" t="s">
        <v>43</v>
      </c>
      <c r="D481" s="7" t="s">
        <v>45</v>
      </c>
      <c r="E481" s="7" t="s">
        <v>40</v>
      </c>
      <c r="F481">
        <v>11527</v>
      </c>
      <c r="G481">
        <v>312</v>
      </c>
      <c r="H481">
        <v>449553</v>
      </c>
      <c r="I481">
        <v>32877</v>
      </c>
      <c r="J481">
        <v>482430</v>
      </c>
    </row>
    <row r="482" spans="1:10" x14ac:dyDescent="0.55000000000000004">
      <c r="A482">
        <v>481</v>
      </c>
      <c r="B482">
        <v>2019</v>
      </c>
      <c r="C482" s="7" t="s">
        <v>43</v>
      </c>
      <c r="D482" s="7" t="s">
        <v>45</v>
      </c>
      <c r="E482" s="7" t="s">
        <v>40</v>
      </c>
      <c r="F482">
        <v>11527</v>
      </c>
      <c r="G482">
        <v>256</v>
      </c>
      <c r="H482">
        <v>368864</v>
      </c>
      <c r="I482">
        <v>26976</v>
      </c>
      <c r="J482">
        <v>395840</v>
      </c>
    </row>
    <row r="483" spans="1:10" x14ac:dyDescent="0.55000000000000004">
      <c r="A483">
        <v>482</v>
      </c>
      <c r="B483">
        <v>2019</v>
      </c>
      <c r="C483" s="7" t="s">
        <v>43</v>
      </c>
      <c r="D483" s="7" t="s">
        <v>45</v>
      </c>
      <c r="E483" s="7" t="s">
        <v>40</v>
      </c>
      <c r="F483">
        <v>11527</v>
      </c>
      <c r="G483">
        <v>352</v>
      </c>
      <c r="H483">
        <v>507188</v>
      </c>
      <c r="I483">
        <v>37092</v>
      </c>
      <c r="J483">
        <v>544280</v>
      </c>
    </row>
    <row r="484" spans="1:10" x14ac:dyDescent="0.55000000000000004">
      <c r="A484">
        <v>483</v>
      </c>
      <c r="B484">
        <v>2019</v>
      </c>
      <c r="C484" s="7" t="s">
        <v>43</v>
      </c>
      <c r="D484" s="7" t="s">
        <v>45</v>
      </c>
      <c r="E484" s="7" t="s">
        <v>40</v>
      </c>
      <c r="F484">
        <v>11527</v>
      </c>
      <c r="G484">
        <v>288</v>
      </c>
      <c r="H484">
        <v>414972</v>
      </c>
      <c r="I484">
        <v>30348</v>
      </c>
      <c r="J484">
        <v>445320</v>
      </c>
    </row>
    <row r="485" spans="1:10" x14ac:dyDescent="0.55000000000000004">
      <c r="A485">
        <v>484</v>
      </c>
      <c r="B485">
        <v>2019</v>
      </c>
      <c r="C485" s="7" t="s">
        <v>43</v>
      </c>
      <c r="D485" s="7" t="s">
        <v>45</v>
      </c>
      <c r="E485" s="7" t="s">
        <v>40</v>
      </c>
      <c r="F485">
        <v>11527</v>
      </c>
      <c r="G485">
        <v>328</v>
      </c>
      <c r="H485">
        <v>472607</v>
      </c>
      <c r="I485">
        <v>34563</v>
      </c>
      <c r="J485">
        <v>507170</v>
      </c>
    </row>
    <row r="486" spans="1:10" x14ac:dyDescent="0.55000000000000004">
      <c r="A486">
        <v>485</v>
      </c>
      <c r="B486">
        <v>2019</v>
      </c>
      <c r="C486" s="7" t="s">
        <v>43</v>
      </c>
      <c r="D486" s="7" t="s">
        <v>45</v>
      </c>
      <c r="E486" s="7" t="s">
        <v>40</v>
      </c>
      <c r="F486">
        <v>11527</v>
      </c>
      <c r="G486">
        <v>280</v>
      </c>
      <c r="H486">
        <v>403445</v>
      </c>
      <c r="I486">
        <v>29505</v>
      </c>
      <c r="J486">
        <v>432950</v>
      </c>
    </row>
    <row r="487" spans="1:10" x14ac:dyDescent="0.55000000000000004">
      <c r="A487">
        <v>486</v>
      </c>
      <c r="B487">
        <v>2019</v>
      </c>
      <c r="C487" s="7" t="s">
        <v>43</v>
      </c>
      <c r="D487" s="7" t="s">
        <v>45</v>
      </c>
      <c r="E487" s="7" t="s">
        <v>40</v>
      </c>
      <c r="F487">
        <v>11527</v>
      </c>
      <c r="G487">
        <v>312</v>
      </c>
      <c r="H487">
        <v>449553</v>
      </c>
      <c r="I487">
        <v>32877</v>
      </c>
      <c r="J487">
        <v>482430</v>
      </c>
    </row>
    <row r="488" spans="1:10" x14ac:dyDescent="0.55000000000000004">
      <c r="A488">
        <v>487</v>
      </c>
      <c r="B488">
        <v>2019</v>
      </c>
      <c r="C488" s="7" t="s">
        <v>43</v>
      </c>
      <c r="D488" s="7" t="s">
        <v>45</v>
      </c>
      <c r="E488" s="7" t="s">
        <v>40</v>
      </c>
      <c r="F488">
        <v>11527</v>
      </c>
      <c r="G488">
        <v>312</v>
      </c>
      <c r="H488">
        <v>449553</v>
      </c>
      <c r="I488">
        <v>32877</v>
      </c>
      <c r="J488">
        <v>482430</v>
      </c>
    </row>
    <row r="489" spans="1:10" x14ac:dyDescent="0.55000000000000004">
      <c r="A489">
        <v>488</v>
      </c>
      <c r="B489">
        <v>2019</v>
      </c>
      <c r="C489" s="7" t="s">
        <v>43</v>
      </c>
      <c r="D489" s="7" t="s">
        <v>45</v>
      </c>
      <c r="E489" s="7" t="s">
        <v>40</v>
      </c>
      <c r="F489">
        <v>11527</v>
      </c>
      <c r="G489">
        <v>384</v>
      </c>
      <c r="H489">
        <v>553296</v>
      </c>
      <c r="I489">
        <v>40464</v>
      </c>
      <c r="J489">
        <v>593760</v>
      </c>
    </row>
    <row r="490" spans="1:10" x14ac:dyDescent="0.55000000000000004">
      <c r="A490">
        <v>489</v>
      </c>
      <c r="B490">
        <v>2019</v>
      </c>
      <c r="C490" s="7" t="s">
        <v>43</v>
      </c>
      <c r="D490" s="7" t="s">
        <v>45</v>
      </c>
      <c r="E490" s="7" t="s">
        <v>40</v>
      </c>
      <c r="F490">
        <v>11527</v>
      </c>
      <c r="G490">
        <v>256</v>
      </c>
      <c r="H490">
        <v>368864</v>
      </c>
      <c r="I490">
        <v>26976</v>
      </c>
      <c r="J490">
        <v>395840</v>
      </c>
    </row>
    <row r="491" spans="1:10" x14ac:dyDescent="0.55000000000000004">
      <c r="A491">
        <v>490</v>
      </c>
      <c r="B491">
        <v>2019</v>
      </c>
      <c r="C491" s="7" t="s">
        <v>43</v>
      </c>
      <c r="D491" s="7" t="s">
        <v>45</v>
      </c>
      <c r="E491" s="7" t="s">
        <v>40</v>
      </c>
      <c r="F491">
        <v>11527</v>
      </c>
      <c r="G491">
        <v>312</v>
      </c>
      <c r="H491">
        <v>449553</v>
      </c>
      <c r="I491">
        <v>32877</v>
      </c>
      <c r="J491">
        <v>482430</v>
      </c>
    </row>
    <row r="492" spans="1:10" x14ac:dyDescent="0.55000000000000004">
      <c r="A492">
        <v>491</v>
      </c>
      <c r="B492">
        <v>2019</v>
      </c>
      <c r="C492" s="7" t="s">
        <v>43</v>
      </c>
      <c r="D492" s="7" t="s">
        <v>45</v>
      </c>
      <c r="E492" s="7" t="s">
        <v>40</v>
      </c>
      <c r="F492">
        <v>11527</v>
      </c>
      <c r="G492">
        <v>280</v>
      </c>
      <c r="H492">
        <v>403445</v>
      </c>
      <c r="I492">
        <v>29505</v>
      </c>
      <c r="J492">
        <v>432950</v>
      </c>
    </row>
    <row r="493" spans="1:10" x14ac:dyDescent="0.55000000000000004">
      <c r="A493">
        <v>492</v>
      </c>
      <c r="B493">
        <v>2019</v>
      </c>
      <c r="C493" s="7" t="s">
        <v>43</v>
      </c>
      <c r="D493" s="7" t="s">
        <v>45</v>
      </c>
      <c r="E493" s="7" t="s">
        <v>40</v>
      </c>
      <c r="F493">
        <v>11527</v>
      </c>
      <c r="G493">
        <v>312</v>
      </c>
      <c r="H493">
        <v>449553</v>
      </c>
      <c r="I493">
        <v>32877</v>
      </c>
      <c r="J493">
        <v>482430</v>
      </c>
    </row>
    <row r="494" spans="1:10" x14ac:dyDescent="0.55000000000000004">
      <c r="A494">
        <v>493</v>
      </c>
      <c r="B494">
        <v>2019</v>
      </c>
      <c r="C494" s="7" t="s">
        <v>43</v>
      </c>
      <c r="D494" s="7" t="s">
        <v>45</v>
      </c>
      <c r="E494" s="7" t="s">
        <v>40</v>
      </c>
      <c r="F494">
        <v>11527</v>
      </c>
      <c r="G494">
        <v>248</v>
      </c>
      <c r="H494">
        <v>357337</v>
      </c>
      <c r="I494">
        <v>26133</v>
      </c>
      <c r="J494">
        <v>383470</v>
      </c>
    </row>
    <row r="495" spans="1:10" x14ac:dyDescent="0.55000000000000004">
      <c r="A495">
        <v>494</v>
      </c>
      <c r="B495">
        <v>2019</v>
      </c>
      <c r="C495" s="7" t="s">
        <v>43</v>
      </c>
      <c r="D495" s="7" t="s">
        <v>45</v>
      </c>
      <c r="E495" s="7" t="s">
        <v>40</v>
      </c>
      <c r="F495">
        <v>11527</v>
      </c>
      <c r="G495">
        <v>280</v>
      </c>
      <c r="H495">
        <v>403445</v>
      </c>
      <c r="I495">
        <v>29505</v>
      </c>
      <c r="J495">
        <v>432950</v>
      </c>
    </row>
    <row r="496" spans="1:10" x14ac:dyDescent="0.55000000000000004">
      <c r="A496">
        <v>495</v>
      </c>
      <c r="B496">
        <v>2019</v>
      </c>
      <c r="C496" s="7" t="s">
        <v>43</v>
      </c>
      <c r="D496" s="7" t="s">
        <v>45</v>
      </c>
      <c r="E496" s="7" t="s">
        <v>40</v>
      </c>
      <c r="F496">
        <v>11527</v>
      </c>
      <c r="G496">
        <v>248</v>
      </c>
      <c r="H496">
        <v>357337</v>
      </c>
      <c r="I496">
        <v>26133</v>
      </c>
      <c r="J496">
        <v>383470</v>
      </c>
    </row>
    <row r="497" spans="1:10" x14ac:dyDescent="0.55000000000000004">
      <c r="A497">
        <v>496</v>
      </c>
      <c r="B497">
        <v>2019</v>
      </c>
      <c r="C497" s="7" t="s">
        <v>43</v>
      </c>
      <c r="D497" s="7" t="s">
        <v>45</v>
      </c>
      <c r="E497" s="7" t="s">
        <v>40</v>
      </c>
      <c r="F497">
        <v>11527</v>
      </c>
      <c r="G497">
        <v>208</v>
      </c>
      <c r="H497">
        <v>299702</v>
      </c>
      <c r="I497">
        <v>21918</v>
      </c>
      <c r="J497">
        <v>321620</v>
      </c>
    </row>
    <row r="498" spans="1:10" x14ac:dyDescent="0.55000000000000004">
      <c r="A498">
        <v>497</v>
      </c>
      <c r="B498">
        <v>2019</v>
      </c>
      <c r="C498" s="7" t="s">
        <v>43</v>
      </c>
      <c r="D498" s="7" t="s">
        <v>45</v>
      </c>
      <c r="E498" s="7" t="s">
        <v>40</v>
      </c>
      <c r="F498">
        <v>11527</v>
      </c>
      <c r="G498">
        <v>232</v>
      </c>
      <c r="H498">
        <v>334283</v>
      </c>
      <c r="I498">
        <v>24447</v>
      </c>
      <c r="J498">
        <v>358730</v>
      </c>
    </row>
    <row r="499" spans="1:10" x14ac:dyDescent="0.55000000000000004">
      <c r="A499">
        <v>498</v>
      </c>
      <c r="B499">
        <v>2019</v>
      </c>
      <c r="C499" s="7" t="s">
        <v>43</v>
      </c>
      <c r="D499" s="7" t="s">
        <v>45</v>
      </c>
      <c r="E499" s="7" t="s">
        <v>40</v>
      </c>
      <c r="F499">
        <v>11527</v>
      </c>
      <c r="G499">
        <v>288</v>
      </c>
      <c r="H499">
        <v>414972</v>
      </c>
      <c r="I499">
        <v>30348</v>
      </c>
      <c r="J499">
        <v>445320</v>
      </c>
    </row>
    <row r="500" spans="1:10" x14ac:dyDescent="0.55000000000000004">
      <c r="A500">
        <v>499</v>
      </c>
      <c r="B500">
        <v>2019</v>
      </c>
      <c r="C500" s="7" t="s">
        <v>43</v>
      </c>
      <c r="D500" s="7" t="s">
        <v>45</v>
      </c>
      <c r="E500" s="7" t="s">
        <v>40</v>
      </c>
      <c r="F500">
        <v>11527</v>
      </c>
      <c r="G500">
        <v>296</v>
      </c>
      <c r="H500">
        <v>426499</v>
      </c>
      <c r="I500">
        <v>31191</v>
      </c>
      <c r="J500">
        <v>457690</v>
      </c>
    </row>
    <row r="501" spans="1:10" x14ac:dyDescent="0.55000000000000004">
      <c r="A501">
        <v>500</v>
      </c>
      <c r="B501">
        <v>2019</v>
      </c>
      <c r="C501" s="7" t="s">
        <v>43</v>
      </c>
      <c r="D501" s="7" t="s">
        <v>45</v>
      </c>
      <c r="E501" s="7" t="s">
        <v>40</v>
      </c>
      <c r="F501">
        <v>11527</v>
      </c>
      <c r="G501">
        <v>216</v>
      </c>
      <c r="H501">
        <v>311229</v>
      </c>
      <c r="I501">
        <v>22761</v>
      </c>
      <c r="J501">
        <v>333990</v>
      </c>
    </row>
    <row r="502" spans="1:10" x14ac:dyDescent="0.55000000000000004">
      <c r="A502">
        <v>501</v>
      </c>
      <c r="B502">
        <v>2019</v>
      </c>
      <c r="C502" s="7" t="s">
        <v>43</v>
      </c>
      <c r="D502" s="7" t="s">
        <v>45</v>
      </c>
      <c r="E502" s="7" t="s">
        <v>40</v>
      </c>
      <c r="F502">
        <v>11527</v>
      </c>
      <c r="G502">
        <v>208</v>
      </c>
      <c r="H502">
        <v>299702</v>
      </c>
      <c r="I502">
        <v>21918</v>
      </c>
      <c r="J502">
        <v>321620</v>
      </c>
    </row>
    <row r="503" spans="1:10" x14ac:dyDescent="0.55000000000000004">
      <c r="A503">
        <v>502</v>
      </c>
      <c r="B503">
        <v>2019</v>
      </c>
      <c r="C503" s="7" t="s">
        <v>43</v>
      </c>
      <c r="D503" s="7" t="s">
        <v>45</v>
      </c>
      <c r="E503" s="7" t="s">
        <v>40</v>
      </c>
      <c r="F503">
        <v>11527</v>
      </c>
      <c r="G503">
        <v>208</v>
      </c>
      <c r="H503">
        <v>299702</v>
      </c>
      <c r="I503">
        <v>21918</v>
      </c>
      <c r="J503">
        <v>321620</v>
      </c>
    </row>
    <row r="504" spans="1:10" x14ac:dyDescent="0.55000000000000004">
      <c r="A504">
        <v>503</v>
      </c>
      <c r="B504">
        <v>2019</v>
      </c>
      <c r="C504" s="7" t="s">
        <v>43</v>
      </c>
      <c r="D504" s="7" t="s">
        <v>45</v>
      </c>
      <c r="E504" s="7" t="s">
        <v>40</v>
      </c>
      <c r="F504">
        <v>11527</v>
      </c>
      <c r="G504">
        <v>264</v>
      </c>
      <c r="H504">
        <v>380391</v>
      </c>
      <c r="I504">
        <v>27819</v>
      </c>
      <c r="J504">
        <v>408210</v>
      </c>
    </row>
    <row r="505" spans="1:10" x14ac:dyDescent="0.55000000000000004">
      <c r="A505">
        <v>504</v>
      </c>
      <c r="B505">
        <v>2019</v>
      </c>
      <c r="C505" s="7" t="s">
        <v>43</v>
      </c>
      <c r="D505" s="7" t="s">
        <v>45</v>
      </c>
      <c r="E505" s="7" t="s">
        <v>40</v>
      </c>
      <c r="F505">
        <v>11527</v>
      </c>
      <c r="G505">
        <v>312</v>
      </c>
      <c r="H505">
        <v>449553</v>
      </c>
      <c r="I505">
        <v>32877</v>
      </c>
      <c r="J505">
        <v>482430</v>
      </c>
    </row>
    <row r="506" spans="1:10" x14ac:dyDescent="0.55000000000000004">
      <c r="A506">
        <v>505</v>
      </c>
      <c r="B506">
        <v>2019</v>
      </c>
      <c r="C506" s="7" t="s">
        <v>43</v>
      </c>
      <c r="D506" s="7" t="s">
        <v>45</v>
      </c>
      <c r="E506" s="7" t="s">
        <v>40</v>
      </c>
      <c r="F506">
        <v>11527</v>
      </c>
      <c r="G506">
        <v>336</v>
      </c>
      <c r="H506">
        <v>484134</v>
      </c>
      <c r="I506">
        <v>35406</v>
      </c>
      <c r="J506">
        <v>519540</v>
      </c>
    </row>
    <row r="507" spans="1:10" x14ac:dyDescent="0.55000000000000004">
      <c r="A507">
        <v>506</v>
      </c>
      <c r="B507">
        <v>2019</v>
      </c>
      <c r="C507" s="7" t="s">
        <v>43</v>
      </c>
      <c r="D507" s="7" t="s">
        <v>45</v>
      </c>
      <c r="E507" s="7" t="s">
        <v>40</v>
      </c>
      <c r="F507">
        <v>11527</v>
      </c>
      <c r="G507">
        <v>224</v>
      </c>
      <c r="H507">
        <v>322756</v>
      </c>
      <c r="I507">
        <v>23604</v>
      </c>
      <c r="J507">
        <v>346360</v>
      </c>
    </row>
    <row r="508" spans="1:10" x14ac:dyDescent="0.55000000000000004">
      <c r="A508">
        <v>507</v>
      </c>
      <c r="B508">
        <v>2019</v>
      </c>
      <c r="C508" s="7" t="s">
        <v>43</v>
      </c>
      <c r="D508" s="7" t="s">
        <v>45</v>
      </c>
      <c r="E508" s="7" t="s">
        <v>40</v>
      </c>
      <c r="F508">
        <v>11527</v>
      </c>
      <c r="G508">
        <v>168</v>
      </c>
      <c r="H508">
        <v>242067</v>
      </c>
      <c r="I508">
        <v>17703</v>
      </c>
      <c r="J508">
        <v>259770</v>
      </c>
    </row>
    <row r="509" spans="1:10" x14ac:dyDescent="0.55000000000000004">
      <c r="A509">
        <v>508</v>
      </c>
      <c r="B509">
        <v>2019</v>
      </c>
      <c r="C509" s="7" t="s">
        <v>43</v>
      </c>
      <c r="D509" s="7" t="s">
        <v>45</v>
      </c>
      <c r="E509" s="7" t="s">
        <v>40</v>
      </c>
      <c r="F509">
        <v>11527</v>
      </c>
      <c r="G509">
        <v>296</v>
      </c>
      <c r="H509">
        <v>426499</v>
      </c>
      <c r="I509">
        <v>31191</v>
      </c>
      <c r="J509">
        <v>457690</v>
      </c>
    </row>
    <row r="510" spans="1:10" x14ac:dyDescent="0.55000000000000004">
      <c r="A510">
        <v>509</v>
      </c>
      <c r="B510">
        <v>2019</v>
      </c>
      <c r="C510" s="7" t="s">
        <v>43</v>
      </c>
      <c r="D510" s="7" t="s">
        <v>45</v>
      </c>
      <c r="E510" s="7" t="s">
        <v>40</v>
      </c>
      <c r="F510">
        <v>11527</v>
      </c>
      <c r="G510">
        <v>256</v>
      </c>
      <c r="H510">
        <v>368864</v>
      </c>
      <c r="I510">
        <v>26976</v>
      </c>
      <c r="J510">
        <v>395840</v>
      </c>
    </row>
    <row r="511" spans="1:10" x14ac:dyDescent="0.55000000000000004">
      <c r="A511">
        <v>510</v>
      </c>
      <c r="B511">
        <v>2019</v>
      </c>
      <c r="C511" s="7" t="s">
        <v>43</v>
      </c>
      <c r="D511" s="7" t="s">
        <v>45</v>
      </c>
      <c r="E511" s="7" t="s">
        <v>40</v>
      </c>
      <c r="F511">
        <v>11527</v>
      </c>
      <c r="G511">
        <v>288</v>
      </c>
      <c r="H511">
        <v>414972</v>
      </c>
      <c r="I511">
        <v>30348</v>
      </c>
      <c r="J511">
        <v>445320</v>
      </c>
    </row>
    <row r="512" spans="1:10" x14ac:dyDescent="0.55000000000000004">
      <c r="A512">
        <v>511</v>
      </c>
      <c r="B512">
        <v>2019</v>
      </c>
      <c r="C512" s="7" t="s">
        <v>43</v>
      </c>
      <c r="D512" s="7" t="s">
        <v>45</v>
      </c>
      <c r="E512" s="7" t="s">
        <v>40</v>
      </c>
      <c r="F512">
        <v>11527</v>
      </c>
      <c r="G512">
        <v>200</v>
      </c>
      <c r="H512">
        <v>288175</v>
      </c>
      <c r="I512">
        <v>21075</v>
      </c>
      <c r="J512">
        <v>309250</v>
      </c>
    </row>
    <row r="513" spans="1:10" x14ac:dyDescent="0.55000000000000004">
      <c r="A513">
        <v>512</v>
      </c>
      <c r="B513">
        <v>2019</v>
      </c>
      <c r="C513" s="7" t="s">
        <v>43</v>
      </c>
      <c r="D513" s="7" t="s">
        <v>45</v>
      </c>
      <c r="E513" s="7" t="s">
        <v>40</v>
      </c>
      <c r="F513">
        <v>11527</v>
      </c>
      <c r="G513">
        <v>392</v>
      </c>
      <c r="H513">
        <v>564823</v>
      </c>
      <c r="I513">
        <v>41307</v>
      </c>
      <c r="J513">
        <v>606130</v>
      </c>
    </row>
    <row r="514" spans="1:10" x14ac:dyDescent="0.55000000000000004">
      <c r="A514">
        <v>513</v>
      </c>
      <c r="B514">
        <v>2019</v>
      </c>
      <c r="C514" s="7" t="s">
        <v>43</v>
      </c>
      <c r="D514" s="7" t="s">
        <v>45</v>
      </c>
      <c r="E514" s="7" t="s">
        <v>40</v>
      </c>
      <c r="F514">
        <v>11527</v>
      </c>
      <c r="G514">
        <v>288</v>
      </c>
      <c r="H514">
        <v>414972</v>
      </c>
      <c r="I514">
        <v>30348</v>
      </c>
      <c r="J514">
        <v>445320</v>
      </c>
    </row>
    <row r="515" spans="1:10" x14ac:dyDescent="0.55000000000000004">
      <c r="A515">
        <v>514</v>
      </c>
      <c r="B515">
        <v>2019</v>
      </c>
      <c r="C515" s="7" t="s">
        <v>43</v>
      </c>
      <c r="D515" s="7" t="s">
        <v>45</v>
      </c>
      <c r="E515" s="7" t="s">
        <v>40</v>
      </c>
      <c r="F515">
        <v>11527</v>
      </c>
      <c r="G515">
        <v>216</v>
      </c>
      <c r="H515">
        <v>311229</v>
      </c>
      <c r="I515">
        <v>22761</v>
      </c>
      <c r="J515">
        <v>333990</v>
      </c>
    </row>
    <row r="516" spans="1:10" x14ac:dyDescent="0.55000000000000004">
      <c r="A516">
        <v>515</v>
      </c>
      <c r="B516">
        <v>2019</v>
      </c>
      <c r="C516" s="7" t="s">
        <v>43</v>
      </c>
      <c r="D516" s="7" t="s">
        <v>45</v>
      </c>
      <c r="E516" s="7" t="s">
        <v>40</v>
      </c>
      <c r="F516">
        <v>11527</v>
      </c>
      <c r="G516">
        <v>264</v>
      </c>
      <c r="H516">
        <v>380391</v>
      </c>
      <c r="I516">
        <v>27819</v>
      </c>
      <c r="J516">
        <v>408210</v>
      </c>
    </row>
    <row r="517" spans="1:10" x14ac:dyDescent="0.55000000000000004">
      <c r="A517">
        <v>516</v>
      </c>
      <c r="B517">
        <v>2019</v>
      </c>
      <c r="C517" s="7" t="s">
        <v>43</v>
      </c>
      <c r="D517" s="7" t="s">
        <v>45</v>
      </c>
      <c r="E517" s="7" t="s">
        <v>40</v>
      </c>
      <c r="F517">
        <v>11527</v>
      </c>
      <c r="G517">
        <v>328</v>
      </c>
      <c r="H517">
        <v>472607</v>
      </c>
      <c r="I517">
        <v>34563</v>
      </c>
      <c r="J517">
        <v>507170</v>
      </c>
    </row>
    <row r="518" spans="1:10" x14ac:dyDescent="0.55000000000000004">
      <c r="A518">
        <v>517</v>
      </c>
      <c r="B518">
        <v>2019</v>
      </c>
      <c r="C518" s="7" t="s">
        <v>43</v>
      </c>
      <c r="D518" s="7" t="s">
        <v>45</v>
      </c>
      <c r="E518" s="7" t="s">
        <v>40</v>
      </c>
      <c r="F518">
        <v>11527</v>
      </c>
      <c r="G518">
        <v>296</v>
      </c>
      <c r="H518">
        <v>426499</v>
      </c>
      <c r="I518">
        <v>31191</v>
      </c>
      <c r="J518">
        <v>457690</v>
      </c>
    </row>
    <row r="519" spans="1:10" x14ac:dyDescent="0.55000000000000004">
      <c r="A519">
        <v>518</v>
      </c>
      <c r="B519">
        <v>2019</v>
      </c>
      <c r="C519" s="7" t="s">
        <v>43</v>
      </c>
      <c r="D519" s="7" t="s">
        <v>45</v>
      </c>
      <c r="E519" s="7" t="s">
        <v>40</v>
      </c>
      <c r="F519">
        <v>11527</v>
      </c>
      <c r="G519">
        <v>176</v>
      </c>
      <c r="H519">
        <v>253594</v>
      </c>
      <c r="I519">
        <v>18546</v>
      </c>
      <c r="J519">
        <v>272140</v>
      </c>
    </row>
    <row r="520" spans="1:10" x14ac:dyDescent="0.55000000000000004">
      <c r="A520">
        <v>519</v>
      </c>
      <c r="B520">
        <v>2019</v>
      </c>
      <c r="C520" s="7" t="s">
        <v>43</v>
      </c>
      <c r="D520" s="7" t="s">
        <v>45</v>
      </c>
      <c r="E520" s="7" t="s">
        <v>40</v>
      </c>
      <c r="F520">
        <v>11527</v>
      </c>
      <c r="G520">
        <v>264</v>
      </c>
      <c r="H520">
        <v>380391</v>
      </c>
      <c r="I520">
        <v>27819</v>
      </c>
      <c r="J520">
        <v>408210</v>
      </c>
    </row>
    <row r="521" spans="1:10" x14ac:dyDescent="0.55000000000000004">
      <c r="A521">
        <v>520</v>
      </c>
      <c r="B521">
        <v>2019</v>
      </c>
      <c r="C521" s="7" t="s">
        <v>43</v>
      </c>
      <c r="D521" s="7" t="s">
        <v>45</v>
      </c>
      <c r="E521" s="7" t="s">
        <v>40</v>
      </c>
      <c r="F521">
        <v>11527</v>
      </c>
      <c r="G521">
        <v>184</v>
      </c>
      <c r="H521">
        <v>265121</v>
      </c>
      <c r="I521">
        <v>19389</v>
      </c>
      <c r="J521">
        <v>284510</v>
      </c>
    </row>
    <row r="522" spans="1:10" x14ac:dyDescent="0.55000000000000004">
      <c r="A522">
        <v>521</v>
      </c>
      <c r="B522">
        <v>2020</v>
      </c>
      <c r="C522" s="7" t="s">
        <v>43</v>
      </c>
      <c r="D522" s="7" t="s">
        <v>45</v>
      </c>
      <c r="E522" s="7" t="s">
        <v>52</v>
      </c>
      <c r="F522">
        <v>14998</v>
      </c>
      <c r="G522">
        <v>152</v>
      </c>
      <c r="H522">
        <v>284962</v>
      </c>
      <c r="I522">
        <v>16017</v>
      </c>
      <c r="J522">
        <v>300979</v>
      </c>
    </row>
    <row r="523" spans="1:10" x14ac:dyDescent="0.55000000000000004">
      <c r="A523">
        <v>522</v>
      </c>
      <c r="B523">
        <v>2020</v>
      </c>
      <c r="C523" s="7" t="s">
        <v>43</v>
      </c>
      <c r="D523" s="7" t="s">
        <v>45</v>
      </c>
      <c r="E523" s="7" t="s">
        <v>52</v>
      </c>
      <c r="F523">
        <v>14998</v>
      </c>
      <c r="G523">
        <v>424</v>
      </c>
      <c r="H523">
        <v>794894</v>
      </c>
      <c r="I523">
        <v>44679</v>
      </c>
      <c r="J523">
        <v>839573</v>
      </c>
    </row>
    <row r="524" spans="1:10" x14ac:dyDescent="0.55000000000000004">
      <c r="A524">
        <v>523</v>
      </c>
      <c r="B524">
        <v>2020</v>
      </c>
      <c r="C524" s="7" t="s">
        <v>43</v>
      </c>
      <c r="D524" s="7" t="s">
        <v>45</v>
      </c>
      <c r="E524" s="7" t="s">
        <v>52</v>
      </c>
      <c r="F524">
        <v>14998</v>
      </c>
      <c r="G524">
        <v>344</v>
      </c>
      <c r="H524">
        <v>644914</v>
      </c>
      <c r="I524">
        <v>36249</v>
      </c>
      <c r="J524">
        <v>681163</v>
      </c>
    </row>
    <row r="525" spans="1:10" x14ac:dyDescent="0.55000000000000004">
      <c r="A525">
        <v>524</v>
      </c>
      <c r="B525">
        <v>2020</v>
      </c>
      <c r="C525" s="7" t="s">
        <v>43</v>
      </c>
      <c r="D525" s="7" t="s">
        <v>45</v>
      </c>
      <c r="E525" s="7" t="s">
        <v>52</v>
      </c>
      <c r="F525">
        <v>14998</v>
      </c>
      <c r="G525">
        <v>328</v>
      </c>
      <c r="H525">
        <v>614918</v>
      </c>
      <c r="I525">
        <v>34563</v>
      </c>
      <c r="J525">
        <v>649481</v>
      </c>
    </row>
    <row r="526" spans="1:10" x14ac:dyDescent="0.55000000000000004">
      <c r="A526">
        <v>525</v>
      </c>
      <c r="B526">
        <v>2020</v>
      </c>
      <c r="C526" s="7" t="s">
        <v>43</v>
      </c>
      <c r="D526" s="7" t="s">
        <v>45</v>
      </c>
      <c r="E526" s="7" t="s">
        <v>52</v>
      </c>
      <c r="F526">
        <v>14998</v>
      </c>
      <c r="G526">
        <v>312</v>
      </c>
      <c r="H526">
        <v>584922</v>
      </c>
      <c r="I526">
        <v>32877</v>
      </c>
      <c r="J526">
        <v>617799</v>
      </c>
    </row>
    <row r="527" spans="1:10" x14ac:dyDescent="0.55000000000000004">
      <c r="A527">
        <v>526</v>
      </c>
      <c r="B527">
        <v>2020</v>
      </c>
      <c r="C527" s="7" t="s">
        <v>43</v>
      </c>
      <c r="D527" s="7" t="s">
        <v>45</v>
      </c>
      <c r="E527" s="7" t="s">
        <v>52</v>
      </c>
      <c r="F527">
        <v>14998</v>
      </c>
      <c r="G527">
        <v>368</v>
      </c>
      <c r="H527">
        <v>689908</v>
      </c>
      <c r="I527">
        <v>38778</v>
      </c>
      <c r="J527">
        <v>728686</v>
      </c>
    </row>
    <row r="528" spans="1:10" x14ac:dyDescent="0.55000000000000004">
      <c r="A528">
        <v>527</v>
      </c>
      <c r="B528">
        <v>2020</v>
      </c>
      <c r="C528" s="7" t="s">
        <v>43</v>
      </c>
      <c r="D528" s="7" t="s">
        <v>45</v>
      </c>
      <c r="E528" s="7" t="s">
        <v>52</v>
      </c>
      <c r="F528">
        <v>14998</v>
      </c>
      <c r="G528">
        <v>360</v>
      </c>
      <c r="H528">
        <v>674910</v>
      </c>
      <c r="I528">
        <v>37935</v>
      </c>
      <c r="J528">
        <v>712845</v>
      </c>
    </row>
    <row r="529" spans="1:10" x14ac:dyDescent="0.55000000000000004">
      <c r="A529">
        <v>528</v>
      </c>
      <c r="B529">
        <v>2020</v>
      </c>
      <c r="C529" s="7" t="s">
        <v>43</v>
      </c>
      <c r="D529" s="7" t="s">
        <v>45</v>
      </c>
      <c r="E529" s="7" t="s">
        <v>52</v>
      </c>
      <c r="F529">
        <v>14998</v>
      </c>
      <c r="G529">
        <v>248</v>
      </c>
      <c r="H529">
        <v>464938</v>
      </c>
      <c r="I529">
        <v>26133</v>
      </c>
      <c r="J529">
        <v>491071</v>
      </c>
    </row>
    <row r="530" spans="1:10" x14ac:dyDescent="0.55000000000000004">
      <c r="A530">
        <v>529</v>
      </c>
      <c r="B530">
        <v>2020</v>
      </c>
      <c r="C530" s="7" t="s">
        <v>43</v>
      </c>
      <c r="D530" s="7" t="s">
        <v>45</v>
      </c>
      <c r="E530" s="7" t="s">
        <v>52</v>
      </c>
      <c r="F530">
        <v>14998</v>
      </c>
      <c r="G530">
        <v>400</v>
      </c>
      <c r="H530">
        <v>749900</v>
      </c>
      <c r="I530">
        <v>42150</v>
      </c>
      <c r="J530">
        <v>792050</v>
      </c>
    </row>
    <row r="531" spans="1:10" x14ac:dyDescent="0.55000000000000004">
      <c r="A531">
        <v>530</v>
      </c>
      <c r="B531">
        <v>2020</v>
      </c>
      <c r="C531" s="7" t="s">
        <v>43</v>
      </c>
      <c r="D531" s="7" t="s">
        <v>45</v>
      </c>
      <c r="E531" s="7" t="s">
        <v>52</v>
      </c>
      <c r="F531">
        <v>14998</v>
      </c>
      <c r="G531">
        <v>368</v>
      </c>
      <c r="H531">
        <v>689908</v>
      </c>
      <c r="I531">
        <v>38778</v>
      </c>
      <c r="J531">
        <v>728686</v>
      </c>
    </row>
    <row r="532" spans="1:10" x14ac:dyDescent="0.55000000000000004">
      <c r="A532">
        <v>531</v>
      </c>
      <c r="B532">
        <v>2020</v>
      </c>
      <c r="C532" s="7" t="s">
        <v>43</v>
      </c>
      <c r="D532" s="7" t="s">
        <v>45</v>
      </c>
      <c r="E532" s="7" t="s">
        <v>52</v>
      </c>
      <c r="F532">
        <v>14998</v>
      </c>
      <c r="G532">
        <v>312</v>
      </c>
      <c r="H532">
        <v>584922</v>
      </c>
      <c r="I532">
        <v>32877</v>
      </c>
      <c r="J532">
        <v>617799</v>
      </c>
    </row>
    <row r="533" spans="1:10" x14ac:dyDescent="0.55000000000000004">
      <c r="A533">
        <v>532</v>
      </c>
      <c r="B533">
        <v>2020</v>
      </c>
      <c r="C533" s="7" t="s">
        <v>43</v>
      </c>
      <c r="D533" s="7" t="s">
        <v>45</v>
      </c>
      <c r="E533" s="7" t="s">
        <v>52</v>
      </c>
      <c r="F533">
        <v>14998</v>
      </c>
      <c r="G533">
        <v>280</v>
      </c>
      <c r="H533">
        <v>524930</v>
      </c>
      <c r="I533">
        <v>29505</v>
      </c>
      <c r="J533">
        <v>554435</v>
      </c>
    </row>
    <row r="534" spans="1:10" x14ac:dyDescent="0.55000000000000004">
      <c r="A534">
        <v>533</v>
      </c>
      <c r="B534">
        <v>2020</v>
      </c>
      <c r="C534" s="7" t="s">
        <v>43</v>
      </c>
      <c r="D534" s="7" t="s">
        <v>45</v>
      </c>
      <c r="E534" s="7" t="s">
        <v>52</v>
      </c>
      <c r="F534">
        <v>14998</v>
      </c>
      <c r="G534">
        <v>304</v>
      </c>
      <c r="H534">
        <v>569924</v>
      </c>
      <c r="I534">
        <v>32034</v>
      </c>
      <c r="J534">
        <v>601958</v>
      </c>
    </row>
    <row r="535" spans="1:10" x14ac:dyDescent="0.55000000000000004">
      <c r="A535">
        <v>534</v>
      </c>
      <c r="B535">
        <v>2020</v>
      </c>
      <c r="C535" s="7" t="s">
        <v>43</v>
      </c>
      <c r="D535" s="7" t="s">
        <v>45</v>
      </c>
      <c r="E535" s="7" t="s">
        <v>52</v>
      </c>
      <c r="F535">
        <v>14998</v>
      </c>
      <c r="G535">
        <v>232</v>
      </c>
      <c r="H535">
        <v>434942</v>
      </c>
      <c r="I535">
        <v>24447</v>
      </c>
      <c r="J535">
        <v>459389</v>
      </c>
    </row>
    <row r="536" spans="1:10" x14ac:dyDescent="0.55000000000000004">
      <c r="A536">
        <v>535</v>
      </c>
      <c r="B536">
        <v>2020</v>
      </c>
      <c r="C536" s="7" t="s">
        <v>43</v>
      </c>
      <c r="D536" s="7" t="s">
        <v>45</v>
      </c>
      <c r="E536" s="7" t="s">
        <v>52</v>
      </c>
      <c r="F536">
        <v>14998</v>
      </c>
      <c r="G536">
        <v>296</v>
      </c>
      <c r="H536">
        <v>554926</v>
      </c>
      <c r="I536">
        <v>31191</v>
      </c>
      <c r="J536">
        <v>586117</v>
      </c>
    </row>
    <row r="537" spans="1:10" x14ac:dyDescent="0.55000000000000004">
      <c r="A537">
        <v>536</v>
      </c>
      <c r="B537">
        <v>2020</v>
      </c>
      <c r="C537" s="7" t="s">
        <v>43</v>
      </c>
      <c r="D537" s="7" t="s">
        <v>45</v>
      </c>
      <c r="E537" s="7" t="s">
        <v>52</v>
      </c>
      <c r="F537">
        <v>14998</v>
      </c>
      <c r="G537">
        <v>224</v>
      </c>
      <c r="H537">
        <v>419944</v>
      </c>
      <c r="I537">
        <v>23604</v>
      </c>
      <c r="J537">
        <v>443548</v>
      </c>
    </row>
    <row r="538" spans="1:10" x14ac:dyDescent="0.55000000000000004">
      <c r="A538">
        <v>537</v>
      </c>
      <c r="B538">
        <v>2020</v>
      </c>
      <c r="C538" s="7" t="s">
        <v>43</v>
      </c>
      <c r="D538" s="7" t="s">
        <v>45</v>
      </c>
      <c r="E538" s="7" t="s">
        <v>52</v>
      </c>
      <c r="F538">
        <v>14998</v>
      </c>
      <c r="G538">
        <v>256</v>
      </c>
      <c r="H538">
        <v>479936</v>
      </c>
      <c r="I538">
        <v>26976</v>
      </c>
      <c r="J538">
        <v>506912</v>
      </c>
    </row>
    <row r="539" spans="1:10" x14ac:dyDescent="0.55000000000000004">
      <c r="A539">
        <v>538</v>
      </c>
      <c r="B539">
        <v>2020</v>
      </c>
      <c r="C539" s="7" t="s">
        <v>43</v>
      </c>
      <c r="D539" s="7" t="s">
        <v>45</v>
      </c>
      <c r="E539" s="7" t="s">
        <v>52</v>
      </c>
      <c r="F539">
        <v>14998</v>
      </c>
      <c r="G539">
        <v>368</v>
      </c>
      <c r="H539">
        <v>689908</v>
      </c>
      <c r="I539">
        <v>38778</v>
      </c>
      <c r="J539">
        <v>728686</v>
      </c>
    </row>
    <row r="540" spans="1:10" x14ac:dyDescent="0.55000000000000004">
      <c r="A540">
        <v>539</v>
      </c>
      <c r="B540">
        <v>2020</v>
      </c>
      <c r="C540" s="7" t="s">
        <v>43</v>
      </c>
      <c r="D540" s="7" t="s">
        <v>45</v>
      </c>
      <c r="E540" s="7" t="s">
        <v>52</v>
      </c>
      <c r="F540">
        <v>14998</v>
      </c>
      <c r="G540">
        <v>392</v>
      </c>
      <c r="H540">
        <v>734902</v>
      </c>
      <c r="I540">
        <v>41307</v>
      </c>
      <c r="J540">
        <v>776209</v>
      </c>
    </row>
    <row r="541" spans="1:10" x14ac:dyDescent="0.55000000000000004">
      <c r="A541">
        <v>540</v>
      </c>
      <c r="B541">
        <v>2020</v>
      </c>
      <c r="C541" s="7" t="s">
        <v>43</v>
      </c>
      <c r="D541" s="7" t="s">
        <v>45</v>
      </c>
      <c r="E541" s="7" t="s">
        <v>52</v>
      </c>
      <c r="F541">
        <v>14998</v>
      </c>
      <c r="G541">
        <v>224</v>
      </c>
      <c r="H541">
        <v>419944</v>
      </c>
      <c r="I541">
        <v>23604</v>
      </c>
      <c r="J541">
        <v>443548</v>
      </c>
    </row>
    <row r="542" spans="1:10" x14ac:dyDescent="0.55000000000000004">
      <c r="A542">
        <v>541</v>
      </c>
      <c r="B542">
        <v>2020</v>
      </c>
      <c r="C542" s="7" t="s">
        <v>43</v>
      </c>
      <c r="D542" s="7" t="s">
        <v>45</v>
      </c>
      <c r="E542" s="7" t="s">
        <v>52</v>
      </c>
      <c r="F542">
        <v>14998</v>
      </c>
      <c r="G542">
        <v>344</v>
      </c>
      <c r="H542">
        <v>644914</v>
      </c>
      <c r="I542">
        <v>36249</v>
      </c>
      <c r="J542">
        <v>681163</v>
      </c>
    </row>
    <row r="543" spans="1:10" x14ac:dyDescent="0.55000000000000004">
      <c r="A543">
        <v>542</v>
      </c>
      <c r="B543">
        <v>2020</v>
      </c>
      <c r="C543" s="7" t="s">
        <v>43</v>
      </c>
      <c r="D543" s="7" t="s">
        <v>45</v>
      </c>
      <c r="E543" s="7" t="s">
        <v>52</v>
      </c>
      <c r="F543">
        <v>14998</v>
      </c>
      <c r="G543">
        <v>336</v>
      </c>
      <c r="H543">
        <v>629916</v>
      </c>
      <c r="I543">
        <v>35406</v>
      </c>
      <c r="J543">
        <v>665322</v>
      </c>
    </row>
    <row r="544" spans="1:10" x14ac:dyDescent="0.55000000000000004">
      <c r="A544">
        <v>543</v>
      </c>
      <c r="B544">
        <v>2020</v>
      </c>
      <c r="C544" s="7" t="s">
        <v>43</v>
      </c>
      <c r="D544" s="7" t="s">
        <v>45</v>
      </c>
      <c r="E544" s="7" t="s">
        <v>52</v>
      </c>
      <c r="F544">
        <v>14998</v>
      </c>
      <c r="G544">
        <v>368</v>
      </c>
      <c r="H544">
        <v>689908</v>
      </c>
      <c r="I544">
        <v>38778</v>
      </c>
      <c r="J544">
        <v>728686</v>
      </c>
    </row>
    <row r="545" spans="1:10" x14ac:dyDescent="0.55000000000000004">
      <c r="A545">
        <v>544</v>
      </c>
      <c r="B545">
        <v>2020</v>
      </c>
      <c r="C545" s="7" t="s">
        <v>43</v>
      </c>
      <c r="D545" s="7" t="s">
        <v>45</v>
      </c>
      <c r="E545" s="7" t="s">
        <v>52</v>
      </c>
      <c r="F545">
        <v>14998</v>
      </c>
      <c r="G545">
        <v>232</v>
      </c>
      <c r="H545">
        <v>434942</v>
      </c>
      <c r="I545">
        <v>24447</v>
      </c>
      <c r="J545">
        <v>459389</v>
      </c>
    </row>
    <row r="546" spans="1:10" x14ac:dyDescent="0.55000000000000004">
      <c r="A546">
        <v>545</v>
      </c>
      <c r="B546">
        <v>2020</v>
      </c>
      <c r="C546" s="7" t="s">
        <v>43</v>
      </c>
      <c r="D546" s="7" t="s">
        <v>45</v>
      </c>
      <c r="E546" s="7" t="s">
        <v>52</v>
      </c>
      <c r="F546">
        <v>14998</v>
      </c>
      <c r="G546">
        <v>280</v>
      </c>
      <c r="H546">
        <v>524930</v>
      </c>
      <c r="I546">
        <v>29505</v>
      </c>
      <c r="J546">
        <v>554435</v>
      </c>
    </row>
    <row r="547" spans="1:10" x14ac:dyDescent="0.55000000000000004">
      <c r="A547">
        <v>546</v>
      </c>
      <c r="B547">
        <v>2020</v>
      </c>
      <c r="C547" s="7" t="s">
        <v>43</v>
      </c>
      <c r="D547" s="7" t="s">
        <v>45</v>
      </c>
      <c r="E547" s="7" t="s">
        <v>52</v>
      </c>
      <c r="F547">
        <v>14998</v>
      </c>
      <c r="G547">
        <v>160</v>
      </c>
      <c r="H547">
        <v>299960</v>
      </c>
      <c r="I547">
        <v>16860</v>
      </c>
      <c r="J547">
        <v>316820</v>
      </c>
    </row>
    <row r="548" spans="1:10" x14ac:dyDescent="0.55000000000000004">
      <c r="A548">
        <v>547</v>
      </c>
      <c r="B548">
        <v>2020</v>
      </c>
      <c r="C548" s="7" t="s">
        <v>43</v>
      </c>
      <c r="D548" s="7" t="s">
        <v>45</v>
      </c>
      <c r="E548" s="7" t="s">
        <v>52</v>
      </c>
      <c r="F548">
        <v>14998</v>
      </c>
      <c r="G548">
        <v>368</v>
      </c>
      <c r="H548">
        <v>689908</v>
      </c>
      <c r="I548">
        <v>38778</v>
      </c>
      <c r="J548">
        <v>728686</v>
      </c>
    </row>
    <row r="549" spans="1:10" x14ac:dyDescent="0.55000000000000004">
      <c r="A549">
        <v>548</v>
      </c>
      <c r="B549">
        <v>2020</v>
      </c>
      <c r="C549" s="7" t="s">
        <v>43</v>
      </c>
      <c r="D549" s="7" t="s">
        <v>45</v>
      </c>
      <c r="E549" s="7" t="s">
        <v>52</v>
      </c>
      <c r="F549">
        <v>14998</v>
      </c>
      <c r="G549">
        <v>216</v>
      </c>
      <c r="H549">
        <v>404946</v>
      </c>
      <c r="I549">
        <v>22761</v>
      </c>
      <c r="J549">
        <v>427707</v>
      </c>
    </row>
    <row r="550" spans="1:10" x14ac:dyDescent="0.55000000000000004">
      <c r="A550">
        <v>549</v>
      </c>
      <c r="B550">
        <v>2020</v>
      </c>
      <c r="C550" s="7" t="s">
        <v>43</v>
      </c>
      <c r="D550" s="7" t="s">
        <v>45</v>
      </c>
      <c r="E550" s="7" t="s">
        <v>52</v>
      </c>
      <c r="F550">
        <v>14998</v>
      </c>
      <c r="G550">
        <v>232</v>
      </c>
      <c r="H550">
        <v>434942</v>
      </c>
      <c r="I550">
        <v>24447</v>
      </c>
      <c r="J550">
        <v>459389</v>
      </c>
    </row>
    <row r="551" spans="1:10" x14ac:dyDescent="0.55000000000000004">
      <c r="A551">
        <v>550</v>
      </c>
      <c r="B551">
        <v>2020</v>
      </c>
      <c r="C551" s="7" t="s">
        <v>43</v>
      </c>
      <c r="D551" s="7" t="s">
        <v>45</v>
      </c>
      <c r="E551" s="7" t="s">
        <v>52</v>
      </c>
      <c r="F551">
        <v>14998</v>
      </c>
      <c r="G551">
        <v>256</v>
      </c>
      <c r="H551">
        <v>479936</v>
      </c>
      <c r="I551">
        <v>26976</v>
      </c>
      <c r="J551">
        <v>506912</v>
      </c>
    </row>
    <row r="552" spans="1:10" x14ac:dyDescent="0.55000000000000004">
      <c r="A552">
        <v>551</v>
      </c>
      <c r="B552">
        <v>2020</v>
      </c>
      <c r="C552" s="7" t="s">
        <v>43</v>
      </c>
      <c r="D552" s="7" t="s">
        <v>45</v>
      </c>
      <c r="E552" s="7" t="s">
        <v>52</v>
      </c>
      <c r="F552">
        <v>14998</v>
      </c>
      <c r="G552">
        <v>128</v>
      </c>
      <c r="H552">
        <v>239968</v>
      </c>
      <c r="I552">
        <v>13488</v>
      </c>
      <c r="J552">
        <v>253456</v>
      </c>
    </row>
    <row r="553" spans="1:10" x14ac:dyDescent="0.55000000000000004">
      <c r="A553">
        <v>552</v>
      </c>
      <c r="B553">
        <v>2020</v>
      </c>
      <c r="C553" s="7" t="s">
        <v>43</v>
      </c>
      <c r="D553" s="7" t="s">
        <v>45</v>
      </c>
      <c r="E553" s="7" t="s">
        <v>52</v>
      </c>
      <c r="F553">
        <v>14998</v>
      </c>
      <c r="G553">
        <v>296</v>
      </c>
      <c r="H553">
        <v>554926</v>
      </c>
      <c r="I553">
        <v>31191</v>
      </c>
      <c r="J553">
        <v>586117</v>
      </c>
    </row>
    <row r="554" spans="1:10" x14ac:dyDescent="0.55000000000000004">
      <c r="A554">
        <v>553</v>
      </c>
      <c r="B554">
        <v>2020</v>
      </c>
      <c r="C554" s="7" t="s">
        <v>43</v>
      </c>
      <c r="D554" s="7" t="s">
        <v>45</v>
      </c>
      <c r="E554" s="7" t="s">
        <v>52</v>
      </c>
      <c r="F554">
        <v>14998</v>
      </c>
      <c r="G554">
        <v>232</v>
      </c>
      <c r="H554">
        <v>434942</v>
      </c>
      <c r="I554">
        <v>24447</v>
      </c>
      <c r="J554">
        <v>459389</v>
      </c>
    </row>
    <row r="555" spans="1:10" x14ac:dyDescent="0.55000000000000004">
      <c r="A555">
        <v>554</v>
      </c>
      <c r="B555">
        <v>2020</v>
      </c>
      <c r="C555" s="7" t="s">
        <v>43</v>
      </c>
      <c r="D555" s="7" t="s">
        <v>45</v>
      </c>
      <c r="E555" s="7" t="s">
        <v>52</v>
      </c>
      <c r="F555">
        <v>14998</v>
      </c>
      <c r="G555">
        <v>216</v>
      </c>
      <c r="H555">
        <v>404946</v>
      </c>
      <c r="I555">
        <v>22761</v>
      </c>
      <c r="J555">
        <v>427707</v>
      </c>
    </row>
    <row r="556" spans="1:10" x14ac:dyDescent="0.55000000000000004">
      <c r="A556">
        <v>555</v>
      </c>
      <c r="B556">
        <v>2020</v>
      </c>
      <c r="C556" s="7" t="s">
        <v>43</v>
      </c>
      <c r="D556" s="7" t="s">
        <v>45</v>
      </c>
      <c r="E556" s="7" t="s">
        <v>52</v>
      </c>
      <c r="F556">
        <v>14998</v>
      </c>
      <c r="G556">
        <v>288</v>
      </c>
      <c r="H556">
        <v>539928</v>
      </c>
      <c r="I556">
        <v>30348</v>
      </c>
      <c r="J556">
        <v>570276</v>
      </c>
    </row>
    <row r="557" spans="1:10" x14ac:dyDescent="0.55000000000000004">
      <c r="A557">
        <v>556</v>
      </c>
      <c r="B557">
        <v>2020</v>
      </c>
      <c r="C557" s="7" t="s">
        <v>43</v>
      </c>
      <c r="D557" s="7" t="s">
        <v>45</v>
      </c>
      <c r="E557" s="7" t="s">
        <v>52</v>
      </c>
      <c r="F557">
        <v>14998</v>
      </c>
      <c r="G557">
        <v>208</v>
      </c>
      <c r="H557">
        <v>389948</v>
      </c>
      <c r="I557">
        <v>21918</v>
      </c>
      <c r="J557">
        <v>411866</v>
      </c>
    </row>
    <row r="558" spans="1:10" x14ac:dyDescent="0.55000000000000004">
      <c r="A558">
        <v>557</v>
      </c>
      <c r="B558">
        <v>2020</v>
      </c>
      <c r="C558" s="7" t="s">
        <v>43</v>
      </c>
      <c r="D558" s="7" t="s">
        <v>45</v>
      </c>
      <c r="E558" s="7" t="s">
        <v>52</v>
      </c>
      <c r="F558">
        <v>14998</v>
      </c>
      <c r="G558">
        <v>240</v>
      </c>
      <c r="H558">
        <v>449940</v>
      </c>
      <c r="I558">
        <v>25290</v>
      </c>
      <c r="J558">
        <v>475230</v>
      </c>
    </row>
    <row r="559" spans="1:10" x14ac:dyDescent="0.55000000000000004">
      <c r="A559">
        <v>558</v>
      </c>
      <c r="B559">
        <v>2020</v>
      </c>
      <c r="C559" s="7" t="s">
        <v>43</v>
      </c>
      <c r="D559" s="7" t="s">
        <v>45</v>
      </c>
      <c r="E559" s="7" t="s">
        <v>52</v>
      </c>
      <c r="F559">
        <v>14998</v>
      </c>
      <c r="G559">
        <v>296</v>
      </c>
      <c r="H559">
        <v>554926</v>
      </c>
      <c r="I559">
        <v>31191</v>
      </c>
      <c r="J559">
        <v>586117</v>
      </c>
    </row>
    <row r="560" spans="1:10" x14ac:dyDescent="0.55000000000000004">
      <c r="A560">
        <v>559</v>
      </c>
      <c r="B560">
        <v>2020</v>
      </c>
      <c r="C560" s="7" t="s">
        <v>43</v>
      </c>
      <c r="D560" s="7" t="s">
        <v>45</v>
      </c>
      <c r="E560" s="7" t="s">
        <v>52</v>
      </c>
      <c r="F560">
        <v>14998</v>
      </c>
      <c r="G560">
        <v>240</v>
      </c>
      <c r="H560">
        <v>449940</v>
      </c>
      <c r="I560">
        <v>25290</v>
      </c>
      <c r="J560">
        <v>475230</v>
      </c>
    </row>
    <row r="561" spans="1:10" x14ac:dyDescent="0.55000000000000004">
      <c r="A561">
        <v>560</v>
      </c>
      <c r="B561">
        <v>2020</v>
      </c>
      <c r="C561" s="7" t="s">
        <v>43</v>
      </c>
      <c r="D561" s="7" t="s">
        <v>45</v>
      </c>
      <c r="E561" s="7" t="s">
        <v>52</v>
      </c>
      <c r="F561">
        <v>14998</v>
      </c>
      <c r="G561">
        <v>248</v>
      </c>
      <c r="H561">
        <v>464938</v>
      </c>
      <c r="I561">
        <v>26133</v>
      </c>
      <c r="J561">
        <v>491071</v>
      </c>
    </row>
    <row r="562" spans="1:10" x14ac:dyDescent="0.55000000000000004">
      <c r="A562">
        <v>561</v>
      </c>
      <c r="B562">
        <v>2020</v>
      </c>
      <c r="C562" s="7" t="s">
        <v>43</v>
      </c>
      <c r="D562" s="7" t="s">
        <v>45</v>
      </c>
      <c r="E562" s="7" t="s">
        <v>52</v>
      </c>
      <c r="F562">
        <v>14998</v>
      </c>
      <c r="G562">
        <v>200</v>
      </c>
      <c r="H562">
        <v>374950</v>
      </c>
      <c r="I562">
        <v>21075</v>
      </c>
      <c r="J562">
        <v>396025</v>
      </c>
    </row>
    <row r="563" spans="1:10" x14ac:dyDescent="0.55000000000000004">
      <c r="A563">
        <v>562</v>
      </c>
      <c r="B563">
        <v>2020</v>
      </c>
      <c r="C563" s="7" t="s">
        <v>43</v>
      </c>
      <c r="D563" s="7" t="s">
        <v>45</v>
      </c>
      <c r="E563" s="7" t="s">
        <v>52</v>
      </c>
      <c r="F563">
        <v>14998</v>
      </c>
      <c r="G563">
        <v>288</v>
      </c>
      <c r="H563">
        <v>539928</v>
      </c>
      <c r="I563">
        <v>30348</v>
      </c>
      <c r="J563">
        <v>570276</v>
      </c>
    </row>
    <row r="564" spans="1:10" x14ac:dyDescent="0.55000000000000004">
      <c r="A564">
        <v>563</v>
      </c>
      <c r="B564">
        <v>2020</v>
      </c>
      <c r="C564" s="7" t="s">
        <v>43</v>
      </c>
      <c r="D564" s="7" t="s">
        <v>45</v>
      </c>
      <c r="E564" s="7" t="s">
        <v>52</v>
      </c>
      <c r="F564">
        <v>14998</v>
      </c>
      <c r="G564">
        <v>280</v>
      </c>
      <c r="H564">
        <v>524930</v>
      </c>
      <c r="I564">
        <v>29505</v>
      </c>
      <c r="J564">
        <v>554435</v>
      </c>
    </row>
    <row r="565" spans="1:10" x14ac:dyDescent="0.55000000000000004">
      <c r="A565">
        <v>564</v>
      </c>
      <c r="B565">
        <v>2020</v>
      </c>
      <c r="C565" s="7" t="s">
        <v>43</v>
      </c>
      <c r="D565" s="7" t="s">
        <v>45</v>
      </c>
      <c r="E565" s="7" t="s">
        <v>52</v>
      </c>
      <c r="F565">
        <v>14998</v>
      </c>
      <c r="G565">
        <v>256</v>
      </c>
      <c r="H565">
        <v>479936</v>
      </c>
      <c r="I565">
        <v>26976</v>
      </c>
      <c r="J565">
        <v>506912</v>
      </c>
    </row>
    <row r="566" spans="1:10" x14ac:dyDescent="0.55000000000000004">
      <c r="A566">
        <v>565</v>
      </c>
      <c r="B566">
        <v>2020</v>
      </c>
      <c r="C566" s="7" t="s">
        <v>43</v>
      </c>
      <c r="D566" s="7" t="s">
        <v>45</v>
      </c>
      <c r="E566" s="7" t="s">
        <v>52</v>
      </c>
      <c r="F566">
        <v>14998</v>
      </c>
      <c r="G566">
        <v>176</v>
      </c>
      <c r="H566">
        <v>329956</v>
      </c>
      <c r="I566">
        <v>18546</v>
      </c>
      <c r="J566">
        <v>348502</v>
      </c>
    </row>
    <row r="567" spans="1:10" x14ac:dyDescent="0.55000000000000004">
      <c r="A567">
        <v>566</v>
      </c>
      <c r="B567">
        <v>2020</v>
      </c>
      <c r="C567" s="7" t="s">
        <v>43</v>
      </c>
      <c r="D567" s="7" t="s">
        <v>45</v>
      </c>
      <c r="E567" s="7" t="s">
        <v>52</v>
      </c>
      <c r="F567">
        <v>14998</v>
      </c>
      <c r="G567">
        <v>288</v>
      </c>
      <c r="H567">
        <v>539928</v>
      </c>
      <c r="I567">
        <v>30348</v>
      </c>
      <c r="J567">
        <v>570276</v>
      </c>
    </row>
    <row r="568" spans="1:10" x14ac:dyDescent="0.55000000000000004">
      <c r="A568">
        <v>567</v>
      </c>
      <c r="B568">
        <v>2020</v>
      </c>
      <c r="C568" s="7" t="s">
        <v>43</v>
      </c>
      <c r="D568" s="7" t="s">
        <v>45</v>
      </c>
      <c r="E568" s="7" t="s">
        <v>52</v>
      </c>
      <c r="F568">
        <v>14998</v>
      </c>
      <c r="G568">
        <v>240</v>
      </c>
      <c r="H568">
        <v>449940</v>
      </c>
      <c r="I568">
        <v>25290</v>
      </c>
      <c r="J568">
        <v>475230</v>
      </c>
    </row>
    <row r="569" spans="1:10" x14ac:dyDescent="0.55000000000000004">
      <c r="A569">
        <v>568</v>
      </c>
      <c r="B569">
        <v>2020</v>
      </c>
      <c r="C569" s="7" t="s">
        <v>43</v>
      </c>
      <c r="D569" s="7" t="s">
        <v>45</v>
      </c>
      <c r="E569" s="7" t="s">
        <v>52</v>
      </c>
      <c r="F569">
        <v>14998</v>
      </c>
      <c r="G569">
        <v>208</v>
      </c>
      <c r="H569">
        <v>389948</v>
      </c>
      <c r="I569">
        <v>21918</v>
      </c>
      <c r="J569">
        <v>411866</v>
      </c>
    </row>
    <row r="570" spans="1:10" x14ac:dyDescent="0.55000000000000004">
      <c r="A570">
        <v>569</v>
      </c>
      <c r="B570">
        <v>2020</v>
      </c>
      <c r="C570" s="7" t="s">
        <v>43</v>
      </c>
      <c r="D570" s="7" t="s">
        <v>45</v>
      </c>
      <c r="E570" s="7" t="s">
        <v>52</v>
      </c>
      <c r="F570">
        <v>14998</v>
      </c>
      <c r="G570">
        <v>248</v>
      </c>
      <c r="H570">
        <v>464938</v>
      </c>
      <c r="I570">
        <v>26133</v>
      </c>
      <c r="J570">
        <v>491071</v>
      </c>
    </row>
    <row r="571" spans="1:10" x14ac:dyDescent="0.55000000000000004">
      <c r="A571">
        <v>570</v>
      </c>
      <c r="B571">
        <v>2020</v>
      </c>
      <c r="C571" s="7" t="s">
        <v>43</v>
      </c>
      <c r="D571" s="7" t="s">
        <v>45</v>
      </c>
      <c r="E571" s="7" t="s">
        <v>52</v>
      </c>
      <c r="F571">
        <v>14998</v>
      </c>
      <c r="G571">
        <v>232</v>
      </c>
      <c r="H571">
        <v>434942</v>
      </c>
      <c r="I571">
        <v>24447</v>
      </c>
      <c r="J571">
        <v>459389</v>
      </c>
    </row>
    <row r="572" spans="1:10" x14ac:dyDescent="0.55000000000000004">
      <c r="A572">
        <v>571</v>
      </c>
      <c r="B572">
        <v>2020</v>
      </c>
      <c r="C572" s="7" t="s">
        <v>43</v>
      </c>
      <c r="D572" s="7" t="s">
        <v>45</v>
      </c>
      <c r="E572" s="7" t="s">
        <v>52</v>
      </c>
      <c r="F572">
        <v>14998</v>
      </c>
      <c r="G572">
        <v>208</v>
      </c>
      <c r="H572">
        <v>389948</v>
      </c>
      <c r="I572">
        <v>21918</v>
      </c>
      <c r="J572">
        <v>411866</v>
      </c>
    </row>
    <row r="573" spans="1:10" x14ac:dyDescent="0.55000000000000004">
      <c r="A573">
        <v>572</v>
      </c>
      <c r="B573">
        <v>2020</v>
      </c>
      <c r="C573" s="7" t="s">
        <v>43</v>
      </c>
      <c r="D573" s="7" t="s">
        <v>45</v>
      </c>
      <c r="E573" s="7" t="s">
        <v>52</v>
      </c>
      <c r="F573">
        <v>14998</v>
      </c>
      <c r="G573">
        <v>120</v>
      </c>
      <c r="H573">
        <v>224970</v>
      </c>
      <c r="I573">
        <v>12645</v>
      </c>
      <c r="J573">
        <v>237615</v>
      </c>
    </row>
    <row r="574" spans="1:10" x14ac:dyDescent="0.55000000000000004">
      <c r="A574">
        <v>573</v>
      </c>
      <c r="B574">
        <v>2019</v>
      </c>
      <c r="C574" s="7" t="s">
        <v>43</v>
      </c>
      <c r="D574" s="7" t="s">
        <v>45</v>
      </c>
      <c r="E574" s="7" t="s">
        <v>52</v>
      </c>
      <c r="F574">
        <v>14998</v>
      </c>
      <c r="G574">
        <v>248</v>
      </c>
      <c r="H574">
        <v>464938</v>
      </c>
      <c r="I574">
        <v>26133</v>
      </c>
      <c r="J574">
        <v>491071</v>
      </c>
    </row>
    <row r="575" spans="1:10" x14ac:dyDescent="0.55000000000000004">
      <c r="A575">
        <v>574</v>
      </c>
      <c r="B575">
        <v>2019</v>
      </c>
      <c r="C575" s="7" t="s">
        <v>43</v>
      </c>
      <c r="D575" s="7" t="s">
        <v>45</v>
      </c>
      <c r="E575" s="7" t="s">
        <v>52</v>
      </c>
      <c r="F575">
        <v>14998</v>
      </c>
      <c r="G575">
        <v>168</v>
      </c>
      <c r="H575">
        <v>314958</v>
      </c>
      <c r="I575">
        <v>17703</v>
      </c>
      <c r="J575">
        <v>332661</v>
      </c>
    </row>
    <row r="576" spans="1:10" x14ac:dyDescent="0.55000000000000004">
      <c r="A576">
        <v>575</v>
      </c>
      <c r="B576">
        <v>2019</v>
      </c>
      <c r="C576" s="7" t="s">
        <v>43</v>
      </c>
      <c r="D576" s="7" t="s">
        <v>45</v>
      </c>
      <c r="E576" s="7" t="s">
        <v>52</v>
      </c>
      <c r="F576">
        <v>14998</v>
      </c>
      <c r="G576">
        <v>224</v>
      </c>
      <c r="H576">
        <v>419944</v>
      </c>
      <c r="I576">
        <v>23604</v>
      </c>
      <c r="J576">
        <v>443548</v>
      </c>
    </row>
    <row r="577" spans="1:10" x14ac:dyDescent="0.55000000000000004">
      <c r="A577">
        <v>576</v>
      </c>
      <c r="B577">
        <v>2019</v>
      </c>
      <c r="C577" s="7" t="s">
        <v>43</v>
      </c>
      <c r="D577" s="7" t="s">
        <v>45</v>
      </c>
      <c r="E577" s="7" t="s">
        <v>52</v>
      </c>
      <c r="F577">
        <v>14998</v>
      </c>
      <c r="G577">
        <v>312</v>
      </c>
      <c r="H577">
        <v>584922</v>
      </c>
      <c r="I577">
        <v>32877</v>
      </c>
      <c r="J577">
        <v>617799</v>
      </c>
    </row>
    <row r="578" spans="1:10" x14ac:dyDescent="0.55000000000000004">
      <c r="A578">
        <v>577</v>
      </c>
      <c r="B578">
        <v>2019</v>
      </c>
      <c r="C578" s="7" t="s">
        <v>43</v>
      </c>
      <c r="D578" s="7" t="s">
        <v>45</v>
      </c>
      <c r="E578" s="7" t="s">
        <v>52</v>
      </c>
      <c r="F578">
        <v>14998</v>
      </c>
      <c r="G578">
        <v>424</v>
      </c>
      <c r="H578">
        <v>794894</v>
      </c>
      <c r="I578">
        <v>44679</v>
      </c>
      <c r="J578">
        <v>839573</v>
      </c>
    </row>
    <row r="579" spans="1:10" x14ac:dyDescent="0.55000000000000004">
      <c r="A579">
        <v>578</v>
      </c>
      <c r="B579">
        <v>2019</v>
      </c>
      <c r="C579" s="7" t="s">
        <v>43</v>
      </c>
      <c r="D579" s="7" t="s">
        <v>45</v>
      </c>
      <c r="E579" s="7" t="s">
        <v>52</v>
      </c>
      <c r="F579">
        <v>14998</v>
      </c>
      <c r="G579">
        <v>312</v>
      </c>
      <c r="H579">
        <v>584922</v>
      </c>
      <c r="I579">
        <v>32877</v>
      </c>
      <c r="J579">
        <v>617799</v>
      </c>
    </row>
    <row r="580" spans="1:10" x14ac:dyDescent="0.55000000000000004">
      <c r="A580">
        <v>579</v>
      </c>
      <c r="B580">
        <v>2019</v>
      </c>
      <c r="C580" s="7" t="s">
        <v>43</v>
      </c>
      <c r="D580" s="7" t="s">
        <v>45</v>
      </c>
      <c r="E580" s="7" t="s">
        <v>52</v>
      </c>
      <c r="F580">
        <v>14998</v>
      </c>
      <c r="G580">
        <v>200</v>
      </c>
      <c r="H580">
        <v>374950</v>
      </c>
      <c r="I580">
        <v>21075</v>
      </c>
      <c r="J580">
        <v>396025</v>
      </c>
    </row>
    <row r="581" spans="1:10" x14ac:dyDescent="0.55000000000000004">
      <c r="A581">
        <v>580</v>
      </c>
      <c r="B581">
        <v>2019</v>
      </c>
      <c r="C581" s="7" t="s">
        <v>43</v>
      </c>
      <c r="D581" s="7" t="s">
        <v>45</v>
      </c>
      <c r="E581" s="7" t="s">
        <v>52</v>
      </c>
      <c r="F581">
        <v>14998</v>
      </c>
      <c r="G581">
        <v>248</v>
      </c>
      <c r="H581">
        <v>464938</v>
      </c>
      <c r="I581">
        <v>26133</v>
      </c>
      <c r="J581">
        <v>491071</v>
      </c>
    </row>
    <row r="582" spans="1:10" x14ac:dyDescent="0.55000000000000004">
      <c r="A582">
        <v>581</v>
      </c>
      <c r="B582">
        <v>2019</v>
      </c>
      <c r="C582" s="7" t="s">
        <v>43</v>
      </c>
      <c r="D582" s="7" t="s">
        <v>45</v>
      </c>
      <c r="E582" s="7" t="s">
        <v>52</v>
      </c>
      <c r="F582">
        <v>14998</v>
      </c>
      <c r="G582">
        <v>344</v>
      </c>
      <c r="H582">
        <v>644914</v>
      </c>
      <c r="I582">
        <v>36249</v>
      </c>
      <c r="J582">
        <v>681163</v>
      </c>
    </row>
    <row r="583" spans="1:10" x14ac:dyDescent="0.55000000000000004">
      <c r="A583">
        <v>582</v>
      </c>
      <c r="B583">
        <v>2019</v>
      </c>
      <c r="C583" s="7" t="s">
        <v>43</v>
      </c>
      <c r="D583" s="7" t="s">
        <v>45</v>
      </c>
      <c r="E583" s="7" t="s">
        <v>52</v>
      </c>
      <c r="F583">
        <v>14998</v>
      </c>
      <c r="G583">
        <v>320</v>
      </c>
      <c r="H583">
        <v>599920</v>
      </c>
      <c r="I583">
        <v>33720</v>
      </c>
      <c r="J583">
        <v>633640</v>
      </c>
    </row>
    <row r="584" spans="1:10" x14ac:dyDescent="0.55000000000000004">
      <c r="A584">
        <v>583</v>
      </c>
      <c r="B584">
        <v>2019</v>
      </c>
      <c r="C584" s="7" t="s">
        <v>43</v>
      </c>
      <c r="D584" s="7" t="s">
        <v>45</v>
      </c>
      <c r="E584" s="7" t="s">
        <v>52</v>
      </c>
      <c r="F584">
        <v>14998</v>
      </c>
      <c r="G584">
        <v>328</v>
      </c>
      <c r="H584">
        <v>614918</v>
      </c>
      <c r="I584">
        <v>34563</v>
      </c>
      <c r="J584">
        <v>649481</v>
      </c>
    </row>
    <row r="585" spans="1:10" x14ac:dyDescent="0.55000000000000004">
      <c r="A585">
        <v>584</v>
      </c>
      <c r="B585">
        <v>2019</v>
      </c>
      <c r="C585" s="7" t="s">
        <v>43</v>
      </c>
      <c r="D585" s="7" t="s">
        <v>45</v>
      </c>
      <c r="E585" s="7" t="s">
        <v>52</v>
      </c>
      <c r="F585">
        <v>14998</v>
      </c>
      <c r="G585">
        <v>344</v>
      </c>
      <c r="H585">
        <v>644914</v>
      </c>
      <c r="I585">
        <v>36249</v>
      </c>
      <c r="J585">
        <v>681163</v>
      </c>
    </row>
    <row r="586" spans="1:10" x14ac:dyDescent="0.55000000000000004">
      <c r="A586">
        <v>585</v>
      </c>
      <c r="B586">
        <v>2019</v>
      </c>
      <c r="C586" s="7" t="s">
        <v>43</v>
      </c>
      <c r="D586" s="7" t="s">
        <v>45</v>
      </c>
      <c r="E586" s="7" t="s">
        <v>52</v>
      </c>
      <c r="F586">
        <v>14998</v>
      </c>
      <c r="G586">
        <v>376</v>
      </c>
      <c r="H586">
        <v>704906</v>
      </c>
      <c r="I586">
        <v>39621</v>
      </c>
      <c r="J586">
        <v>744527</v>
      </c>
    </row>
    <row r="587" spans="1:10" x14ac:dyDescent="0.55000000000000004">
      <c r="A587">
        <v>586</v>
      </c>
      <c r="B587">
        <v>2019</v>
      </c>
      <c r="C587" s="7" t="s">
        <v>43</v>
      </c>
      <c r="D587" s="7" t="s">
        <v>45</v>
      </c>
      <c r="E587" s="7" t="s">
        <v>52</v>
      </c>
      <c r="F587">
        <v>14998</v>
      </c>
      <c r="G587">
        <v>280</v>
      </c>
      <c r="H587">
        <v>524930</v>
      </c>
      <c r="I587">
        <v>29505</v>
      </c>
      <c r="J587">
        <v>554435</v>
      </c>
    </row>
    <row r="588" spans="1:10" x14ac:dyDescent="0.55000000000000004">
      <c r="A588">
        <v>587</v>
      </c>
      <c r="B588">
        <v>2019</v>
      </c>
      <c r="C588" s="7" t="s">
        <v>43</v>
      </c>
      <c r="D588" s="7" t="s">
        <v>45</v>
      </c>
      <c r="E588" s="7" t="s">
        <v>52</v>
      </c>
      <c r="F588">
        <v>14998</v>
      </c>
      <c r="G588">
        <v>288</v>
      </c>
      <c r="H588">
        <v>539928</v>
      </c>
      <c r="I588">
        <v>30348</v>
      </c>
      <c r="J588">
        <v>570276</v>
      </c>
    </row>
    <row r="589" spans="1:10" x14ac:dyDescent="0.55000000000000004">
      <c r="A589">
        <v>588</v>
      </c>
      <c r="B589">
        <v>2019</v>
      </c>
      <c r="C589" s="7" t="s">
        <v>43</v>
      </c>
      <c r="D589" s="7" t="s">
        <v>45</v>
      </c>
      <c r="E589" s="7" t="s">
        <v>52</v>
      </c>
      <c r="F589">
        <v>14998</v>
      </c>
      <c r="G589">
        <v>272</v>
      </c>
      <c r="H589">
        <v>509932</v>
      </c>
      <c r="I589">
        <v>28662</v>
      </c>
      <c r="J589">
        <v>538594</v>
      </c>
    </row>
    <row r="590" spans="1:10" x14ac:dyDescent="0.55000000000000004">
      <c r="A590">
        <v>589</v>
      </c>
      <c r="B590">
        <v>2019</v>
      </c>
      <c r="C590" s="7" t="s">
        <v>43</v>
      </c>
      <c r="D590" s="7" t="s">
        <v>45</v>
      </c>
      <c r="E590" s="7" t="s">
        <v>52</v>
      </c>
      <c r="F590">
        <v>14998</v>
      </c>
      <c r="G590">
        <v>280</v>
      </c>
      <c r="H590">
        <v>524930</v>
      </c>
      <c r="I590">
        <v>29505</v>
      </c>
      <c r="J590">
        <v>554435</v>
      </c>
    </row>
    <row r="591" spans="1:10" x14ac:dyDescent="0.55000000000000004">
      <c r="A591">
        <v>590</v>
      </c>
      <c r="B591">
        <v>2019</v>
      </c>
      <c r="C591" s="7" t="s">
        <v>43</v>
      </c>
      <c r="D591" s="7" t="s">
        <v>45</v>
      </c>
      <c r="E591" s="7" t="s">
        <v>52</v>
      </c>
      <c r="F591">
        <v>14998</v>
      </c>
      <c r="G591">
        <v>320</v>
      </c>
      <c r="H591">
        <v>599920</v>
      </c>
      <c r="I591">
        <v>33720</v>
      </c>
      <c r="J591">
        <v>633640</v>
      </c>
    </row>
    <row r="592" spans="1:10" x14ac:dyDescent="0.55000000000000004">
      <c r="A592">
        <v>591</v>
      </c>
      <c r="B592">
        <v>2019</v>
      </c>
      <c r="C592" s="7" t="s">
        <v>43</v>
      </c>
      <c r="D592" s="7" t="s">
        <v>45</v>
      </c>
      <c r="E592" s="7" t="s">
        <v>52</v>
      </c>
      <c r="F592">
        <v>14998</v>
      </c>
      <c r="G592">
        <v>432</v>
      </c>
      <c r="H592">
        <v>809892</v>
      </c>
      <c r="I592">
        <v>45522</v>
      </c>
      <c r="J592">
        <v>855414</v>
      </c>
    </row>
    <row r="593" spans="1:10" x14ac:dyDescent="0.55000000000000004">
      <c r="A593">
        <v>592</v>
      </c>
      <c r="B593">
        <v>2019</v>
      </c>
      <c r="C593" s="7" t="s">
        <v>43</v>
      </c>
      <c r="D593" s="7" t="s">
        <v>45</v>
      </c>
      <c r="E593" s="7" t="s">
        <v>52</v>
      </c>
      <c r="F593">
        <v>14998</v>
      </c>
      <c r="G593">
        <v>304</v>
      </c>
      <c r="H593">
        <v>569924</v>
      </c>
      <c r="I593">
        <v>32034</v>
      </c>
      <c r="J593">
        <v>601958</v>
      </c>
    </row>
    <row r="594" spans="1:10" x14ac:dyDescent="0.55000000000000004">
      <c r="A594">
        <v>593</v>
      </c>
      <c r="B594">
        <v>2019</v>
      </c>
      <c r="C594" s="7" t="s">
        <v>43</v>
      </c>
      <c r="D594" s="7" t="s">
        <v>45</v>
      </c>
      <c r="E594" s="7" t="s">
        <v>52</v>
      </c>
      <c r="F594">
        <v>14998</v>
      </c>
      <c r="G594">
        <v>272</v>
      </c>
      <c r="H594">
        <v>509932</v>
      </c>
      <c r="I594">
        <v>28662</v>
      </c>
      <c r="J594">
        <v>538594</v>
      </c>
    </row>
    <row r="595" spans="1:10" x14ac:dyDescent="0.55000000000000004">
      <c r="A595">
        <v>594</v>
      </c>
      <c r="B595">
        <v>2019</v>
      </c>
      <c r="C595" s="7" t="s">
        <v>43</v>
      </c>
      <c r="D595" s="7" t="s">
        <v>45</v>
      </c>
      <c r="E595" s="7" t="s">
        <v>52</v>
      </c>
      <c r="F595">
        <v>14998</v>
      </c>
      <c r="G595">
        <v>272</v>
      </c>
      <c r="H595">
        <v>509932</v>
      </c>
      <c r="I595">
        <v>28662</v>
      </c>
      <c r="J595">
        <v>538594</v>
      </c>
    </row>
    <row r="596" spans="1:10" x14ac:dyDescent="0.55000000000000004">
      <c r="A596">
        <v>595</v>
      </c>
      <c r="B596">
        <v>2019</v>
      </c>
      <c r="C596" s="7" t="s">
        <v>43</v>
      </c>
      <c r="D596" s="7" t="s">
        <v>45</v>
      </c>
      <c r="E596" s="7" t="s">
        <v>52</v>
      </c>
      <c r="F596">
        <v>14998</v>
      </c>
      <c r="G596">
        <v>240</v>
      </c>
      <c r="H596">
        <v>449940</v>
      </c>
      <c r="I596">
        <v>25290</v>
      </c>
      <c r="J596">
        <v>475230</v>
      </c>
    </row>
    <row r="597" spans="1:10" x14ac:dyDescent="0.55000000000000004">
      <c r="A597">
        <v>596</v>
      </c>
      <c r="B597">
        <v>2019</v>
      </c>
      <c r="C597" s="7" t="s">
        <v>43</v>
      </c>
      <c r="D597" s="7" t="s">
        <v>45</v>
      </c>
      <c r="E597" s="7" t="s">
        <v>52</v>
      </c>
      <c r="F597">
        <v>14998</v>
      </c>
      <c r="G597">
        <v>352</v>
      </c>
      <c r="H597">
        <v>659912</v>
      </c>
      <c r="I597">
        <v>37092</v>
      </c>
      <c r="J597">
        <v>697004</v>
      </c>
    </row>
    <row r="598" spans="1:10" x14ac:dyDescent="0.55000000000000004">
      <c r="A598">
        <v>597</v>
      </c>
      <c r="B598">
        <v>2019</v>
      </c>
      <c r="C598" s="7" t="s">
        <v>43</v>
      </c>
      <c r="D598" s="7" t="s">
        <v>45</v>
      </c>
      <c r="E598" s="7" t="s">
        <v>52</v>
      </c>
      <c r="F598">
        <v>14998</v>
      </c>
      <c r="G598">
        <v>264</v>
      </c>
      <c r="H598">
        <v>494934</v>
      </c>
      <c r="I598">
        <v>27819</v>
      </c>
      <c r="J598">
        <v>522753</v>
      </c>
    </row>
    <row r="599" spans="1:10" x14ac:dyDescent="0.55000000000000004">
      <c r="A599">
        <v>598</v>
      </c>
      <c r="B599">
        <v>2019</v>
      </c>
      <c r="C599" s="7" t="s">
        <v>43</v>
      </c>
      <c r="D599" s="7" t="s">
        <v>45</v>
      </c>
      <c r="E599" s="7" t="s">
        <v>52</v>
      </c>
      <c r="F599">
        <v>14998</v>
      </c>
      <c r="G599">
        <v>224</v>
      </c>
      <c r="H599">
        <v>419944</v>
      </c>
      <c r="I599">
        <v>23604</v>
      </c>
      <c r="J599">
        <v>443548</v>
      </c>
    </row>
    <row r="600" spans="1:10" x14ac:dyDescent="0.55000000000000004">
      <c r="A600">
        <v>599</v>
      </c>
      <c r="B600">
        <v>2019</v>
      </c>
      <c r="C600" s="7" t="s">
        <v>43</v>
      </c>
      <c r="D600" s="7" t="s">
        <v>45</v>
      </c>
      <c r="E600" s="7" t="s">
        <v>52</v>
      </c>
      <c r="F600">
        <v>14998</v>
      </c>
      <c r="G600">
        <v>176</v>
      </c>
      <c r="H600">
        <v>329956</v>
      </c>
      <c r="I600">
        <v>18546</v>
      </c>
      <c r="J600">
        <v>348502</v>
      </c>
    </row>
    <row r="601" spans="1:10" x14ac:dyDescent="0.55000000000000004">
      <c r="A601">
        <v>600</v>
      </c>
      <c r="B601">
        <v>2019</v>
      </c>
      <c r="C601" s="7" t="s">
        <v>43</v>
      </c>
      <c r="D601" s="7" t="s">
        <v>45</v>
      </c>
      <c r="E601" s="7" t="s">
        <v>52</v>
      </c>
      <c r="F601">
        <v>14998</v>
      </c>
      <c r="G601">
        <v>192</v>
      </c>
      <c r="H601">
        <v>359952</v>
      </c>
      <c r="I601">
        <v>20232</v>
      </c>
      <c r="J601">
        <v>380184</v>
      </c>
    </row>
    <row r="602" spans="1:10" x14ac:dyDescent="0.55000000000000004">
      <c r="A602">
        <v>601</v>
      </c>
      <c r="B602">
        <v>2019</v>
      </c>
      <c r="C602" s="7" t="s">
        <v>43</v>
      </c>
      <c r="D602" s="7" t="s">
        <v>45</v>
      </c>
      <c r="E602" s="7" t="s">
        <v>52</v>
      </c>
      <c r="F602">
        <v>14998</v>
      </c>
      <c r="G602">
        <v>248</v>
      </c>
      <c r="H602">
        <v>464938</v>
      </c>
      <c r="I602">
        <v>26133</v>
      </c>
      <c r="J602">
        <v>491071</v>
      </c>
    </row>
    <row r="603" spans="1:10" x14ac:dyDescent="0.55000000000000004">
      <c r="A603">
        <v>602</v>
      </c>
      <c r="B603">
        <v>2019</v>
      </c>
      <c r="C603" s="7" t="s">
        <v>43</v>
      </c>
      <c r="D603" s="7" t="s">
        <v>45</v>
      </c>
      <c r="E603" s="7" t="s">
        <v>52</v>
      </c>
      <c r="F603">
        <v>14998</v>
      </c>
      <c r="G603">
        <v>168</v>
      </c>
      <c r="H603">
        <v>314958</v>
      </c>
      <c r="I603">
        <v>17703</v>
      </c>
      <c r="J603">
        <v>332661</v>
      </c>
    </row>
    <row r="604" spans="1:10" x14ac:dyDescent="0.55000000000000004">
      <c r="A604">
        <v>603</v>
      </c>
      <c r="B604">
        <v>2019</v>
      </c>
      <c r="C604" s="7" t="s">
        <v>43</v>
      </c>
      <c r="D604" s="7" t="s">
        <v>45</v>
      </c>
      <c r="E604" s="7" t="s">
        <v>52</v>
      </c>
      <c r="F604">
        <v>14998</v>
      </c>
      <c r="G604">
        <v>328</v>
      </c>
      <c r="H604">
        <v>614918</v>
      </c>
      <c r="I604">
        <v>34563</v>
      </c>
      <c r="J604">
        <v>649481</v>
      </c>
    </row>
    <row r="605" spans="1:10" x14ac:dyDescent="0.55000000000000004">
      <c r="A605">
        <v>604</v>
      </c>
      <c r="B605">
        <v>2019</v>
      </c>
      <c r="C605" s="7" t="s">
        <v>43</v>
      </c>
      <c r="D605" s="7" t="s">
        <v>45</v>
      </c>
      <c r="E605" s="7" t="s">
        <v>52</v>
      </c>
      <c r="F605">
        <v>14998</v>
      </c>
      <c r="G605">
        <v>208</v>
      </c>
      <c r="H605">
        <v>389948</v>
      </c>
      <c r="I605">
        <v>21918</v>
      </c>
      <c r="J605">
        <v>411866</v>
      </c>
    </row>
    <row r="606" spans="1:10" x14ac:dyDescent="0.55000000000000004">
      <c r="A606">
        <v>605</v>
      </c>
      <c r="B606">
        <v>2019</v>
      </c>
      <c r="C606" s="7" t="s">
        <v>43</v>
      </c>
      <c r="D606" s="7" t="s">
        <v>45</v>
      </c>
      <c r="E606" s="7" t="s">
        <v>52</v>
      </c>
      <c r="F606">
        <v>14998</v>
      </c>
      <c r="G606">
        <v>240</v>
      </c>
      <c r="H606">
        <v>449940</v>
      </c>
      <c r="I606">
        <v>25290</v>
      </c>
      <c r="J606">
        <v>475230</v>
      </c>
    </row>
    <row r="607" spans="1:10" x14ac:dyDescent="0.55000000000000004">
      <c r="A607">
        <v>606</v>
      </c>
      <c r="B607">
        <v>2019</v>
      </c>
      <c r="C607" s="7" t="s">
        <v>43</v>
      </c>
      <c r="D607" s="7" t="s">
        <v>45</v>
      </c>
      <c r="E607" s="7" t="s">
        <v>52</v>
      </c>
      <c r="F607">
        <v>14998</v>
      </c>
      <c r="G607">
        <v>352</v>
      </c>
      <c r="H607">
        <v>659912</v>
      </c>
      <c r="I607">
        <v>37092</v>
      </c>
      <c r="J607">
        <v>697004</v>
      </c>
    </row>
    <row r="608" spans="1:10" x14ac:dyDescent="0.55000000000000004">
      <c r="A608">
        <v>607</v>
      </c>
      <c r="B608">
        <v>2019</v>
      </c>
      <c r="C608" s="7" t="s">
        <v>43</v>
      </c>
      <c r="D608" s="7" t="s">
        <v>45</v>
      </c>
      <c r="E608" s="7" t="s">
        <v>52</v>
      </c>
      <c r="F608">
        <v>14998</v>
      </c>
      <c r="G608">
        <v>240</v>
      </c>
      <c r="H608">
        <v>449940</v>
      </c>
      <c r="I608">
        <v>25290</v>
      </c>
      <c r="J608">
        <v>475230</v>
      </c>
    </row>
    <row r="609" spans="1:10" x14ac:dyDescent="0.55000000000000004">
      <c r="A609">
        <v>608</v>
      </c>
      <c r="B609">
        <v>2019</v>
      </c>
      <c r="C609" s="7" t="s">
        <v>43</v>
      </c>
      <c r="D609" s="7" t="s">
        <v>45</v>
      </c>
      <c r="E609" s="7" t="s">
        <v>52</v>
      </c>
      <c r="F609">
        <v>14998</v>
      </c>
      <c r="G609">
        <v>160</v>
      </c>
      <c r="H609">
        <v>299960</v>
      </c>
      <c r="I609">
        <v>16860</v>
      </c>
      <c r="J609">
        <v>316820</v>
      </c>
    </row>
    <row r="610" spans="1:10" x14ac:dyDescent="0.55000000000000004">
      <c r="A610">
        <v>609</v>
      </c>
      <c r="B610">
        <v>2019</v>
      </c>
      <c r="C610" s="7" t="s">
        <v>43</v>
      </c>
      <c r="D610" s="7" t="s">
        <v>45</v>
      </c>
      <c r="E610" s="7" t="s">
        <v>52</v>
      </c>
      <c r="F610">
        <v>14998</v>
      </c>
      <c r="G610">
        <v>224</v>
      </c>
      <c r="H610">
        <v>419944</v>
      </c>
      <c r="I610">
        <v>23604</v>
      </c>
      <c r="J610">
        <v>443548</v>
      </c>
    </row>
    <row r="611" spans="1:10" x14ac:dyDescent="0.55000000000000004">
      <c r="A611">
        <v>610</v>
      </c>
      <c r="B611">
        <v>2019</v>
      </c>
      <c r="C611" s="7" t="s">
        <v>43</v>
      </c>
      <c r="D611" s="7" t="s">
        <v>45</v>
      </c>
      <c r="E611" s="7" t="s">
        <v>52</v>
      </c>
      <c r="F611">
        <v>14998</v>
      </c>
      <c r="G611">
        <v>184</v>
      </c>
      <c r="H611">
        <v>344954</v>
      </c>
      <c r="I611">
        <v>19389</v>
      </c>
      <c r="J611">
        <v>364343</v>
      </c>
    </row>
    <row r="612" spans="1:10" x14ac:dyDescent="0.55000000000000004">
      <c r="A612">
        <v>611</v>
      </c>
      <c r="B612">
        <v>2019</v>
      </c>
      <c r="C612" s="7" t="s">
        <v>43</v>
      </c>
      <c r="D612" s="7" t="s">
        <v>45</v>
      </c>
      <c r="E612" s="7" t="s">
        <v>52</v>
      </c>
      <c r="F612">
        <v>14998</v>
      </c>
      <c r="G612">
        <v>336</v>
      </c>
      <c r="H612">
        <v>629916</v>
      </c>
      <c r="I612">
        <v>35406</v>
      </c>
      <c r="J612">
        <v>665322</v>
      </c>
    </row>
    <row r="613" spans="1:10" x14ac:dyDescent="0.55000000000000004">
      <c r="A613">
        <v>612</v>
      </c>
      <c r="B613">
        <v>2019</v>
      </c>
      <c r="C613" s="7" t="s">
        <v>43</v>
      </c>
      <c r="D613" s="7" t="s">
        <v>45</v>
      </c>
      <c r="E613" s="7" t="s">
        <v>52</v>
      </c>
      <c r="F613">
        <v>14998</v>
      </c>
      <c r="G613">
        <v>168</v>
      </c>
      <c r="H613">
        <v>314958</v>
      </c>
      <c r="I613">
        <v>17703</v>
      </c>
      <c r="J613">
        <v>332661</v>
      </c>
    </row>
    <row r="614" spans="1:10" x14ac:dyDescent="0.55000000000000004">
      <c r="A614">
        <v>613</v>
      </c>
      <c r="B614">
        <v>2019</v>
      </c>
      <c r="C614" s="7" t="s">
        <v>43</v>
      </c>
      <c r="D614" s="7" t="s">
        <v>45</v>
      </c>
      <c r="E614" s="7" t="s">
        <v>52</v>
      </c>
      <c r="F614">
        <v>14998</v>
      </c>
      <c r="G614">
        <v>240</v>
      </c>
      <c r="H614">
        <v>449940</v>
      </c>
      <c r="I614">
        <v>25290</v>
      </c>
      <c r="J614">
        <v>475230</v>
      </c>
    </row>
    <row r="615" spans="1:10" x14ac:dyDescent="0.55000000000000004">
      <c r="A615">
        <v>614</v>
      </c>
      <c r="B615">
        <v>2019</v>
      </c>
      <c r="C615" s="7" t="s">
        <v>43</v>
      </c>
      <c r="D615" s="7" t="s">
        <v>45</v>
      </c>
      <c r="E615" s="7" t="s">
        <v>52</v>
      </c>
      <c r="F615">
        <v>14998</v>
      </c>
      <c r="G615">
        <v>240</v>
      </c>
      <c r="H615">
        <v>449940</v>
      </c>
      <c r="I615">
        <v>25290</v>
      </c>
      <c r="J615">
        <v>475230</v>
      </c>
    </row>
    <row r="616" spans="1:10" x14ac:dyDescent="0.55000000000000004">
      <c r="A616">
        <v>615</v>
      </c>
      <c r="B616">
        <v>2019</v>
      </c>
      <c r="C616" s="7" t="s">
        <v>43</v>
      </c>
      <c r="D616" s="7" t="s">
        <v>45</v>
      </c>
      <c r="E616" s="7" t="s">
        <v>52</v>
      </c>
      <c r="F616">
        <v>14998</v>
      </c>
      <c r="G616">
        <v>360</v>
      </c>
      <c r="H616">
        <v>674910</v>
      </c>
      <c r="I616">
        <v>37935</v>
      </c>
      <c r="J616">
        <v>712845</v>
      </c>
    </row>
    <row r="617" spans="1:10" x14ac:dyDescent="0.55000000000000004">
      <c r="A617">
        <v>616</v>
      </c>
      <c r="B617">
        <v>2019</v>
      </c>
      <c r="C617" s="7" t="s">
        <v>43</v>
      </c>
      <c r="D617" s="7" t="s">
        <v>45</v>
      </c>
      <c r="E617" s="7" t="s">
        <v>52</v>
      </c>
      <c r="F617">
        <v>14998</v>
      </c>
      <c r="G617">
        <v>272</v>
      </c>
      <c r="H617">
        <v>509932</v>
      </c>
      <c r="I617">
        <v>28662</v>
      </c>
      <c r="J617">
        <v>538594</v>
      </c>
    </row>
    <row r="618" spans="1:10" x14ac:dyDescent="0.55000000000000004">
      <c r="A618">
        <v>617</v>
      </c>
      <c r="B618">
        <v>2019</v>
      </c>
      <c r="C618" s="7" t="s">
        <v>43</v>
      </c>
      <c r="D618" s="7" t="s">
        <v>45</v>
      </c>
      <c r="E618" s="7" t="s">
        <v>52</v>
      </c>
      <c r="F618">
        <v>14998</v>
      </c>
      <c r="G618">
        <v>224</v>
      </c>
      <c r="H618">
        <v>419944</v>
      </c>
      <c r="I618">
        <v>23604</v>
      </c>
      <c r="J618">
        <v>443548</v>
      </c>
    </row>
    <row r="619" spans="1:10" x14ac:dyDescent="0.55000000000000004">
      <c r="A619">
        <v>618</v>
      </c>
      <c r="B619">
        <v>2019</v>
      </c>
      <c r="C619" s="7" t="s">
        <v>43</v>
      </c>
      <c r="D619" s="7" t="s">
        <v>45</v>
      </c>
      <c r="E619" s="7" t="s">
        <v>52</v>
      </c>
      <c r="F619">
        <v>14998</v>
      </c>
      <c r="G619">
        <v>296</v>
      </c>
      <c r="H619">
        <v>554926</v>
      </c>
      <c r="I619">
        <v>31191</v>
      </c>
      <c r="J619">
        <v>586117</v>
      </c>
    </row>
    <row r="620" spans="1:10" x14ac:dyDescent="0.55000000000000004">
      <c r="A620">
        <v>619</v>
      </c>
      <c r="B620">
        <v>2019</v>
      </c>
      <c r="C620" s="7" t="s">
        <v>43</v>
      </c>
      <c r="D620" s="7" t="s">
        <v>45</v>
      </c>
      <c r="E620" s="7" t="s">
        <v>52</v>
      </c>
      <c r="F620">
        <v>14998</v>
      </c>
      <c r="G620">
        <v>320</v>
      </c>
      <c r="H620">
        <v>599920</v>
      </c>
      <c r="I620">
        <v>33720</v>
      </c>
      <c r="J620">
        <v>633640</v>
      </c>
    </row>
    <row r="621" spans="1:10" x14ac:dyDescent="0.55000000000000004">
      <c r="A621">
        <v>620</v>
      </c>
      <c r="B621">
        <v>2019</v>
      </c>
      <c r="C621" s="7" t="s">
        <v>43</v>
      </c>
      <c r="D621" s="7" t="s">
        <v>45</v>
      </c>
      <c r="E621" s="7" t="s">
        <v>52</v>
      </c>
      <c r="F621">
        <v>14998</v>
      </c>
      <c r="G621">
        <v>240</v>
      </c>
      <c r="H621">
        <v>449940</v>
      </c>
      <c r="I621">
        <v>25290</v>
      </c>
      <c r="J621">
        <v>475230</v>
      </c>
    </row>
    <row r="622" spans="1:10" x14ac:dyDescent="0.55000000000000004">
      <c r="A622">
        <v>621</v>
      </c>
      <c r="B622">
        <v>2019</v>
      </c>
      <c r="C622" s="7" t="s">
        <v>43</v>
      </c>
      <c r="D622" s="7" t="s">
        <v>45</v>
      </c>
      <c r="E622" s="7" t="s">
        <v>52</v>
      </c>
      <c r="F622">
        <v>14998</v>
      </c>
      <c r="G622">
        <v>264</v>
      </c>
      <c r="H622">
        <v>494934</v>
      </c>
      <c r="I622">
        <v>27819</v>
      </c>
      <c r="J622">
        <v>522753</v>
      </c>
    </row>
    <row r="623" spans="1:10" x14ac:dyDescent="0.55000000000000004">
      <c r="A623">
        <v>622</v>
      </c>
      <c r="B623">
        <v>2019</v>
      </c>
      <c r="C623" s="7" t="s">
        <v>43</v>
      </c>
      <c r="D623" s="7" t="s">
        <v>45</v>
      </c>
      <c r="E623" s="7" t="s">
        <v>52</v>
      </c>
      <c r="F623">
        <v>14998</v>
      </c>
      <c r="G623">
        <v>256</v>
      </c>
      <c r="H623">
        <v>479936</v>
      </c>
      <c r="I623">
        <v>26976</v>
      </c>
      <c r="J623">
        <v>506912</v>
      </c>
    </row>
    <row r="624" spans="1:10" x14ac:dyDescent="0.55000000000000004">
      <c r="A624">
        <v>623</v>
      </c>
      <c r="B624">
        <v>2019</v>
      </c>
      <c r="C624" s="7" t="s">
        <v>43</v>
      </c>
      <c r="D624" s="7" t="s">
        <v>45</v>
      </c>
      <c r="E624" s="7" t="s">
        <v>52</v>
      </c>
      <c r="F624">
        <v>14998</v>
      </c>
      <c r="G624">
        <v>264</v>
      </c>
      <c r="H624">
        <v>494934</v>
      </c>
      <c r="I624">
        <v>27819</v>
      </c>
      <c r="J624">
        <v>522753</v>
      </c>
    </row>
    <row r="625" spans="1:10" x14ac:dyDescent="0.55000000000000004">
      <c r="A625">
        <v>624</v>
      </c>
      <c r="B625">
        <v>2019</v>
      </c>
      <c r="C625" s="7" t="s">
        <v>43</v>
      </c>
      <c r="D625" s="7" t="s">
        <v>45</v>
      </c>
      <c r="E625" s="7" t="s">
        <v>52</v>
      </c>
      <c r="F625">
        <v>14998</v>
      </c>
      <c r="G625">
        <v>200</v>
      </c>
      <c r="H625">
        <v>374950</v>
      </c>
      <c r="I625">
        <v>21075</v>
      </c>
      <c r="J625">
        <v>396025</v>
      </c>
    </row>
    <row r="626" spans="1:10" x14ac:dyDescent="0.55000000000000004">
      <c r="A626">
        <v>625</v>
      </c>
      <c r="B626">
        <v>2020</v>
      </c>
      <c r="C626" s="7" t="s">
        <v>43</v>
      </c>
      <c r="D626" s="7" t="s">
        <v>45</v>
      </c>
      <c r="E626" s="7" t="s">
        <v>34</v>
      </c>
      <c r="F626">
        <v>14225</v>
      </c>
      <c r="G626">
        <v>208</v>
      </c>
      <c r="H626">
        <v>369850</v>
      </c>
      <c r="I626">
        <v>21918</v>
      </c>
      <c r="J626">
        <v>391768</v>
      </c>
    </row>
    <row r="627" spans="1:10" x14ac:dyDescent="0.55000000000000004">
      <c r="A627">
        <v>626</v>
      </c>
      <c r="B627">
        <v>2020</v>
      </c>
      <c r="C627" s="7" t="s">
        <v>43</v>
      </c>
      <c r="D627" s="7" t="s">
        <v>45</v>
      </c>
      <c r="E627" s="7" t="s">
        <v>34</v>
      </c>
      <c r="F627">
        <v>14225</v>
      </c>
      <c r="G627">
        <v>344</v>
      </c>
      <c r="H627">
        <v>611675</v>
      </c>
      <c r="I627">
        <v>36249</v>
      </c>
      <c r="J627">
        <v>647924</v>
      </c>
    </row>
    <row r="628" spans="1:10" x14ac:dyDescent="0.55000000000000004">
      <c r="A628">
        <v>627</v>
      </c>
      <c r="B628">
        <v>2020</v>
      </c>
      <c r="C628" s="7" t="s">
        <v>43</v>
      </c>
      <c r="D628" s="7" t="s">
        <v>45</v>
      </c>
      <c r="E628" s="7" t="s">
        <v>34</v>
      </c>
      <c r="F628">
        <v>14225</v>
      </c>
      <c r="G628">
        <v>368</v>
      </c>
      <c r="H628">
        <v>654350</v>
      </c>
      <c r="I628">
        <v>38778</v>
      </c>
      <c r="J628">
        <v>693128</v>
      </c>
    </row>
    <row r="629" spans="1:10" x14ac:dyDescent="0.55000000000000004">
      <c r="A629">
        <v>628</v>
      </c>
      <c r="B629">
        <v>2020</v>
      </c>
      <c r="C629" s="7" t="s">
        <v>43</v>
      </c>
      <c r="D629" s="7" t="s">
        <v>45</v>
      </c>
      <c r="E629" s="7" t="s">
        <v>34</v>
      </c>
      <c r="F629">
        <v>14225</v>
      </c>
      <c r="G629">
        <v>312</v>
      </c>
      <c r="H629">
        <v>554775</v>
      </c>
      <c r="I629">
        <v>32877</v>
      </c>
      <c r="J629">
        <v>587652</v>
      </c>
    </row>
    <row r="630" spans="1:10" x14ac:dyDescent="0.55000000000000004">
      <c r="A630">
        <v>629</v>
      </c>
      <c r="B630">
        <v>2020</v>
      </c>
      <c r="C630" s="7" t="s">
        <v>43</v>
      </c>
      <c r="D630" s="7" t="s">
        <v>45</v>
      </c>
      <c r="E630" s="7" t="s">
        <v>34</v>
      </c>
      <c r="F630">
        <v>14225</v>
      </c>
      <c r="G630">
        <v>328</v>
      </c>
      <c r="H630">
        <v>583225</v>
      </c>
      <c r="I630">
        <v>34563</v>
      </c>
      <c r="J630">
        <v>617788</v>
      </c>
    </row>
    <row r="631" spans="1:10" x14ac:dyDescent="0.55000000000000004">
      <c r="A631">
        <v>630</v>
      </c>
      <c r="B631">
        <v>2020</v>
      </c>
      <c r="C631" s="7" t="s">
        <v>43</v>
      </c>
      <c r="D631" s="7" t="s">
        <v>45</v>
      </c>
      <c r="E631" s="7" t="s">
        <v>34</v>
      </c>
      <c r="F631">
        <v>14225</v>
      </c>
      <c r="G631">
        <v>248</v>
      </c>
      <c r="H631">
        <v>440975</v>
      </c>
      <c r="I631">
        <v>26133</v>
      </c>
      <c r="J631">
        <v>467108</v>
      </c>
    </row>
    <row r="632" spans="1:10" x14ac:dyDescent="0.55000000000000004">
      <c r="A632">
        <v>631</v>
      </c>
      <c r="B632">
        <v>2020</v>
      </c>
      <c r="C632" s="7" t="s">
        <v>43</v>
      </c>
      <c r="D632" s="7" t="s">
        <v>45</v>
      </c>
      <c r="E632" s="7" t="s">
        <v>34</v>
      </c>
      <c r="F632">
        <v>14225</v>
      </c>
      <c r="G632">
        <v>328</v>
      </c>
      <c r="H632">
        <v>583225</v>
      </c>
      <c r="I632">
        <v>34563</v>
      </c>
      <c r="J632">
        <v>617788</v>
      </c>
    </row>
    <row r="633" spans="1:10" x14ac:dyDescent="0.55000000000000004">
      <c r="A633">
        <v>632</v>
      </c>
      <c r="B633">
        <v>2020</v>
      </c>
      <c r="C633" s="7" t="s">
        <v>43</v>
      </c>
      <c r="D633" s="7" t="s">
        <v>45</v>
      </c>
      <c r="E633" s="7" t="s">
        <v>34</v>
      </c>
      <c r="F633">
        <v>14225</v>
      </c>
      <c r="G633">
        <v>280</v>
      </c>
      <c r="H633">
        <v>497875</v>
      </c>
      <c r="I633">
        <v>29505</v>
      </c>
      <c r="J633">
        <v>527380</v>
      </c>
    </row>
    <row r="634" spans="1:10" x14ac:dyDescent="0.55000000000000004">
      <c r="A634">
        <v>633</v>
      </c>
      <c r="B634">
        <v>2020</v>
      </c>
      <c r="C634" s="7" t="s">
        <v>43</v>
      </c>
      <c r="D634" s="7" t="s">
        <v>45</v>
      </c>
      <c r="E634" s="7" t="s">
        <v>34</v>
      </c>
      <c r="F634">
        <v>14225</v>
      </c>
      <c r="G634">
        <v>352</v>
      </c>
      <c r="H634">
        <v>625900</v>
      </c>
      <c r="I634">
        <v>37092</v>
      </c>
      <c r="J634">
        <v>662992</v>
      </c>
    </row>
    <row r="635" spans="1:10" x14ac:dyDescent="0.55000000000000004">
      <c r="A635">
        <v>634</v>
      </c>
      <c r="B635">
        <v>2020</v>
      </c>
      <c r="C635" s="7" t="s">
        <v>43</v>
      </c>
      <c r="D635" s="7" t="s">
        <v>45</v>
      </c>
      <c r="E635" s="7" t="s">
        <v>34</v>
      </c>
      <c r="F635">
        <v>14225</v>
      </c>
      <c r="G635">
        <v>208</v>
      </c>
      <c r="H635">
        <v>369850</v>
      </c>
      <c r="I635">
        <v>21918</v>
      </c>
      <c r="J635">
        <v>391768</v>
      </c>
    </row>
    <row r="636" spans="1:10" x14ac:dyDescent="0.55000000000000004">
      <c r="A636">
        <v>635</v>
      </c>
      <c r="B636">
        <v>2020</v>
      </c>
      <c r="C636" s="7" t="s">
        <v>43</v>
      </c>
      <c r="D636" s="7" t="s">
        <v>45</v>
      </c>
      <c r="E636" s="7" t="s">
        <v>34</v>
      </c>
      <c r="F636">
        <v>14225</v>
      </c>
      <c r="G636">
        <v>384</v>
      </c>
      <c r="H636">
        <v>682800</v>
      </c>
      <c r="I636">
        <v>40464</v>
      </c>
      <c r="J636">
        <v>723264</v>
      </c>
    </row>
    <row r="637" spans="1:10" x14ac:dyDescent="0.55000000000000004">
      <c r="A637">
        <v>636</v>
      </c>
      <c r="B637">
        <v>2020</v>
      </c>
      <c r="C637" s="7" t="s">
        <v>43</v>
      </c>
      <c r="D637" s="7" t="s">
        <v>45</v>
      </c>
      <c r="E637" s="7" t="s">
        <v>34</v>
      </c>
      <c r="F637">
        <v>14225</v>
      </c>
      <c r="G637">
        <v>368</v>
      </c>
      <c r="H637">
        <v>654350</v>
      </c>
      <c r="I637">
        <v>38778</v>
      </c>
      <c r="J637">
        <v>693128</v>
      </c>
    </row>
    <row r="638" spans="1:10" x14ac:dyDescent="0.55000000000000004">
      <c r="A638">
        <v>637</v>
      </c>
      <c r="B638">
        <v>2020</v>
      </c>
      <c r="C638" s="7" t="s">
        <v>43</v>
      </c>
      <c r="D638" s="7" t="s">
        <v>45</v>
      </c>
      <c r="E638" s="7" t="s">
        <v>34</v>
      </c>
      <c r="F638">
        <v>14225</v>
      </c>
      <c r="G638">
        <v>280</v>
      </c>
      <c r="H638">
        <v>497875</v>
      </c>
      <c r="I638">
        <v>29505</v>
      </c>
      <c r="J638">
        <v>527380</v>
      </c>
    </row>
    <row r="639" spans="1:10" x14ac:dyDescent="0.55000000000000004">
      <c r="A639">
        <v>638</v>
      </c>
      <c r="B639">
        <v>2020</v>
      </c>
      <c r="C639" s="7" t="s">
        <v>43</v>
      </c>
      <c r="D639" s="7" t="s">
        <v>45</v>
      </c>
      <c r="E639" s="7" t="s">
        <v>34</v>
      </c>
      <c r="F639">
        <v>14225</v>
      </c>
      <c r="G639">
        <v>304</v>
      </c>
      <c r="H639">
        <v>540550</v>
      </c>
      <c r="I639">
        <v>32034</v>
      </c>
      <c r="J639">
        <v>572584</v>
      </c>
    </row>
    <row r="640" spans="1:10" x14ac:dyDescent="0.55000000000000004">
      <c r="A640">
        <v>639</v>
      </c>
      <c r="B640">
        <v>2020</v>
      </c>
      <c r="C640" s="7" t="s">
        <v>43</v>
      </c>
      <c r="D640" s="7" t="s">
        <v>45</v>
      </c>
      <c r="E640" s="7" t="s">
        <v>34</v>
      </c>
      <c r="F640">
        <v>14225</v>
      </c>
      <c r="G640">
        <v>312</v>
      </c>
      <c r="H640">
        <v>554775</v>
      </c>
      <c r="I640">
        <v>32877</v>
      </c>
      <c r="J640">
        <v>587652</v>
      </c>
    </row>
    <row r="641" spans="1:10" x14ac:dyDescent="0.55000000000000004">
      <c r="A641">
        <v>640</v>
      </c>
      <c r="B641">
        <v>2020</v>
      </c>
      <c r="C641" s="7" t="s">
        <v>43</v>
      </c>
      <c r="D641" s="7" t="s">
        <v>45</v>
      </c>
      <c r="E641" s="7" t="s">
        <v>34</v>
      </c>
      <c r="F641">
        <v>14225</v>
      </c>
      <c r="G641">
        <v>288</v>
      </c>
      <c r="H641">
        <v>512100</v>
      </c>
      <c r="I641">
        <v>30348</v>
      </c>
      <c r="J641">
        <v>542448</v>
      </c>
    </row>
    <row r="642" spans="1:10" x14ac:dyDescent="0.55000000000000004">
      <c r="A642">
        <v>641</v>
      </c>
      <c r="B642">
        <v>2020</v>
      </c>
      <c r="C642" s="7" t="s">
        <v>43</v>
      </c>
      <c r="D642" s="7" t="s">
        <v>45</v>
      </c>
      <c r="E642" s="7" t="s">
        <v>34</v>
      </c>
      <c r="F642">
        <v>14225</v>
      </c>
      <c r="G642">
        <v>304</v>
      </c>
      <c r="H642">
        <v>540550</v>
      </c>
      <c r="I642">
        <v>32034</v>
      </c>
      <c r="J642">
        <v>572584</v>
      </c>
    </row>
    <row r="643" spans="1:10" x14ac:dyDescent="0.55000000000000004">
      <c r="A643">
        <v>642</v>
      </c>
      <c r="B643">
        <v>2020</v>
      </c>
      <c r="C643" s="7" t="s">
        <v>43</v>
      </c>
      <c r="D643" s="7" t="s">
        <v>45</v>
      </c>
      <c r="E643" s="7" t="s">
        <v>34</v>
      </c>
      <c r="F643">
        <v>14225</v>
      </c>
      <c r="G643">
        <v>280</v>
      </c>
      <c r="H643">
        <v>497875</v>
      </c>
      <c r="I643">
        <v>29505</v>
      </c>
      <c r="J643">
        <v>527380</v>
      </c>
    </row>
    <row r="644" spans="1:10" x14ac:dyDescent="0.55000000000000004">
      <c r="A644">
        <v>643</v>
      </c>
      <c r="B644">
        <v>2020</v>
      </c>
      <c r="C644" s="7" t="s">
        <v>43</v>
      </c>
      <c r="D644" s="7" t="s">
        <v>45</v>
      </c>
      <c r="E644" s="7" t="s">
        <v>34</v>
      </c>
      <c r="F644">
        <v>14225</v>
      </c>
      <c r="G644">
        <v>248</v>
      </c>
      <c r="H644">
        <v>440975</v>
      </c>
      <c r="I644">
        <v>26133</v>
      </c>
      <c r="J644">
        <v>467108</v>
      </c>
    </row>
    <row r="645" spans="1:10" x14ac:dyDescent="0.55000000000000004">
      <c r="A645">
        <v>644</v>
      </c>
      <c r="B645">
        <v>2020</v>
      </c>
      <c r="C645" s="7" t="s">
        <v>43</v>
      </c>
      <c r="D645" s="7" t="s">
        <v>45</v>
      </c>
      <c r="E645" s="7" t="s">
        <v>34</v>
      </c>
      <c r="F645">
        <v>14225</v>
      </c>
      <c r="G645">
        <v>328</v>
      </c>
      <c r="H645">
        <v>583225</v>
      </c>
      <c r="I645">
        <v>34563</v>
      </c>
      <c r="J645">
        <v>617788</v>
      </c>
    </row>
    <row r="646" spans="1:10" x14ac:dyDescent="0.55000000000000004">
      <c r="A646">
        <v>645</v>
      </c>
      <c r="B646">
        <v>2020</v>
      </c>
      <c r="C646" s="7" t="s">
        <v>43</v>
      </c>
      <c r="D646" s="7" t="s">
        <v>45</v>
      </c>
      <c r="E646" s="7" t="s">
        <v>34</v>
      </c>
      <c r="F646">
        <v>14225</v>
      </c>
      <c r="G646">
        <v>344</v>
      </c>
      <c r="H646">
        <v>611675</v>
      </c>
      <c r="I646">
        <v>36249</v>
      </c>
      <c r="J646">
        <v>647924</v>
      </c>
    </row>
    <row r="647" spans="1:10" x14ac:dyDescent="0.55000000000000004">
      <c r="A647">
        <v>646</v>
      </c>
      <c r="B647">
        <v>2020</v>
      </c>
      <c r="C647" s="7" t="s">
        <v>43</v>
      </c>
      <c r="D647" s="7" t="s">
        <v>45</v>
      </c>
      <c r="E647" s="7" t="s">
        <v>34</v>
      </c>
      <c r="F647">
        <v>14225</v>
      </c>
      <c r="G647">
        <v>288</v>
      </c>
      <c r="H647">
        <v>512100</v>
      </c>
      <c r="I647">
        <v>30348</v>
      </c>
      <c r="J647">
        <v>542448</v>
      </c>
    </row>
    <row r="648" spans="1:10" x14ac:dyDescent="0.55000000000000004">
      <c r="A648">
        <v>647</v>
      </c>
      <c r="B648">
        <v>2020</v>
      </c>
      <c r="C648" s="7" t="s">
        <v>43</v>
      </c>
      <c r="D648" s="7" t="s">
        <v>45</v>
      </c>
      <c r="E648" s="7" t="s">
        <v>34</v>
      </c>
      <c r="F648">
        <v>14225</v>
      </c>
      <c r="G648">
        <v>352</v>
      </c>
      <c r="H648">
        <v>625900</v>
      </c>
      <c r="I648">
        <v>37092</v>
      </c>
      <c r="J648">
        <v>662992</v>
      </c>
    </row>
    <row r="649" spans="1:10" x14ac:dyDescent="0.55000000000000004">
      <c r="A649">
        <v>648</v>
      </c>
      <c r="B649">
        <v>2020</v>
      </c>
      <c r="C649" s="7" t="s">
        <v>43</v>
      </c>
      <c r="D649" s="7" t="s">
        <v>45</v>
      </c>
      <c r="E649" s="7" t="s">
        <v>34</v>
      </c>
      <c r="F649">
        <v>14225</v>
      </c>
      <c r="G649">
        <v>216</v>
      </c>
      <c r="H649">
        <v>384075</v>
      </c>
      <c r="I649">
        <v>22761</v>
      </c>
      <c r="J649">
        <v>406836</v>
      </c>
    </row>
    <row r="650" spans="1:10" x14ac:dyDescent="0.55000000000000004">
      <c r="A650">
        <v>649</v>
      </c>
      <c r="B650">
        <v>2020</v>
      </c>
      <c r="C650" s="7" t="s">
        <v>43</v>
      </c>
      <c r="D650" s="7" t="s">
        <v>45</v>
      </c>
      <c r="E650" s="7" t="s">
        <v>34</v>
      </c>
      <c r="F650">
        <v>14225</v>
      </c>
      <c r="G650">
        <v>208</v>
      </c>
      <c r="H650">
        <v>369850</v>
      </c>
      <c r="I650">
        <v>21918</v>
      </c>
      <c r="J650">
        <v>391768</v>
      </c>
    </row>
    <row r="651" spans="1:10" x14ac:dyDescent="0.55000000000000004">
      <c r="A651">
        <v>650</v>
      </c>
      <c r="B651">
        <v>2020</v>
      </c>
      <c r="C651" s="7" t="s">
        <v>43</v>
      </c>
      <c r="D651" s="7" t="s">
        <v>45</v>
      </c>
      <c r="E651" s="7" t="s">
        <v>34</v>
      </c>
      <c r="F651">
        <v>14225</v>
      </c>
      <c r="G651">
        <v>160</v>
      </c>
      <c r="H651">
        <v>284500</v>
      </c>
      <c r="I651">
        <v>16860</v>
      </c>
      <c r="J651">
        <v>301360</v>
      </c>
    </row>
    <row r="652" spans="1:10" x14ac:dyDescent="0.55000000000000004">
      <c r="A652">
        <v>651</v>
      </c>
      <c r="B652">
        <v>2020</v>
      </c>
      <c r="C652" s="7" t="s">
        <v>43</v>
      </c>
      <c r="D652" s="7" t="s">
        <v>45</v>
      </c>
      <c r="E652" s="7" t="s">
        <v>34</v>
      </c>
      <c r="F652">
        <v>14225</v>
      </c>
      <c r="G652">
        <v>280</v>
      </c>
      <c r="H652">
        <v>497875</v>
      </c>
      <c r="I652">
        <v>29505</v>
      </c>
      <c r="J652">
        <v>527380</v>
      </c>
    </row>
    <row r="653" spans="1:10" x14ac:dyDescent="0.55000000000000004">
      <c r="A653">
        <v>652</v>
      </c>
      <c r="B653">
        <v>2020</v>
      </c>
      <c r="C653" s="7" t="s">
        <v>43</v>
      </c>
      <c r="D653" s="7" t="s">
        <v>45</v>
      </c>
      <c r="E653" s="7" t="s">
        <v>34</v>
      </c>
      <c r="F653">
        <v>14225</v>
      </c>
      <c r="G653">
        <v>256</v>
      </c>
      <c r="H653">
        <v>455200</v>
      </c>
      <c r="I653">
        <v>26976</v>
      </c>
      <c r="J653">
        <v>482176</v>
      </c>
    </row>
    <row r="654" spans="1:10" x14ac:dyDescent="0.55000000000000004">
      <c r="A654">
        <v>653</v>
      </c>
      <c r="B654">
        <v>2020</v>
      </c>
      <c r="C654" s="7" t="s">
        <v>43</v>
      </c>
      <c r="D654" s="7" t="s">
        <v>45</v>
      </c>
      <c r="E654" s="7" t="s">
        <v>34</v>
      </c>
      <c r="F654">
        <v>14225</v>
      </c>
      <c r="G654">
        <v>152</v>
      </c>
      <c r="H654">
        <v>270275</v>
      </c>
      <c r="I654">
        <v>16017</v>
      </c>
      <c r="J654">
        <v>286292</v>
      </c>
    </row>
    <row r="655" spans="1:10" x14ac:dyDescent="0.55000000000000004">
      <c r="A655">
        <v>654</v>
      </c>
      <c r="B655">
        <v>2020</v>
      </c>
      <c r="C655" s="7" t="s">
        <v>43</v>
      </c>
      <c r="D655" s="7" t="s">
        <v>45</v>
      </c>
      <c r="E655" s="7" t="s">
        <v>34</v>
      </c>
      <c r="F655">
        <v>14225</v>
      </c>
      <c r="G655">
        <v>312</v>
      </c>
      <c r="H655">
        <v>554775</v>
      </c>
      <c r="I655">
        <v>32877</v>
      </c>
      <c r="J655">
        <v>587652</v>
      </c>
    </row>
    <row r="656" spans="1:10" x14ac:dyDescent="0.55000000000000004">
      <c r="A656">
        <v>655</v>
      </c>
      <c r="B656">
        <v>2020</v>
      </c>
      <c r="C656" s="7" t="s">
        <v>43</v>
      </c>
      <c r="D656" s="7" t="s">
        <v>45</v>
      </c>
      <c r="E656" s="7" t="s">
        <v>34</v>
      </c>
      <c r="F656">
        <v>14225</v>
      </c>
      <c r="G656">
        <v>304</v>
      </c>
      <c r="H656">
        <v>540550</v>
      </c>
      <c r="I656">
        <v>32034</v>
      </c>
      <c r="J656">
        <v>572584</v>
      </c>
    </row>
    <row r="657" spans="1:10" x14ac:dyDescent="0.55000000000000004">
      <c r="A657">
        <v>656</v>
      </c>
      <c r="B657">
        <v>2020</v>
      </c>
      <c r="C657" s="7" t="s">
        <v>43</v>
      </c>
      <c r="D657" s="7" t="s">
        <v>45</v>
      </c>
      <c r="E657" s="7" t="s">
        <v>34</v>
      </c>
      <c r="F657">
        <v>14225</v>
      </c>
      <c r="G657">
        <v>264</v>
      </c>
      <c r="H657">
        <v>469425</v>
      </c>
      <c r="I657">
        <v>27819</v>
      </c>
      <c r="J657">
        <v>497244</v>
      </c>
    </row>
    <row r="658" spans="1:10" x14ac:dyDescent="0.55000000000000004">
      <c r="A658">
        <v>657</v>
      </c>
      <c r="B658">
        <v>2020</v>
      </c>
      <c r="C658" s="7" t="s">
        <v>43</v>
      </c>
      <c r="D658" s="7" t="s">
        <v>45</v>
      </c>
      <c r="E658" s="7" t="s">
        <v>34</v>
      </c>
      <c r="F658">
        <v>14225</v>
      </c>
      <c r="G658">
        <v>192</v>
      </c>
      <c r="H658">
        <v>341400</v>
      </c>
      <c r="I658">
        <v>20232</v>
      </c>
      <c r="J658">
        <v>361632</v>
      </c>
    </row>
    <row r="659" spans="1:10" x14ac:dyDescent="0.55000000000000004">
      <c r="A659">
        <v>658</v>
      </c>
      <c r="B659">
        <v>2020</v>
      </c>
      <c r="C659" s="7" t="s">
        <v>43</v>
      </c>
      <c r="D659" s="7" t="s">
        <v>45</v>
      </c>
      <c r="E659" s="7" t="s">
        <v>34</v>
      </c>
      <c r="F659">
        <v>14225</v>
      </c>
      <c r="G659">
        <v>184</v>
      </c>
      <c r="H659">
        <v>327175</v>
      </c>
      <c r="I659">
        <v>19389</v>
      </c>
      <c r="J659">
        <v>346564</v>
      </c>
    </row>
    <row r="660" spans="1:10" x14ac:dyDescent="0.55000000000000004">
      <c r="A660">
        <v>659</v>
      </c>
      <c r="B660">
        <v>2020</v>
      </c>
      <c r="C660" s="7" t="s">
        <v>43</v>
      </c>
      <c r="D660" s="7" t="s">
        <v>45</v>
      </c>
      <c r="E660" s="7" t="s">
        <v>34</v>
      </c>
      <c r="F660">
        <v>14225</v>
      </c>
      <c r="G660">
        <v>280</v>
      </c>
      <c r="H660">
        <v>497875</v>
      </c>
      <c r="I660">
        <v>29505</v>
      </c>
      <c r="J660">
        <v>527380</v>
      </c>
    </row>
    <row r="661" spans="1:10" x14ac:dyDescent="0.55000000000000004">
      <c r="A661">
        <v>660</v>
      </c>
      <c r="B661">
        <v>2020</v>
      </c>
      <c r="C661" s="7" t="s">
        <v>43</v>
      </c>
      <c r="D661" s="7" t="s">
        <v>45</v>
      </c>
      <c r="E661" s="7" t="s">
        <v>34</v>
      </c>
      <c r="F661">
        <v>14225</v>
      </c>
      <c r="G661">
        <v>224</v>
      </c>
      <c r="H661">
        <v>398300</v>
      </c>
      <c r="I661">
        <v>23604</v>
      </c>
      <c r="J661">
        <v>421904</v>
      </c>
    </row>
    <row r="662" spans="1:10" x14ac:dyDescent="0.55000000000000004">
      <c r="A662">
        <v>661</v>
      </c>
      <c r="B662">
        <v>2020</v>
      </c>
      <c r="C662" s="7" t="s">
        <v>43</v>
      </c>
      <c r="D662" s="7" t="s">
        <v>45</v>
      </c>
      <c r="E662" s="7" t="s">
        <v>34</v>
      </c>
      <c r="F662">
        <v>14225</v>
      </c>
      <c r="G662">
        <v>272</v>
      </c>
      <c r="H662">
        <v>483650</v>
      </c>
      <c r="I662">
        <v>28662</v>
      </c>
      <c r="J662">
        <v>512312</v>
      </c>
    </row>
    <row r="663" spans="1:10" x14ac:dyDescent="0.55000000000000004">
      <c r="A663">
        <v>662</v>
      </c>
      <c r="B663">
        <v>2020</v>
      </c>
      <c r="C663" s="7" t="s">
        <v>43</v>
      </c>
      <c r="D663" s="7" t="s">
        <v>45</v>
      </c>
      <c r="E663" s="7" t="s">
        <v>34</v>
      </c>
      <c r="F663">
        <v>14225</v>
      </c>
      <c r="G663">
        <v>216</v>
      </c>
      <c r="H663">
        <v>384075</v>
      </c>
      <c r="I663">
        <v>22761</v>
      </c>
      <c r="J663">
        <v>406836</v>
      </c>
    </row>
    <row r="664" spans="1:10" x14ac:dyDescent="0.55000000000000004">
      <c r="A664">
        <v>663</v>
      </c>
      <c r="B664">
        <v>2020</v>
      </c>
      <c r="C664" s="7" t="s">
        <v>43</v>
      </c>
      <c r="D664" s="7" t="s">
        <v>45</v>
      </c>
      <c r="E664" s="7" t="s">
        <v>34</v>
      </c>
      <c r="F664">
        <v>14225</v>
      </c>
      <c r="G664">
        <v>192</v>
      </c>
      <c r="H664">
        <v>341400</v>
      </c>
      <c r="I664">
        <v>20232</v>
      </c>
      <c r="J664">
        <v>361632</v>
      </c>
    </row>
    <row r="665" spans="1:10" x14ac:dyDescent="0.55000000000000004">
      <c r="A665">
        <v>664</v>
      </c>
      <c r="B665">
        <v>2020</v>
      </c>
      <c r="C665" s="7" t="s">
        <v>43</v>
      </c>
      <c r="D665" s="7" t="s">
        <v>45</v>
      </c>
      <c r="E665" s="7" t="s">
        <v>34</v>
      </c>
      <c r="F665">
        <v>14225</v>
      </c>
      <c r="G665">
        <v>240</v>
      </c>
      <c r="H665">
        <v>426750</v>
      </c>
      <c r="I665">
        <v>25290</v>
      </c>
      <c r="J665">
        <v>452040</v>
      </c>
    </row>
    <row r="666" spans="1:10" x14ac:dyDescent="0.55000000000000004">
      <c r="A666">
        <v>665</v>
      </c>
      <c r="B666">
        <v>2020</v>
      </c>
      <c r="C666" s="7" t="s">
        <v>43</v>
      </c>
      <c r="D666" s="7" t="s">
        <v>45</v>
      </c>
      <c r="E666" s="7" t="s">
        <v>34</v>
      </c>
      <c r="F666">
        <v>14225</v>
      </c>
      <c r="G666">
        <v>288</v>
      </c>
      <c r="H666">
        <v>512100</v>
      </c>
      <c r="I666">
        <v>30348</v>
      </c>
      <c r="J666">
        <v>542448</v>
      </c>
    </row>
    <row r="667" spans="1:10" x14ac:dyDescent="0.55000000000000004">
      <c r="A667">
        <v>666</v>
      </c>
      <c r="B667">
        <v>2020</v>
      </c>
      <c r="C667" s="7" t="s">
        <v>43</v>
      </c>
      <c r="D667" s="7" t="s">
        <v>45</v>
      </c>
      <c r="E667" s="7" t="s">
        <v>34</v>
      </c>
      <c r="F667">
        <v>14225</v>
      </c>
      <c r="G667">
        <v>240</v>
      </c>
      <c r="H667">
        <v>426750</v>
      </c>
      <c r="I667">
        <v>25290</v>
      </c>
      <c r="J667">
        <v>452040</v>
      </c>
    </row>
    <row r="668" spans="1:10" x14ac:dyDescent="0.55000000000000004">
      <c r="A668">
        <v>667</v>
      </c>
      <c r="B668">
        <v>2020</v>
      </c>
      <c r="C668" s="7" t="s">
        <v>43</v>
      </c>
      <c r="D668" s="7" t="s">
        <v>45</v>
      </c>
      <c r="E668" s="7" t="s">
        <v>34</v>
      </c>
      <c r="F668">
        <v>14225</v>
      </c>
      <c r="G668">
        <v>232</v>
      </c>
      <c r="H668">
        <v>412525</v>
      </c>
      <c r="I668">
        <v>24447</v>
      </c>
      <c r="J668">
        <v>436972</v>
      </c>
    </row>
    <row r="669" spans="1:10" x14ac:dyDescent="0.55000000000000004">
      <c r="A669">
        <v>668</v>
      </c>
      <c r="B669">
        <v>2020</v>
      </c>
      <c r="C669" s="7" t="s">
        <v>43</v>
      </c>
      <c r="D669" s="7" t="s">
        <v>45</v>
      </c>
      <c r="E669" s="7" t="s">
        <v>34</v>
      </c>
      <c r="F669">
        <v>14225</v>
      </c>
      <c r="G669">
        <v>176</v>
      </c>
      <c r="H669">
        <v>312950</v>
      </c>
      <c r="I669">
        <v>18546</v>
      </c>
      <c r="J669">
        <v>331496</v>
      </c>
    </row>
    <row r="670" spans="1:10" x14ac:dyDescent="0.55000000000000004">
      <c r="A670">
        <v>669</v>
      </c>
      <c r="B670">
        <v>2020</v>
      </c>
      <c r="C670" s="7" t="s">
        <v>43</v>
      </c>
      <c r="D670" s="7" t="s">
        <v>45</v>
      </c>
      <c r="E670" s="7" t="s">
        <v>34</v>
      </c>
      <c r="F670">
        <v>14225</v>
      </c>
      <c r="G670">
        <v>288</v>
      </c>
      <c r="H670">
        <v>512100</v>
      </c>
      <c r="I670">
        <v>30348</v>
      </c>
      <c r="J670">
        <v>542448</v>
      </c>
    </row>
    <row r="671" spans="1:10" x14ac:dyDescent="0.55000000000000004">
      <c r="A671">
        <v>670</v>
      </c>
      <c r="B671">
        <v>2020</v>
      </c>
      <c r="C671" s="7" t="s">
        <v>43</v>
      </c>
      <c r="D671" s="7" t="s">
        <v>45</v>
      </c>
      <c r="E671" s="7" t="s">
        <v>34</v>
      </c>
      <c r="F671">
        <v>14225</v>
      </c>
      <c r="G671">
        <v>208</v>
      </c>
      <c r="H671">
        <v>369850</v>
      </c>
      <c r="I671">
        <v>21918</v>
      </c>
      <c r="J671">
        <v>391768</v>
      </c>
    </row>
    <row r="672" spans="1:10" x14ac:dyDescent="0.55000000000000004">
      <c r="A672">
        <v>671</v>
      </c>
      <c r="B672">
        <v>2020</v>
      </c>
      <c r="C672" s="7" t="s">
        <v>43</v>
      </c>
      <c r="D672" s="7" t="s">
        <v>45</v>
      </c>
      <c r="E672" s="7" t="s">
        <v>34</v>
      </c>
      <c r="F672">
        <v>14225</v>
      </c>
      <c r="G672">
        <v>264</v>
      </c>
      <c r="H672">
        <v>469425</v>
      </c>
      <c r="I672">
        <v>27819</v>
      </c>
      <c r="J672">
        <v>497244</v>
      </c>
    </row>
    <row r="673" spans="1:10" x14ac:dyDescent="0.55000000000000004">
      <c r="A673">
        <v>672</v>
      </c>
      <c r="B673">
        <v>2020</v>
      </c>
      <c r="C673" s="7" t="s">
        <v>43</v>
      </c>
      <c r="D673" s="7" t="s">
        <v>45</v>
      </c>
      <c r="E673" s="7" t="s">
        <v>34</v>
      </c>
      <c r="F673">
        <v>14225</v>
      </c>
      <c r="G673">
        <v>352</v>
      </c>
      <c r="H673">
        <v>625900</v>
      </c>
      <c r="I673">
        <v>37092</v>
      </c>
      <c r="J673">
        <v>662992</v>
      </c>
    </row>
    <row r="674" spans="1:10" x14ac:dyDescent="0.55000000000000004">
      <c r="A674">
        <v>673</v>
      </c>
      <c r="B674">
        <v>2020</v>
      </c>
      <c r="C674" s="7" t="s">
        <v>43</v>
      </c>
      <c r="D674" s="7" t="s">
        <v>45</v>
      </c>
      <c r="E674" s="7" t="s">
        <v>34</v>
      </c>
      <c r="F674">
        <v>14225</v>
      </c>
      <c r="G674">
        <v>232</v>
      </c>
      <c r="H674">
        <v>412525</v>
      </c>
      <c r="I674">
        <v>24447</v>
      </c>
      <c r="J674">
        <v>436972</v>
      </c>
    </row>
    <row r="675" spans="1:10" x14ac:dyDescent="0.55000000000000004">
      <c r="A675">
        <v>674</v>
      </c>
      <c r="B675">
        <v>2020</v>
      </c>
      <c r="C675" s="7" t="s">
        <v>43</v>
      </c>
      <c r="D675" s="7" t="s">
        <v>45</v>
      </c>
      <c r="E675" s="7" t="s">
        <v>34</v>
      </c>
      <c r="F675">
        <v>14225</v>
      </c>
      <c r="G675">
        <v>288</v>
      </c>
      <c r="H675">
        <v>512100</v>
      </c>
      <c r="I675">
        <v>30348</v>
      </c>
      <c r="J675">
        <v>542448</v>
      </c>
    </row>
    <row r="676" spans="1:10" x14ac:dyDescent="0.55000000000000004">
      <c r="A676">
        <v>675</v>
      </c>
      <c r="B676">
        <v>2020</v>
      </c>
      <c r="C676" s="7" t="s">
        <v>43</v>
      </c>
      <c r="D676" s="7" t="s">
        <v>45</v>
      </c>
      <c r="E676" s="7" t="s">
        <v>34</v>
      </c>
      <c r="F676">
        <v>14225</v>
      </c>
      <c r="G676">
        <v>216</v>
      </c>
      <c r="H676">
        <v>384075</v>
      </c>
      <c r="I676">
        <v>22761</v>
      </c>
      <c r="J676">
        <v>406836</v>
      </c>
    </row>
    <row r="677" spans="1:10" x14ac:dyDescent="0.55000000000000004">
      <c r="A677">
        <v>676</v>
      </c>
      <c r="B677">
        <v>2020</v>
      </c>
      <c r="C677" s="7" t="s">
        <v>43</v>
      </c>
      <c r="D677" s="7" t="s">
        <v>45</v>
      </c>
      <c r="E677" s="7" t="s">
        <v>34</v>
      </c>
      <c r="F677">
        <v>14225</v>
      </c>
      <c r="G677">
        <v>176</v>
      </c>
      <c r="H677">
        <v>312950</v>
      </c>
      <c r="I677">
        <v>18546</v>
      </c>
      <c r="J677">
        <v>331496</v>
      </c>
    </row>
    <row r="678" spans="1:10" x14ac:dyDescent="0.55000000000000004">
      <c r="A678">
        <v>677</v>
      </c>
      <c r="B678">
        <v>2019</v>
      </c>
      <c r="C678" s="7" t="s">
        <v>43</v>
      </c>
      <c r="D678" s="7" t="s">
        <v>45</v>
      </c>
      <c r="E678" s="7" t="s">
        <v>34</v>
      </c>
      <c r="F678">
        <v>14225</v>
      </c>
      <c r="G678">
        <v>256</v>
      </c>
      <c r="H678">
        <v>455200</v>
      </c>
      <c r="I678">
        <v>26976</v>
      </c>
      <c r="J678">
        <v>482176</v>
      </c>
    </row>
    <row r="679" spans="1:10" x14ac:dyDescent="0.55000000000000004">
      <c r="A679">
        <v>678</v>
      </c>
      <c r="B679">
        <v>2019</v>
      </c>
      <c r="C679" s="7" t="s">
        <v>43</v>
      </c>
      <c r="D679" s="7" t="s">
        <v>45</v>
      </c>
      <c r="E679" s="7" t="s">
        <v>34</v>
      </c>
      <c r="F679">
        <v>14225</v>
      </c>
      <c r="G679">
        <v>272</v>
      </c>
      <c r="H679">
        <v>483650</v>
      </c>
      <c r="I679">
        <v>28662</v>
      </c>
      <c r="J679">
        <v>512312</v>
      </c>
    </row>
    <row r="680" spans="1:10" x14ac:dyDescent="0.55000000000000004">
      <c r="A680">
        <v>679</v>
      </c>
      <c r="B680">
        <v>2019</v>
      </c>
      <c r="C680" s="7" t="s">
        <v>43</v>
      </c>
      <c r="D680" s="7" t="s">
        <v>45</v>
      </c>
      <c r="E680" s="7" t="s">
        <v>34</v>
      </c>
      <c r="F680">
        <v>14225</v>
      </c>
      <c r="G680">
        <v>304</v>
      </c>
      <c r="H680">
        <v>540550</v>
      </c>
      <c r="I680">
        <v>32034</v>
      </c>
      <c r="J680">
        <v>572584</v>
      </c>
    </row>
    <row r="681" spans="1:10" x14ac:dyDescent="0.55000000000000004">
      <c r="A681">
        <v>680</v>
      </c>
      <c r="B681">
        <v>2019</v>
      </c>
      <c r="C681" s="7" t="s">
        <v>43</v>
      </c>
      <c r="D681" s="7" t="s">
        <v>45</v>
      </c>
      <c r="E681" s="7" t="s">
        <v>34</v>
      </c>
      <c r="F681">
        <v>14225</v>
      </c>
      <c r="G681">
        <v>328</v>
      </c>
      <c r="H681">
        <v>583225</v>
      </c>
      <c r="I681">
        <v>34563</v>
      </c>
      <c r="J681">
        <v>617788</v>
      </c>
    </row>
    <row r="682" spans="1:10" x14ac:dyDescent="0.55000000000000004">
      <c r="A682">
        <v>681</v>
      </c>
      <c r="B682">
        <v>2019</v>
      </c>
      <c r="C682" s="7" t="s">
        <v>43</v>
      </c>
      <c r="D682" s="7" t="s">
        <v>45</v>
      </c>
      <c r="E682" s="7" t="s">
        <v>34</v>
      </c>
      <c r="F682">
        <v>14225</v>
      </c>
      <c r="G682">
        <v>192</v>
      </c>
      <c r="H682">
        <v>341400</v>
      </c>
      <c r="I682">
        <v>20232</v>
      </c>
      <c r="J682">
        <v>361632</v>
      </c>
    </row>
    <row r="683" spans="1:10" x14ac:dyDescent="0.55000000000000004">
      <c r="A683">
        <v>682</v>
      </c>
      <c r="B683">
        <v>2019</v>
      </c>
      <c r="C683" s="7" t="s">
        <v>43</v>
      </c>
      <c r="D683" s="7" t="s">
        <v>45</v>
      </c>
      <c r="E683" s="7" t="s">
        <v>34</v>
      </c>
      <c r="F683">
        <v>14225</v>
      </c>
      <c r="G683">
        <v>232</v>
      </c>
      <c r="H683">
        <v>412525</v>
      </c>
      <c r="I683">
        <v>24447</v>
      </c>
      <c r="J683">
        <v>436972</v>
      </c>
    </row>
    <row r="684" spans="1:10" x14ac:dyDescent="0.55000000000000004">
      <c r="A684">
        <v>683</v>
      </c>
      <c r="B684">
        <v>2019</v>
      </c>
      <c r="C684" s="7" t="s">
        <v>43</v>
      </c>
      <c r="D684" s="7" t="s">
        <v>45</v>
      </c>
      <c r="E684" s="7" t="s">
        <v>34</v>
      </c>
      <c r="F684">
        <v>14225</v>
      </c>
      <c r="G684">
        <v>272</v>
      </c>
      <c r="H684">
        <v>483650</v>
      </c>
      <c r="I684">
        <v>28662</v>
      </c>
      <c r="J684">
        <v>512312</v>
      </c>
    </row>
    <row r="685" spans="1:10" x14ac:dyDescent="0.55000000000000004">
      <c r="A685">
        <v>684</v>
      </c>
      <c r="B685">
        <v>2019</v>
      </c>
      <c r="C685" s="7" t="s">
        <v>43</v>
      </c>
      <c r="D685" s="7" t="s">
        <v>45</v>
      </c>
      <c r="E685" s="7" t="s">
        <v>34</v>
      </c>
      <c r="F685">
        <v>14225</v>
      </c>
      <c r="G685">
        <v>376</v>
      </c>
      <c r="H685">
        <v>668575</v>
      </c>
      <c r="I685">
        <v>39621</v>
      </c>
      <c r="J685">
        <v>708196</v>
      </c>
    </row>
    <row r="686" spans="1:10" x14ac:dyDescent="0.55000000000000004">
      <c r="A686">
        <v>685</v>
      </c>
      <c r="B686">
        <v>2019</v>
      </c>
      <c r="C686" s="7" t="s">
        <v>43</v>
      </c>
      <c r="D686" s="7" t="s">
        <v>45</v>
      </c>
      <c r="E686" s="7" t="s">
        <v>34</v>
      </c>
      <c r="F686">
        <v>14225</v>
      </c>
      <c r="G686">
        <v>328</v>
      </c>
      <c r="H686">
        <v>583225</v>
      </c>
      <c r="I686">
        <v>34563</v>
      </c>
      <c r="J686">
        <v>617788</v>
      </c>
    </row>
    <row r="687" spans="1:10" x14ac:dyDescent="0.55000000000000004">
      <c r="A687">
        <v>686</v>
      </c>
      <c r="B687">
        <v>2019</v>
      </c>
      <c r="C687" s="7" t="s">
        <v>43</v>
      </c>
      <c r="D687" s="7" t="s">
        <v>45</v>
      </c>
      <c r="E687" s="7" t="s">
        <v>34</v>
      </c>
      <c r="F687">
        <v>14225</v>
      </c>
      <c r="G687">
        <v>336</v>
      </c>
      <c r="H687">
        <v>597450</v>
      </c>
      <c r="I687">
        <v>35406</v>
      </c>
      <c r="J687">
        <v>632856</v>
      </c>
    </row>
    <row r="688" spans="1:10" x14ac:dyDescent="0.55000000000000004">
      <c r="A688">
        <v>687</v>
      </c>
      <c r="B688">
        <v>2019</v>
      </c>
      <c r="C688" s="7" t="s">
        <v>43</v>
      </c>
      <c r="D688" s="7" t="s">
        <v>45</v>
      </c>
      <c r="E688" s="7" t="s">
        <v>34</v>
      </c>
      <c r="F688">
        <v>14225</v>
      </c>
      <c r="G688">
        <v>224</v>
      </c>
      <c r="H688">
        <v>398300</v>
      </c>
      <c r="I688">
        <v>23604</v>
      </c>
      <c r="J688">
        <v>421904</v>
      </c>
    </row>
    <row r="689" spans="1:10" x14ac:dyDescent="0.55000000000000004">
      <c r="A689">
        <v>688</v>
      </c>
      <c r="B689">
        <v>2019</v>
      </c>
      <c r="C689" s="7" t="s">
        <v>43</v>
      </c>
      <c r="D689" s="7" t="s">
        <v>45</v>
      </c>
      <c r="E689" s="7" t="s">
        <v>34</v>
      </c>
      <c r="F689">
        <v>14225</v>
      </c>
      <c r="G689">
        <v>280</v>
      </c>
      <c r="H689">
        <v>497875</v>
      </c>
      <c r="I689">
        <v>29505</v>
      </c>
      <c r="J689">
        <v>527380</v>
      </c>
    </row>
    <row r="690" spans="1:10" x14ac:dyDescent="0.55000000000000004">
      <c r="A690">
        <v>689</v>
      </c>
      <c r="B690">
        <v>2019</v>
      </c>
      <c r="C690" s="7" t="s">
        <v>43</v>
      </c>
      <c r="D690" s="7" t="s">
        <v>45</v>
      </c>
      <c r="E690" s="7" t="s">
        <v>34</v>
      </c>
      <c r="F690">
        <v>14225</v>
      </c>
      <c r="G690">
        <v>208</v>
      </c>
      <c r="H690">
        <v>369850</v>
      </c>
      <c r="I690">
        <v>21918</v>
      </c>
      <c r="J690">
        <v>391768</v>
      </c>
    </row>
    <row r="691" spans="1:10" x14ac:dyDescent="0.55000000000000004">
      <c r="A691">
        <v>690</v>
      </c>
      <c r="B691">
        <v>2019</v>
      </c>
      <c r="C691" s="7" t="s">
        <v>43</v>
      </c>
      <c r="D691" s="7" t="s">
        <v>45</v>
      </c>
      <c r="E691" s="7" t="s">
        <v>34</v>
      </c>
      <c r="F691">
        <v>14225</v>
      </c>
      <c r="G691">
        <v>256</v>
      </c>
      <c r="H691">
        <v>455200</v>
      </c>
      <c r="I691">
        <v>26976</v>
      </c>
      <c r="J691">
        <v>482176</v>
      </c>
    </row>
    <row r="692" spans="1:10" x14ac:dyDescent="0.55000000000000004">
      <c r="A692">
        <v>691</v>
      </c>
      <c r="B692">
        <v>2019</v>
      </c>
      <c r="C692" s="7" t="s">
        <v>43</v>
      </c>
      <c r="D692" s="7" t="s">
        <v>45</v>
      </c>
      <c r="E692" s="7" t="s">
        <v>34</v>
      </c>
      <c r="F692">
        <v>14225</v>
      </c>
      <c r="G692">
        <v>288</v>
      </c>
      <c r="H692">
        <v>512100</v>
      </c>
      <c r="I692">
        <v>30348</v>
      </c>
      <c r="J692">
        <v>542448</v>
      </c>
    </row>
    <row r="693" spans="1:10" x14ac:dyDescent="0.55000000000000004">
      <c r="A693">
        <v>692</v>
      </c>
      <c r="B693">
        <v>2019</v>
      </c>
      <c r="C693" s="7" t="s">
        <v>43</v>
      </c>
      <c r="D693" s="7" t="s">
        <v>45</v>
      </c>
      <c r="E693" s="7" t="s">
        <v>34</v>
      </c>
      <c r="F693">
        <v>14225</v>
      </c>
      <c r="G693">
        <v>328</v>
      </c>
      <c r="H693">
        <v>583225</v>
      </c>
      <c r="I693">
        <v>34563</v>
      </c>
      <c r="J693">
        <v>617788</v>
      </c>
    </row>
    <row r="694" spans="1:10" x14ac:dyDescent="0.55000000000000004">
      <c r="A694">
        <v>693</v>
      </c>
      <c r="B694">
        <v>2019</v>
      </c>
      <c r="C694" s="7" t="s">
        <v>43</v>
      </c>
      <c r="D694" s="7" t="s">
        <v>45</v>
      </c>
      <c r="E694" s="7" t="s">
        <v>34</v>
      </c>
      <c r="F694">
        <v>14225</v>
      </c>
      <c r="G694">
        <v>280</v>
      </c>
      <c r="H694">
        <v>497875</v>
      </c>
      <c r="I694">
        <v>29505</v>
      </c>
      <c r="J694">
        <v>527380</v>
      </c>
    </row>
    <row r="695" spans="1:10" x14ac:dyDescent="0.55000000000000004">
      <c r="A695">
        <v>694</v>
      </c>
      <c r="B695">
        <v>2019</v>
      </c>
      <c r="C695" s="7" t="s">
        <v>43</v>
      </c>
      <c r="D695" s="7" t="s">
        <v>45</v>
      </c>
      <c r="E695" s="7" t="s">
        <v>34</v>
      </c>
      <c r="F695">
        <v>14225</v>
      </c>
      <c r="G695">
        <v>240</v>
      </c>
      <c r="H695">
        <v>426750</v>
      </c>
      <c r="I695">
        <v>25290</v>
      </c>
      <c r="J695">
        <v>452040</v>
      </c>
    </row>
    <row r="696" spans="1:10" x14ac:dyDescent="0.55000000000000004">
      <c r="A696">
        <v>695</v>
      </c>
      <c r="B696">
        <v>2019</v>
      </c>
      <c r="C696" s="7" t="s">
        <v>43</v>
      </c>
      <c r="D696" s="7" t="s">
        <v>45</v>
      </c>
      <c r="E696" s="7" t="s">
        <v>34</v>
      </c>
      <c r="F696">
        <v>14225</v>
      </c>
      <c r="G696">
        <v>376</v>
      </c>
      <c r="H696">
        <v>668575</v>
      </c>
      <c r="I696">
        <v>39621</v>
      </c>
      <c r="J696">
        <v>708196</v>
      </c>
    </row>
    <row r="697" spans="1:10" x14ac:dyDescent="0.55000000000000004">
      <c r="A697">
        <v>696</v>
      </c>
      <c r="B697">
        <v>2019</v>
      </c>
      <c r="C697" s="7" t="s">
        <v>43</v>
      </c>
      <c r="D697" s="7" t="s">
        <v>45</v>
      </c>
      <c r="E697" s="7" t="s">
        <v>34</v>
      </c>
      <c r="F697">
        <v>14225</v>
      </c>
      <c r="G697">
        <v>160</v>
      </c>
      <c r="H697">
        <v>284500</v>
      </c>
      <c r="I697">
        <v>16860</v>
      </c>
      <c r="J697">
        <v>301360</v>
      </c>
    </row>
    <row r="698" spans="1:10" x14ac:dyDescent="0.55000000000000004">
      <c r="A698">
        <v>697</v>
      </c>
      <c r="B698">
        <v>2019</v>
      </c>
      <c r="C698" s="7" t="s">
        <v>43</v>
      </c>
      <c r="D698" s="7" t="s">
        <v>45</v>
      </c>
      <c r="E698" s="7" t="s">
        <v>34</v>
      </c>
      <c r="F698">
        <v>14225</v>
      </c>
      <c r="G698">
        <v>224</v>
      </c>
      <c r="H698">
        <v>398300</v>
      </c>
      <c r="I698">
        <v>23604</v>
      </c>
      <c r="J698">
        <v>421904</v>
      </c>
    </row>
    <row r="699" spans="1:10" x14ac:dyDescent="0.55000000000000004">
      <c r="A699">
        <v>698</v>
      </c>
      <c r="B699">
        <v>2019</v>
      </c>
      <c r="C699" s="7" t="s">
        <v>43</v>
      </c>
      <c r="D699" s="7" t="s">
        <v>45</v>
      </c>
      <c r="E699" s="7" t="s">
        <v>34</v>
      </c>
      <c r="F699">
        <v>14225</v>
      </c>
      <c r="G699">
        <v>384</v>
      </c>
      <c r="H699">
        <v>682800</v>
      </c>
      <c r="I699">
        <v>40464</v>
      </c>
      <c r="J699">
        <v>723264</v>
      </c>
    </row>
    <row r="700" spans="1:10" x14ac:dyDescent="0.55000000000000004">
      <c r="A700">
        <v>699</v>
      </c>
      <c r="B700">
        <v>2019</v>
      </c>
      <c r="C700" s="7" t="s">
        <v>43</v>
      </c>
      <c r="D700" s="7" t="s">
        <v>45</v>
      </c>
      <c r="E700" s="7" t="s">
        <v>34</v>
      </c>
      <c r="F700">
        <v>14225</v>
      </c>
      <c r="G700">
        <v>344</v>
      </c>
      <c r="H700">
        <v>611675</v>
      </c>
      <c r="I700">
        <v>36249</v>
      </c>
      <c r="J700">
        <v>647924</v>
      </c>
    </row>
    <row r="701" spans="1:10" x14ac:dyDescent="0.55000000000000004">
      <c r="A701">
        <v>700</v>
      </c>
      <c r="B701">
        <v>2019</v>
      </c>
      <c r="C701" s="7" t="s">
        <v>43</v>
      </c>
      <c r="D701" s="7" t="s">
        <v>45</v>
      </c>
      <c r="E701" s="7" t="s">
        <v>34</v>
      </c>
      <c r="F701">
        <v>14225</v>
      </c>
      <c r="G701">
        <v>344</v>
      </c>
      <c r="H701">
        <v>611675</v>
      </c>
      <c r="I701">
        <v>36249</v>
      </c>
      <c r="J701">
        <v>647924</v>
      </c>
    </row>
    <row r="702" spans="1:10" x14ac:dyDescent="0.55000000000000004">
      <c r="A702">
        <v>701</v>
      </c>
      <c r="B702">
        <v>2019</v>
      </c>
      <c r="C702" s="7" t="s">
        <v>43</v>
      </c>
      <c r="D702" s="7" t="s">
        <v>45</v>
      </c>
      <c r="E702" s="7" t="s">
        <v>34</v>
      </c>
      <c r="F702">
        <v>14225</v>
      </c>
      <c r="G702">
        <v>336</v>
      </c>
      <c r="H702">
        <v>597450</v>
      </c>
      <c r="I702">
        <v>35406</v>
      </c>
      <c r="J702">
        <v>632856</v>
      </c>
    </row>
    <row r="703" spans="1:10" x14ac:dyDescent="0.55000000000000004">
      <c r="A703">
        <v>702</v>
      </c>
      <c r="B703">
        <v>2019</v>
      </c>
      <c r="C703" s="7" t="s">
        <v>43</v>
      </c>
      <c r="D703" s="7" t="s">
        <v>45</v>
      </c>
      <c r="E703" s="7" t="s">
        <v>34</v>
      </c>
      <c r="F703">
        <v>14225</v>
      </c>
      <c r="G703">
        <v>216</v>
      </c>
      <c r="H703">
        <v>384075</v>
      </c>
      <c r="I703">
        <v>22761</v>
      </c>
      <c r="J703">
        <v>406836</v>
      </c>
    </row>
    <row r="704" spans="1:10" x14ac:dyDescent="0.55000000000000004">
      <c r="A704">
        <v>703</v>
      </c>
      <c r="B704">
        <v>2019</v>
      </c>
      <c r="C704" s="7" t="s">
        <v>43</v>
      </c>
      <c r="D704" s="7" t="s">
        <v>45</v>
      </c>
      <c r="E704" s="7" t="s">
        <v>34</v>
      </c>
      <c r="F704">
        <v>14225</v>
      </c>
      <c r="G704">
        <v>168</v>
      </c>
      <c r="H704">
        <v>298725</v>
      </c>
      <c r="I704">
        <v>17703</v>
      </c>
      <c r="J704">
        <v>316428</v>
      </c>
    </row>
    <row r="705" spans="1:10" x14ac:dyDescent="0.55000000000000004">
      <c r="A705">
        <v>704</v>
      </c>
      <c r="B705">
        <v>2019</v>
      </c>
      <c r="C705" s="7" t="s">
        <v>43</v>
      </c>
      <c r="D705" s="7" t="s">
        <v>45</v>
      </c>
      <c r="E705" s="7" t="s">
        <v>34</v>
      </c>
      <c r="F705">
        <v>14225</v>
      </c>
      <c r="G705">
        <v>192</v>
      </c>
      <c r="H705">
        <v>341400</v>
      </c>
      <c r="I705">
        <v>20232</v>
      </c>
      <c r="J705">
        <v>361632</v>
      </c>
    </row>
    <row r="706" spans="1:10" x14ac:dyDescent="0.55000000000000004">
      <c r="A706">
        <v>705</v>
      </c>
      <c r="B706">
        <v>2019</v>
      </c>
      <c r="C706" s="7" t="s">
        <v>43</v>
      </c>
      <c r="D706" s="7" t="s">
        <v>45</v>
      </c>
      <c r="E706" s="7" t="s">
        <v>34</v>
      </c>
      <c r="F706">
        <v>14225</v>
      </c>
      <c r="G706">
        <v>200</v>
      </c>
      <c r="H706">
        <v>355625</v>
      </c>
      <c r="I706">
        <v>21075</v>
      </c>
      <c r="J706">
        <v>376700</v>
      </c>
    </row>
    <row r="707" spans="1:10" x14ac:dyDescent="0.55000000000000004">
      <c r="A707">
        <v>706</v>
      </c>
      <c r="B707">
        <v>2019</v>
      </c>
      <c r="C707" s="7" t="s">
        <v>43</v>
      </c>
      <c r="D707" s="7" t="s">
        <v>45</v>
      </c>
      <c r="E707" s="7" t="s">
        <v>34</v>
      </c>
      <c r="F707">
        <v>14225</v>
      </c>
      <c r="G707">
        <v>320</v>
      </c>
      <c r="H707">
        <v>569000</v>
      </c>
      <c r="I707">
        <v>33720</v>
      </c>
      <c r="J707">
        <v>602720</v>
      </c>
    </row>
    <row r="708" spans="1:10" x14ac:dyDescent="0.55000000000000004">
      <c r="A708">
        <v>707</v>
      </c>
      <c r="B708">
        <v>2019</v>
      </c>
      <c r="C708" s="7" t="s">
        <v>43</v>
      </c>
      <c r="D708" s="7" t="s">
        <v>45</v>
      </c>
      <c r="E708" s="7" t="s">
        <v>34</v>
      </c>
      <c r="F708">
        <v>14225</v>
      </c>
      <c r="G708">
        <v>304</v>
      </c>
      <c r="H708">
        <v>540550</v>
      </c>
      <c r="I708">
        <v>32034</v>
      </c>
      <c r="J708">
        <v>572584</v>
      </c>
    </row>
    <row r="709" spans="1:10" x14ac:dyDescent="0.55000000000000004">
      <c r="A709">
        <v>708</v>
      </c>
      <c r="B709">
        <v>2019</v>
      </c>
      <c r="C709" s="7" t="s">
        <v>43</v>
      </c>
      <c r="D709" s="7" t="s">
        <v>45</v>
      </c>
      <c r="E709" s="7" t="s">
        <v>34</v>
      </c>
      <c r="F709">
        <v>14225</v>
      </c>
      <c r="G709">
        <v>248</v>
      </c>
      <c r="H709">
        <v>440975</v>
      </c>
      <c r="I709">
        <v>26133</v>
      </c>
      <c r="J709">
        <v>467108</v>
      </c>
    </row>
    <row r="710" spans="1:10" x14ac:dyDescent="0.55000000000000004">
      <c r="A710">
        <v>709</v>
      </c>
      <c r="B710">
        <v>2019</v>
      </c>
      <c r="C710" s="7" t="s">
        <v>43</v>
      </c>
      <c r="D710" s="7" t="s">
        <v>45</v>
      </c>
      <c r="E710" s="7" t="s">
        <v>34</v>
      </c>
      <c r="F710">
        <v>14225</v>
      </c>
      <c r="G710">
        <v>232</v>
      </c>
      <c r="H710">
        <v>412525</v>
      </c>
      <c r="I710">
        <v>24447</v>
      </c>
      <c r="J710">
        <v>436972</v>
      </c>
    </row>
    <row r="711" spans="1:10" x14ac:dyDescent="0.55000000000000004">
      <c r="A711">
        <v>710</v>
      </c>
      <c r="B711">
        <v>2019</v>
      </c>
      <c r="C711" s="7" t="s">
        <v>43</v>
      </c>
      <c r="D711" s="7" t="s">
        <v>45</v>
      </c>
      <c r="E711" s="7" t="s">
        <v>34</v>
      </c>
      <c r="F711">
        <v>14225</v>
      </c>
      <c r="G711">
        <v>232</v>
      </c>
      <c r="H711">
        <v>412525</v>
      </c>
      <c r="I711">
        <v>24447</v>
      </c>
      <c r="J711">
        <v>436972</v>
      </c>
    </row>
    <row r="712" spans="1:10" x14ac:dyDescent="0.55000000000000004">
      <c r="A712">
        <v>711</v>
      </c>
      <c r="B712">
        <v>2019</v>
      </c>
      <c r="C712" s="7" t="s">
        <v>43</v>
      </c>
      <c r="D712" s="7" t="s">
        <v>45</v>
      </c>
      <c r="E712" s="7" t="s">
        <v>34</v>
      </c>
      <c r="F712">
        <v>14225</v>
      </c>
      <c r="G712">
        <v>264</v>
      </c>
      <c r="H712">
        <v>469425</v>
      </c>
      <c r="I712">
        <v>27819</v>
      </c>
      <c r="J712">
        <v>497244</v>
      </c>
    </row>
    <row r="713" spans="1:10" x14ac:dyDescent="0.55000000000000004">
      <c r="A713">
        <v>712</v>
      </c>
      <c r="B713">
        <v>2019</v>
      </c>
      <c r="C713" s="7" t="s">
        <v>43</v>
      </c>
      <c r="D713" s="7" t="s">
        <v>45</v>
      </c>
      <c r="E713" s="7" t="s">
        <v>34</v>
      </c>
      <c r="F713">
        <v>14225</v>
      </c>
      <c r="G713">
        <v>280</v>
      </c>
      <c r="H713">
        <v>497875</v>
      </c>
      <c r="I713">
        <v>29505</v>
      </c>
      <c r="J713">
        <v>527380</v>
      </c>
    </row>
    <row r="714" spans="1:10" x14ac:dyDescent="0.55000000000000004">
      <c r="A714">
        <v>713</v>
      </c>
      <c r="B714">
        <v>2019</v>
      </c>
      <c r="C714" s="7" t="s">
        <v>43</v>
      </c>
      <c r="D714" s="7" t="s">
        <v>45</v>
      </c>
      <c r="E714" s="7" t="s">
        <v>34</v>
      </c>
      <c r="F714">
        <v>14225</v>
      </c>
      <c r="G714">
        <v>264</v>
      </c>
      <c r="H714">
        <v>469425</v>
      </c>
      <c r="I714">
        <v>27819</v>
      </c>
      <c r="J714">
        <v>497244</v>
      </c>
    </row>
    <row r="715" spans="1:10" x14ac:dyDescent="0.55000000000000004">
      <c r="A715">
        <v>714</v>
      </c>
      <c r="B715">
        <v>2019</v>
      </c>
      <c r="C715" s="7" t="s">
        <v>43</v>
      </c>
      <c r="D715" s="7" t="s">
        <v>45</v>
      </c>
      <c r="E715" s="7" t="s">
        <v>34</v>
      </c>
      <c r="F715">
        <v>14225</v>
      </c>
      <c r="G715">
        <v>216</v>
      </c>
      <c r="H715">
        <v>384075</v>
      </c>
      <c r="I715">
        <v>22761</v>
      </c>
      <c r="J715">
        <v>406836</v>
      </c>
    </row>
    <row r="716" spans="1:10" x14ac:dyDescent="0.55000000000000004">
      <c r="A716">
        <v>715</v>
      </c>
      <c r="B716">
        <v>2019</v>
      </c>
      <c r="C716" s="7" t="s">
        <v>43</v>
      </c>
      <c r="D716" s="7" t="s">
        <v>45</v>
      </c>
      <c r="E716" s="7" t="s">
        <v>34</v>
      </c>
      <c r="F716">
        <v>14225</v>
      </c>
      <c r="G716">
        <v>224</v>
      </c>
      <c r="H716">
        <v>398300</v>
      </c>
      <c r="I716">
        <v>23604</v>
      </c>
      <c r="J716">
        <v>421904</v>
      </c>
    </row>
    <row r="717" spans="1:10" x14ac:dyDescent="0.55000000000000004">
      <c r="A717">
        <v>716</v>
      </c>
      <c r="B717">
        <v>2019</v>
      </c>
      <c r="C717" s="7" t="s">
        <v>43</v>
      </c>
      <c r="D717" s="7" t="s">
        <v>45</v>
      </c>
      <c r="E717" s="7" t="s">
        <v>34</v>
      </c>
      <c r="F717">
        <v>14225</v>
      </c>
      <c r="G717">
        <v>200</v>
      </c>
      <c r="H717">
        <v>355625</v>
      </c>
      <c r="I717">
        <v>21075</v>
      </c>
      <c r="J717">
        <v>376700</v>
      </c>
    </row>
    <row r="718" spans="1:10" x14ac:dyDescent="0.55000000000000004">
      <c r="A718">
        <v>717</v>
      </c>
      <c r="B718">
        <v>2019</v>
      </c>
      <c r="C718" s="7" t="s">
        <v>43</v>
      </c>
      <c r="D718" s="7" t="s">
        <v>45</v>
      </c>
      <c r="E718" s="7" t="s">
        <v>34</v>
      </c>
      <c r="F718">
        <v>14225</v>
      </c>
      <c r="G718">
        <v>280</v>
      </c>
      <c r="H718">
        <v>497875</v>
      </c>
      <c r="I718">
        <v>29505</v>
      </c>
      <c r="J718">
        <v>527380</v>
      </c>
    </row>
    <row r="719" spans="1:10" x14ac:dyDescent="0.55000000000000004">
      <c r="A719">
        <v>718</v>
      </c>
      <c r="B719">
        <v>2019</v>
      </c>
      <c r="C719" s="7" t="s">
        <v>43</v>
      </c>
      <c r="D719" s="7" t="s">
        <v>45</v>
      </c>
      <c r="E719" s="7" t="s">
        <v>34</v>
      </c>
      <c r="F719">
        <v>14225</v>
      </c>
      <c r="G719">
        <v>232</v>
      </c>
      <c r="H719">
        <v>412525</v>
      </c>
      <c r="I719">
        <v>24447</v>
      </c>
      <c r="J719">
        <v>436972</v>
      </c>
    </row>
    <row r="720" spans="1:10" x14ac:dyDescent="0.55000000000000004">
      <c r="A720">
        <v>719</v>
      </c>
      <c r="B720">
        <v>2019</v>
      </c>
      <c r="C720" s="7" t="s">
        <v>43</v>
      </c>
      <c r="D720" s="7" t="s">
        <v>45</v>
      </c>
      <c r="E720" s="7" t="s">
        <v>34</v>
      </c>
      <c r="F720">
        <v>14225</v>
      </c>
      <c r="G720">
        <v>264</v>
      </c>
      <c r="H720">
        <v>469425</v>
      </c>
      <c r="I720">
        <v>27819</v>
      </c>
      <c r="J720">
        <v>497244</v>
      </c>
    </row>
    <row r="721" spans="1:10" x14ac:dyDescent="0.55000000000000004">
      <c r="A721">
        <v>720</v>
      </c>
      <c r="B721">
        <v>2019</v>
      </c>
      <c r="C721" s="7" t="s">
        <v>43</v>
      </c>
      <c r="D721" s="7" t="s">
        <v>45</v>
      </c>
      <c r="E721" s="7" t="s">
        <v>34</v>
      </c>
      <c r="F721">
        <v>14225</v>
      </c>
      <c r="G721">
        <v>248</v>
      </c>
      <c r="H721">
        <v>440975</v>
      </c>
      <c r="I721">
        <v>26133</v>
      </c>
      <c r="J721">
        <v>467108</v>
      </c>
    </row>
    <row r="722" spans="1:10" x14ac:dyDescent="0.55000000000000004">
      <c r="A722">
        <v>721</v>
      </c>
      <c r="B722">
        <v>2019</v>
      </c>
      <c r="C722" s="7" t="s">
        <v>43</v>
      </c>
      <c r="D722" s="7" t="s">
        <v>45</v>
      </c>
      <c r="E722" s="7" t="s">
        <v>34</v>
      </c>
      <c r="F722">
        <v>14225</v>
      </c>
      <c r="G722">
        <v>224</v>
      </c>
      <c r="H722">
        <v>398300</v>
      </c>
      <c r="I722">
        <v>23604</v>
      </c>
      <c r="J722">
        <v>421904</v>
      </c>
    </row>
    <row r="723" spans="1:10" x14ac:dyDescent="0.55000000000000004">
      <c r="A723">
        <v>722</v>
      </c>
      <c r="B723">
        <v>2019</v>
      </c>
      <c r="C723" s="7" t="s">
        <v>43</v>
      </c>
      <c r="D723" s="7" t="s">
        <v>45</v>
      </c>
      <c r="E723" s="7" t="s">
        <v>34</v>
      </c>
      <c r="F723">
        <v>14225</v>
      </c>
      <c r="G723">
        <v>272</v>
      </c>
      <c r="H723">
        <v>483650</v>
      </c>
      <c r="I723">
        <v>28662</v>
      </c>
      <c r="J723">
        <v>512312</v>
      </c>
    </row>
    <row r="724" spans="1:10" x14ac:dyDescent="0.55000000000000004">
      <c r="A724">
        <v>723</v>
      </c>
      <c r="B724">
        <v>2019</v>
      </c>
      <c r="C724" s="7" t="s">
        <v>43</v>
      </c>
      <c r="D724" s="7" t="s">
        <v>45</v>
      </c>
      <c r="E724" s="7" t="s">
        <v>34</v>
      </c>
      <c r="F724">
        <v>14225</v>
      </c>
      <c r="G724">
        <v>304</v>
      </c>
      <c r="H724">
        <v>540550</v>
      </c>
      <c r="I724">
        <v>32034</v>
      </c>
      <c r="J724">
        <v>572584</v>
      </c>
    </row>
    <row r="725" spans="1:10" x14ac:dyDescent="0.55000000000000004">
      <c r="A725">
        <v>724</v>
      </c>
      <c r="B725">
        <v>2019</v>
      </c>
      <c r="C725" s="7" t="s">
        <v>43</v>
      </c>
      <c r="D725" s="7" t="s">
        <v>45</v>
      </c>
      <c r="E725" s="7" t="s">
        <v>34</v>
      </c>
      <c r="F725">
        <v>14225</v>
      </c>
      <c r="G725">
        <v>304</v>
      </c>
      <c r="H725">
        <v>540550</v>
      </c>
      <c r="I725">
        <v>32034</v>
      </c>
      <c r="J725">
        <v>572584</v>
      </c>
    </row>
    <row r="726" spans="1:10" x14ac:dyDescent="0.55000000000000004">
      <c r="A726">
        <v>725</v>
      </c>
      <c r="B726">
        <v>2019</v>
      </c>
      <c r="C726" s="7" t="s">
        <v>43</v>
      </c>
      <c r="D726" s="7" t="s">
        <v>45</v>
      </c>
      <c r="E726" s="7" t="s">
        <v>34</v>
      </c>
      <c r="F726">
        <v>14225</v>
      </c>
      <c r="G726">
        <v>248</v>
      </c>
      <c r="H726">
        <v>440975</v>
      </c>
      <c r="I726">
        <v>26133</v>
      </c>
      <c r="J726">
        <v>467108</v>
      </c>
    </row>
    <row r="727" spans="1:10" x14ac:dyDescent="0.55000000000000004">
      <c r="A727">
        <v>726</v>
      </c>
      <c r="B727">
        <v>2019</v>
      </c>
      <c r="C727" s="7" t="s">
        <v>43</v>
      </c>
      <c r="D727" s="7" t="s">
        <v>45</v>
      </c>
      <c r="E727" s="7" t="s">
        <v>34</v>
      </c>
      <c r="F727">
        <v>14225</v>
      </c>
      <c r="G727">
        <v>304</v>
      </c>
      <c r="H727">
        <v>540550</v>
      </c>
      <c r="I727">
        <v>32034</v>
      </c>
      <c r="J727">
        <v>572584</v>
      </c>
    </row>
    <row r="728" spans="1:10" x14ac:dyDescent="0.55000000000000004">
      <c r="A728">
        <v>727</v>
      </c>
      <c r="B728">
        <v>2019</v>
      </c>
      <c r="C728" s="7" t="s">
        <v>43</v>
      </c>
      <c r="D728" s="7" t="s">
        <v>45</v>
      </c>
      <c r="E728" s="7" t="s">
        <v>34</v>
      </c>
      <c r="F728">
        <v>14225</v>
      </c>
      <c r="G728">
        <v>248</v>
      </c>
      <c r="H728">
        <v>440975</v>
      </c>
      <c r="I728">
        <v>26133</v>
      </c>
      <c r="J728">
        <v>467108</v>
      </c>
    </row>
    <row r="729" spans="1:10" x14ac:dyDescent="0.55000000000000004">
      <c r="A729">
        <v>728</v>
      </c>
      <c r="B729">
        <v>2019</v>
      </c>
      <c r="C729" s="7" t="s">
        <v>43</v>
      </c>
      <c r="D729" s="7" t="s">
        <v>45</v>
      </c>
      <c r="E729" s="7" t="s">
        <v>34</v>
      </c>
      <c r="F729">
        <v>14225</v>
      </c>
      <c r="G729">
        <v>248</v>
      </c>
      <c r="H729">
        <v>440975</v>
      </c>
      <c r="I729">
        <v>26133</v>
      </c>
      <c r="J729">
        <v>467108</v>
      </c>
    </row>
    <row r="730" spans="1:10" x14ac:dyDescent="0.55000000000000004">
      <c r="A730">
        <v>729</v>
      </c>
      <c r="B730">
        <v>2020</v>
      </c>
      <c r="C730" s="7" t="s">
        <v>23</v>
      </c>
      <c r="D730" s="7" t="s">
        <v>25</v>
      </c>
      <c r="E730" s="7" t="s">
        <v>65</v>
      </c>
      <c r="F730">
        <v>15066</v>
      </c>
      <c r="G730">
        <v>304</v>
      </c>
      <c r="H730">
        <v>572508</v>
      </c>
      <c r="I730">
        <v>37164</v>
      </c>
      <c r="J730">
        <v>609672</v>
      </c>
    </row>
    <row r="731" spans="1:10" x14ac:dyDescent="0.55000000000000004">
      <c r="A731">
        <v>730</v>
      </c>
      <c r="B731">
        <v>2020</v>
      </c>
      <c r="C731" s="7" t="s">
        <v>23</v>
      </c>
      <c r="D731" s="7" t="s">
        <v>25</v>
      </c>
      <c r="E731" s="7" t="s">
        <v>65</v>
      </c>
      <c r="F731">
        <v>15066</v>
      </c>
      <c r="G731">
        <v>208</v>
      </c>
      <c r="H731">
        <v>391716</v>
      </c>
      <c r="I731">
        <v>25428</v>
      </c>
      <c r="J731">
        <v>417144</v>
      </c>
    </row>
    <row r="732" spans="1:10" x14ac:dyDescent="0.55000000000000004">
      <c r="A732">
        <v>731</v>
      </c>
      <c r="B732">
        <v>2020</v>
      </c>
      <c r="C732" s="7" t="s">
        <v>23</v>
      </c>
      <c r="D732" s="7" t="s">
        <v>25</v>
      </c>
      <c r="E732" s="7" t="s">
        <v>65</v>
      </c>
      <c r="F732">
        <v>15066</v>
      </c>
      <c r="G732">
        <v>296</v>
      </c>
      <c r="H732">
        <v>557442</v>
      </c>
      <c r="I732">
        <v>36186</v>
      </c>
      <c r="J732">
        <v>593628</v>
      </c>
    </row>
    <row r="733" spans="1:10" x14ac:dyDescent="0.55000000000000004">
      <c r="A733">
        <v>732</v>
      </c>
      <c r="B733">
        <v>2020</v>
      </c>
      <c r="C733" s="7" t="s">
        <v>23</v>
      </c>
      <c r="D733" s="7" t="s">
        <v>25</v>
      </c>
      <c r="E733" s="7" t="s">
        <v>65</v>
      </c>
      <c r="F733">
        <v>15066</v>
      </c>
      <c r="G733">
        <v>344</v>
      </c>
      <c r="H733">
        <v>647838</v>
      </c>
      <c r="I733">
        <v>42054</v>
      </c>
      <c r="J733">
        <v>689892</v>
      </c>
    </row>
    <row r="734" spans="1:10" x14ac:dyDescent="0.55000000000000004">
      <c r="A734">
        <v>733</v>
      </c>
      <c r="B734">
        <v>2020</v>
      </c>
      <c r="C734" s="7" t="s">
        <v>23</v>
      </c>
      <c r="D734" s="7" t="s">
        <v>25</v>
      </c>
      <c r="E734" s="7" t="s">
        <v>65</v>
      </c>
      <c r="F734">
        <v>15066</v>
      </c>
      <c r="G734">
        <v>408</v>
      </c>
      <c r="H734">
        <v>768366</v>
      </c>
      <c r="I734">
        <v>49878</v>
      </c>
      <c r="J734">
        <v>818244</v>
      </c>
    </row>
    <row r="735" spans="1:10" x14ac:dyDescent="0.55000000000000004">
      <c r="A735">
        <v>734</v>
      </c>
      <c r="B735">
        <v>2020</v>
      </c>
      <c r="C735" s="7" t="s">
        <v>23</v>
      </c>
      <c r="D735" s="7" t="s">
        <v>25</v>
      </c>
      <c r="E735" s="7" t="s">
        <v>65</v>
      </c>
      <c r="F735">
        <v>15066</v>
      </c>
      <c r="G735">
        <v>312</v>
      </c>
      <c r="H735">
        <v>587574</v>
      </c>
      <c r="I735">
        <v>38142</v>
      </c>
      <c r="J735">
        <v>625716</v>
      </c>
    </row>
    <row r="736" spans="1:10" x14ac:dyDescent="0.55000000000000004">
      <c r="A736">
        <v>735</v>
      </c>
      <c r="B736">
        <v>2020</v>
      </c>
      <c r="C736" s="7" t="s">
        <v>23</v>
      </c>
      <c r="D736" s="7" t="s">
        <v>25</v>
      </c>
      <c r="E736" s="7" t="s">
        <v>65</v>
      </c>
      <c r="F736">
        <v>15066</v>
      </c>
      <c r="G736">
        <v>336</v>
      </c>
      <c r="H736">
        <v>632772</v>
      </c>
      <c r="I736">
        <v>41076</v>
      </c>
      <c r="J736">
        <v>673848</v>
      </c>
    </row>
    <row r="737" spans="1:10" x14ac:dyDescent="0.55000000000000004">
      <c r="A737">
        <v>736</v>
      </c>
      <c r="B737">
        <v>2020</v>
      </c>
      <c r="C737" s="7" t="s">
        <v>23</v>
      </c>
      <c r="D737" s="7" t="s">
        <v>25</v>
      </c>
      <c r="E737" s="7" t="s">
        <v>65</v>
      </c>
      <c r="F737">
        <v>15066</v>
      </c>
      <c r="G737">
        <v>216</v>
      </c>
      <c r="H737">
        <v>406782</v>
      </c>
      <c r="I737">
        <v>26406</v>
      </c>
      <c r="J737">
        <v>433188</v>
      </c>
    </row>
    <row r="738" spans="1:10" x14ac:dyDescent="0.55000000000000004">
      <c r="A738">
        <v>737</v>
      </c>
      <c r="B738">
        <v>2020</v>
      </c>
      <c r="C738" s="7" t="s">
        <v>23</v>
      </c>
      <c r="D738" s="7" t="s">
        <v>25</v>
      </c>
      <c r="E738" s="7" t="s">
        <v>65</v>
      </c>
      <c r="F738">
        <v>15066</v>
      </c>
      <c r="G738">
        <v>288</v>
      </c>
      <c r="H738">
        <v>542376</v>
      </c>
      <c r="I738">
        <v>35208</v>
      </c>
      <c r="J738">
        <v>577584</v>
      </c>
    </row>
    <row r="739" spans="1:10" x14ac:dyDescent="0.55000000000000004">
      <c r="A739">
        <v>738</v>
      </c>
      <c r="B739">
        <v>2020</v>
      </c>
      <c r="C739" s="7" t="s">
        <v>23</v>
      </c>
      <c r="D739" s="7" t="s">
        <v>25</v>
      </c>
      <c r="E739" s="7" t="s">
        <v>65</v>
      </c>
      <c r="F739">
        <v>15066</v>
      </c>
      <c r="G739">
        <v>360</v>
      </c>
      <c r="H739">
        <v>677970</v>
      </c>
      <c r="I739">
        <v>44010</v>
      </c>
      <c r="J739">
        <v>721980</v>
      </c>
    </row>
    <row r="740" spans="1:10" x14ac:dyDescent="0.55000000000000004">
      <c r="A740">
        <v>739</v>
      </c>
      <c r="B740">
        <v>2020</v>
      </c>
      <c r="C740" s="7" t="s">
        <v>23</v>
      </c>
      <c r="D740" s="7" t="s">
        <v>25</v>
      </c>
      <c r="E740" s="7" t="s">
        <v>65</v>
      </c>
      <c r="F740">
        <v>15066</v>
      </c>
      <c r="G740">
        <v>216</v>
      </c>
      <c r="H740">
        <v>406782</v>
      </c>
      <c r="I740">
        <v>26406</v>
      </c>
      <c r="J740">
        <v>433188</v>
      </c>
    </row>
    <row r="741" spans="1:10" x14ac:dyDescent="0.55000000000000004">
      <c r="A741">
        <v>740</v>
      </c>
      <c r="B741">
        <v>2020</v>
      </c>
      <c r="C741" s="7" t="s">
        <v>23</v>
      </c>
      <c r="D741" s="7" t="s">
        <v>25</v>
      </c>
      <c r="E741" s="7" t="s">
        <v>65</v>
      </c>
      <c r="F741">
        <v>15066</v>
      </c>
      <c r="G741">
        <v>312</v>
      </c>
      <c r="H741">
        <v>587574</v>
      </c>
      <c r="I741">
        <v>38142</v>
      </c>
      <c r="J741">
        <v>625716</v>
      </c>
    </row>
    <row r="742" spans="1:10" x14ac:dyDescent="0.55000000000000004">
      <c r="A742">
        <v>741</v>
      </c>
      <c r="B742">
        <v>2020</v>
      </c>
      <c r="C742" s="7" t="s">
        <v>23</v>
      </c>
      <c r="D742" s="7" t="s">
        <v>25</v>
      </c>
      <c r="E742" s="7" t="s">
        <v>65</v>
      </c>
      <c r="F742">
        <v>15066</v>
      </c>
      <c r="G742">
        <v>296</v>
      </c>
      <c r="H742">
        <v>557442</v>
      </c>
      <c r="I742">
        <v>36186</v>
      </c>
      <c r="J742">
        <v>593628</v>
      </c>
    </row>
    <row r="743" spans="1:10" x14ac:dyDescent="0.55000000000000004">
      <c r="A743">
        <v>742</v>
      </c>
      <c r="B743">
        <v>2020</v>
      </c>
      <c r="C743" s="7" t="s">
        <v>23</v>
      </c>
      <c r="D743" s="7" t="s">
        <v>25</v>
      </c>
      <c r="E743" s="7" t="s">
        <v>65</v>
      </c>
      <c r="F743">
        <v>15066</v>
      </c>
      <c r="G743">
        <v>328</v>
      </c>
      <c r="H743">
        <v>617706</v>
      </c>
      <c r="I743">
        <v>40098</v>
      </c>
      <c r="J743">
        <v>657804</v>
      </c>
    </row>
    <row r="744" spans="1:10" x14ac:dyDescent="0.55000000000000004">
      <c r="A744">
        <v>743</v>
      </c>
      <c r="B744">
        <v>2020</v>
      </c>
      <c r="C744" s="7" t="s">
        <v>23</v>
      </c>
      <c r="D744" s="7" t="s">
        <v>25</v>
      </c>
      <c r="E744" s="7" t="s">
        <v>65</v>
      </c>
      <c r="F744">
        <v>15066</v>
      </c>
      <c r="G744">
        <v>224</v>
      </c>
      <c r="H744">
        <v>421848</v>
      </c>
      <c r="I744">
        <v>27384</v>
      </c>
      <c r="J744">
        <v>449232</v>
      </c>
    </row>
    <row r="745" spans="1:10" x14ac:dyDescent="0.55000000000000004">
      <c r="A745">
        <v>744</v>
      </c>
      <c r="B745">
        <v>2020</v>
      </c>
      <c r="C745" s="7" t="s">
        <v>23</v>
      </c>
      <c r="D745" s="7" t="s">
        <v>25</v>
      </c>
      <c r="E745" s="7" t="s">
        <v>65</v>
      </c>
      <c r="F745">
        <v>15066</v>
      </c>
      <c r="G745">
        <v>360</v>
      </c>
      <c r="H745">
        <v>677970</v>
      </c>
      <c r="I745">
        <v>44010</v>
      </c>
      <c r="J745">
        <v>721980</v>
      </c>
    </row>
    <row r="746" spans="1:10" x14ac:dyDescent="0.55000000000000004">
      <c r="A746">
        <v>745</v>
      </c>
      <c r="B746">
        <v>2020</v>
      </c>
      <c r="C746" s="7" t="s">
        <v>23</v>
      </c>
      <c r="D746" s="7" t="s">
        <v>25</v>
      </c>
      <c r="E746" s="7" t="s">
        <v>65</v>
      </c>
      <c r="F746">
        <v>15066</v>
      </c>
      <c r="G746">
        <v>312</v>
      </c>
      <c r="H746">
        <v>587574</v>
      </c>
      <c r="I746">
        <v>38142</v>
      </c>
      <c r="J746">
        <v>625716</v>
      </c>
    </row>
    <row r="747" spans="1:10" x14ac:dyDescent="0.55000000000000004">
      <c r="A747">
        <v>746</v>
      </c>
      <c r="B747">
        <v>2020</v>
      </c>
      <c r="C747" s="7" t="s">
        <v>23</v>
      </c>
      <c r="D747" s="7" t="s">
        <v>25</v>
      </c>
      <c r="E747" s="7" t="s">
        <v>65</v>
      </c>
      <c r="F747">
        <v>15066</v>
      </c>
      <c r="G747">
        <v>272</v>
      </c>
      <c r="H747">
        <v>512244</v>
      </c>
      <c r="I747">
        <v>33252</v>
      </c>
      <c r="J747">
        <v>545496</v>
      </c>
    </row>
    <row r="748" spans="1:10" x14ac:dyDescent="0.55000000000000004">
      <c r="A748">
        <v>747</v>
      </c>
      <c r="B748">
        <v>2020</v>
      </c>
      <c r="C748" s="7" t="s">
        <v>23</v>
      </c>
      <c r="D748" s="7" t="s">
        <v>25</v>
      </c>
      <c r="E748" s="7" t="s">
        <v>65</v>
      </c>
      <c r="F748">
        <v>15066</v>
      </c>
      <c r="G748">
        <v>320</v>
      </c>
      <c r="H748">
        <v>602640</v>
      </c>
      <c r="I748">
        <v>39120</v>
      </c>
      <c r="J748">
        <v>641760</v>
      </c>
    </row>
    <row r="749" spans="1:10" x14ac:dyDescent="0.55000000000000004">
      <c r="A749">
        <v>748</v>
      </c>
      <c r="B749">
        <v>2020</v>
      </c>
      <c r="C749" s="7" t="s">
        <v>23</v>
      </c>
      <c r="D749" s="7" t="s">
        <v>25</v>
      </c>
      <c r="E749" s="7" t="s">
        <v>65</v>
      </c>
      <c r="F749">
        <v>15066</v>
      </c>
      <c r="G749">
        <v>360</v>
      </c>
      <c r="H749">
        <v>677970</v>
      </c>
      <c r="I749">
        <v>44010</v>
      </c>
      <c r="J749">
        <v>721980</v>
      </c>
    </row>
    <row r="750" spans="1:10" x14ac:dyDescent="0.55000000000000004">
      <c r="A750">
        <v>749</v>
      </c>
      <c r="B750">
        <v>2020</v>
      </c>
      <c r="C750" s="7" t="s">
        <v>23</v>
      </c>
      <c r="D750" s="7" t="s">
        <v>25</v>
      </c>
      <c r="E750" s="7" t="s">
        <v>65</v>
      </c>
      <c r="F750">
        <v>15066</v>
      </c>
      <c r="G750">
        <v>312</v>
      </c>
      <c r="H750">
        <v>587574</v>
      </c>
      <c r="I750">
        <v>38142</v>
      </c>
      <c r="J750">
        <v>625716</v>
      </c>
    </row>
    <row r="751" spans="1:10" x14ac:dyDescent="0.55000000000000004">
      <c r="A751">
        <v>750</v>
      </c>
      <c r="B751">
        <v>2020</v>
      </c>
      <c r="C751" s="7" t="s">
        <v>23</v>
      </c>
      <c r="D751" s="7" t="s">
        <v>25</v>
      </c>
      <c r="E751" s="7" t="s">
        <v>65</v>
      </c>
      <c r="F751">
        <v>15066</v>
      </c>
      <c r="G751">
        <v>280</v>
      </c>
      <c r="H751">
        <v>527310</v>
      </c>
      <c r="I751">
        <v>34230</v>
      </c>
      <c r="J751">
        <v>561540</v>
      </c>
    </row>
    <row r="752" spans="1:10" x14ac:dyDescent="0.55000000000000004">
      <c r="A752">
        <v>751</v>
      </c>
      <c r="B752">
        <v>2020</v>
      </c>
      <c r="C752" s="7" t="s">
        <v>23</v>
      </c>
      <c r="D752" s="7" t="s">
        <v>25</v>
      </c>
      <c r="E752" s="7" t="s">
        <v>65</v>
      </c>
      <c r="F752">
        <v>15066</v>
      </c>
      <c r="G752">
        <v>280</v>
      </c>
      <c r="H752">
        <v>527310</v>
      </c>
      <c r="I752">
        <v>34230</v>
      </c>
      <c r="J752">
        <v>561540</v>
      </c>
    </row>
    <row r="753" spans="1:10" x14ac:dyDescent="0.55000000000000004">
      <c r="A753">
        <v>752</v>
      </c>
      <c r="B753">
        <v>2020</v>
      </c>
      <c r="C753" s="7" t="s">
        <v>23</v>
      </c>
      <c r="D753" s="7" t="s">
        <v>25</v>
      </c>
      <c r="E753" s="7" t="s">
        <v>65</v>
      </c>
      <c r="F753">
        <v>15066</v>
      </c>
      <c r="G753">
        <v>360</v>
      </c>
      <c r="H753">
        <v>677970</v>
      </c>
      <c r="I753">
        <v>44010</v>
      </c>
      <c r="J753">
        <v>721980</v>
      </c>
    </row>
    <row r="754" spans="1:10" x14ac:dyDescent="0.55000000000000004">
      <c r="A754">
        <v>753</v>
      </c>
      <c r="B754">
        <v>2020</v>
      </c>
      <c r="C754" s="7" t="s">
        <v>23</v>
      </c>
      <c r="D754" s="7" t="s">
        <v>25</v>
      </c>
      <c r="E754" s="7" t="s">
        <v>65</v>
      </c>
      <c r="F754">
        <v>15066</v>
      </c>
      <c r="G754">
        <v>256</v>
      </c>
      <c r="H754">
        <v>482112</v>
      </c>
      <c r="I754">
        <v>31296</v>
      </c>
      <c r="J754">
        <v>513408</v>
      </c>
    </row>
    <row r="755" spans="1:10" x14ac:dyDescent="0.55000000000000004">
      <c r="A755">
        <v>754</v>
      </c>
      <c r="B755">
        <v>2020</v>
      </c>
      <c r="C755" s="7" t="s">
        <v>23</v>
      </c>
      <c r="D755" s="7" t="s">
        <v>25</v>
      </c>
      <c r="E755" s="7" t="s">
        <v>65</v>
      </c>
      <c r="F755">
        <v>15066</v>
      </c>
      <c r="G755">
        <v>136</v>
      </c>
      <c r="H755">
        <v>256122</v>
      </c>
      <c r="I755">
        <v>16626</v>
      </c>
      <c r="J755">
        <v>272748</v>
      </c>
    </row>
    <row r="756" spans="1:10" x14ac:dyDescent="0.55000000000000004">
      <c r="A756">
        <v>755</v>
      </c>
      <c r="B756">
        <v>2020</v>
      </c>
      <c r="C756" s="7" t="s">
        <v>23</v>
      </c>
      <c r="D756" s="7" t="s">
        <v>25</v>
      </c>
      <c r="E756" s="7" t="s">
        <v>65</v>
      </c>
      <c r="F756">
        <v>15066</v>
      </c>
      <c r="G756">
        <v>184</v>
      </c>
      <c r="H756">
        <v>346518</v>
      </c>
      <c r="I756">
        <v>22494</v>
      </c>
      <c r="J756">
        <v>369012</v>
      </c>
    </row>
    <row r="757" spans="1:10" x14ac:dyDescent="0.55000000000000004">
      <c r="A757">
        <v>756</v>
      </c>
      <c r="B757">
        <v>2020</v>
      </c>
      <c r="C757" s="7" t="s">
        <v>23</v>
      </c>
      <c r="D757" s="7" t="s">
        <v>25</v>
      </c>
      <c r="E757" s="7" t="s">
        <v>65</v>
      </c>
      <c r="F757">
        <v>15066</v>
      </c>
      <c r="G757">
        <v>224</v>
      </c>
      <c r="H757">
        <v>421848</v>
      </c>
      <c r="I757">
        <v>27384</v>
      </c>
      <c r="J757">
        <v>449232</v>
      </c>
    </row>
    <row r="758" spans="1:10" x14ac:dyDescent="0.55000000000000004">
      <c r="A758">
        <v>757</v>
      </c>
      <c r="B758">
        <v>2020</v>
      </c>
      <c r="C758" s="7" t="s">
        <v>23</v>
      </c>
      <c r="D758" s="7" t="s">
        <v>25</v>
      </c>
      <c r="E758" s="7" t="s">
        <v>65</v>
      </c>
      <c r="F758">
        <v>15066</v>
      </c>
      <c r="G758">
        <v>304</v>
      </c>
      <c r="H758">
        <v>572508</v>
      </c>
      <c r="I758">
        <v>37164</v>
      </c>
      <c r="J758">
        <v>609672</v>
      </c>
    </row>
    <row r="759" spans="1:10" x14ac:dyDescent="0.55000000000000004">
      <c r="A759">
        <v>758</v>
      </c>
      <c r="B759">
        <v>2020</v>
      </c>
      <c r="C759" s="7" t="s">
        <v>23</v>
      </c>
      <c r="D759" s="7" t="s">
        <v>25</v>
      </c>
      <c r="E759" s="7" t="s">
        <v>65</v>
      </c>
      <c r="F759">
        <v>15066</v>
      </c>
      <c r="G759">
        <v>208</v>
      </c>
      <c r="H759">
        <v>391716</v>
      </c>
      <c r="I759">
        <v>25428</v>
      </c>
      <c r="J759">
        <v>417144</v>
      </c>
    </row>
    <row r="760" spans="1:10" x14ac:dyDescent="0.55000000000000004">
      <c r="A760">
        <v>759</v>
      </c>
      <c r="B760">
        <v>2020</v>
      </c>
      <c r="C760" s="7" t="s">
        <v>23</v>
      </c>
      <c r="D760" s="7" t="s">
        <v>25</v>
      </c>
      <c r="E760" s="7" t="s">
        <v>65</v>
      </c>
      <c r="F760">
        <v>15066</v>
      </c>
      <c r="G760">
        <v>288</v>
      </c>
      <c r="H760">
        <v>542376</v>
      </c>
      <c r="I760">
        <v>35208</v>
      </c>
      <c r="J760">
        <v>577584</v>
      </c>
    </row>
    <row r="761" spans="1:10" x14ac:dyDescent="0.55000000000000004">
      <c r="A761">
        <v>760</v>
      </c>
      <c r="B761">
        <v>2020</v>
      </c>
      <c r="C761" s="7" t="s">
        <v>23</v>
      </c>
      <c r="D761" s="7" t="s">
        <v>25</v>
      </c>
      <c r="E761" s="7" t="s">
        <v>65</v>
      </c>
      <c r="F761">
        <v>15066</v>
      </c>
      <c r="G761">
        <v>280</v>
      </c>
      <c r="H761">
        <v>527310</v>
      </c>
      <c r="I761">
        <v>34230</v>
      </c>
      <c r="J761">
        <v>561540</v>
      </c>
    </row>
    <row r="762" spans="1:10" x14ac:dyDescent="0.55000000000000004">
      <c r="A762">
        <v>761</v>
      </c>
      <c r="B762">
        <v>2020</v>
      </c>
      <c r="C762" s="7" t="s">
        <v>23</v>
      </c>
      <c r="D762" s="7" t="s">
        <v>25</v>
      </c>
      <c r="E762" s="7" t="s">
        <v>65</v>
      </c>
      <c r="F762">
        <v>15066</v>
      </c>
      <c r="G762">
        <v>192</v>
      </c>
      <c r="H762">
        <v>361584</v>
      </c>
      <c r="I762">
        <v>23472</v>
      </c>
      <c r="J762">
        <v>385056</v>
      </c>
    </row>
    <row r="763" spans="1:10" x14ac:dyDescent="0.55000000000000004">
      <c r="A763">
        <v>762</v>
      </c>
      <c r="B763">
        <v>2020</v>
      </c>
      <c r="C763" s="7" t="s">
        <v>23</v>
      </c>
      <c r="D763" s="7" t="s">
        <v>25</v>
      </c>
      <c r="E763" s="7" t="s">
        <v>65</v>
      </c>
      <c r="F763">
        <v>15066</v>
      </c>
      <c r="G763">
        <v>192</v>
      </c>
      <c r="H763">
        <v>361584</v>
      </c>
      <c r="I763">
        <v>23472</v>
      </c>
      <c r="J763">
        <v>385056</v>
      </c>
    </row>
    <row r="764" spans="1:10" x14ac:dyDescent="0.55000000000000004">
      <c r="A764">
        <v>763</v>
      </c>
      <c r="B764">
        <v>2020</v>
      </c>
      <c r="C764" s="7" t="s">
        <v>23</v>
      </c>
      <c r="D764" s="7" t="s">
        <v>25</v>
      </c>
      <c r="E764" s="7" t="s">
        <v>65</v>
      </c>
      <c r="F764">
        <v>15066</v>
      </c>
      <c r="G764">
        <v>256</v>
      </c>
      <c r="H764">
        <v>482112</v>
      </c>
      <c r="I764">
        <v>31296</v>
      </c>
      <c r="J764">
        <v>513408</v>
      </c>
    </row>
    <row r="765" spans="1:10" x14ac:dyDescent="0.55000000000000004">
      <c r="A765">
        <v>764</v>
      </c>
      <c r="B765">
        <v>2020</v>
      </c>
      <c r="C765" s="7" t="s">
        <v>23</v>
      </c>
      <c r="D765" s="7" t="s">
        <v>25</v>
      </c>
      <c r="E765" s="7" t="s">
        <v>65</v>
      </c>
      <c r="F765">
        <v>15066</v>
      </c>
      <c r="G765">
        <v>272</v>
      </c>
      <c r="H765">
        <v>512244</v>
      </c>
      <c r="I765">
        <v>33252</v>
      </c>
      <c r="J765">
        <v>545496</v>
      </c>
    </row>
    <row r="766" spans="1:10" x14ac:dyDescent="0.55000000000000004">
      <c r="A766">
        <v>765</v>
      </c>
      <c r="B766">
        <v>2020</v>
      </c>
      <c r="C766" s="7" t="s">
        <v>23</v>
      </c>
      <c r="D766" s="7" t="s">
        <v>25</v>
      </c>
      <c r="E766" s="7" t="s">
        <v>65</v>
      </c>
      <c r="F766">
        <v>15066</v>
      </c>
      <c r="G766">
        <v>240</v>
      </c>
      <c r="H766">
        <v>451980</v>
      </c>
      <c r="I766">
        <v>29340</v>
      </c>
      <c r="J766">
        <v>481320</v>
      </c>
    </row>
    <row r="767" spans="1:10" x14ac:dyDescent="0.55000000000000004">
      <c r="A767">
        <v>766</v>
      </c>
      <c r="B767">
        <v>2020</v>
      </c>
      <c r="C767" s="7" t="s">
        <v>23</v>
      </c>
      <c r="D767" s="7" t="s">
        <v>25</v>
      </c>
      <c r="E767" s="7" t="s">
        <v>65</v>
      </c>
      <c r="F767">
        <v>15066</v>
      </c>
      <c r="G767">
        <v>240</v>
      </c>
      <c r="H767">
        <v>451980</v>
      </c>
      <c r="I767">
        <v>29340</v>
      </c>
      <c r="J767">
        <v>481320</v>
      </c>
    </row>
    <row r="768" spans="1:10" x14ac:dyDescent="0.55000000000000004">
      <c r="A768">
        <v>767</v>
      </c>
      <c r="B768">
        <v>2020</v>
      </c>
      <c r="C768" s="7" t="s">
        <v>23</v>
      </c>
      <c r="D768" s="7" t="s">
        <v>25</v>
      </c>
      <c r="E768" s="7" t="s">
        <v>65</v>
      </c>
      <c r="F768">
        <v>15066</v>
      </c>
      <c r="G768">
        <v>136</v>
      </c>
      <c r="H768">
        <v>256122</v>
      </c>
      <c r="I768">
        <v>16626</v>
      </c>
      <c r="J768">
        <v>272748</v>
      </c>
    </row>
    <row r="769" spans="1:10" x14ac:dyDescent="0.55000000000000004">
      <c r="A769">
        <v>768</v>
      </c>
      <c r="B769">
        <v>2020</v>
      </c>
      <c r="C769" s="7" t="s">
        <v>23</v>
      </c>
      <c r="D769" s="7" t="s">
        <v>25</v>
      </c>
      <c r="E769" s="7" t="s">
        <v>65</v>
      </c>
      <c r="F769">
        <v>15066</v>
      </c>
      <c r="G769">
        <v>216</v>
      </c>
      <c r="H769">
        <v>406782</v>
      </c>
      <c r="I769">
        <v>26406</v>
      </c>
      <c r="J769">
        <v>433188</v>
      </c>
    </row>
    <row r="770" spans="1:10" x14ac:dyDescent="0.55000000000000004">
      <c r="A770">
        <v>769</v>
      </c>
      <c r="B770">
        <v>2020</v>
      </c>
      <c r="C770" s="7" t="s">
        <v>23</v>
      </c>
      <c r="D770" s="7" t="s">
        <v>25</v>
      </c>
      <c r="E770" s="7" t="s">
        <v>65</v>
      </c>
      <c r="F770">
        <v>15066</v>
      </c>
      <c r="G770">
        <v>288</v>
      </c>
      <c r="H770">
        <v>542376</v>
      </c>
      <c r="I770">
        <v>35208</v>
      </c>
      <c r="J770">
        <v>577584</v>
      </c>
    </row>
    <row r="771" spans="1:10" x14ac:dyDescent="0.55000000000000004">
      <c r="A771">
        <v>770</v>
      </c>
      <c r="B771">
        <v>2020</v>
      </c>
      <c r="C771" s="7" t="s">
        <v>23</v>
      </c>
      <c r="D771" s="7" t="s">
        <v>25</v>
      </c>
      <c r="E771" s="7" t="s">
        <v>65</v>
      </c>
      <c r="F771">
        <v>15066</v>
      </c>
      <c r="G771">
        <v>280</v>
      </c>
      <c r="H771">
        <v>527310</v>
      </c>
      <c r="I771">
        <v>34230</v>
      </c>
      <c r="J771">
        <v>561540</v>
      </c>
    </row>
    <row r="772" spans="1:10" x14ac:dyDescent="0.55000000000000004">
      <c r="A772">
        <v>771</v>
      </c>
      <c r="B772">
        <v>2020</v>
      </c>
      <c r="C772" s="7" t="s">
        <v>23</v>
      </c>
      <c r="D772" s="7" t="s">
        <v>25</v>
      </c>
      <c r="E772" s="7" t="s">
        <v>65</v>
      </c>
      <c r="F772">
        <v>15066</v>
      </c>
      <c r="G772">
        <v>264</v>
      </c>
      <c r="H772">
        <v>497178</v>
      </c>
      <c r="I772">
        <v>32274</v>
      </c>
      <c r="J772">
        <v>529452</v>
      </c>
    </row>
    <row r="773" spans="1:10" x14ac:dyDescent="0.55000000000000004">
      <c r="A773">
        <v>772</v>
      </c>
      <c r="B773">
        <v>2020</v>
      </c>
      <c r="C773" s="7" t="s">
        <v>23</v>
      </c>
      <c r="D773" s="7" t="s">
        <v>25</v>
      </c>
      <c r="E773" s="7" t="s">
        <v>65</v>
      </c>
      <c r="F773">
        <v>15066</v>
      </c>
      <c r="G773">
        <v>232</v>
      </c>
      <c r="H773">
        <v>436914</v>
      </c>
      <c r="I773">
        <v>28362</v>
      </c>
      <c r="J773">
        <v>465276</v>
      </c>
    </row>
    <row r="774" spans="1:10" x14ac:dyDescent="0.55000000000000004">
      <c r="A774">
        <v>773</v>
      </c>
      <c r="B774">
        <v>2020</v>
      </c>
      <c r="C774" s="7" t="s">
        <v>23</v>
      </c>
      <c r="D774" s="7" t="s">
        <v>25</v>
      </c>
      <c r="E774" s="7" t="s">
        <v>65</v>
      </c>
      <c r="F774">
        <v>15066</v>
      </c>
      <c r="G774">
        <v>296</v>
      </c>
      <c r="H774">
        <v>557442</v>
      </c>
      <c r="I774">
        <v>36186</v>
      </c>
      <c r="J774">
        <v>593628</v>
      </c>
    </row>
    <row r="775" spans="1:10" x14ac:dyDescent="0.55000000000000004">
      <c r="A775">
        <v>774</v>
      </c>
      <c r="B775">
        <v>2020</v>
      </c>
      <c r="C775" s="7" t="s">
        <v>23</v>
      </c>
      <c r="D775" s="7" t="s">
        <v>25</v>
      </c>
      <c r="E775" s="7" t="s">
        <v>65</v>
      </c>
      <c r="F775">
        <v>15066</v>
      </c>
      <c r="G775">
        <v>160</v>
      </c>
      <c r="H775">
        <v>301320</v>
      </c>
      <c r="I775">
        <v>19560</v>
      </c>
      <c r="J775">
        <v>320880</v>
      </c>
    </row>
    <row r="776" spans="1:10" x14ac:dyDescent="0.55000000000000004">
      <c r="A776">
        <v>775</v>
      </c>
      <c r="B776">
        <v>2020</v>
      </c>
      <c r="C776" s="7" t="s">
        <v>23</v>
      </c>
      <c r="D776" s="7" t="s">
        <v>25</v>
      </c>
      <c r="E776" s="7" t="s">
        <v>65</v>
      </c>
      <c r="F776">
        <v>15066</v>
      </c>
      <c r="G776">
        <v>304</v>
      </c>
      <c r="H776">
        <v>572508</v>
      </c>
      <c r="I776">
        <v>37164</v>
      </c>
      <c r="J776">
        <v>609672</v>
      </c>
    </row>
    <row r="777" spans="1:10" x14ac:dyDescent="0.55000000000000004">
      <c r="A777">
        <v>776</v>
      </c>
      <c r="B777">
        <v>2020</v>
      </c>
      <c r="C777" s="7" t="s">
        <v>23</v>
      </c>
      <c r="D777" s="7" t="s">
        <v>25</v>
      </c>
      <c r="E777" s="7" t="s">
        <v>65</v>
      </c>
      <c r="F777">
        <v>15066</v>
      </c>
      <c r="G777">
        <v>304</v>
      </c>
      <c r="H777">
        <v>572508</v>
      </c>
      <c r="I777">
        <v>37164</v>
      </c>
      <c r="J777">
        <v>609672</v>
      </c>
    </row>
    <row r="778" spans="1:10" x14ac:dyDescent="0.55000000000000004">
      <c r="A778">
        <v>777</v>
      </c>
      <c r="B778">
        <v>2020</v>
      </c>
      <c r="C778" s="7" t="s">
        <v>23</v>
      </c>
      <c r="D778" s="7" t="s">
        <v>25</v>
      </c>
      <c r="E778" s="7" t="s">
        <v>65</v>
      </c>
      <c r="F778">
        <v>15066</v>
      </c>
      <c r="G778">
        <v>256</v>
      </c>
      <c r="H778">
        <v>482112</v>
      </c>
      <c r="I778">
        <v>31296</v>
      </c>
      <c r="J778">
        <v>513408</v>
      </c>
    </row>
    <row r="779" spans="1:10" x14ac:dyDescent="0.55000000000000004">
      <c r="A779">
        <v>778</v>
      </c>
      <c r="B779">
        <v>2020</v>
      </c>
      <c r="C779" s="7" t="s">
        <v>23</v>
      </c>
      <c r="D779" s="7" t="s">
        <v>25</v>
      </c>
      <c r="E779" s="7" t="s">
        <v>65</v>
      </c>
      <c r="F779">
        <v>15066</v>
      </c>
      <c r="G779">
        <v>112</v>
      </c>
      <c r="H779">
        <v>210924</v>
      </c>
      <c r="I779">
        <v>13692</v>
      </c>
      <c r="J779">
        <v>224616</v>
      </c>
    </row>
    <row r="780" spans="1:10" x14ac:dyDescent="0.55000000000000004">
      <c r="A780">
        <v>779</v>
      </c>
      <c r="B780">
        <v>2020</v>
      </c>
      <c r="C780" s="7" t="s">
        <v>23</v>
      </c>
      <c r="D780" s="7" t="s">
        <v>25</v>
      </c>
      <c r="E780" s="7" t="s">
        <v>65</v>
      </c>
      <c r="F780">
        <v>15066</v>
      </c>
      <c r="G780">
        <v>208</v>
      </c>
      <c r="H780">
        <v>391716</v>
      </c>
      <c r="I780">
        <v>25428</v>
      </c>
      <c r="J780">
        <v>417144</v>
      </c>
    </row>
    <row r="781" spans="1:10" x14ac:dyDescent="0.55000000000000004">
      <c r="A781">
        <v>780</v>
      </c>
      <c r="B781">
        <v>2020</v>
      </c>
      <c r="C781" s="7" t="s">
        <v>23</v>
      </c>
      <c r="D781" s="7" t="s">
        <v>25</v>
      </c>
      <c r="E781" s="7" t="s">
        <v>65</v>
      </c>
      <c r="F781">
        <v>15066</v>
      </c>
      <c r="G781">
        <v>160</v>
      </c>
      <c r="H781">
        <v>301320</v>
      </c>
      <c r="I781">
        <v>19560</v>
      </c>
      <c r="J781">
        <v>320880</v>
      </c>
    </row>
    <row r="782" spans="1:10" x14ac:dyDescent="0.55000000000000004">
      <c r="A782">
        <v>781</v>
      </c>
      <c r="B782">
        <v>2019</v>
      </c>
      <c r="C782" s="7" t="s">
        <v>23</v>
      </c>
      <c r="D782" s="7" t="s">
        <v>25</v>
      </c>
      <c r="E782" s="7" t="s">
        <v>65</v>
      </c>
      <c r="F782">
        <v>15066</v>
      </c>
      <c r="G782">
        <v>216</v>
      </c>
      <c r="H782">
        <v>406782</v>
      </c>
      <c r="I782">
        <v>26406</v>
      </c>
      <c r="J782">
        <v>433188</v>
      </c>
    </row>
    <row r="783" spans="1:10" x14ac:dyDescent="0.55000000000000004">
      <c r="A783">
        <v>782</v>
      </c>
      <c r="B783">
        <v>2019</v>
      </c>
      <c r="C783" s="7" t="s">
        <v>23</v>
      </c>
      <c r="D783" s="7" t="s">
        <v>25</v>
      </c>
      <c r="E783" s="7" t="s">
        <v>65</v>
      </c>
      <c r="F783">
        <v>15066</v>
      </c>
      <c r="G783">
        <v>368</v>
      </c>
      <c r="H783">
        <v>693036</v>
      </c>
      <c r="I783">
        <v>44988</v>
      </c>
      <c r="J783">
        <v>738024</v>
      </c>
    </row>
    <row r="784" spans="1:10" x14ac:dyDescent="0.55000000000000004">
      <c r="A784">
        <v>783</v>
      </c>
      <c r="B784">
        <v>2019</v>
      </c>
      <c r="C784" s="7" t="s">
        <v>23</v>
      </c>
      <c r="D784" s="7" t="s">
        <v>25</v>
      </c>
      <c r="E784" s="7" t="s">
        <v>65</v>
      </c>
      <c r="F784">
        <v>15066</v>
      </c>
      <c r="G784">
        <v>248</v>
      </c>
      <c r="H784">
        <v>467046</v>
      </c>
      <c r="I784">
        <v>30318</v>
      </c>
      <c r="J784">
        <v>497364</v>
      </c>
    </row>
    <row r="785" spans="1:10" x14ac:dyDescent="0.55000000000000004">
      <c r="A785">
        <v>784</v>
      </c>
      <c r="B785">
        <v>2019</v>
      </c>
      <c r="C785" s="7" t="s">
        <v>23</v>
      </c>
      <c r="D785" s="7" t="s">
        <v>25</v>
      </c>
      <c r="E785" s="7" t="s">
        <v>65</v>
      </c>
      <c r="F785">
        <v>15066</v>
      </c>
      <c r="G785">
        <v>304</v>
      </c>
      <c r="H785">
        <v>572508</v>
      </c>
      <c r="I785">
        <v>37164</v>
      </c>
      <c r="J785">
        <v>609672</v>
      </c>
    </row>
    <row r="786" spans="1:10" x14ac:dyDescent="0.55000000000000004">
      <c r="A786">
        <v>785</v>
      </c>
      <c r="B786">
        <v>2019</v>
      </c>
      <c r="C786" s="7" t="s">
        <v>23</v>
      </c>
      <c r="D786" s="7" t="s">
        <v>25</v>
      </c>
      <c r="E786" s="7" t="s">
        <v>65</v>
      </c>
      <c r="F786">
        <v>15066</v>
      </c>
      <c r="G786">
        <v>320</v>
      </c>
      <c r="H786">
        <v>602640</v>
      </c>
      <c r="I786">
        <v>39120</v>
      </c>
      <c r="J786">
        <v>641760</v>
      </c>
    </row>
    <row r="787" spans="1:10" x14ac:dyDescent="0.55000000000000004">
      <c r="A787">
        <v>786</v>
      </c>
      <c r="B787">
        <v>2019</v>
      </c>
      <c r="C787" s="7" t="s">
        <v>23</v>
      </c>
      <c r="D787" s="7" t="s">
        <v>25</v>
      </c>
      <c r="E787" s="7" t="s">
        <v>65</v>
      </c>
      <c r="F787">
        <v>15066</v>
      </c>
      <c r="G787">
        <v>320</v>
      </c>
      <c r="H787">
        <v>602640</v>
      </c>
      <c r="I787">
        <v>39120</v>
      </c>
      <c r="J787">
        <v>641760</v>
      </c>
    </row>
    <row r="788" spans="1:10" x14ac:dyDescent="0.55000000000000004">
      <c r="A788">
        <v>787</v>
      </c>
      <c r="B788">
        <v>2019</v>
      </c>
      <c r="C788" s="7" t="s">
        <v>23</v>
      </c>
      <c r="D788" s="7" t="s">
        <v>25</v>
      </c>
      <c r="E788" s="7" t="s">
        <v>65</v>
      </c>
      <c r="F788">
        <v>15066</v>
      </c>
      <c r="G788">
        <v>424</v>
      </c>
      <c r="H788">
        <v>798498</v>
      </c>
      <c r="I788">
        <v>51834</v>
      </c>
      <c r="J788">
        <v>850332</v>
      </c>
    </row>
    <row r="789" spans="1:10" x14ac:dyDescent="0.55000000000000004">
      <c r="A789">
        <v>788</v>
      </c>
      <c r="B789">
        <v>2019</v>
      </c>
      <c r="C789" s="7" t="s">
        <v>23</v>
      </c>
      <c r="D789" s="7" t="s">
        <v>25</v>
      </c>
      <c r="E789" s="7" t="s">
        <v>65</v>
      </c>
      <c r="F789">
        <v>15066</v>
      </c>
      <c r="G789">
        <v>344</v>
      </c>
      <c r="H789">
        <v>647838</v>
      </c>
      <c r="I789">
        <v>42054</v>
      </c>
      <c r="J789">
        <v>689892</v>
      </c>
    </row>
    <row r="790" spans="1:10" x14ac:dyDescent="0.55000000000000004">
      <c r="A790">
        <v>789</v>
      </c>
      <c r="B790">
        <v>2019</v>
      </c>
      <c r="C790" s="7" t="s">
        <v>23</v>
      </c>
      <c r="D790" s="7" t="s">
        <v>25</v>
      </c>
      <c r="E790" s="7" t="s">
        <v>65</v>
      </c>
      <c r="F790">
        <v>15066</v>
      </c>
      <c r="G790">
        <v>360</v>
      </c>
      <c r="H790">
        <v>677970</v>
      </c>
      <c r="I790">
        <v>44010</v>
      </c>
      <c r="J790">
        <v>721980</v>
      </c>
    </row>
    <row r="791" spans="1:10" x14ac:dyDescent="0.55000000000000004">
      <c r="A791">
        <v>790</v>
      </c>
      <c r="B791">
        <v>2019</v>
      </c>
      <c r="C791" s="7" t="s">
        <v>23</v>
      </c>
      <c r="D791" s="7" t="s">
        <v>25</v>
      </c>
      <c r="E791" s="7" t="s">
        <v>65</v>
      </c>
      <c r="F791">
        <v>15066</v>
      </c>
      <c r="G791">
        <v>256</v>
      </c>
      <c r="H791">
        <v>482112</v>
      </c>
      <c r="I791">
        <v>31296</v>
      </c>
      <c r="J791">
        <v>513408</v>
      </c>
    </row>
    <row r="792" spans="1:10" x14ac:dyDescent="0.55000000000000004">
      <c r="A792">
        <v>791</v>
      </c>
      <c r="B792">
        <v>2019</v>
      </c>
      <c r="C792" s="7" t="s">
        <v>23</v>
      </c>
      <c r="D792" s="7" t="s">
        <v>25</v>
      </c>
      <c r="E792" s="7" t="s">
        <v>65</v>
      </c>
      <c r="F792">
        <v>15066</v>
      </c>
      <c r="G792">
        <v>296</v>
      </c>
      <c r="H792">
        <v>557442</v>
      </c>
      <c r="I792">
        <v>36186</v>
      </c>
      <c r="J792">
        <v>593628</v>
      </c>
    </row>
    <row r="793" spans="1:10" x14ac:dyDescent="0.55000000000000004">
      <c r="A793">
        <v>792</v>
      </c>
      <c r="B793">
        <v>2019</v>
      </c>
      <c r="C793" s="7" t="s">
        <v>23</v>
      </c>
      <c r="D793" s="7" t="s">
        <v>25</v>
      </c>
      <c r="E793" s="7" t="s">
        <v>65</v>
      </c>
      <c r="F793">
        <v>15066</v>
      </c>
      <c r="G793">
        <v>256</v>
      </c>
      <c r="H793">
        <v>482112</v>
      </c>
      <c r="I793">
        <v>31296</v>
      </c>
      <c r="J793">
        <v>513408</v>
      </c>
    </row>
    <row r="794" spans="1:10" x14ac:dyDescent="0.55000000000000004">
      <c r="A794">
        <v>793</v>
      </c>
      <c r="B794">
        <v>2019</v>
      </c>
      <c r="C794" s="7" t="s">
        <v>23</v>
      </c>
      <c r="D794" s="7" t="s">
        <v>25</v>
      </c>
      <c r="E794" s="7" t="s">
        <v>65</v>
      </c>
      <c r="F794">
        <v>15066</v>
      </c>
      <c r="G794">
        <v>304</v>
      </c>
      <c r="H794">
        <v>572508</v>
      </c>
      <c r="I794">
        <v>37164</v>
      </c>
      <c r="J794">
        <v>609672</v>
      </c>
    </row>
    <row r="795" spans="1:10" x14ac:dyDescent="0.55000000000000004">
      <c r="A795">
        <v>794</v>
      </c>
      <c r="B795">
        <v>2019</v>
      </c>
      <c r="C795" s="7" t="s">
        <v>23</v>
      </c>
      <c r="D795" s="7" t="s">
        <v>25</v>
      </c>
      <c r="E795" s="7" t="s">
        <v>65</v>
      </c>
      <c r="F795">
        <v>15066</v>
      </c>
      <c r="G795">
        <v>312</v>
      </c>
      <c r="H795">
        <v>587574</v>
      </c>
      <c r="I795">
        <v>38142</v>
      </c>
      <c r="J795">
        <v>625716</v>
      </c>
    </row>
    <row r="796" spans="1:10" x14ac:dyDescent="0.55000000000000004">
      <c r="A796">
        <v>795</v>
      </c>
      <c r="B796">
        <v>2019</v>
      </c>
      <c r="C796" s="7" t="s">
        <v>23</v>
      </c>
      <c r="D796" s="7" t="s">
        <v>25</v>
      </c>
      <c r="E796" s="7" t="s">
        <v>65</v>
      </c>
      <c r="F796">
        <v>15066</v>
      </c>
      <c r="G796">
        <v>224</v>
      </c>
      <c r="H796">
        <v>421848</v>
      </c>
      <c r="I796">
        <v>27384</v>
      </c>
      <c r="J796">
        <v>449232</v>
      </c>
    </row>
    <row r="797" spans="1:10" x14ac:dyDescent="0.55000000000000004">
      <c r="A797">
        <v>796</v>
      </c>
      <c r="B797">
        <v>2019</v>
      </c>
      <c r="C797" s="7" t="s">
        <v>23</v>
      </c>
      <c r="D797" s="7" t="s">
        <v>25</v>
      </c>
      <c r="E797" s="7" t="s">
        <v>65</v>
      </c>
      <c r="F797">
        <v>15066</v>
      </c>
      <c r="G797">
        <v>344</v>
      </c>
      <c r="H797">
        <v>647838</v>
      </c>
      <c r="I797">
        <v>42054</v>
      </c>
      <c r="J797">
        <v>689892</v>
      </c>
    </row>
    <row r="798" spans="1:10" x14ac:dyDescent="0.55000000000000004">
      <c r="A798">
        <v>797</v>
      </c>
      <c r="B798">
        <v>2019</v>
      </c>
      <c r="C798" s="7" t="s">
        <v>23</v>
      </c>
      <c r="D798" s="7" t="s">
        <v>25</v>
      </c>
      <c r="E798" s="7" t="s">
        <v>65</v>
      </c>
      <c r="F798">
        <v>15066</v>
      </c>
      <c r="G798">
        <v>400</v>
      </c>
      <c r="H798">
        <v>753300</v>
      </c>
      <c r="I798">
        <v>48900</v>
      </c>
      <c r="J798">
        <v>802200</v>
      </c>
    </row>
    <row r="799" spans="1:10" x14ac:dyDescent="0.55000000000000004">
      <c r="A799">
        <v>798</v>
      </c>
      <c r="B799">
        <v>2019</v>
      </c>
      <c r="C799" s="7" t="s">
        <v>23</v>
      </c>
      <c r="D799" s="7" t="s">
        <v>25</v>
      </c>
      <c r="E799" s="7" t="s">
        <v>65</v>
      </c>
      <c r="F799">
        <v>15066</v>
      </c>
      <c r="G799">
        <v>312</v>
      </c>
      <c r="H799">
        <v>587574</v>
      </c>
      <c r="I799">
        <v>38142</v>
      </c>
      <c r="J799">
        <v>625716</v>
      </c>
    </row>
    <row r="800" spans="1:10" x14ac:dyDescent="0.55000000000000004">
      <c r="A800">
        <v>799</v>
      </c>
      <c r="B800">
        <v>2019</v>
      </c>
      <c r="C800" s="7" t="s">
        <v>23</v>
      </c>
      <c r="D800" s="7" t="s">
        <v>25</v>
      </c>
      <c r="E800" s="7" t="s">
        <v>65</v>
      </c>
      <c r="F800">
        <v>15066</v>
      </c>
      <c r="G800">
        <v>352</v>
      </c>
      <c r="H800">
        <v>662904</v>
      </c>
      <c r="I800">
        <v>43032</v>
      </c>
      <c r="J800">
        <v>705936</v>
      </c>
    </row>
    <row r="801" spans="1:10" x14ac:dyDescent="0.55000000000000004">
      <c r="A801">
        <v>800</v>
      </c>
      <c r="B801">
        <v>2019</v>
      </c>
      <c r="C801" s="7" t="s">
        <v>23</v>
      </c>
      <c r="D801" s="7" t="s">
        <v>25</v>
      </c>
      <c r="E801" s="7" t="s">
        <v>65</v>
      </c>
      <c r="F801">
        <v>15066</v>
      </c>
      <c r="G801">
        <v>264</v>
      </c>
      <c r="H801">
        <v>497178</v>
      </c>
      <c r="I801">
        <v>32274</v>
      </c>
      <c r="J801">
        <v>529452</v>
      </c>
    </row>
    <row r="802" spans="1:10" x14ac:dyDescent="0.55000000000000004">
      <c r="A802">
        <v>801</v>
      </c>
      <c r="B802">
        <v>2019</v>
      </c>
      <c r="C802" s="7" t="s">
        <v>23</v>
      </c>
      <c r="D802" s="7" t="s">
        <v>25</v>
      </c>
      <c r="E802" s="7" t="s">
        <v>65</v>
      </c>
      <c r="F802">
        <v>15066</v>
      </c>
      <c r="G802">
        <v>280</v>
      </c>
      <c r="H802">
        <v>527310</v>
      </c>
      <c r="I802">
        <v>34230</v>
      </c>
      <c r="J802">
        <v>561540</v>
      </c>
    </row>
    <row r="803" spans="1:10" x14ac:dyDescent="0.55000000000000004">
      <c r="A803">
        <v>802</v>
      </c>
      <c r="B803">
        <v>2019</v>
      </c>
      <c r="C803" s="7" t="s">
        <v>23</v>
      </c>
      <c r="D803" s="7" t="s">
        <v>25</v>
      </c>
      <c r="E803" s="7" t="s">
        <v>65</v>
      </c>
      <c r="F803">
        <v>15066</v>
      </c>
      <c r="G803">
        <v>264</v>
      </c>
      <c r="H803">
        <v>497178</v>
      </c>
      <c r="I803">
        <v>32274</v>
      </c>
      <c r="J803">
        <v>529452</v>
      </c>
    </row>
    <row r="804" spans="1:10" x14ac:dyDescent="0.55000000000000004">
      <c r="A804">
        <v>803</v>
      </c>
      <c r="B804">
        <v>2019</v>
      </c>
      <c r="C804" s="7" t="s">
        <v>23</v>
      </c>
      <c r="D804" s="7" t="s">
        <v>25</v>
      </c>
      <c r="E804" s="7" t="s">
        <v>65</v>
      </c>
      <c r="F804">
        <v>15066</v>
      </c>
      <c r="G804">
        <v>304</v>
      </c>
      <c r="H804">
        <v>572508</v>
      </c>
      <c r="I804">
        <v>37164</v>
      </c>
      <c r="J804">
        <v>609672</v>
      </c>
    </row>
    <row r="805" spans="1:10" x14ac:dyDescent="0.55000000000000004">
      <c r="A805">
        <v>804</v>
      </c>
      <c r="B805">
        <v>2019</v>
      </c>
      <c r="C805" s="7" t="s">
        <v>23</v>
      </c>
      <c r="D805" s="7" t="s">
        <v>25</v>
      </c>
      <c r="E805" s="7" t="s">
        <v>65</v>
      </c>
      <c r="F805">
        <v>15066</v>
      </c>
      <c r="G805">
        <v>208</v>
      </c>
      <c r="H805">
        <v>391716</v>
      </c>
      <c r="I805">
        <v>25428</v>
      </c>
      <c r="J805">
        <v>417144</v>
      </c>
    </row>
    <row r="806" spans="1:10" x14ac:dyDescent="0.55000000000000004">
      <c r="A806">
        <v>805</v>
      </c>
      <c r="B806">
        <v>2019</v>
      </c>
      <c r="C806" s="7" t="s">
        <v>23</v>
      </c>
      <c r="D806" s="7" t="s">
        <v>25</v>
      </c>
      <c r="E806" s="7" t="s">
        <v>65</v>
      </c>
      <c r="F806">
        <v>15066</v>
      </c>
      <c r="G806">
        <v>224</v>
      </c>
      <c r="H806">
        <v>421848</v>
      </c>
      <c r="I806">
        <v>27384</v>
      </c>
      <c r="J806">
        <v>449232</v>
      </c>
    </row>
    <row r="807" spans="1:10" x14ac:dyDescent="0.55000000000000004">
      <c r="A807">
        <v>806</v>
      </c>
      <c r="B807">
        <v>2019</v>
      </c>
      <c r="C807" s="7" t="s">
        <v>23</v>
      </c>
      <c r="D807" s="7" t="s">
        <v>25</v>
      </c>
      <c r="E807" s="7" t="s">
        <v>65</v>
      </c>
      <c r="F807">
        <v>15066</v>
      </c>
      <c r="G807">
        <v>192</v>
      </c>
      <c r="H807">
        <v>361584</v>
      </c>
      <c r="I807">
        <v>23472</v>
      </c>
      <c r="J807">
        <v>385056</v>
      </c>
    </row>
    <row r="808" spans="1:10" x14ac:dyDescent="0.55000000000000004">
      <c r="A808">
        <v>807</v>
      </c>
      <c r="B808">
        <v>2019</v>
      </c>
      <c r="C808" s="7" t="s">
        <v>23</v>
      </c>
      <c r="D808" s="7" t="s">
        <v>25</v>
      </c>
      <c r="E808" s="7" t="s">
        <v>65</v>
      </c>
      <c r="F808">
        <v>15066</v>
      </c>
      <c r="G808">
        <v>168</v>
      </c>
      <c r="H808">
        <v>316386</v>
      </c>
      <c r="I808">
        <v>20538</v>
      </c>
      <c r="J808">
        <v>336924</v>
      </c>
    </row>
    <row r="809" spans="1:10" x14ac:dyDescent="0.55000000000000004">
      <c r="A809">
        <v>808</v>
      </c>
      <c r="B809">
        <v>2019</v>
      </c>
      <c r="C809" s="7" t="s">
        <v>23</v>
      </c>
      <c r="D809" s="7" t="s">
        <v>25</v>
      </c>
      <c r="E809" s="7" t="s">
        <v>65</v>
      </c>
      <c r="F809">
        <v>15066</v>
      </c>
      <c r="G809">
        <v>208</v>
      </c>
      <c r="H809">
        <v>391716</v>
      </c>
      <c r="I809">
        <v>25428</v>
      </c>
      <c r="J809">
        <v>417144</v>
      </c>
    </row>
    <row r="810" spans="1:10" x14ac:dyDescent="0.55000000000000004">
      <c r="A810">
        <v>809</v>
      </c>
      <c r="B810">
        <v>2019</v>
      </c>
      <c r="C810" s="7" t="s">
        <v>23</v>
      </c>
      <c r="D810" s="7" t="s">
        <v>25</v>
      </c>
      <c r="E810" s="7" t="s">
        <v>65</v>
      </c>
      <c r="F810">
        <v>15066</v>
      </c>
      <c r="G810">
        <v>192</v>
      </c>
      <c r="H810">
        <v>361584</v>
      </c>
      <c r="I810">
        <v>23472</v>
      </c>
      <c r="J810">
        <v>385056</v>
      </c>
    </row>
    <row r="811" spans="1:10" x14ac:dyDescent="0.55000000000000004">
      <c r="A811">
        <v>810</v>
      </c>
      <c r="B811">
        <v>2019</v>
      </c>
      <c r="C811" s="7" t="s">
        <v>23</v>
      </c>
      <c r="D811" s="7" t="s">
        <v>25</v>
      </c>
      <c r="E811" s="7" t="s">
        <v>65</v>
      </c>
      <c r="F811">
        <v>15066</v>
      </c>
      <c r="G811">
        <v>264</v>
      </c>
      <c r="H811">
        <v>497178</v>
      </c>
      <c r="I811">
        <v>32274</v>
      </c>
      <c r="J811">
        <v>529452</v>
      </c>
    </row>
    <row r="812" spans="1:10" x14ac:dyDescent="0.55000000000000004">
      <c r="A812">
        <v>811</v>
      </c>
      <c r="B812">
        <v>2019</v>
      </c>
      <c r="C812" s="7" t="s">
        <v>23</v>
      </c>
      <c r="D812" s="7" t="s">
        <v>25</v>
      </c>
      <c r="E812" s="7" t="s">
        <v>65</v>
      </c>
      <c r="F812">
        <v>15066</v>
      </c>
      <c r="G812">
        <v>224</v>
      </c>
      <c r="H812">
        <v>421848</v>
      </c>
      <c r="I812">
        <v>27384</v>
      </c>
      <c r="J812">
        <v>449232</v>
      </c>
    </row>
    <row r="813" spans="1:10" x14ac:dyDescent="0.55000000000000004">
      <c r="A813">
        <v>812</v>
      </c>
      <c r="B813">
        <v>2019</v>
      </c>
      <c r="C813" s="7" t="s">
        <v>23</v>
      </c>
      <c r="D813" s="7" t="s">
        <v>25</v>
      </c>
      <c r="E813" s="7" t="s">
        <v>65</v>
      </c>
      <c r="F813">
        <v>15066</v>
      </c>
      <c r="G813">
        <v>192</v>
      </c>
      <c r="H813">
        <v>361584</v>
      </c>
      <c r="I813">
        <v>23472</v>
      </c>
      <c r="J813">
        <v>385056</v>
      </c>
    </row>
    <row r="814" spans="1:10" x14ac:dyDescent="0.55000000000000004">
      <c r="A814">
        <v>813</v>
      </c>
      <c r="B814">
        <v>2019</v>
      </c>
      <c r="C814" s="7" t="s">
        <v>23</v>
      </c>
      <c r="D814" s="7" t="s">
        <v>25</v>
      </c>
      <c r="E814" s="7" t="s">
        <v>65</v>
      </c>
      <c r="F814">
        <v>15066</v>
      </c>
      <c r="G814">
        <v>192</v>
      </c>
      <c r="H814">
        <v>361584</v>
      </c>
      <c r="I814">
        <v>23472</v>
      </c>
      <c r="J814">
        <v>385056</v>
      </c>
    </row>
    <row r="815" spans="1:10" x14ac:dyDescent="0.55000000000000004">
      <c r="A815">
        <v>814</v>
      </c>
      <c r="B815">
        <v>2019</v>
      </c>
      <c r="C815" s="7" t="s">
        <v>23</v>
      </c>
      <c r="D815" s="7" t="s">
        <v>25</v>
      </c>
      <c r="E815" s="7" t="s">
        <v>65</v>
      </c>
      <c r="F815">
        <v>15066</v>
      </c>
      <c r="G815">
        <v>232</v>
      </c>
      <c r="H815">
        <v>436914</v>
      </c>
      <c r="I815">
        <v>28362</v>
      </c>
      <c r="J815">
        <v>465276</v>
      </c>
    </row>
    <row r="816" spans="1:10" x14ac:dyDescent="0.55000000000000004">
      <c r="A816">
        <v>815</v>
      </c>
      <c r="B816">
        <v>2019</v>
      </c>
      <c r="C816" s="7" t="s">
        <v>23</v>
      </c>
      <c r="D816" s="7" t="s">
        <v>25</v>
      </c>
      <c r="E816" s="7" t="s">
        <v>65</v>
      </c>
      <c r="F816">
        <v>15066</v>
      </c>
      <c r="G816">
        <v>184</v>
      </c>
      <c r="H816">
        <v>346518</v>
      </c>
      <c r="I816">
        <v>22494</v>
      </c>
      <c r="J816">
        <v>369012</v>
      </c>
    </row>
    <row r="817" spans="1:10" x14ac:dyDescent="0.55000000000000004">
      <c r="A817">
        <v>816</v>
      </c>
      <c r="B817">
        <v>2019</v>
      </c>
      <c r="C817" s="7" t="s">
        <v>23</v>
      </c>
      <c r="D817" s="7" t="s">
        <v>25</v>
      </c>
      <c r="E817" s="7" t="s">
        <v>65</v>
      </c>
      <c r="F817">
        <v>15066</v>
      </c>
      <c r="G817">
        <v>240</v>
      </c>
      <c r="H817">
        <v>451980</v>
      </c>
      <c r="I817">
        <v>29340</v>
      </c>
      <c r="J817">
        <v>481320</v>
      </c>
    </row>
    <row r="818" spans="1:10" x14ac:dyDescent="0.55000000000000004">
      <c r="A818">
        <v>817</v>
      </c>
      <c r="B818">
        <v>2019</v>
      </c>
      <c r="C818" s="7" t="s">
        <v>23</v>
      </c>
      <c r="D818" s="7" t="s">
        <v>25</v>
      </c>
      <c r="E818" s="7" t="s">
        <v>65</v>
      </c>
      <c r="F818">
        <v>15066</v>
      </c>
      <c r="G818">
        <v>304</v>
      </c>
      <c r="H818">
        <v>572508</v>
      </c>
      <c r="I818">
        <v>37164</v>
      </c>
      <c r="J818">
        <v>609672</v>
      </c>
    </row>
    <row r="819" spans="1:10" x14ac:dyDescent="0.55000000000000004">
      <c r="A819">
        <v>818</v>
      </c>
      <c r="B819">
        <v>2019</v>
      </c>
      <c r="C819" s="7" t="s">
        <v>23</v>
      </c>
      <c r="D819" s="7" t="s">
        <v>25</v>
      </c>
      <c r="E819" s="7" t="s">
        <v>65</v>
      </c>
      <c r="F819">
        <v>15066</v>
      </c>
      <c r="G819">
        <v>232</v>
      </c>
      <c r="H819">
        <v>436914</v>
      </c>
      <c r="I819">
        <v>28362</v>
      </c>
      <c r="J819">
        <v>465276</v>
      </c>
    </row>
    <row r="820" spans="1:10" x14ac:dyDescent="0.55000000000000004">
      <c r="A820">
        <v>819</v>
      </c>
      <c r="B820">
        <v>2019</v>
      </c>
      <c r="C820" s="7" t="s">
        <v>23</v>
      </c>
      <c r="D820" s="7" t="s">
        <v>25</v>
      </c>
      <c r="E820" s="7" t="s">
        <v>65</v>
      </c>
      <c r="F820">
        <v>15066</v>
      </c>
      <c r="G820">
        <v>184</v>
      </c>
      <c r="H820">
        <v>346518</v>
      </c>
      <c r="I820">
        <v>22494</v>
      </c>
      <c r="J820">
        <v>369012</v>
      </c>
    </row>
    <row r="821" spans="1:10" x14ac:dyDescent="0.55000000000000004">
      <c r="A821">
        <v>820</v>
      </c>
      <c r="B821">
        <v>2019</v>
      </c>
      <c r="C821" s="7" t="s">
        <v>23</v>
      </c>
      <c r="D821" s="7" t="s">
        <v>25</v>
      </c>
      <c r="E821" s="7" t="s">
        <v>65</v>
      </c>
      <c r="F821">
        <v>15066</v>
      </c>
      <c r="G821">
        <v>240</v>
      </c>
      <c r="H821">
        <v>451980</v>
      </c>
      <c r="I821">
        <v>29340</v>
      </c>
      <c r="J821">
        <v>481320</v>
      </c>
    </row>
    <row r="822" spans="1:10" x14ac:dyDescent="0.55000000000000004">
      <c r="A822">
        <v>821</v>
      </c>
      <c r="B822">
        <v>2019</v>
      </c>
      <c r="C822" s="7" t="s">
        <v>23</v>
      </c>
      <c r="D822" s="7" t="s">
        <v>25</v>
      </c>
      <c r="E822" s="7" t="s">
        <v>65</v>
      </c>
      <c r="F822">
        <v>15066</v>
      </c>
      <c r="G822">
        <v>328</v>
      </c>
      <c r="H822">
        <v>617706</v>
      </c>
      <c r="I822">
        <v>40098</v>
      </c>
      <c r="J822">
        <v>657804</v>
      </c>
    </row>
    <row r="823" spans="1:10" x14ac:dyDescent="0.55000000000000004">
      <c r="A823">
        <v>822</v>
      </c>
      <c r="B823">
        <v>2019</v>
      </c>
      <c r="C823" s="7" t="s">
        <v>23</v>
      </c>
      <c r="D823" s="7" t="s">
        <v>25</v>
      </c>
      <c r="E823" s="7" t="s">
        <v>65</v>
      </c>
      <c r="F823">
        <v>15066</v>
      </c>
      <c r="G823">
        <v>240</v>
      </c>
      <c r="H823">
        <v>451980</v>
      </c>
      <c r="I823">
        <v>29340</v>
      </c>
      <c r="J823">
        <v>481320</v>
      </c>
    </row>
    <row r="824" spans="1:10" x14ac:dyDescent="0.55000000000000004">
      <c r="A824">
        <v>823</v>
      </c>
      <c r="B824">
        <v>2019</v>
      </c>
      <c r="C824" s="7" t="s">
        <v>23</v>
      </c>
      <c r="D824" s="7" t="s">
        <v>25</v>
      </c>
      <c r="E824" s="7" t="s">
        <v>65</v>
      </c>
      <c r="F824">
        <v>15066</v>
      </c>
      <c r="G824">
        <v>264</v>
      </c>
      <c r="H824">
        <v>497178</v>
      </c>
      <c r="I824">
        <v>32274</v>
      </c>
      <c r="J824">
        <v>529452</v>
      </c>
    </row>
    <row r="825" spans="1:10" x14ac:dyDescent="0.55000000000000004">
      <c r="A825">
        <v>824</v>
      </c>
      <c r="B825">
        <v>2019</v>
      </c>
      <c r="C825" s="7" t="s">
        <v>23</v>
      </c>
      <c r="D825" s="7" t="s">
        <v>25</v>
      </c>
      <c r="E825" s="7" t="s">
        <v>65</v>
      </c>
      <c r="F825">
        <v>15066</v>
      </c>
      <c r="G825">
        <v>368</v>
      </c>
      <c r="H825">
        <v>693036</v>
      </c>
      <c r="I825">
        <v>44988</v>
      </c>
      <c r="J825">
        <v>738024</v>
      </c>
    </row>
    <row r="826" spans="1:10" x14ac:dyDescent="0.55000000000000004">
      <c r="A826">
        <v>825</v>
      </c>
      <c r="B826">
        <v>2019</v>
      </c>
      <c r="C826" s="7" t="s">
        <v>23</v>
      </c>
      <c r="D826" s="7" t="s">
        <v>25</v>
      </c>
      <c r="E826" s="7" t="s">
        <v>65</v>
      </c>
      <c r="F826">
        <v>15066</v>
      </c>
      <c r="G826">
        <v>240</v>
      </c>
      <c r="H826">
        <v>451980</v>
      </c>
      <c r="I826">
        <v>29340</v>
      </c>
      <c r="J826">
        <v>481320</v>
      </c>
    </row>
    <row r="827" spans="1:10" x14ac:dyDescent="0.55000000000000004">
      <c r="A827">
        <v>826</v>
      </c>
      <c r="B827">
        <v>2019</v>
      </c>
      <c r="C827" s="7" t="s">
        <v>23</v>
      </c>
      <c r="D827" s="7" t="s">
        <v>25</v>
      </c>
      <c r="E827" s="7" t="s">
        <v>65</v>
      </c>
      <c r="F827">
        <v>15066</v>
      </c>
      <c r="G827">
        <v>232</v>
      </c>
      <c r="H827">
        <v>436914</v>
      </c>
      <c r="I827">
        <v>28362</v>
      </c>
      <c r="J827">
        <v>465276</v>
      </c>
    </row>
    <row r="828" spans="1:10" x14ac:dyDescent="0.55000000000000004">
      <c r="A828">
        <v>827</v>
      </c>
      <c r="B828">
        <v>2019</v>
      </c>
      <c r="C828" s="7" t="s">
        <v>23</v>
      </c>
      <c r="D828" s="7" t="s">
        <v>25</v>
      </c>
      <c r="E828" s="7" t="s">
        <v>65</v>
      </c>
      <c r="F828">
        <v>15066</v>
      </c>
      <c r="G828">
        <v>248</v>
      </c>
      <c r="H828">
        <v>467046</v>
      </c>
      <c r="I828">
        <v>30318</v>
      </c>
      <c r="J828">
        <v>497364</v>
      </c>
    </row>
    <row r="829" spans="1:10" x14ac:dyDescent="0.55000000000000004">
      <c r="A829">
        <v>828</v>
      </c>
      <c r="B829">
        <v>2019</v>
      </c>
      <c r="C829" s="7" t="s">
        <v>23</v>
      </c>
      <c r="D829" s="7" t="s">
        <v>25</v>
      </c>
      <c r="E829" s="7" t="s">
        <v>65</v>
      </c>
      <c r="F829">
        <v>15066</v>
      </c>
      <c r="G829">
        <v>256</v>
      </c>
      <c r="H829">
        <v>482112</v>
      </c>
      <c r="I829">
        <v>31296</v>
      </c>
      <c r="J829">
        <v>513408</v>
      </c>
    </row>
    <row r="830" spans="1:10" x14ac:dyDescent="0.55000000000000004">
      <c r="A830">
        <v>829</v>
      </c>
      <c r="B830">
        <v>2019</v>
      </c>
      <c r="C830" s="7" t="s">
        <v>23</v>
      </c>
      <c r="D830" s="7" t="s">
        <v>25</v>
      </c>
      <c r="E830" s="7" t="s">
        <v>65</v>
      </c>
      <c r="F830">
        <v>15066</v>
      </c>
      <c r="G830">
        <v>168</v>
      </c>
      <c r="H830">
        <v>316386</v>
      </c>
      <c r="I830">
        <v>20538</v>
      </c>
      <c r="J830">
        <v>336924</v>
      </c>
    </row>
    <row r="831" spans="1:10" x14ac:dyDescent="0.55000000000000004">
      <c r="A831">
        <v>830</v>
      </c>
      <c r="B831">
        <v>2019</v>
      </c>
      <c r="C831" s="7" t="s">
        <v>23</v>
      </c>
      <c r="D831" s="7" t="s">
        <v>25</v>
      </c>
      <c r="E831" s="7" t="s">
        <v>65</v>
      </c>
      <c r="F831">
        <v>15066</v>
      </c>
      <c r="G831">
        <v>272</v>
      </c>
      <c r="H831">
        <v>512244</v>
      </c>
      <c r="I831">
        <v>33252</v>
      </c>
      <c r="J831">
        <v>545496</v>
      </c>
    </row>
    <row r="832" spans="1:10" x14ac:dyDescent="0.55000000000000004">
      <c r="A832">
        <v>831</v>
      </c>
      <c r="B832">
        <v>2019</v>
      </c>
      <c r="C832" s="7" t="s">
        <v>23</v>
      </c>
      <c r="D832" s="7" t="s">
        <v>25</v>
      </c>
      <c r="E832" s="7" t="s">
        <v>65</v>
      </c>
      <c r="F832">
        <v>15066</v>
      </c>
      <c r="G832">
        <v>248</v>
      </c>
      <c r="H832">
        <v>467046</v>
      </c>
      <c r="I832">
        <v>30318</v>
      </c>
      <c r="J832">
        <v>497364</v>
      </c>
    </row>
    <row r="833" spans="1:10" x14ac:dyDescent="0.55000000000000004">
      <c r="A833">
        <v>832</v>
      </c>
      <c r="B833">
        <v>2019</v>
      </c>
      <c r="C833" s="7" t="s">
        <v>23</v>
      </c>
      <c r="D833" s="7" t="s">
        <v>25</v>
      </c>
      <c r="E833" s="7" t="s">
        <v>65</v>
      </c>
      <c r="F833">
        <v>15066</v>
      </c>
      <c r="G833">
        <v>112</v>
      </c>
      <c r="H833">
        <v>210924</v>
      </c>
      <c r="I833">
        <v>13692</v>
      </c>
      <c r="J833">
        <v>224616</v>
      </c>
    </row>
    <row r="834" spans="1:10" x14ac:dyDescent="0.55000000000000004">
      <c r="A834">
        <v>833</v>
      </c>
      <c r="B834">
        <v>2020</v>
      </c>
      <c r="C834" s="7" t="s">
        <v>43</v>
      </c>
      <c r="D834" s="7" t="s">
        <v>45</v>
      </c>
      <c r="E834" s="7" t="s">
        <v>27</v>
      </c>
      <c r="F834">
        <v>4649</v>
      </c>
      <c r="G834">
        <v>336</v>
      </c>
      <c r="H834">
        <v>195258</v>
      </c>
      <c r="I834">
        <v>15624</v>
      </c>
      <c r="J834">
        <v>210882</v>
      </c>
    </row>
    <row r="835" spans="1:10" x14ac:dyDescent="0.55000000000000004">
      <c r="A835">
        <v>834</v>
      </c>
      <c r="B835">
        <v>2020</v>
      </c>
      <c r="C835" s="7" t="s">
        <v>43</v>
      </c>
      <c r="D835" s="7" t="s">
        <v>45</v>
      </c>
      <c r="E835" s="7" t="s">
        <v>27</v>
      </c>
      <c r="F835">
        <v>4649</v>
      </c>
      <c r="G835">
        <v>272</v>
      </c>
      <c r="H835">
        <v>158066</v>
      </c>
      <c r="I835">
        <v>12648</v>
      </c>
      <c r="J835">
        <v>170714</v>
      </c>
    </row>
    <row r="836" spans="1:10" x14ac:dyDescent="0.55000000000000004">
      <c r="A836">
        <v>835</v>
      </c>
      <c r="B836">
        <v>2020</v>
      </c>
      <c r="C836" s="7" t="s">
        <v>43</v>
      </c>
      <c r="D836" s="7" t="s">
        <v>45</v>
      </c>
      <c r="E836" s="7" t="s">
        <v>27</v>
      </c>
      <c r="F836">
        <v>4649</v>
      </c>
      <c r="G836">
        <v>320</v>
      </c>
      <c r="H836">
        <v>185960</v>
      </c>
      <c r="I836">
        <v>14880</v>
      </c>
      <c r="J836">
        <v>200840</v>
      </c>
    </row>
    <row r="837" spans="1:10" x14ac:dyDescent="0.55000000000000004">
      <c r="A837">
        <v>836</v>
      </c>
      <c r="B837">
        <v>2020</v>
      </c>
      <c r="C837" s="7" t="s">
        <v>43</v>
      </c>
      <c r="D837" s="7" t="s">
        <v>45</v>
      </c>
      <c r="E837" s="7" t="s">
        <v>27</v>
      </c>
      <c r="F837">
        <v>4649</v>
      </c>
      <c r="G837">
        <v>312</v>
      </c>
      <c r="H837">
        <v>181311</v>
      </c>
      <c r="I837">
        <v>14508</v>
      </c>
      <c r="J837">
        <v>195819</v>
      </c>
    </row>
    <row r="838" spans="1:10" x14ac:dyDescent="0.55000000000000004">
      <c r="A838">
        <v>837</v>
      </c>
      <c r="B838">
        <v>2020</v>
      </c>
      <c r="C838" s="7" t="s">
        <v>43</v>
      </c>
      <c r="D838" s="7" t="s">
        <v>45</v>
      </c>
      <c r="E838" s="7" t="s">
        <v>27</v>
      </c>
      <c r="F838">
        <v>4649</v>
      </c>
      <c r="G838">
        <v>376</v>
      </c>
      <c r="H838">
        <v>218503</v>
      </c>
      <c r="I838">
        <v>17484</v>
      </c>
      <c r="J838">
        <v>235987</v>
      </c>
    </row>
    <row r="839" spans="1:10" x14ac:dyDescent="0.55000000000000004">
      <c r="A839">
        <v>838</v>
      </c>
      <c r="B839">
        <v>2020</v>
      </c>
      <c r="C839" s="7" t="s">
        <v>43</v>
      </c>
      <c r="D839" s="7" t="s">
        <v>45</v>
      </c>
      <c r="E839" s="7" t="s">
        <v>27</v>
      </c>
      <c r="F839">
        <v>4649</v>
      </c>
      <c r="G839">
        <v>248</v>
      </c>
      <c r="H839">
        <v>144119</v>
      </c>
      <c r="I839">
        <v>11532</v>
      </c>
      <c r="J839">
        <v>155651</v>
      </c>
    </row>
    <row r="840" spans="1:10" x14ac:dyDescent="0.55000000000000004">
      <c r="A840">
        <v>839</v>
      </c>
      <c r="B840">
        <v>2020</v>
      </c>
      <c r="C840" s="7" t="s">
        <v>43</v>
      </c>
      <c r="D840" s="7" t="s">
        <v>45</v>
      </c>
      <c r="E840" s="7" t="s">
        <v>27</v>
      </c>
      <c r="F840">
        <v>4649</v>
      </c>
      <c r="G840">
        <v>344</v>
      </c>
      <c r="H840">
        <v>199907</v>
      </c>
      <c r="I840">
        <v>15996</v>
      </c>
      <c r="J840">
        <v>215903</v>
      </c>
    </row>
    <row r="841" spans="1:10" x14ac:dyDescent="0.55000000000000004">
      <c r="A841">
        <v>840</v>
      </c>
      <c r="B841">
        <v>2020</v>
      </c>
      <c r="C841" s="7" t="s">
        <v>43</v>
      </c>
      <c r="D841" s="7" t="s">
        <v>45</v>
      </c>
      <c r="E841" s="7" t="s">
        <v>27</v>
      </c>
      <c r="F841">
        <v>4649</v>
      </c>
      <c r="G841">
        <v>320</v>
      </c>
      <c r="H841">
        <v>185960</v>
      </c>
      <c r="I841">
        <v>14880</v>
      </c>
      <c r="J841">
        <v>200840</v>
      </c>
    </row>
    <row r="842" spans="1:10" x14ac:dyDescent="0.55000000000000004">
      <c r="A842">
        <v>841</v>
      </c>
      <c r="B842">
        <v>2020</v>
      </c>
      <c r="C842" s="7" t="s">
        <v>43</v>
      </c>
      <c r="D842" s="7" t="s">
        <v>45</v>
      </c>
      <c r="E842" s="7" t="s">
        <v>27</v>
      </c>
      <c r="F842">
        <v>4649</v>
      </c>
      <c r="G842">
        <v>376</v>
      </c>
      <c r="H842">
        <v>218503</v>
      </c>
      <c r="I842">
        <v>17484</v>
      </c>
      <c r="J842">
        <v>235987</v>
      </c>
    </row>
    <row r="843" spans="1:10" x14ac:dyDescent="0.55000000000000004">
      <c r="A843">
        <v>842</v>
      </c>
      <c r="B843">
        <v>2020</v>
      </c>
      <c r="C843" s="7" t="s">
        <v>43</v>
      </c>
      <c r="D843" s="7" t="s">
        <v>45</v>
      </c>
      <c r="E843" s="7" t="s">
        <v>27</v>
      </c>
      <c r="F843">
        <v>4649</v>
      </c>
      <c r="G843">
        <v>280</v>
      </c>
      <c r="H843">
        <v>162715</v>
      </c>
      <c r="I843">
        <v>13020</v>
      </c>
      <c r="J843">
        <v>175735</v>
      </c>
    </row>
    <row r="844" spans="1:10" x14ac:dyDescent="0.55000000000000004">
      <c r="A844">
        <v>843</v>
      </c>
      <c r="B844">
        <v>2020</v>
      </c>
      <c r="C844" s="7" t="s">
        <v>43</v>
      </c>
      <c r="D844" s="7" t="s">
        <v>45</v>
      </c>
      <c r="E844" s="7" t="s">
        <v>27</v>
      </c>
      <c r="F844">
        <v>4649</v>
      </c>
      <c r="G844">
        <v>304</v>
      </c>
      <c r="H844">
        <v>176662</v>
      </c>
      <c r="I844">
        <v>14136</v>
      </c>
      <c r="J844">
        <v>190798</v>
      </c>
    </row>
    <row r="845" spans="1:10" x14ac:dyDescent="0.55000000000000004">
      <c r="A845">
        <v>844</v>
      </c>
      <c r="B845">
        <v>2020</v>
      </c>
      <c r="C845" s="7" t="s">
        <v>43</v>
      </c>
      <c r="D845" s="7" t="s">
        <v>45</v>
      </c>
      <c r="E845" s="7" t="s">
        <v>27</v>
      </c>
      <c r="F845">
        <v>4649</v>
      </c>
      <c r="G845">
        <v>296</v>
      </c>
      <c r="H845">
        <v>172013</v>
      </c>
      <c r="I845">
        <v>13764</v>
      </c>
      <c r="J845">
        <v>185777</v>
      </c>
    </row>
    <row r="846" spans="1:10" x14ac:dyDescent="0.55000000000000004">
      <c r="A846">
        <v>845</v>
      </c>
      <c r="B846">
        <v>2020</v>
      </c>
      <c r="C846" s="7" t="s">
        <v>43</v>
      </c>
      <c r="D846" s="7" t="s">
        <v>45</v>
      </c>
      <c r="E846" s="7" t="s">
        <v>27</v>
      </c>
      <c r="F846">
        <v>4649</v>
      </c>
      <c r="G846">
        <v>352</v>
      </c>
      <c r="H846">
        <v>204556</v>
      </c>
      <c r="I846">
        <v>16368</v>
      </c>
      <c r="J846">
        <v>220924</v>
      </c>
    </row>
    <row r="847" spans="1:10" x14ac:dyDescent="0.55000000000000004">
      <c r="A847">
        <v>846</v>
      </c>
      <c r="B847">
        <v>2020</v>
      </c>
      <c r="C847" s="7" t="s">
        <v>43</v>
      </c>
      <c r="D847" s="7" t="s">
        <v>45</v>
      </c>
      <c r="E847" s="7" t="s">
        <v>27</v>
      </c>
      <c r="F847">
        <v>4649</v>
      </c>
      <c r="G847">
        <v>216</v>
      </c>
      <c r="H847">
        <v>125523</v>
      </c>
      <c r="I847">
        <v>10044</v>
      </c>
      <c r="J847">
        <v>135567</v>
      </c>
    </row>
    <row r="848" spans="1:10" x14ac:dyDescent="0.55000000000000004">
      <c r="A848">
        <v>847</v>
      </c>
      <c r="B848">
        <v>2020</v>
      </c>
      <c r="C848" s="7" t="s">
        <v>43</v>
      </c>
      <c r="D848" s="7" t="s">
        <v>45</v>
      </c>
      <c r="E848" s="7" t="s">
        <v>27</v>
      </c>
      <c r="F848">
        <v>4649</v>
      </c>
      <c r="G848">
        <v>240</v>
      </c>
      <c r="H848">
        <v>139470</v>
      </c>
      <c r="I848">
        <v>11160</v>
      </c>
      <c r="J848">
        <v>150630</v>
      </c>
    </row>
    <row r="849" spans="1:10" x14ac:dyDescent="0.55000000000000004">
      <c r="A849">
        <v>848</v>
      </c>
      <c r="B849">
        <v>2020</v>
      </c>
      <c r="C849" s="7" t="s">
        <v>43</v>
      </c>
      <c r="D849" s="7" t="s">
        <v>45</v>
      </c>
      <c r="E849" s="7" t="s">
        <v>27</v>
      </c>
      <c r="F849">
        <v>4649</v>
      </c>
      <c r="G849">
        <v>376</v>
      </c>
      <c r="H849">
        <v>218503</v>
      </c>
      <c r="I849">
        <v>17484</v>
      </c>
      <c r="J849">
        <v>235987</v>
      </c>
    </row>
    <row r="850" spans="1:10" x14ac:dyDescent="0.55000000000000004">
      <c r="A850">
        <v>849</v>
      </c>
      <c r="B850">
        <v>2020</v>
      </c>
      <c r="C850" s="7" t="s">
        <v>43</v>
      </c>
      <c r="D850" s="7" t="s">
        <v>45</v>
      </c>
      <c r="E850" s="7" t="s">
        <v>27</v>
      </c>
      <c r="F850">
        <v>4649</v>
      </c>
      <c r="G850">
        <v>312</v>
      </c>
      <c r="H850">
        <v>181311</v>
      </c>
      <c r="I850">
        <v>14508</v>
      </c>
      <c r="J850">
        <v>195819</v>
      </c>
    </row>
    <row r="851" spans="1:10" x14ac:dyDescent="0.55000000000000004">
      <c r="A851">
        <v>850</v>
      </c>
      <c r="B851">
        <v>2020</v>
      </c>
      <c r="C851" s="7" t="s">
        <v>43</v>
      </c>
      <c r="D851" s="7" t="s">
        <v>45</v>
      </c>
      <c r="E851" s="7" t="s">
        <v>27</v>
      </c>
      <c r="F851">
        <v>4649</v>
      </c>
      <c r="G851">
        <v>272</v>
      </c>
      <c r="H851">
        <v>158066</v>
      </c>
      <c r="I851">
        <v>12648</v>
      </c>
      <c r="J851">
        <v>170714</v>
      </c>
    </row>
    <row r="852" spans="1:10" x14ac:dyDescent="0.55000000000000004">
      <c r="A852">
        <v>851</v>
      </c>
      <c r="B852">
        <v>2020</v>
      </c>
      <c r="C852" s="7" t="s">
        <v>43</v>
      </c>
      <c r="D852" s="7" t="s">
        <v>45</v>
      </c>
      <c r="E852" s="7" t="s">
        <v>27</v>
      </c>
      <c r="F852">
        <v>4649</v>
      </c>
      <c r="G852">
        <v>280</v>
      </c>
      <c r="H852">
        <v>162715</v>
      </c>
      <c r="I852">
        <v>13020</v>
      </c>
      <c r="J852">
        <v>175735</v>
      </c>
    </row>
    <row r="853" spans="1:10" x14ac:dyDescent="0.55000000000000004">
      <c r="A853">
        <v>852</v>
      </c>
      <c r="B853">
        <v>2020</v>
      </c>
      <c r="C853" s="7" t="s">
        <v>43</v>
      </c>
      <c r="D853" s="7" t="s">
        <v>45</v>
      </c>
      <c r="E853" s="7" t="s">
        <v>27</v>
      </c>
      <c r="F853">
        <v>4649</v>
      </c>
      <c r="G853">
        <v>240</v>
      </c>
      <c r="H853">
        <v>139470</v>
      </c>
      <c r="I853">
        <v>11160</v>
      </c>
      <c r="J853">
        <v>150630</v>
      </c>
    </row>
    <row r="854" spans="1:10" x14ac:dyDescent="0.55000000000000004">
      <c r="A854">
        <v>853</v>
      </c>
      <c r="B854">
        <v>2020</v>
      </c>
      <c r="C854" s="7" t="s">
        <v>43</v>
      </c>
      <c r="D854" s="7" t="s">
        <v>45</v>
      </c>
      <c r="E854" s="7" t="s">
        <v>27</v>
      </c>
      <c r="F854">
        <v>4649</v>
      </c>
      <c r="G854">
        <v>216</v>
      </c>
      <c r="H854">
        <v>125523</v>
      </c>
      <c r="I854">
        <v>10044</v>
      </c>
      <c r="J854">
        <v>135567</v>
      </c>
    </row>
    <row r="855" spans="1:10" x14ac:dyDescent="0.55000000000000004">
      <c r="A855">
        <v>854</v>
      </c>
      <c r="B855">
        <v>2020</v>
      </c>
      <c r="C855" s="7" t="s">
        <v>43</v>
      </c>
      <c r="D855" s="7" t="s">
        <v>45</v>
      </c>
      <c r="E855" s="7" t="s">
        <v>27</v>
      </c>
      <c r="F855">
        <v>4649</v>
      </c>
      <c r="G855">
        <v>272</v>
      </c>
      <c r="H855">
        <v>158066</v>
      </c>
      <c r="I855">
        <v>12648</v>
      </c>
      <c r="J855">
        <v>170714</v>
      </c>
    </row>
    <row r="856" spans="1:10" x14ac:dyDescent="0.55000000000000004">
      <c r="A856">
        <v>855</v>
      </c>
      <c r="B856">
        <v>2020</v>
      </c>
      <c r="C856" s="7" t="s">
        <v>43</v>
      </c>
      <c r="D856" s="7" t="s">
        <v>45</v>
      </c>
      <c r="E856" s="7" t="s">
        <v>27</v>
      </c>
      <c r="F856">
        <v>4649</v>
      </c>
      <c r="G856">
        <v>232</v>
      </c>
      <c r="H856">
        <v>134821</v>
      </c>
      <c r="I856">
        <v>10788</v>
      </c>
      <c r="J856">
        <v>145609</v>
      </c>
    </row>
    <row r="857" spans="1:10" x14ac:dyDescent="0.55000000000000004">
      <c r="A857">
        <v>856</v>
      </c>
      <c r="B857">
        <v>2020</v>
      </c>
      <c r="C857" s="7" t="s">
        <v>43</v>
      </c>
      <c r="D857" s="7" t="s">
        <v>45</v>
      </c>
      <c r="E857" s="7" t="s">
        <v>27</v>
      </c>
      <c r="F857">
        <v>4649</v>
      </c>
      <c r="G857">
        <v>224</v>
      </c>
      <c r="H857">
        <v>130172</v>
      </c>
      <c r="I857">
        <v>10416</v>
      </c>
      <c r="J857">
        <v>140588</v>
      </c>
    </row>
    <row r="858" spans="1:10" x14ac:dyDescent="0.55000000000000004">
      <c r="A858">
        <v>857</v>
      </c>
      <c r="B858">
        <v>2020</v>
      </c>
      <c r="C858" s="7" t="s">
        <v>43</v>
      </c>
      <c r="D858" s="7" t="s">
        <v>45</v>
      </c>
      <c r="E858" s="7" t="s">
        <v>27</v>
      </c>
      <c r="F858">
        <v>4649</v>
      </c>
      <c r="G858">
        <v>216</v>
      </c>
      <c r="H858">
        <v>125523</v>
      </c>
      <c r="I858">
        <v>10044</v>
      </c>
      <c r="J858">
        <v>135567</v>
      </c>
    </row>
    <row r="859" spans="1:10" x14ac:dyDescent="0.55000000000000004">
      <c r="A859">
        <v>858</v>
      </c>
      <c r="B859">
        <v>2020</v>
      </c>
      <c r="C859" s="7" t="s">
        <v>43</v>
      </c>
      <c r="D859" s="7" t="s">
        <v>45</v>
      </c>
      <c r="E859" s="7" t="s">
        <v>27</v>
      </c>
      <c r="F859">
        <v>4649</v>
      </c>
      <c r="G859">
        <v>224</v>
      </c>
      <c r="H859">
        <v>130172</v>
      </c>
      <c r="I859">
        <v>10416</v>
      </c>
      <c r="J859">
        <v>140588</v>
      </c>
    </row>
    <row r="860" spans="1:10" x14ac:dyDescent="0.55000000000000004">
      <c r="A860">
        <v>859</v>
      </c>
      <c r="B860">
        <v>2020</v>
      </c>
      <c r="C860" s="7" t="s">
        <v>43</v>
      </c>
      <c r="D860" s="7" t="s">
        <v>45</v>
      </c>
      <c r="E860" s="7" t="s">
        <v>27</v>
      </c>
      <c r="F860">
        <v>4649</v>
      </c>
      <c r="G860">
        <v>216</v>
      </c>
      <c r="H860">
        <v>125523</v>
      </c>
      <c r="I860">
        <v>10044</v>
      </c>
      <c r="J860">
        <v>135567</v>
      </c>
    </row>
    <row r="861" spans="1:10" x14ac:dyDescent="0.55000000000000004">
      <c r="A861">
        <v>860</v>
      </c>
      <c r="B861">
        <v>2020</v>
      </c>
      <c r="C861" s="7" t="s">
        <v>43</v>
      </c>
      <c r="D861" s="7" t="s">
        <v>45</v>
      </c>
      <c r="E861" s="7" t="s">
        <v>27</v>
      </c>
      <c r="F861">
        <v>4649</v>
      </c>
      <c r="G861">
        <v>240</v>
      </c>
      <c r="H861">
        <v>139470</v>
      </c>
      <c r="I861">
        <v>11160</v>
      </c>
      <c r="J861">
        <v>150630</v>
      </c>
    </row>
    <row r="862" spans="1:10" x14ac:dyDescent="0.55000000000000004">
      <c r="A862">
        <v>861</v>
      </c>
      <c r="B862">
        <v>2020</v>
      </c>
      <c r="C862" s="7" t="s">
        <v>43</v>
      </c>
      <c r="D862" s="7" t="s">
        <v>45</v>
      </c>
      <c r="E862" s="7" t="s">
        <v>27</v>
      </c>
      <c r="F862">
        <v>4649</v>
      </c>
      <c r="G862">
        <v>216</v>
      </c>
      <c r="H862">
        <v>125523</v>
      </c>
      <c r="I862">
        <v>10044</v>
      </c>
      <c r="J862">
        <v>135567</v>
      </c>
    </row>
    <row r="863" spans="1:10" x14ac:dyDescent="0.55000000000000004">
      <c r="A863">
        <v>862</v>
      </c>
      <c r="B863">
        <v>2020</v>
      </c>
      <c r="C863" s="7" t="s">
        <v>43</v>
      </c>
      <c r="D863" s="7" t="s">
        <v>45</v>
      </c>
      <c r="E863" s="7" t="s">
        <v>27</v>
      </c>
      <c r="F863">
        <v>4649</v>
      </c>
      <c r="G863">
        <v>200</v>
      </c>
      <c r="H863">
        <v>116225</v>
      </c>
      <c r="I863">
        <v>9300</v>
      </c>
      <c r="J863">
        <v>125525</v>
      </c>
    </row>
    <row r="864" spans="1:10" x14ac:dyDescent="0.55000000000000004">
      <c r="A864">
        <v>863</v>
      </c>
      <c r="B864">
        <v>2020</v>
      </c>
      <c r="C864" s="7" t="s">
        <v>43</v>
      </c>
      <c r="D864" s="7" t="s">
        <v>45</v>
      </c>
      <c r="E864" s="7" t="s">
        <v>27</v>
      </c>
      <c r="F864">
        <v>4649</v>
      </c>
      <c r="G864">
        <v>280</v>
      </c>
      <c r="H864">
        <v>162715</v>
      </c>
      <c r="I864">
        <v>13020</v>
      </c>
      <c r="J864">
        <v>175735</v>
      </c>
    </row>
    <row r="865" spans="1:10" x14ac:dyDescent="0.55000000000000004">
      <c r="A865">
        <v>864</v>
      </c>
      <c r="B865">
        <v>2020</v>
      </c>
      <c r="C865" s="7" t="s">
        <v>43</v>
      </c>
      <c r="D865" s="7" t="s">
        <v>45</v>
      </c>
      <c r="E865" s="7" t="s">
        <v>27</v>
      </c>
      <c r="F865">
        <v>4649</v>
      </c>
      <c r="G865">
        <v>200</v>
      </c>
      <c r="H865">
        <v>116225</v>
      </c>
      <c r="I865">
        <v>9300</v>
      </c>
      <c r="J865">
        <v>125525</v>
      </c>
    </row>
    <row r="866" spans="1:10" x14ac:dyDescent="0.55000000000000004">
      <c r="A866">
        <v>865</v>
      </c>
      <c r="B866">
        <v>2020</v>
      </c>
      <c r="C866" s="7" t="s">
        <v>43</v>
      </c>
      <c r="D866" s="7" t="s">
        <v>45</v>
      </c>
      <c r="E866" s="7" t="s">
        <v>27</v>
      </c>
      <c r="F866">
        <v>4649</v>
      </c>
      <c r="G866">
        <v>320</v>
      </c>
      <c r="H866">
        <v>185960</v>
      </c>
      <c r="I866">
        <v>14880</v>
      </c>
      <c r="J866">
        <v>200840</v>
      </c>
    </row>
    <row r="867" spans="1:10" x14ac:dyDescent="0.55000000000000004">
      <c r="A867">
        <v>866</v>
      </c>
      <c r="B867">
        <v>2020</v>
      </c>
      <c r="C867" s="7" t="s">
        <v>43</v>
      </c>
      <c r="D867" s="7" t="s">
        <v>45</v>
      </c>
      <c r="E867" s="7" t="s">
        <v>27</v>
      </c>
      <c r="F867">
        <v>4649</v>
      </c>
      <c r="G867">
        <v>256</v>
      </c>
      <c r="H867">
        <v>148768</v>
      </c>
      <c r="I867">
        <v>11904</v>
      </c>
      <c r="J867">
        <v>160672</v>
      </c>
    </row>
    <row r="868" spans="1:10" x14ac:dyDescent="0.55000000000000004">
      <c r="A868">
        <v>867</v>
      </c>
      <c r="B868">
        <v>2020</v>
      </c>
      <c r="C868" s="7" t="s">
        <v>43</v>
      </c>
      <c r="D868" s="7" t="s">
        <v>45</v>
      </c>
      <c r="E868" s="7" t="s">
        <v>27</v>
      </c>
      <c r="F868">
        <v>4649</v>
      </c>
      <c r="G868">
        <v>224</v>
      </c>
      <c r="H868">
        <v>130172</v>
      </c>
      <c r="I868">
        <v>10416</v>
      </c>
      <c r="J868">
        <v>140588</v>
      </c>
    </row>
    <row r="869" spans="1:10" x14ac:dyDescent="0.55000000000000004">
      <c r="A869">
        <v>868</v>
      </c>
      <c r="B869">
        <v>2020</v>
      </c>
      <c r="C869" s="7" t="s">
        <v>43</v>
      </c>
      <c r="D869" s="7" t="s">
        <v>45</v>
      </c>
      <c r="E869" s="7" t="s">
        <v>27</v>
      </c>
      <c r="F869">
        <v>4649</v>
      </c>
      <c r="G869">
        <v>208</v>
      </c>
      <c r="H869">
        <v>120874</v>
      </c>
      <c r="I869">
        <v>9672</v>
      </c>
      <c r="J869">
        <v>130546</v>
      </c>
    </row>
    <row r="870" spans="1:10" x14ac:dyDescent="0.55000000000000004">
      <c r="A870">
        <v>869</v>
      </c>
      <c r="B870">
        <v>2020</v>
      </c>
      <c r="C870" s="7" t="s">
        <v>43</v>
      </c>
      <c r="D870" s="7" t="s">
        <v>45</v>
      </c>
      <c r="E870" s="7" t="s">
        <v>27</v>
      </c>
      <c r="F870">
        <v>4649</v>
      </c>
      <c r="G870">
        <v>216</v>
      </c>
      <c r="H870">
        <v>125523</v>
      </c>
      <c r="I870">
        <v>10044</v>
      </c>
      <c r="J870">
        <v>135567</v>
      </c>
    </row>
    <row r="871" spans="1:10" x14ac:dyDescent="0.55000000000000004">
      <c r="A871">
        <v>870</v>
      </c>
      <c r="B871">
        <v>2020</v>
      </c>
      <c r="C871" s="7" t="s">
        <v>43</v>
      </c>
      <c r="D871" s="7" t="s">
        <v>45</v>
      </c>
      <c r="E871" s="7" t="s">
        <v>27</v>
      </c>
      <c r="F871">
        <v>4649</v>
      </c>
      <c r="G871">
        <v>256</v>
      </c>
      <c r="H871">
        <v>148768</v>
      </c>
      <c r="I871">
        <v>11904</v>
      </c>
      <c r="J871">
        <v>160672</v>
      </c>
    </row>
    <row r="872" spans="1:10" x14ac:dyDescent="0.55000000000000004">
      <c r="A872">
        <v>871</v>
      </c>
      <c r="B872">
        <v>2020</v>
      </c>
      <c r="C872" s="7" t="s">
        <v>43</v>
      </c>
      <c r="D872" s="7" t="s">
        <v>45</v>
      </c>
      <c r="E872" s="7" t="s">
        <v>27</v>
      </c>
      <c r="F872">
        <v>4649</v>
      </c>
      <c r="G872">
        <v>248</v>
      </c>
      <c r="H872">
        <v>144119</v>
      </c>
      <c r="I872">
        <v>11532</v>
      </c>
      <c r="J872">
        <v>155651</v>
      </c>
    </row>
    <row r="873" spans="1:10" x14ac:dyDescent="0.55000000000000004">
      <c r="A873">
        <v>872</v>
      </c>
      <c r="B873">
        <v>2020</v>
      </c>
      <c r="C873" s="7" t="s">
        <v>43</v>
      </c>
      <c r="D873" s="7" t="s">
        <v>45</v>
      </c>
      <c r="E873" s="7" t="s">
        <v>27</v>
      </c>
      <c r="F873">
        <v>4649</v>
      </c>
      <c r="G873">
        <v>264</v>
      </c>
      <c r="H873">
        <v>153417</v>
      </c>
      <c r="I873">
        <v>12276</v>
      </c>
      <c r="J873">
        <v>165693</v>
      </c>
    </row>
    <row r="874" spans="1:10" x14ac:dyDescent="0.55000000000000004">
      <c r="A874">
        <v>873</v>
      </c>
      <c r="B874">
        <v>2020</v>
      </c>
      <c r="C874" s="7" t="s">
        <v>43</v>
      </c>
      <c r="D874" s="7" t="s">
        <v>45</v>
      </c>
      <c r="E874" s="7" t="s">
        <v>27</v>
      </c>
      <c r="F874">
        <v>4649</v>
      </c>
      <c r="G874">
        <v>256</v>
      </c>
      <c r="H874">
        <v>148768</v>
      </c>
      <c r="I874">
        <v>11904</v>
      </c>
      <c r="J874">
        <v>160672</v>
      </c>
    </row>
    <row r="875" spans="1:10" x14ac:dyDescent="0.55000000000000004">
      <c r="A875">
        <v>874</v>
      </c>
      <c r="B875">
        <v>2020</v>
      </c>
      <c r="C875" s="7" t="s">
        <v>43</v>
      </c>
      <c r="D875" s="7" t="s">
        <v>45</v>
      </c>
      <c r="E875" s="7" t="s">
        <v>27</v>
      </c>
      <c r="F875">
        <v>4649</v>
      </c>
      <c r="G875">
        <v>184</v>
      </c>
      <c r="H875">
        <v>106927</v>
      </c>
      <c r="I875">
        <v>8556</v>
      </c>
      <c r="J875">
        <v>115483</v>
      </c>
    </row>
    <row r="876" spans="1:10" x14ac:dyDescent="0.55000000000000004">
      <c r="A876">
        <v>875</v>
      </c>
      <c r="B876">
        <v>2020</v>
      </c>
      <c r="C876" s="7" t="s">
        <v>43</v>
      </c>
      <c r="D876" s="7" t="s">
        <v>45</v>
      </c>
      <c r="E876" s="7" t="s">
        <v>27</v>
      </c>
      <c r="F876">
        <v>4649</v>
      </c>
      <c r="G876">
        <v>264</v>
      </c>
      <c r="H876">
        <v>153417</v>
      </c>
      <c r="I876">
        <v>12276</v>
      </c>
      <c r="J876">
        <v>165693</v>
      </c>
    </row>
    <row r="877" spans="1:10" x14ac:dyDescent="0.55000000000000004">
      <c r="A877">
        <v>876</v>
      </c>
      <c r="B877">
        <v>2020</v>
      </c>
      <c r="C877" s="7" t="s">
        <v>43</v>
      </c>
      <c r="D877" s="7" t="s">
        <v>45</v>
      </c>
      <c r="E877" s="7" t="s">
        <v>27</v>
      </c>
      <c r="F877">
        <v>4649</v>
      </c>
      <c r="G877">
        <v>232</v>
      </c>
      <c r="H877">
        <v>134821</v>
      </c>
      <c r="I877">
        <v>10788</v>
      </c>
      <c r="J877">
        <v>145609</v>
      </c>
    </row>
    <row r="878" spans="1:10" x14ac:dyDescent="0.55000000000000004">
      <c r="A878">
        <v>877</v>
      </c>
      <c r="B878">
        <v>2020</v>
      </c>
      <c r="C878" s="7" t="s">
        <v>43</v>
      </c>
      <c r="D878" s="7" t="s">
        <v>45</v>
      </c>
      <c r="E878" s="7" t="s">
        <v>27</v>
      </c>
      <c r="F878">
        <v>4649</v>
      </c>
      <c r="G878">
        <v>200</v>
      </c>
      <c r="H878">
        <v>116225</v>
      </c>
      <c r="I878">
        <v>9300</v>
      </c>
      <c r="J878">
        <v>125525</v>
      </c>
    </row>
    <row r="879" spans="1:10" x14ac:dyDescent="0.55000000000000004">
      <c r="A879">
        <v>878</v>
      </c>
      <c r="B879">
        <v>2020</v>
      </c>
      <c r="C879" s="7" t="s">
        <v>43</v>
      </c>
      <c r="D879" s="7" t="s">
        <v>45</v>
      </c>
      <c r="E879" s="7" t="s">
        <v>27</v>
      </c>
      <c r="F879">
        <v>4649</v>
      </c>
      <c r="G879">
        <v>240</v>
      </c>
      <c r="H879">
        <v>139470</v>
      </c>
      <c r="I879">
        <v>11160</v>
      </c>
      <c r="J879">
        <v>150630</v>
      </c>
    </row>
    <row r="880" spans="1:10" x14ac:dyDescent="0.55000000000000004">
      <c r="A880">
        <v>879</v>
      </c>
      <c r="B880">
        <v>2020</v>
      </c>
      <c r="C880" s="7" t="s">
        <v>43</v>
      </c>
      <c r="D880" s="7" t="s">
        <v>45</v>
      </c>
      <c r="E880" s="7" t="s">
        <v>27</v>
      </c>
      <c r="F880">
        <v>4649</v>
      </c>
      <c r="G880">
        <v>320</v>
      </c>
      <c r="H880">
        <v>185960</v>
      </c>
      <c r="I880">
        <v>14880</v>
      </c>
      <c r="J880">
        <v>200840</v>
      </c>
    </row>
    <row r="881" spans="1:10" x14ac:dyDescent="0.55000000000000004">
      <c r="A881">
        <v>880</v>
      </c>
      <c r="B881">
        <v>2020</v>
      </c>
      <c r="C881" s="7" t="s">
        <v>43</v>
      </c>
      <c r="D881" s="7" t="s">
        <v>45</v>
      </c>
      <c r="E881" s="7" t="s">
        <v>27</v>
      </c>
      <c r="F881">
        <v>4649</v>
      </c>
      <c r="G881">
        <v>296</v>
      </c>
      <c r="H881">
        <v>172013</v>
      </c>
      <c r="I881">
        <v>13764</v>
      </c>
      <c r="J881">
        <v>185777</v>
      </c>
    </row>
    <row r="882" spans="1:10" x14ac:dyDescent="0.55000000000000004">
      <c r="A882">
        <v>881</v>
      </c>
      <c r="B882">
        <v>2020</v>
      </c>
      <c r="C882" s="7" t="s">
        <v>43</v>
      </c>
      <c r="D882" s="7" t="s">
        <v>45</v>
      </c>
      <c r="E882" s="7" t="s">
        <v>27</v>
      </c>
      <c r="F882">
        <v>4649</v>
      </c>
      <c r="G882">
        <v>288</v>
      </c>
      <c r="H882">
        <v>167364</v>
      </c>
      <c r="I882">
        <v>13392</v>
      </c>
      <c r="J882">
        <v>180756</v>
      </c>
    </row>
    <row r="883" spans="1:10" x14ac:dyDescent="0.55000000000000004">
      <c r="A883">
        <v>882</v>
      </c>
      <c r="B883">
        <v>2020</v>
      </c>
      <c r="C883" s="7" t="s">
        <v>43</v>
      </c>
      <c r="D883" s="7" t="s">
        <v>45</v>
      </c>
      <c r="E883" s="7" t="s">
        <v>27</v>
      </c>
      <c r="F883">
        <v>4649</v>
      </c>
      <c r="G883">
        <v>232</v>
      </c>
      <c r="H883">
        <v>134821</v>
      </c>
      <c r="I883">
        <v>10788</v>
      </c>
      <c r="J883">
        <v>145609</v>
      </c>
    </row>
    <row r="884" spans="1:10" x14ac:dyDescent="0.55000000000000004">
      <c r="A884">
        <v>883</v>
      </c>
      <c r="B884">
        <v>2020</v>
      </c>
      <c r="C884" s="7" t="s">
        <v>43</v>
      </c>
      <c r="D884" s="7" t="s">
        <v>45</v>
      </c>
      <c r="E884" s="7" t="s">
        <v>27</v>
      </c>
      <c r="F884">
        <v>4649</v>
      </c>
      <c r="G884">
        <v>216</v>
      </c>
      <c r="H884">
        <v>125523</v>
      </c>
      <c r="I884">
        <v>10044</v>
      </c>
      <c r="J884">
        <v>135567</v>
      </c>
    </row>
    <row r="885" spans="1:10" x14ac:dyDescent="0.55000000000000004">
      <c r="A885">
        <v>884</v>
      </c>
      <c r="B885">
        <v>2020</v>
      </c>
      <c r="C885" s="7" t="s">
        <v>43</v>
      </c>
      <c r="D885" s="7" t="s">
        <v>45</v>
      </c>
      <c r="E885" s="7" t="s">
        <v>27</v>
      </c>
      <c r="F885">
        <v>4649</v>
      </c>
      <c r="G885">
        <v>144</v>
      </c>
      <c r="H885">
        <v>83682</v>
      </c>
      <c r="I885">
        <v>6696</v>
      </c>
      <c r="J885">
        <v>90378</v>
      </c>
    </row>
    <row r="886" spans="1:10" x14ac:dyDescent="0.55000000000000004">
      <c r="A886">
        <v>885</v>
      </c>
      <c r="B886">
        <v>2019</v>
      </c>
      <c r="C886" s="7" t="s">
        <v>43</v>
      </c>
      <c r="D886" s="7" t="s">
        <v>45</v>
      </c>
      <c r="E886" s="7" t="s">
        <v>27</v>
      </c>
      <c r="F886">
        <v>4649</v>
      </c>
      <c r="G886">
        <v>256</v>
      </c>
      <c r="H886">
        <v>148768</v>
      </c>
      <c r="I886">
        <v>11904</v>
      </c>
      <c r="J886">
        <v>160672</v>
      </c>
    </row>
    <row r="887" spans="1:10" x14ac:dyDescent="0.55000000000000004">
      <c r="A887">
        <v>886</v>
      </c>
      <c r="B887">
        <v>2019</v>
      </c>
      <c r="C887" s="7" t="s">
        <v>43</v>
      </c>
      <c r="D887" s="7" t="s">
        <v>45</v>
      </c>
      <c r="E887" s="7" t="s">
        <v>27</v>
      </c>
      <c r="F887">
        <v>4649</v>
      </c>
      <c r="G887">
        <v>352</v>
      </c>
      <c r="H887">
        <v>204556</v>
      </c>
      <c r="I887">
        <v>16368</v>
      </c>
      <c r="J887">
        <v>220924</v>
      </c>
    </row>
    <row r="888" spans="1:10" x14ac:dyDescent="0.55000000000000004">
      <c r="A888">
        <v>887</v>
      </c>
      <c r="B888">
        <v>2019</v>
      </c>
      <c r="C888" s="7" t="s">
        <v>43</v>
      </c>
      <c r="D888" s="7" t="s">
        <v>45</v>
      </c>
      <c r="E888" s="7" t="s">
        <v>27</v>
      </c>
      <c r="F888">
        <v>4649</v>
      </c>
      <c r="G888">
        <v>248</v>
      </c>
      <c r="H888">
        <v>144119</v>
      </c>
      <c r="I888">
        <v>11532</v>
      </c>
      <c r="J888">
        <v>155651</v>
      </c>
    </row>
    <row r="889" spans="1:10" x14ac:dyDescent="0.55000000000000004">
      <c r="A889">
        <v>888</v>
      </c>
      <c r="B889">
        <v>2019</v>
      </c>
      <c r="C889" s="7" t="s">
        <v>43</v>
      </c>
      <c r="D889" s="7" t="s">
        <v>45</v>
      </c>
      <c r="E889" s="7" t="s">
        <v>27</v>
      </c>
      <c r="F889">
        <v>4649</v>
      </c>
      <c r="G889">
        <v>304</v>
      </c>
      <c r="H889">
        <v>176662</v>
      </c>
      <c r="I889">
        <v>14136</v>
      </c>
      <c r="J889">
        <v>190798</v>
      </c>
    </row>
    <row r="890" spans="1:10" x14ac:dyDescent="0.55000000000000004">
      <c r="A890">
        <v>889</v>
      </c>
      <c r="B890">
        <v>2019</v>
      </c>
      <c r="C890" s="7" t="s">
        <v>43</v>
      </c>
      <c r="D890" s="7" t="s">
        <v>45</v>
      </c>
      <c r="E890" s="7" t="s">
        <v>27</v>
      </c>
      <c r="F890">
        <v>4649</v>
      </c>
      <c r="G890">
        <v>296</v>
      </c>
      <c r="H890">
        <v>172013</v>
      </c>
      <c r="I890">
        <v>13764</v>
      </c>
      <c r="J890">
        <v>185777</v>
      </c>
    </row>
    <row r="891" spans="1:10" x14ac:dyDescent="0.55000000000000004">
      <c r="A891">
        <v>890</v>
      </c>
      <c r="B891">
        <v>2019</v>
      </c>
      <c r="C891" s="7" t="s">
        <v>43</v>
      </c>
      <c r="D891" s="7" t="s">
        <v>45</v>
      </c>
      <c r="E891" s="7" t="s">
        <v>27</v>
      </c>
      <c r="F891">
        <v>4649</v>
      </c>
      <c r="G891">
        <v>288</v>
      </c>
      <c r="H891">
        <v>167364</v>
      </c>
      <c r="I891">
        <v>13392</v>
      </c>
      <c r="J891">
        <v>180756</v>
      </c>
    </row>
    <row r="892" spans="1:10" x14ac:dyDescent="0.55000000000000004">
      <c r="A892">
        <v>891</v>
      </c>
      <c r="B892">
        <v>2019</v>
      </c>
      <c r="C892" s="7" t="s">
        <v>43</v>
      </c>
      <c r="D892" s="7" t="s">
        <v>45</v>
      </c>
      <c r="E892" s="7" t="s">
        <v>27</v>
      </c>
      <c r="F892">
        <v>4649</v>
      </c>
      <c r="G892">
        <v>240</v>
      </c>
      <c r="H892">
        <v>139470</v>
      </c>
      <c r="I892">
        <v>11160</v>
      </c>
      <c r="J892">
        <v>150630</v>
      </c>
    </row>
    <row r="893" spans="1:10" x14ac:dyDescent="0.55000000000000004">
      <c r="A893">
        <v>892</v>
      </c>
      <c r="B893">
        <v>2019</v>
      </c>
      <c r="C893" s="7" t="s">
        <v>43</v>
      </c>
      <c r="D893" s="7" t="s">
        <v>45</v>
      </c>
      <c r="E893" s="7" t="s">
        <v>27</v>
      </c>
      <c r="F893">
        <v>4649</v>
      </c>
      <c r="G893">
        <v>336</v>
      </c>
      <c r="H893">
        <v>195258</v>
      </c>
      <c r="I893">
        <v>15624</v>
      </c>
      <c r="J893">
        <v>210882</v>
      </c>
    </row>
    <row r="894" spans="1:10" x14ac:dyDescent="0.55000000000000004">
      <c r="A894">
        <v>893</v>
      </c>
      <c r="B894">
        <v>2019</v>
      </c>
      <c r="C894" s="7" t="s">
        <v>43</v>
      </c>
      <c r="D894" s="7" t="s">
        <v>45</v>
      </c>
      <c r="E894" s="7" t="s">
        <v>27</v>
      </c>
      <c r="F894">
        <v>4649</v>
      </c>
      <c r="G894">
        <v>392</v>
      </c>
      <c r="H894">
        <v>227801</v>
      </c>
      <c r="I894">
        <v>18228</v>
      </c>
      <c r="J894">
        <v>246029</v>
      </c>
    </row>
    <row r="895" spans="1:10" x14ac:dyDescent="0.55000000000000004">
      <c r="A895">
        <v>894</v>
      </c>
      <c r="B895">
        <v>2019</v>
      </c>
      <c r="C895" s="7" t="s">
        <v>43</v>
      </c>
      <c r="D895" s="7" t="s">
        <v>45</v>
      </c>
      <c r="E895" s="7" t="s">
        <v>27</v>
      </c>
      <c r="F895">
        <v>4649</v>
      </c>
      <c r="G895">
        <v>368</v>
      </c>
      <c r="H895">
        <v>213854</v>
      </c>
      <c r="I895">
        <v>17112</v>
      </c>
      <c r="J895">
        <v>230966</v>
      </c>
    </row>
    <row r="896" spans="1:10" x14ac:dyDescent="0.55000000000000004">
      <c r="A896">
        <v>895</v>
      </c>
      <c r="B896">
        <v>2019</v>
      </c>
      <c r="C896" s="7" t="s">
        <v>43</v>
      </c>
      <c r="D896" s="7" t="s">
        <v>45</v>
      </c>
      <c r="E896" s="7" t="s">
        <v>27</v>
      </c>
      <c r="F896">
        <v>4649</v>
      </c>
      <c r="G896">
        <v>208</v>
      </c>
      <c r="H896">
        <v>120874</v>
      </c>
      <c r="I896">
        <v>9672</v>
      </c>
      <c r="J896">
        <v>130546</v>
      </c>
    </row>
    <row r="897" spans="1:10" x14ac:dyDescent="0.55000000000000004">
      <c r="A897">
        <v>896</v>
      </c>
      <c r="B897">
        <v>2019</v>
      </c>
      <c r="C897" s="7" t="s">
        <v>43</v>
      </c>
      <c r="D897" s="7" t="s">
        <v>45</v>
      </c>
      <c r="E897" s="7" t="s">
        <v>27</v>
      </c>
      <c r="F897">
        <v>4649</v>
      </c>
      <c r="G897">
        <v>248</v>
      </c>
      <c r="H897">
        <v>144119</v>
      </c>
      <c r="I897">
        <v>11532</v>
      </c>
      <c r="J897">
        <v>155651</v>
      </c>
    </row>
    <row r="898" spans="1:10" x14ac:dyDescent="0.55000000000000004">
      <c r="A898">
        <v>897</v>
      </c>
      <c r="B898">
        <v>2019</v>
      </c>
      <c r="C898" s="7" t="s">
        <v>43</v>
      </c>
      <c r="D898" s="7" t="s">
        <v>45</v>
      </c>
      <c r="E898" s="7" t="s">
        <v>27</v>
      </c>
      <c r="F898">
        <v>4649</v>
      </c>
      <c r="G898">
        <v>312</v>
      </c>
      <c r="H898">
        <v>181311</v>
      </c>
      <c r="I898">
        <v>14508</v>
      </c>
      <c r="J898">
        <v>195819</v>
      </c>
    </row>
    <row r="899" spans="1:10" x14ac:dyDescent="0.55000000000000004">
      <c r="A899">
        <v>898</v>
      </c>
      <c r="B899">
        <v>2019</v>
      </c>
      <c r="C899" s="7" t="s">
        <v>43</v>
      </c>
      <c r="D899" s="7" t="s">
        <v>45</v>
      </c>
      <c r="E899" s="7" t="s">
        <v>27</v>
      </c>
      <c r="F899">
        <v>4649</v>
      </c>
      <c r="G899">
        <v>376</v>
      </c>
      <c r="H899">
        <v>218503</v>
      </c>
      <c r="I899">
        <v>17484</v>
      </c>
      <c r="J899">
        <v>235987</v>
      </c>
    </row>
    <row r="900" spans="1:10" x14ac:dyDescent="0.55000000000000004">
      <c r="A900">
        <v>899</v>
      </c>
      <c r="B900">
        <v>2019</v>
      </c>
      <c r="C900" s="7" t="s">
        <v>43</v>
      </c>
      <c r="D900" s="7" t="s">
        <v>45</v>
      </c>
      <c r="E900" s="7" t="s">
        <v>27</v>
      </c>
      <c r="F900">
        <v>4649</v>
      </c>
      <c r="G900">
        <v>344</v>
      </c>
      <c r="H900">
        <v>199907</v>
      </c>
      <c r="I900">
        <v>15996</v>
      </c>
      <c r="J900">
        <v>215903</v>
      </c>
    </row>
    <row r="901" spans="1:10" x14ac:dyDescent="0.55000000000000004">
      <c r="A901">
        <v>900</v>
      </c>
      <c r="B901">
        <v>2019</v>
      </c>
      <c r="C901" s="7" t="s">
        <v>43</v>
      </c>
      <c r="D901" s="7" t="s">
        <v>45</v>
      </c>
      <c r="E901" s="7" t="s">
        <v>27</v>
      </c>
      <c r="F901">
        <v>4649</v>
      </c>
      <c r="G901">
        <v>400</v>
      </c>
      <c r="H901">
        <v>232450</v>
      </c>
      <c r="I901">
        <v>18600</v>
      </c>
      <c r="J901">
        <v>251050</v>
      </c>
    </row>
    <row r="902" spans="1:10" x14ac:dyDescent="0.55000000000000004">
      <c r="A902">
        <v>901</v>
      </c>
      <c r="B902">
        <v>2019</v>
      </c>
      <c r="C902" s="7" t="s">
        <v>43</v>
      </c>
      <c r="D902" s="7" t="s">
        <v>45</v>
      </c>
      <c r="E902" s="7" t="s">
        <v>27</v>
      </c>
      <c r="F902">
        <v>4649</v>
      </c>
      <c r="G902">
        <v>280</v>
      </c>
      <c r="H902">
        <v>162715</v>
      </c>
      <c r="I902">
        <v>13020</v>
      </c>
      <c r="J902">
        <v>175735</v>
      </c>
    </row>
    <row r="903" spans="1:10" x14ac:dyDescent="0.55000000000000004">
      <c r="A903">
        <v>902</v>
      </c>
      <c r="B903">
        <v>2019</v>
      </c>
      <c r="C903" s="7" t="s">
        <v>43</v>
      </c>
      <c r="D903" s="7" t="s">
        <v>45</v>
      </c>
      <c r="E903" s="7" t="s">
        <v>27</v>
      </c>
      <c r="F903">
        <v>4649</v>
      </c>
      <c r="G903">
        <v>296</v>
      </c>
      <c r="H903">
        <v>172013</v>
      </c>
      <c r="I903">
        <v>13764</v>
      </c>
      <c r="J903">
        <v>185777</v>
      </c>
    </row>
    <row r="904" spans="1:10" x14ac:dyDescent="0.55000000000000004">
      <c r="A904">
        <v>903</v>
      </c>
      <c r="B904">
        <v>2019</v>
      </c>
      <c r="C904" s="7" t="s">
        <v>43</v>
      </c>
      <c r="D904" s="7" t="s">
        <v>45</v>
      </c>
      <c r="E904" s="7" t="s">
        <v>27</v>
      </c>
      <c r="F904">
        <v>4649</v>
      </c>
      <c r="G904">
        <v>256</v>
      </c>
      <c r="H904">
        <v>148768</v>
      </c>
      <c r="I904">
        <v>11904</v>
      </c>
      <c r="J904">
        <v>160672</v>
      </c>
    </row>
    <row r="905" spans="1:10" x14ac:dyDescent="0.55000000000000004">
      <c r="A905">
        <v>904</v>
      </c>
      <c r="B905">
        <v>2019</v>
      </c>
      <c r="C905" s="7" t="s">
        <v>43</v>
      </c>
      <c r="D905" s="7" t="s">
        <v>45</v>
      </c>
      <c r="E905" s="7" t="s">
        <v>27</v>
      </c>
      <c r="F905">
        <v>4649</v>
      </c>
      <c r="G905">
        <v>248</v>
      </c>
      <c r="H905">
        <v>144119</v>
      </c>
      <c r="I905">
        <v>11532</v>
      </c>
      <c r="J905">
        <v>155651</v>
      </c>
    </row>
    <row r="906" spans="1:10" x14ac:dyDescent="0.55000000000000004">
      <c r="A906">
        <v>905</v>
      </c>
      <c r="B906">
        <v>2019</v>
      </c>
      <c r="C906" s="7" t="s">
        <v>43</v>
      </c>
      <c r="D906" s="7" t="s">
        <v>45</v>
      </c>
      <c r="E906" s="7" t="s">
        <v>27</v>
      </c>
      <c r="F906">
        <v>4649</v>
      </c>
      <c r="G906">
        <v>232</v>
      </c>
      <c r="H906">
        <v>134821</v>
      </c>
      <c r="I906">
        <v>10788</v>
      </c>
      <c r="J906">
        <v>145609</v>
      </c>
    </row>
    <row r="907" spans="1:10" x14ac:dyDescent="0.55000000000000004">
      <c r="A907">
        <v>906</v>
      </c>
      <c r="B907">
        <v>2019</v>
      </c>
      <c r="C907" s="7" t="s">
        <v>43</v>
      </c>
      <c r="D907" s="7" t="s">
        <v>45</v>
      </c>
      <c r="E907" s="7" t="s">
        <v>27</v>
      </c>
      <c r="F907">
        <v>4649</v>
      </c>
      <c r="G907">
        <v>360</v>
      </c>
      <c r="H907">
        <v>209205</v>
      </c>
      <c r="I907">
        <v>16740</v>
      </c>
      <c r="J907">
        <v>225945</v>
      </c>
    </row>
    <row r="908" spans="1:10" x14ac:dyDescent="0.55000000000000004">
      <c r="A908">
        <v>907</v>
      </c>
      <c r="B908">
        <v>2019</v>
      </c>
      <c r="C908" s="7" t="s">
        <v>43</v>
      </c>
      <c r="D908" s="7" t="s">
        <v>45</v>
      </c>
      <c r="E908" s="7" t="s">
        <v>27</v>
      </c>
      <c r="F908">
        <v>4649</v>
      </c>
      <c r="G908">
        <v>264</v>
      </c>
      <c r="H908">
        <v>153417</v>
      </c>
      <c r="I908">
        <v>12276</v>
      </c>
      <c r="J908">
        <v>165693</v>
      </c>
    </row>
    <row r="909" spans="1:10" x14ac:dyDescent="0.55000000000000004">
      <c r="A909">
        <v>908</v>
      </c>
      <c r="B909">
        <v>2019</v>
      </c>
      <c r="C909" s="7" t="s">
        <v>43</v>
      </c>
      <c r="D909" s="7" t="s">
        <v>45</v>
      </c>
      <c r="E909" s="7" t="s">
        <v>27</v>
      </c>
      <c r="F909">
        <v>4649</v>
      </c>
      <c r="G909">
        <v>280</v>
      </c>
      <c r="H909">
        <v>162715</v>
      </c>
      <c r="I909">
        <v>13020</v>
      </c>
      <c r="J909">
        <v>175735</v>
      </c>
    </row>
    <row r="910" spans="1:10" x14ac:dyDescent="0.55000000000000004">
      <c r="A910">
        <v>909</v>
      </c>
      <c r="B910">
        <v>2019</v>
      </c>
      <c r="C910" s="7" t="s">
        <v>43</v>
      </c>
      <c r="D910" s="7" t="s">
        <v>45</v>
      </c>
      <c r="E910" s="7" t="s">
        <v>27</v>
      </c>
      <c r="F910">
        <v>4649</v>
      </c>
      <c r="G910">
        <v>232</v>
      </c>
      <c r="H910">
        <v>134821</v>
      </c>
      <c r="I910">
        <v>10788</v>
      </c>
      <c r="J910">
        <v>145609</v>
      </c>
    </row>
    <row r="911" spans="1:10" x14ac:dyDescent="0.55000000000000004">
      <c r="A911">
        <v>910</v>
      </c>
      <c r="B911">
        <v>2019</v>
      </c>
      <c r="C911" s="7" t="s">
        <v>43</v>
      </c>
      <c r="D911" s="7" t="s">
        <v>45</v>
      </c>
      <c r="E911" s="7" t="s">
        <v>27</v>
      </c>
      <c r="F911">
        <v>4649</v>
      </c>
      <c r="G911">
        <v>128</v>
      </c>
      <c r="H911">
        <v>74384</v>
      </c>
      <c r="I911">
        <v>5952</v>
      </c>
      <c r="J911">
        <v>80336</v>
      </c>
    </row>
    <row r="912" spans="1:10" x14ac:dyDescent="0.55000000000000004">
      <c r="A912">
        <v>911</v>
      </c>
      <c r="B912">
        <v>2019</v>
      </c>
      <c r="C912" s="7" t="s">
        <v>43</v>
      </c>
      <c r="D912" s="7" t="s">
        <v>45</v>
      </c>
      <c r="E912" s="7" t="s">
        <v>27</v>
      </c>
      <c r="F912">
        <v>4649</v>
      </c>
      <c r="G912">
        <v>272</v>
      </c>
      <c r="H912">
        <v>158066</v>
      </c>
      <c r="I912">
        <v>12648</v>
      </c>
      <c r="J912">
        <v>170714</v>
      </c>
    </row>
    <row r="913" spans="1:10" x14ac:dyDescent="0.55000000000000004">
      <c r="A913">
        <v>912</v>
      </c>
      <c r="B913">
        <v>2019</v>
      </c>
      <c r="C913" s="7" t="s">
        <v>43</v>
      </c>
      <c r="D913" s="7" t="s">
        <v>45</v>
      </c>
      <c r="E913" s="7" t="s">
        <v>27</v>
      </c>
      <c r="F913">
        <v>4649</v>
      </c>
      <c r="G913">
        <v>224</v>
      </c>
      <c r="H913">
        <v>130172</v>
      </c>
      <c r="I913">
        <v>10416</v>
      </c>
      <c r="J913">
        <v>140588</v>
      </c>
    </row>
    <row r="914" spans="1:10" x14ac:dyDescent="0.55000000000000004">
      <c r="A914">
        <v>913</v>
      </c>
      <c r="B914">
        <v>2019</v>
      </c>
      <c r="C914" s="7" t="s">
        <v>43</v>
      </c>
      <c r="D914" s="7" t="s">
        <v>45</v>
      </c>
      <c r="E914" s="7" t="s">
        <v>27</v>
      </c>
      <c r="F914">
        <v>4649</v>
      </c>
      <c r="G914">
        <v>240</v>
      </c>
      <c r="H914">
        <v>139470</v>
      </c>
      <c r="I914">
        <v>11160</v>
      </c>
      <c r="J914">
        <v>150630</v>
      </c>
    </row>
    <row r="915" spans="1:10" x14ac:dyDescent="0.55000000000000004">
      <c r="A915">
        <v>914</v>
      </c>
      <c r="B915">
        <v>2019</v>
      </c>
      <c r="C915" s="7" t="s">
        <v>43</v>
      </c>
      <c r="D915" s="7" t="s">
        <v>45</v>
      </c>
      <c r="E915" s="7" t="s">
        <v>27</v>
      </c>
      <c r="F915">
        <v>4649</v>
      </c>
      <c r="G915">
        <v>240</v>
      </c>
      <c r="H915">
        <v>139470</v>
      </c>
      <c r="I915">
        <v>11160</v>
      </c>
      <c r="J915">
        <v>150630</v>
      </c>
    </row>
    <row r="916" spans="1:10" x14ac:dyDescent="0.55000000000000004">
      <c r="A916">
        <v>915</v>
      </c>
      <c r="B916">
        <v>2019</v>
      </c>
      <c r="C916" s="7" t="s">
        <v>43</v>
      </c>
      <c r="D916" s="7" t="s">
        <v>45</v>
      </c>
      <c r="E916" s="7" t="s">
        <v>27</v>
      </c>
      <c r="F916">
        <v>4649</v>
      </c>
      <c r="G916">
        <v>136</v>
      </c>
      <c r="H916">
        <v>79033</v>
      </c>
      <c r="I916">
        <v>6324</v>
      </c>
      <c r="J916">
        <v>85357</v>
      </c>
    </row>
    <row r="917" spans="1:10" x14ac:dyDescent="0.55000000000000004">
      <c r="A917">
        <v>916</v>
      </c>
      <c r="B917">
        <v>2019</v>
      </c>
      <c r="C917" s="7" t="s">
        <v>43</v>
      </c>
      <c r="D917" s="7" t="s">
        <v>45</v>
      </c>
      <c r="E917" s="7" t="s">
        <v>27</v>
      </c>
      <c r="F917">
        <v>4649</v>
      </c>
      <c r="G917">
        <v>256</v>
      </c>
      <c r="H917">
        <v>148768</v>
      </c>
      <c r="I917">
        <v>11904</v>
      </c>
      <c r="J917">
        <v>160672</v>
      </c>
    </row>
    <row r="918" spans="1:10" x14ac:dyDescent="0.55000000000000004">
      <c r="A918">
        <v>917</v>
      </c>
      <c r="B918">
        <v>2019</v>
      </c>
      <c r="C918" s="7" t="s">
        <v>43</v>
      </c>
      <c r="D918" s="7" t="s">
        <v>45</v>
      </c>
      <c r="E918" s="7" t="s">
        <v>27</v>
      </c>
      <c r="F918">
        <v>4649</v>
      </c>
      <c r="G918">
        <v>296</v>
      </c>
      <c r="H918">
        <v>172013</v>
      </c>
      <c r="I918">
        <v>13764</v>
      </c>
      <c r="J918">
        <v>185777</v>
      </c>
    </row>
    <row r="919" spans="1:10" x14ac:dyDescent="0.55000000000000004">
      <c r="A919">
        <v>918</v>
      </c>
      <c r="B919">
        <v>2019</v>
      </c>
      <c r="C919" s="7" t="s">
        <v>43</v>
      </c>
      <c r="D919" s="7" t="s">
        <v>45</v>
      </c>
      <c r="E919" s="7" t="s">
        <v>27</v>
      </c>
      <c r="F919">
        <v>4649</v>
      </c>
      <c r="G919">
        <v>248</v>
      </c>
      <c r="H919">
        <v>144119</v>
      </c>
      <c r="I919">
        <v>11532</v>
      </c>
      <c r="J919">
        <v>155651</v>
      </c>
    </row>
    <row r="920" spans="1:10" x14ac:dyDescent="0.55000000000000004">
      <c r="A920">
        <v>919</v>
      </c>
      <c r="B920">
        <v>2019</v>
      </c>
      <c r="C920" s="7" t="s">
        <v>43</v>
      </c>
      <c r="D920" s="7" t="s">
        <v>45</v>
      </c>
      <c r="E920" s="7" t="s">
        <v>27</v>
      </c>
      <c r="F920">
        <v>4649</v>
      </c>
      <c r="G920">
        <v>192</v>
      </c>
      <c r="H920">
        <v>111576</v>
      </c>
      <c r="I920">
        <v>8928</v>
      </c>
      <c r="J920">
        <v>120504</v>
      </c>
    </row>
    <row r="921" spans="1:10" x14ac:dyDescent="0.55000000000000004">
      <c r="A921">
        <v>920</v>
      </c>
      <c r="B921">
        <v>2019</v>
      </c>
      <c r="C921" s="7" t="s">
        <v>43</v>
      </c>
      <c r="D921" s="7" t="s">
        <v>45</v>
      </c>
      <c r="E921" s="7" t="s">
        <v>27</v>
      </c>
      <c r="F921">
        <v>4649</v>
      </c>
      <c r="G921">
        <v>272</v>
      </c>
      <c r="H921">
        <v>158066</v>
      </c>
      <c r="I921">
        <v>12648</v>
      </c>
      <c r="J921">
        <v>170714</v>
      </c>
    </row>
    <row r="922" spans="1:10" x14ac:dyDescent="0.55000000000000004">
      <c r="A922">
        <v>921</v>
      </c>
      <c r="B922">
        <v>2019</v>
      </c>
      <c r="C922" s="7" t="s">
        <v>43</v>
      </c>
      <c r="D922" s="7" t="s">
        <v>45</v>
      </c>
      <c r="E922" s="7" t="s">
        <v>27</v>
      </c>
      <c r="F922">
        <v>4649</v>
      </c>
      <c r="G922">
        <v>264</v>
      </c>
      <c r="H922">
        <v>153417</v>
      </c>
      <c r="I922">
        <v>12276</v>
      </c>
      <c r="J922">
        <v>165693</v>
      </c>
    </row>
    <row r="923" spans="1:10" x14ac:dyDescent="0.55000000000000004">
      <c r="A923">
        <v>922</v>
      </c>
      <c r="B923">
        <v>2019</v>
      </c>
      <c r="C923" s="7" t="s">
        <v>43</v>
      </c>
      <c r="D923" s="7" t="s">
        <v>45</v>
      </c>
      <c r="E923" s="7" t="s">
        <v>27</v>
      </c>
      <c r="F923">
        <v>4649</v>
      </c>
      <c r="G923">
        <v>304</v>
      </c>
      <c r="H923">
        <v>176662</v>
      </c>
      <c r="I923">
        <v>14136</v>
      </c>
      <c r="J923">
        <v>190798</v>
      </c>
    </row>
    <row r="924" spans="1:10" x14ac:dyDescent="0.55000000000000004">
      <c r="A924">
        <v>923</v>
      </c>
      <c r="B924">
        <v>2019</v>
      </c>
      <c r="C924" s="7" t="s">
        <v>43</v>
      </c>
      <c r="D924" s="7" t="s">
        <v>45</v>
      </c>
      <c r="E924" s="7" t="s">
        <v>27</v>
      </c>
      <c r="F924">
        <v>4649</v>
      </c>
      <c r="G924">
        <v>280</v>
      </c>
      <c r="H924">
        <v>162715</v>
      </c>
      <c r="I924">
        <v>13020</v>
      </c>
      <c r="J924">
        <v>175735</v>
      </c>
    </row>
    <row r="925" spans="1:10" x14ac:dyDescent="0.55000000000000004">
      <c r="A925">
        <v>924</v>
      </c>
      <c r="B925">
        <v>2019</v>
      </c>
      <c r="C925" s="7" t="s">
        <v>43</v>
      </c>
      <c r="D925" s="7" t="s">
        <v>45</v>
      </c>
      <c r="E925" s="7" t="s">
        <v>27</v>
      </c>
      <c r="F925">
        <v>4649</v>
      </c>
      <c r="G925">
        <v>224</v>
      </c>
      <c r="H925">
        <v>130172</v>
      </c>
      <c r="I925">
        <v>10416</v>
      </c>
      <c r="J925">
        <v>140588</v>
      </c>
    </row>
    <row r="926" spans="1:10" x14ac:dyDescent="0.55000000000000004">
      <c r="A926">
        <v>925</v>
      </c>
      <c r="B926">
        <v>2019</v>
      </c>
      <c r="C926" s="7" t="s">
        <v>43</v>
      </c>
      <c r="D926" s="7" t="s">
        <v>45</v>
      </c>
      <c r="E926" s="7" t="s">
        <v>27</v>
      </c>
      <c r="F926">
        <v>4649</v>
      </c>
      <c r="G926">
        <v>272</v>
      </c>
      <c r="H926">
        <v>158066</v>
      </c>
      <c r="I926">
        <v>12648</v>
      </c>
      <c r="J926">
        <v>170714</v>
      </c>
    </row>
    <row r="927" spans="1:10" x14ac:dyDescent="0.55000000000000004">
      <c r="A927">
        <v>926</v>
      </c>
      <c r="B927">
        <v>2019</v>
      </c>
      <c r="C927" s="7" t="s">
        <v>43</v>
      </c>
      <c r="D927" s="7" t="s">
        <v>45</v>
      </c>
      <c r="E927" s="7" t="s">
        <v>27</v>
      </c>
      <c r="F927">
        <v>4649</v>
      </c>
      <c r="G927">
        <v>224</v>
      </c>
      <c r="H927">
        <v>130172</v>
      </c>
      <c r="I927">
        <v>10416</v>
      </c>
      <c r="J927">
        <v>140588</v>
      </c>
    </row>
    <row r="928" spans="1:10" x14ac:dyDescent="0.55000000000000004">
      <c r="A928">
        <v>927</v>
      </c>
      <c r="B928">
        <v>2019</v>
      </c>
      <c r="C928" s="7" t="s">
        <v>43</v>
      </c>
      <c r="D928" s="7" t="s">
        <v>45</v>
      </c>
      <c r="E928" s="7" t="s">
        <v>27</v>
      </c>
      <c r="F928">
        <v>4649</v>
      </c>
      <c r="G928">
        <v>256</v>
      </c>
      <c r="H928">
        <v>148768</v>
      </c>
      <c r="I928">
        <v>11904</v>
      </c>
      <c r="J928">
        <v>160672</v>
      </c>
    </row>
    <row r="929" spans="1:10" x14ac:dyDescent="0.55000000000000004">
      <c r="A929">
        <v>928</v>
      </c>
      <c r="B929">
        <v>2019</v>
      </c>
      <c r="C929" s="7" t="s">
        <v>43</v>
      </c>
      <c r="D929" s="7" t="s">
        <v>45</v>
      </c>
      <c r="E929" s="7" t="s">
        <v>27</v>
      </c>
      <c r="F929">
        <v>4649</v>
      </c>
      <c r="G929">
        <v>192</v>
      </c>
      <c r="H929">
        <v>111576</v>
      </c>
      <c r="I929">
        <v>8928</v>
      </c>
      <c r="J929">
        <v>120504</v>
      </c>
    </row>
    <row r="930" spans="1:10" x14ac:dyDescent="0.55000000000000004">
      <c r="A930">
        <v>929</v>
      </c>
      <c r="B930">
        <v>2019</v>
      </c>
      <c r="C930" s="7" t="s">
        <v>43</v>
      </c>
      <c r="D930" s="7" t="s">
        <v>45</v>
      </c>
      <c r="E930" s="7" t="s">
        <v>27</v>
      </c>
      <c r="F930">
        <v>4649</v>
      </c>
      <c r="G930">
        <v>224</v>
      </c>
      <c r="H930">
        <v>130172</v>
      </c>
      <c r="I930">
        <v>10416</v>
      </c>
      <c r="J930">
        <v>140588</v>
      </c>
    </row>
    <row r="931" spans="1:10" x14ac:dyDescent="0.55000000000000004">
      <c r="A931">
        <v>930</v>
      </c>
      <c r="B931">
        <v>2019</v>
      </c>
      <c r="C931" s="7" t="s">
        <v>43</v>
      </c>
      <c r="D931" s="7" t="s">
        <v>45</v>
      </c>
      <c r="E931" s="7" t="s">
        <v>27</v>
      </c>
      <c r="F931">
        <v>4649</v>
      </c>
      <c r="G931">
        <v>176</v>
      </c>
      <c r="H931">
        <v>102278</v>
      </c>
      <c r="I931">
        <v>8184</v>
      </c>
      <c r="J931">
        <v>110462</v>
      </c>
    </row>
    <row r="932" spans="1:10" x14ac:dyDescent="0.55000000000000004">
      <c r="A932">
        <v>931</v>
      </c>
      <c r="B932">
        <v>2019</v>
      </c>
      <c r="C932" s="7" t="s">
        <v>43</v>
      </c>
      <c r="D932" s="7" t="s">
        <v>45</v>
      </c>
      <c r="E932" s="7" t="s">
        <v>27</v>
      </c>
      <c r="F932">
        <v>4649</v>
      </c>
      <c r="G932">
        <v>192</v>
      </c>
      <c r="H932">
        <v>111576</v>
      </c>
      <c r="I932">
        <v>8928</v>
      </c>
      <c r="J932">
        <v>120504</v>
      </c>
    </row>
    <row r="933" spans="1:10" x14ac:dyDescent="0.55000000000000004">
      <c r="A933">
        <v>932</v>
      </c>
      <c r="B933">
        <v>2019</v>
      </c>
      <c r="C933" s="7" t="s">
        <v>43</v>
      </c>
      <c r="D933" s="7" t="s">
        <v>45</v>
      </c>
      <c r="E933" s="7" t="s">
        <v>27</v>
      </c>
      <c r="F933">
        <v>4649</v>
      </c>
      <c r="G933">
        <v>208</v>
      </c>
      <c r="H933">
        <v>120874</v>
      </c>
      <c r="I933">
        <v>9672</v>
      </c>
      <c r="J933">
        <v>130546</v>
      </c>
    </row>
    <row r="934" spans="1:10" x14ac:dyDescent="0.55000000000000004">
      <c r="A934">
        <v>933</v>
      </c>
      <c r="B934">
        <v>2019</v>
      </c>
      <c r="C934" s="7" t="s">
        <v>43</v>
      </c>
      <c r="D934" s="7" t="s">
        <v>45</v>
      </c>
      <c r="E934" s="7" t="s">
        <v>27</v>
      </c>
      <c r="F934">
        <v>4649</v>
      </c>
      <c r="G934">
        <v>264</v>
      </c>
      <c r="H934">
        <v>153417</v>
      </c>
      <c r="I934">
        <v>12276</v>
      </c>
      <c r="J934">
        <v>165693</v>
      </c>
    </row>
    <row r="935" spans="1:10" x14ac:dyDescent="0.55000000000000004">
      <c r="A935">
        <v>934</v>
      </c>
      <c r="B935">
        <v>2019</v>
      </c>
      <c r="C935" s="7" t="s">
        <v>43</v>
      </c>
      <c r="D935" s="7" t="s">
        <v>45</v>
      </c>
      <c r="E935" s="7" t="s">
        <v>27</v>
      </c>
      <c r="F935">
        <v>4649</v>
      </c>
      <c r="G935">
        <v>200</v>
      </c>
      <c r="H935">
        <v>116225</v>
      </c>
      <c r="I935">
        <v>9300</v>
      </c>
      <c r="J935">
        <v>125525</v>
      </c>
    </row>
    <row r="936" spans="1:10" x14ac:dyDescent="0.55000000000000004">
      <c r="A936">
        <v>935</v>
      </c>
      <c r="B936">
        <v>2019</v>
      </c>
      <c r="C936" s="7" t="s">
        <v>43</v>
      </c>
      <c r="D936" s="7" t="s">
        <v>45</v>
      </c>
      <c r="E936" s="7" t="s">
        <v>27</v>
      </c>
      <c r="F936">
        <v>4649</v>
      </c>
      <c r="G936">
        <v>320</v>
      </c>
      <c r="H936">
        <v>185960</v>
      </c>
      <c r="I936">
        <v>14880</v>
      </c>
      <c r="J936">
        <v>200840</v>
      </c>
    </row>
    <row r="937" spans="1:10" x14ac:dyDescent="0.55000000000000004">
      <c r="A937">
        <v>936</v>
      </c>
      <c r="B937">
        <v>2019</v>
      </c>
      <c r="C937" s="7" t="s">
        <v>43</v>
      </c>
      <c r="D937" s="7" t="s">
        <v>45</v>
      </c>
      <c r="E937" s="7" t="s">
        <v>27</v>
      </c>
      <c r="F937">
        <v>4649</v>
      </c>
      <c r="G937">
        <v>120</v>
      </c>
      <c r="H937">
        <v>69735</v>
      </c>
      <c r="I937">
        <v>5580</v>
      </c>
      <c r="J937">
        <v>75315</v>
      </c>
    </row>
    <row r="938" spans="1:10" x14ac:dyDescent="0.55000000000000004">
      <c r="A938">
        <v>937</v>
      </c>
      <c r="B938">
        <v>2020</v>
      </c>
      <c r="C938" s="7" t="s">
        <v>23</v>
      </c>
      <c r="D938" s="7" t="s">
        <v>25</v>
      </c>
      <c r="E938" s="7" t="s">
        <v>40</v>
      </c>
      <c r="F938">
        <v>11527</v>
      </c>
      <c r="G938">
        <v>248</v>
      </c>
      <c r="H938">
        <v>357337</v>
      </c>
      <c r="I938">
        <v>26133</v>
      </c>
      <c r="J938">
        <v>383470</v>
      </c>
    </row>
    <row r="939" spans="1:10" x14ac:dyDescent="0.55000000000000004">
      <c r="A939">
        <v>938</v>
      </c>
      <c r="B939">
        <v>2020</v>
      </c>
      <c r="C939" s="7" t="s">
        <v>23</v>
      </c>
      <c r="D939" s="7" t="s">
        <v>25</v>
      </c>
      <c r="E939" s="7" t="s">
        <v>40</v>
      </c>
      <c r="F939">
        <v>11527</v>
      </c>
      <c r="G939">
        <v>224</v>
      </c>
      <c r="H939">
        <v>322756</v>
      </c>
      <c r="I939">
        <v>23604</v>
      </c>
      <c r="J939">
        <v>346360</v>
      </c>
    </row>
    <row r="940" spans="1:10" x14ac:dyDescent="0.55000000000000004">
      <c r="A940">
        <v>939</v>
      </c>
      <c r="B940">
        <v>2020</v>
      </c>
      <c r="C940" s="7" t="s">
        <v>23</v>
      </c>
      <c r="D940" s="7" t="s">
        <v>25</v>
      </c>
      <c r="E940" s="7" t="s">
        <v>40</v>
      </c>
      <c r="F940">
        <v>11527</v>
      </c>
      <c r="G940">
        <v>328</v>
      </c>
      <c r="H940">
        <v>472607</v>
      </c>
      <c r="I940">
        <v>34563</v>
      </c>
      <c r="J940">
        <v>507170</v>
      </c>
    </row>
    <row r="941" spans="1:10" x14ac:dyDescent="0.55000000000000004">
      <c r="A941">
        <v>940</v>
      </c>
      <c r="B941">
        <v>2020</v>
      </c>
      <c r="C941" s="7" t="s">
        <v>23</v>
      </c>
      <c r="D941" s="7" t="s">
        <v>25</v>
      </c>
      <c r="E941" s="7" t="s">
        <v>40</v>
      </c>
      <c r="F941">
        <v>11527</v>
      </c>
      <c r="G941">
        <v>288</v>
      </c>
      <c r="H941">
        <v>414972</v>
      </c>
      <c r="I941">
        <v>30348</v>
      </c>
      <c r="J941">
        <v>445320</v>
      </c>
    </row>
    <row r="942" spans="1:10" x14ac:dyDescent="0.55000000000000004">
      <c r="A942">
        <v>941</v>
      </c>
      <c r="B942">
        <v>2020</v>
      </c>
      <c r="C942" s="7" t="s">
        <v>23</v>
      </c>
      <c r="D942" s="7" t="s">
        <v>25</v>
      </c>
      <c r="E942" s="7" t="s">
        <v>40</v>
      </c>
      <c r="F942">
        <v>11527</v>
      </c>
      <c r="G942">
        <v>360</v>
      </c>
      <c r="H942">
        <v>518715</v>
      </c>
      <c r="I942">
        <v>37935</v>
      </c>
      <c r="J942">
        <v>556650</v>
      </c>
    </row>
    <row r="943" spans="1:10" x14ac:dyDescent="0.55000000000000004">
      <c r="A943">
        <v>942</v>
      </c>
      <c r="B943">
        <v>2020</v>
      </c>
      <c r="C943" s="7" t="s">
        <v>23</v>
      </c>
      <c r="D943" s="7" t="s">
        <v>25</v>
      </c>
      <c r="E943" s="7" t="s">
        <v>40</v>
      </c>
      <c r="F943">
        <v>11527</v>
      </c>
      <c r="G943">
        <v>200</v>
      </c>
      <c r="H943">
        <v>288175</v>
      </c>
      <c r="I943">
        <v>21075</v>
      </c>
      <c r="J943">
        <v>309250</v>
      </c>
    </row>
    <row r="944" spans="1:10" x14ac:dyDescent="0.55000000000000004">
      <c r="A944">
        <v>943</v>
      </c>
      <c r="B944">
        <v>2020</v>
      </c>
      <c r="C944" s="7" t="s">
        <v>23</v>
      </c>
      <c r="D944" s="7" t="s">
        <v>25</v>
      </c>
      <c r="E944" s="7" t="s">
        <v>40</v>
      </c>
      <c r="F944">
        <v>11527</v>
      </c>
      <c r="G944">
        <v>336</v>
      </c>
      <c r="H944">
        <v>484134</v>
      </c>
      <c r="I944">
        <v>35406</v>
      </c>
      <c r="J944">
        <v>519540</v>
      </c>
    </row>
    <row r="945" spans="1:10" x14ac:dyDescent="0.55000000000000004">
      <c r="A945">
        <v>944</v>
      </c>
      <c r="B945">
        <v>2020</v>
      </c>
      <c r="C945" s="7" t="s">
        <v>23</v>
      </c>
      <c r="D945" s="7" t="s">
        <v>25</v>
      </c>
      <c r="E945" s="7" t="s">
        <v>40</v>
      </c>
      <c r="F945">
        <v>11527</v>
      </c>
      <c r="G945">
        <v>376</v>
      </c>
      <c r="H945">
        <v>541769</v>
      </c>
      <c r="I945">
        <v>39621</v>
      </c>
      <c r="J945">
        <v>581390</v>
      </c>
    </row>
    <row r="946" spans="1:10" x14ac:dyDescent="0.55000000000000004">
      <c r="A946">
        <v>945</v>
      </c>
      <c r="B946">
        <v>2020</v>
      </c>
      <c r="C946" s="7" t="s">
        <v>23</v>
      </c>
      <c r="D946" s="7" t="s">
        <v>25</v>
      </c>
      <c r="E946" s="7" t="s">
        <v>40</v>
      </c>
      <c r="F946">
        <v>11527</v>
      </c>
      <c r="G946">
        <v>288</v>
      </c>
      <c r="H946">
        <v>414972</v>
      </c>
      <c r="I946">
        <v>30348</v>
      </c>
      <c r="J946">
        <v>445320</v>
      </c>
    </row>
    <row r="947" spans="1:10" x14ac:dyDescent="0.55000000000000004">
      <c r="A947">
        <v>946</v>
      </c>
      <c r="B947">
        <v>2020</v>
      </c>
      <c r="C947" s="7" t="s">
        <v>23</v>
      </c>
      <c r="D947" s="7" t="s">
        <v>25</v>
      </c>
      <c r="E947" s="7" t="s">
        <v>40</v>
      </c>
      <c r="F947">
        <v>11527</v>
      </c>
      <c r="G947">
        <v>336</v>
      </c>
      <c r="H947">
        <v>484134</v>
      </c>
      <c r="I947">
        <v>35406</v>
      </c>
      <c r="J947">
        <v>519540</v>
      </c>
    </row>
    <row r="948" spans="1:10" x14ac:dyDescent="0.55000000000000004">
      <c r="A948">
        <v>947</v>
      </c>
      <c r="B948">
        <v>2020</v>
      </c>
      <c r="C948" s="7" t="s">
        <v>23</v>
      </c>
      <c r="D948" s="7" t="s">
        <v>25</v>
      </c>
      <c r="E948" s="7" t="s">
        <v>40</v>
      </c>
      <c r="F948">
        <v>11527</v>
      </c>
      <c r="G948">
        <v>336</v>
      </c>
      <c r="H948">
        <v>484134</v>
      </c>
      <c r="I948">
        <v>35406</v>
      </c>
      <c r="J948">
        <v>519540</v>
      </c>
    </row>
    <row r="949" spans="1:10" x14ac:dyDescent="0.55000000000000004">
      <c r="A949">
        <v>948</v>
      </c>
      <c r="B949">
        <v>2020</v>
      </c>
      <c r="C949" s="7" t="s">
        <v>23</v>
      </c>
      <c r="D949" s="7" t="s">
        <v>25</v>
      </c>
      <c r="E949" s="7" t="s">
        <v>40</v>
      </c>
      <c r="F949">
        <v>11527</v>
      </c>
      <c r="G949">
        <v>296</v>
      </c>
      <c r="H949">
        <v>426499</v>
      </c>
      <c r="I949">
        <v>31191</v>
      </c>
      <c r="J949">
        <v>457690</v>
      </c>
    </row>
    <row r="950" spans="1:10" x14ac:dyDescent="0.55000000000000004">
      <c r="A950">
        <v>949</v>
      </c>
      <c r="B950">
        <v>2020</v>
      </c>
      <c r="C950" s="7" t="s">
        <v>23</v>
      </c>
      <c r="D950" s="7" t="s">
        <v>25</v>
      </c>
      <c r="E950" s="7" t="s">
        <v>40</v>
      </c>
      <c r="F950">
        <v>11527</v>
      </c>
      <c r="G950">
        <v>360</v>
      </c>
      <c r="H950">
        <v>518715</v>
      </c>
      <c r="I950">
        <v>37935</v>
      </c>
      <c r="J950">
        <v>556650</v>
      </c>
    </row>
    <row r="951" spans="1:10" x14ac:dyDescent="0.55000000000000004">
      <c r="A951">
        <v>950</v>
      </c>
      <c r="B951">
        <v>2020</v>
      </c>
      <c r="C951" s="7" t="s">
        <v>23</v>
      </c>
      <c r="D951" s="7" t="s">
        <v>25</v>
      </c>
      <c r="E951" s="7" t="s">
        <v>40</v>
      </c>
      <c r="F951">
        <v>11527</v>
      </c>
      <c r="G951">
        <v>304</v>
      </c>
      <c r="H951">
        <v>438026</v>
      </c>
      <c r="I951">
        <v>32034</v>
      </c>
      <c r="J951">
        <v>470060</v>
      </c>
    </row>
    <row r="952" spans="1:10" x14ac:dyDescent="0.55000000000000004">
      <c r="A952">
        <v>951</v>
      </c>
      <c r="B952">
        <v>2020</v>
      </c>
      <c r="C952" s="7" t="s">
        <v>23</v>
      </c>
      <c r="D952" s="7" t="s">
        <v>25</v>
      </c>
      <c r="E952" s="7" t="s">
        <v>40</v>
      </c>
      <c r="F952">
        <v>11527</v>
      </c>
      <c r="G952">
        <v>320</v>
      </c>
      <c r="H952">
        <v>461080</v>
      </c>
      <c r="I952">
        <v>33720</v>
      </c>
      <c r="J952">
        <v>494800</v>
      </c>
    </row>
    <row r="953" spans="1:10" x14ac:dyDescent="0.55000000000000004">
      <c r="A953">
        <v>952</v>
      </c>
      <c r="B953">
        <v>2020</v>
      </c>
      <c r="C953" s="7" t="s">
        <v>23</v>
      </c>
      <c r="D953" s="7" t="s">
        <v>25</v>
      </c>
      <c r="E953" s="7" t="s">
        <v>40</v>
      </c>
      <c r="F953">
        <v>11527</v>
      </c>
      <c r="G953">
        <v>248</v>
      </c>
      <c r="H953">
        <v>357337</v>
      </c>
      <c r="I953">
        <v>26133</v>
      </c>
      <c r="J953">
        <v>383470</v>
      </c>
    </row>
    <row r="954" spans="1:10" x14ac:dyDescent="0.55000000000000004">
      <c r="A954">
        <v>953</v>
      </c>
      <c r="B954">
        <v>2020</v>
      </c>
      <c r="C954" s="7" t="s">
        <v>23</v>
      </c>
      <c r="D954" s="7" t="s">
        <v>25</v>
      </c>
      <c r="E954" s="7" t="s">
        <v>40</v>
      </c>
      <c r="F954">
        <v>11527</v>
      </c>
      <c r="G954">
        <v>272</v>
      </c>
      <c r="H954">
        <v>391918</v>
      </c>
      <c r="I954">
        <v>28662</v>
      </c>
      <c r="J954">
        <v>420580</v>
      </c>
    </row>
    <row r="955" spans="1:10" x14ac:dyDescent="0.55000000000000004">
      <c r="A955">
        <v>954</v>
      </c>
      <c r="B955">
        <v>2020</v>
      </c>
      <c r="C955" s="7" t="s">
        <v>23</v>
      </c>
      <c r="D955" s="7" t="s">
        <v>25</v>
      </c>
      <c r="E955" s="7" t="s">
        <v>40</v>
      </c>
      <c r="F955">
        <v>11527</v>
      </c>
      <c r="G955">
        <v>224</v>
      </c>
      <c r="H955">
        <v>322756</v>
      </c>
      <c r="I955">
        <v>23604</v>
      </c>
      <c r="J955">
        <v>346360</v>
      </c>
    </row>
    <row r="956" spans="1:10" x14ac:dyDescent="0.55000000000000004">
      <c r="A956">
        <v>955</v>
      </c>
      <c r="B956">
        <v>2020</v>
      </c>
      <c r="C956" s="7" t="s">
        <v>23</v>
      </c>
      <c r="D956" s="7" t="s">
        <v>25</v>
      </c>
      <c r="E956" s="7" t="s">
        <v>40</v>
      </c>
      <c r="F956">
        <v>11527</v>
      </c>
      <c r="G956">
        <v>216</v>
      </c>
      <c r="H956">
        <v>311229</v>
      </c>
      <c r="I956">
        <v>22761</v>
      </c>
      <c r="J956">
        <v>333990</v>
      </c>
    </row>
    <row r="957" spans="1:10" x14ac:dyDescent="0.55000000000000004">
      <c r="A957">
        <v>956</v>
      </c>
      <c r="B957">
        <v>2020</v>
      </c>
      <c r="C957" s="7" t="s">
        <v>23</v>
      </c>
      <c r="D957" s="7" t="s">
        <v>25</v>
      </c>
      <c r="E957" s="7" t="s">
        <v>40</v>
      </c>
      <c r="F957">
        <v>11527</v>
      </c>
      <c r="G957">
        <v>280</v>
      </c>
      <c r="H957">
        <v>403445</v>
      </c>
      <c r="I957">
        <v>29505</v>
      </c>
      <c r="J957">
        <v>432950</v>
      </c>
    </row>
    <row r="958" spans="1:10" x14ac:dyDescent="0.55000000000000004">
      <c r="A958">
        <v>957</v>
      </c>
      <c r="B958">
        <v>2020</v>
      </c>
      <c r="C958" s="7" t="s">
        <v>23</v>
      </c>
      <c r="D958" s="7" t="s">
        <v>25</v>
      </c>
      <c r="E958" s="7" t="s">
        <v>40</v>
      </c>
      <c r="F958">
        <v>11527</v>
      </c>
      <c r="G958">
        <v>320</v>
      </c>
      <c r="H958">
        <v>461080</v>
      </c>
      <c r="I958">
        <v>33720</v>
      </c>
      <c r="J958">
        <v>494800</v>
      </c>
    </row>
    <row r="959" spans="1:10" x14ac:dyDescent="0.55000000000000004">
      <c r="A959">
        <v>958</v>
      </c>
      <c r="B959">
        <v>2020</v>
      </c>
      <c r="C959" s="7" t="s">
        <v>23</v>
      </c>
      <c r="D959" s="7" t="s">
        <v>25</v>
      </c>
      <c r="E959" s="7" t="s">
        <v>40</v>
      </c>
      <c r="F959">
        <v>11527</v>
      </c>
      <c r="G959">
        <v>328</v>
      </c>
      <c r="H959">
        <v>472607</v>
      </c>
      <c r="I959">
        <v>34563</v>
      </c>
      <c r="J959">
        <v>507170</v>
      </c>
    </row>
    <row r="960" spans="1:10" x14ac:dyDescent="0.55000000000000004">
      <c r="A960">
        <v>959</v>
      </c>
      <c r="B960">
        <v>2020</v>
      </c>
      <c r="C960" s="7" t="s">
        <v>23</v>
      </c>
      <c r="D960" s="7" t="s">
        <v>25</v>
      </c>
      <c r="E960" s="7" t="s">
        <v>40</v>
      </c>
      <c r="F960">
        <v>11527</v>
      </c>
      <c r="G960">
        <v>256</v>
      </c>
      <c r="H960">
        <v>368864</v>
      </c>
      <c r="I960">
        <v>26976</v>
      </c>
      <c r="J960">
        <v>395840</v>
      </c>
    </row>
    <row r="961" spans="1:10" x14ac:dyDescent="0.55000000000000004">
      <c r="A961">
        <v>960</v>
      </c>
      <c r="B961">
        <v>2020</v>
      </c>
      <c r="C961" s="7" t="s">
        <v>23</v>
      </c>
      <c r="D961" s="7" t="s">
        <v>25</v>
      </c>
      <c r="E961" s="7" t="s">
        <v>40</v>
      </c>
      <c r="F961">
        <v>11527</v>
      </c>
      <c r="G961">
        <v>248</v>
      </c>
      <c r="H961">
        <v>357337</v>
      </c>
      <c r="I961">
        <v>26133</v>
      </c>
      <c r="J961">
        <v>383470</v>
      </c>
    </row>
    <row r="962" spans="1:10" x14ac:dyDescent="0.55000000000000004">
      <c r="A962">
        <v>961</v>
      </c>
      <c r="B962">
        <v>2020</v>
      </c>
      <c r="C962" s="7" t="s">
        <v>23</v>
      </c>
      <c r="D962" s="7" t="s">
        <v>25</v>
      </c>
      <c r="E962" s="7" t="s">
        <v>40</v>
      </c>
      <c r="F962">
        <v>11527</v>
      </c>
      <c r="G962">
        <v>280</v>
      </c>
      <c r="H962">
        <v>403445</v>
      </c>
      <c r="I962">
        <v>29505</v>
      </c>
      <c r="J962">
        <v>432950</v>
      </c>
    </row>
    <row r="963" spans="1:10" x14ac:dyDescent="0.55000000000000004">
      <c r="A963">
        <v>962</v>
      </c>
      <c r="B963">
        <v>2020</v>
      </c>
      <c r="C963" s="7" t="s">
        <v>23</v>
      </c>
      <c r="D963" s="7" t="s">
        <v>25</v>
      </c>
      <c r="E963" s="7" t="s">
        <v>40</v>
      </c>
      <c r="F963">
        <v>11527</v>
      </c>
      <c r="G963">
        <v>224</v>
      </c>
      <c r="H963">
        <v>322756</v>
      </c>
      <c r="I963">
        <v>23604</v>
      </c>
      <c r="J963">
        <v>346360</v>
      </c>
    </row>
    <row r="964" spans="1:10" x14ac:dyDescent="0.55000000000000004">
      <c r="A964">
        <v>963</v>
      </c>
      <c r="B964">
        <v>2020</v>
      </c>
      <c r="C964" s="7" t="s">
        <v>23</v>
      </c>
      <c r="D964" s="7" t="s">
        <v>25</v>
      </c>
      <c r="E964" s="7" t="s">
        <v>40</v>
      </c>
      <c r="F964">
        <v>11527</v>
      </c>
      <c r="G964">
        <v>152</v>
      </c>
      <c r="H964">
        <v>219013</v>
      </c>
      <c r="I964">
        <v>16017</v>
      </c>
      <c r="J964">
        <v>235030</v>
      </c>
    </row>
    <row r="965" spans="1:10" x14ac:dyDescent="0.55000000000000004">
      <c r="A965">
        <v>964</v>
      </c>
      <c r="B965">
        <v>2020</v>
      </c>
      <c r="C965" s="7" t="s">
        <v>23</v>
      </c>
      <c r="D965" s="7" t="s">
        <v>25</v>
      </c>
      <c r="E965" s="7" t="s">
        <v>40</v>
      </c>
      <c r="F965">
        <v>11527</v>
      </c>
      <c r="G965">
        <v>200</v>
      </c>
      <c r="H965">
        <v>288175</v>
      </c>
      <c r="I965">
        <v>21075</v>
      </c>
      <c r="J965">
        <v>309250</v>
      </c>
    </row>
    <row r="966" spans="1:10" x14ac:dyDescent="0.55000000000000004">
      <c r="A966">
        <v>965</v>
      </c>
      <c r="B966">
        <v>2020</v>
      </c>
      <c r="C966" s="7" t="s">
        <v>23</v>
      </c>
      <c r="D966" s="7" t="s">
        <v>25</v>
      </c>
      <c r="E966" s="7" t="s">
        <v>40</v>
      </c>
      <c r="F966">
        <v>11527</v>
      </c>
      <c r="G966">
        <v>224</v>
      </c>
      <c r="H966">
        <v>322756</v>
      </c>
      <c r="I966">
        <v>23604</v>
      </c>
      <c r="J966">
        <v>346360</v>
      </c>
    </row>
    <row r="967" spans="1:10" x14ac:dyDescent="0.55000000000000004">
      <c r="A967">
        <v>966</v>
      </c>
      <c r="B967">
        <v>2020</v>
      </c>
      <c r="C967" s="7" t="s">
        <v>23</v>
      </c>
      <c r="D967" s="7" t="s">
        <v>25</v>
      </c>
      <c r="E967" s="7" t="s">
        <v>40</v>
      </c>
      <c r="F967">
        <v>11527</v>
      </c>
      <c r="G967">
        <v>168</v>
      </c>
      <c r="H967">
        <v>242067</v>
      </c>
      <c r="I967">
        <v>17703</v>
      </c>
      <c r="J967">
        <v>259770</v>
      </c>
    </row>
    <row r="968" spans="1:10" x14ac:dyDescent="0.55000000000000004">
      <c r="A968">
        <v>967</v>
      </c>
      <c r="B968">
        <v>2020</v>
      </c>
      <c r="C968" s="7" t="s">
        <v>23</v>
      </c>
      <c r="D968" s="7" t="s">
        <v>25</v>
      </c>
      <c r="E968" s="7" t="s">
        <v>40</v>
      </c>
      <c r="F968">
        <v>11527</v>
      </c>
      <c r="G968">
        <v>256</v>
      </c>
      <c r="H968">
        <v>368864</v>
      </c>
      <c r="I968">
        <v>26976</v>
      </c>
      <c r="J968">
        <v>395840</v>
      </c>
    </row>
    <row r="969" spans="1:10" x14ac:dyDescent="0.55000000000000004">
      <c r="A969">
        <v>968</v>
      </c>
      <c r="B969">
        <v>2020</v>
      </c>
      <c r="C969" s="7" t="s">
        <v>23</v>
      </c>
      <c r="D969" s="7" t="s">
        <v>25</v>
      </c>
      <c r="E969" s="7" t="s">
        <v>40</v>
      </c>
      <c r="F969">
        <v>11527</v>
      </c>
      <c r="G969">
        <v>288</v>
      </c>
      <c r="H969">
        <v>414972</v>
      </c>
      <c r="I969">
        <v>30348</v>
      </c>
      <c r="J969">
        <v>445320</v>
      </c>
    </row>
    <row r="970" spans="1:10" x14ac:dyDescent="0.55000000000000004">
      <c r="A970">
        <v>969</v>
      </c>
      <c r="B970">
        <v>2020</v>
      </c>
      <c r="C970" s="7" t="s">
        <v>23</v>
      </c>
      <c r="D970" s="7" t="s">
        <v>25</v>
      </c>
      <c r="E970" s="7" t="s">
        <v>40</v>
      </c>
      <c r="F970">
        <v>11527</v>
      </c>
      <c r="G970">
        <v>232</v>
      </c>
      <c r="H970">
        <v>334283</v>
      </c>
      <c r="I970">
        <v>24447</v>
      </c>
      <c r="J970">
        <v>358730</v>
      </c>
    </row>
    <row r="971" spans="1:10" x14ac:dyDescent="0.55000000000000004">
      <c r="A971">
        <v>970</v>
      </c>
      <c r="B971">
        <v>2020</v>
      </c>
      <c r="C971" s="7" t="s">
        <v>23</v>
      </c>
      <c r="D971" s="7" t="s">
        <v>25</v>
      </c>
      <c r="E971" s="7" t="s">
        <v>40</v>
      </c>
      <c r="F971">
        <v>11527</v>
      </c>
      <c r="G971">
        <v>256</v>
      </c>
      <c r="H971">
        <v>368864</v>
      </c>
      <c r="I971">
        <v>26976</v>
      </c>
      <c r="J971">
        <v>395840</v>
      </c>
    </row>
    <row r="972" spans="1:10" x14ac:dyDescent="0.55000000000000004">
      <c r="A972">
        <v>971</v>
      </c>
      <c r="B972">
        <v>2020</v>
      </c>
      <c r="C972" s="7" t="s">
        <v>23</v>
      </c>
      <c r="D972" s="7" t="s">
        <v>25</v>
      </c>
      <c r="E972" s="7" t="s">
        <v>40</v>
      </c>
      <c r="F972">
        <v>11527</v>
      </c>
      <c r="G972">
        <v>248</v>
      </c>
      <c r="H972">
        <v>357337</v>
      </c>
      <c r="I972">
        <v>26133</v>
      </c>
      <c r="J972">
        <v>383470</v>
      </c>
    </row>
    <row r="973" spans="1:10" x14ac:dyDescent="0.55000000000000004">
      <c r="A973">
        <v>972</v>
      </c>
      <c r="B973">
        <v>2020</v>
      </c>
      <c r="C973" s="7" t="s">
        <v>23</v>
      </c>
      <c r="D973" s="7" t="s">
        <v>25</v>
      </c>
      <c r="E973" s="7" t="s">
        <v>40</v>
      </c>
      <c r="F973">
        <v>11527</v>
      </c>
      <c r="G973">
        <v>160</v>
      </c>
      <c r="H973">
        <v>230540</v>
      </c>
      <c r="I973">
        <v>16860</v>
      </c>
      <c r="J973">
        <v>247400</v>
      </c>
    </row>
    <row r="974" spans="1:10" x14ac:dyDescent="0.55000000000000004">
      <c r="A974">
        <v>973</v>
      </c>
      <c r="B974">
        <v>2020</v>
      </c>
      <c r="C974" s="7" t="s">
        <v>23</v>
      </c>
      <c r="D974" s="7" t="s">
        <v>25</v>
      </c>
      <c r="E974" s="7" t="s">
        <v>40</v>
      </c>
      <c r="F974">
        <v>11527</v>
      </c>
      <c r="G974">
        <v>200</v>
      </c>
      <c r="H974">
        <v>288175</v>
      </c>
      <c r="I974">
        <v>21075</v>
      </c>
      <c r="J974">
        <v>309250</v>
      </c>
    </row>
    <row r="975" spans="1:10" x14ac:dyDescent="0.55000000000000004">
      <c r="A975">
        <v>974</v>
      </c>
      <c r="B975">
        <v>2020</v>
      </c>
      <c r="C975" s="7" t="s">
        <v>23</v>
      </c>
      <c r="D975" s="7" t="s">
        <v>25</v>
      </c>
      <c r="E975" s="7" t="s">
        <v>40</v>
      </c>
      <c r="F975">
        <v>11527</v>
      </c>
      <c r="G975">
        <v>168</v>
      </c>
      <c r="H975">
        <v>242067</v>
      </c>
      <c r="I975">
        <v>17703</v>
      </c>
      <c r="J975">
        <v>259770</v>
      </c>
    </row>
    <row r="976" spans="1:10" x14ac:dyDescent="0.55000000000000004">
      <c r="A976">
        <v>975</v>
      </c>
      <c r="B976">
        <v>2020</v>
      </c>
      <c r="C976" s="7" t="s">
        <v>23</v>
      </c>
      <c r="D976" s="7" t="s">
        <v>25</v>
      </c>
      <c r="E976" s="7" t="s">
        <v>40</v>
      </c>
      <c r="F976">
        <v>11527</v>
      </c>
      <c r="G976">
        <v>304</v>
      </c>
      <c r="H976">
        <v>438026</v>
      </c>
      <c r="I976">
        <v>32034</v>
      </c>
      <c r="J976">
        <v>470060</v>
      </c>
    </row>
    <row r="977" spans="1:10" x14ac:dyDescent="0.55000000000000004">
      <c r="A977">
        <v>976</v>
      </c>
      <c r="B977">
        <v>2020</v>
      </c>
      <c r="C977" s="7" t="s">
        <v>23</v>
      </c>
      <c r="D977" s="7" t="s">
        <v>25</v>
      </c>
      <c r="E977" s="7" t="s">
        <v>40</v>
      </c>
      <c r="F977">
        <v>11527</v>
      </c>
      <c r="G977">
        <v>232</v>
      </c>
      <c r="H977">
        <v>334283</v>
      </c>
      <c r="I977">
        <v>24447</v>
      </c>
      <c r="J977">
        <v>358730</v>
      </c>
    </row>
    <row r="978" spans="1:10" x14ac:dyDescent="0.55000000000000004">
      <c r="A978">
        <v>977</v>
      </c>
      <c r="B978">
        <v>2020</v>
      </c>
      <c r="C978" s="7" t="s">
        <v>23</v>
      </c>
      <c r="D978" s="7" t="s">
        <v>25</v>
      </c>
      <c r="E978" s="7" t="s">
        <v>40</v>
      </c>
      <c r="F978">
        <v>11527</v>
      </c>
      <c r="G978">
        <v>256</v>
      </c>
      <c r="H978">
        <v>368864</v>
      </c>
      <c r="I978">
        <v>26976</v>
      </c>
      <c r="J978">
        <v>395840</v>
      </c>
    </row>
    <row r="979" spans="1:10" x14ac:dyDescent="0.55000000000000004">
      <c r="A979">
        <v>978</v>
      </c>
      <c r="B979">
        <v>2020</v>
      </c>
      <c r="C979" s="7" t="s">
        <v>23</v>
      </c>
      <c r="D979" s="7" t="s">
        <v>25</v>
      </c>
      <c r="E979" s="7" t="s">
        <v>40</v>
      </c>
      <c r="F979">
        <v>11527</v>
      </c>
      <c r="G979">
        <v>256</v>
      </c>
      <c r="H979">
        <v>368864</v>
      </c>
      <c r="I979">
        <v>26976</v>
      </c>
      <c r="J979">
        <v>395840</v>
      </c>
    </row>
    <row r="980" spans="1:10" x14ac:dyDescent="0.55000000000000004">
      <c r="A980">
        <v>979</v>
      </c>
      <c r="B980">
        <v>2020</v>
      </c>
      <c r="C980" s="7" t="s">
        <v>23</v>
      </c>
      <c r="D980" s="7" t="s">
        <v>25</v>
      </c>
      <c r="E980" s="7" t="s">
        <v>40</v>
      </c>
      <c r="F980">
        <v>11527</v>
      </c>
      <c r="G980">
        <v>216</v>
      </c>
      <c r="H980">
        <v>311229</v>
      </c>
      <c r="I980">
        <v>22761</v>
      </c>
      <c r="J980">
        <v>333990</v>
      </c>
    </row>
    <row r="981" spans="1:10" x14ac:dyDescent="0.55000000000000004">
      <c r="A981">
        <v>980</v>
      </c>
      <c r="B981">
        <v>2020</v>
      </c>
      <c r="C981" s="7" t="s">
        <v>23</v>
      </c>
      <c r="D981" s="7" t="s">
        <v>25</v>
      </c>
      <c r="E981" s="7" t="s">
        <v>40</v>
      </c>
      <c r="F981">
        <v>11527</v>
      </c>
      <c r="G981">
        <v>288</v>
      </c>
      <c r="H981">
        <v>414972</v>
      </c>
      <c r="I981">
        <v>30348</v>
      </c>
      <c r="J981">
        <v>445320</v>
      </c>
    </row>
    <row r="982" spans="1:10" x14ac:dyDescent="0.55000000000000004">
      <c r="A982">
        <v>981</v>
      </c>
      <c r="B982">
        <v>2020</v>
      </c>
      <c r="C982" s="7" t="s">
        <v>23</v>
      </c>
      <c r="D982" s="7" t="s">
        <v>25</v>
      </c>
      <c r="E982" s="7" t="s">
        <v>40</v>
      </c>
      <c r="F982">
        <v>11527</v>
      </c>
      <c r="G982">
        <v>248</v>
      </c>
      <c r="H982">
        <v>357337</v>
      </c>
      <c r="I982">
        <v>26133</v>
      </c>
      <c r="J982">
        <v>383470</v>
      </c>
    </row>
    <row r="983" spans="1:10" x14ac:dyDescent="0.55000000000000004">
      <c r="A983">
        <v>982</v>
      </c>
      <c r="B983">
        <v>2020</v>
      </c>
      <c r="C983" s="7" t="s">
        <v>23</v>
      </c>
      <c r="D983" s="7" t="s">
        <v>25</v>
      </c>
      <c r="E983" s="7" t="s">
        <v>40</v>
      </c>
      <c r="F983">
        <v>11527</v>
      </c>
      <c r="G983">
        <v>232</v>
      </c>
      <c r="H983">
        <v>334283</v>
      </c>
      <c r="I983">
        <v>24447</v>
      </c>
      <c r="J983">
        <v>358730</v>
      </c>
    </row>
    <row r="984" spans="1:10" x14ac:dyDescent="0.55000000000000004">
      <c r="A984">
        <v>983</v>
      </c>
      <c r="B984">
        <v>2020</v>
      </c>
      <c r="C984" s="7" t="s">
        <v>23</v>
      </c>
      <c r="D984" s="7" t="s">
        <v>25</v>
      </c>
      <c r="E984" s="7" t="s">
        <v>40</v>
      </c>
      <c r="F984">
        <v>11527</v>
      </c>
      <c r="G984">
        <v>288</v>
      </c>
      <c r="H984">
        <v>414972</v>
      </c>
      <c r="I984">
        <v>30348</v>
      </c>
      <c r="J984">
        <v>445320</v>
      </c>
    </row>
    <row r="985" spans="1:10" x14ac:dyDescent="0.55000000000000004">
      <c r="A985">
        <v>984</v>
      </c>
      <c r="B985">
        <v>2020</v>
      </c>
      <c r="C985" s="7" t="s">
        <v>23</v>
      </c>
      <c r="D985" s="7" t="s">
        <v>25</v>
      </c>
      <c r="E985" s="7" t="s">
        <v>40</v>
      </c>
      <c r="F985">
        <v>11527</v>
      </c>
      <c r="G985">
        <v>208</v>
      </c>
      <c r="H985">
        <v>299702</v>
      </c>
      <c r="I985">
        <v>21918</v>
      </c>
      <c r="J985">
        <v>321620</v>
      </c>
    </row>
    <row r="986" spans="1:10" x14ac:dyDescent="0.55000000000000004">
      <c r="A986">
        <v>985</v>
      </c>
      <c r="B986">
        <v>2020</v>
      </c>
      <c r="C986" s="7" t="s">
        <v>23</v>
      </c>
      <c r="D986" s="7" t="s">
        <v>25</v>
      </c>
      <c r="E986" s="7" t="s">
        <v>40</v>
      </c>
      <c r="F986">
        <v>11527</v>
      </c>
      <c r="G986">
        <v>344</v>
      </c>
      <c r="H986">
        <v>495661</v>
      </c>
      <c r="I986">
        <v>36249</v>
      </c>
      <c r="J986">
        <v>531910</v>
      </c>
    </row>
    <row r="987" spans="1:10" x14ac:dyDescent="0.55000000000000004">
      <c r="A987">
        <v>986</v>
      </c>
      <c r="B987">
        <v>2020</v>
      </c>
      <c r="C987" s="7" t="s">
        <v>23</v>
      </c>
      <c r="D987" s="7" t="s">
        <v>25</v>
      </c>
      <c r="E987" s="7" t="s">
        <v>40</v>
      </c>
      <c r="F987">
        <v>11527</v>
      </c>
      <c r="G987">
        <v>256</v>
      </c>
      <c r="H987">
        <v>368864</v>
      </c>
      <c r="I987">
        <v>26976</v>
      </c>
      <c r="J987">
        <v>395840</v>
      </c>
    </row>
    <row r="988" spans="1:10" x14ac:dyDescent="0.55000000000000004">
      <c r="A988">
        <v>987</v>
      </c>
      <c r="B988">
        <v>2020</v>
      </c>
      <c r="C988" s="7" t="s">
        <v>23</v>
      </c>
      <c r="D988" s="7" t="s">
        <v>25</v>
      </c>
      <c r="E988" s="7" t="s">
        <v>40</v>
      </c>
      <c r="F988">
        <v>11527</v>
      </c>
      <c r="G988">
        <v>280</v>
      </c>
      <c r="H988">
        <v>403445</v>
      </c>
      <c r="I988">
        <v>29505</v>
      </c>
      <c r="J988">
        <v>432950</v>
      </c>
    </row>
    <row r="989" spans="1:10" x14ac:dyDescent="0.55000000000000004">
      <c r="A989">
        <v>988</v>
      </c>
      <c r="B989">
        <v>2020</v>
      </c>
      <c r="C989" s="7" t="s">
        <v>23</v>
      </c>
      <c r="D989" s="7" t="s">
        <v>25</v>
      </c>
      <c r="E989" s="7" t="s">
        <v>40</v>
      </c>
      <c r="F989">
        <v>11527</v>
      </c>
      <c r="G989">
        <v>152</v>
      </c>
      <c r="H989">
        <v>219013</v>
      </c>
      <c r="I989">
        <v>16017</v>
      </c>
      <c r="J989">
        <v>235030</v>
      </c>
    </row>
    <row r="990" spans="1:10" x14ac:dyDescent="0.55000000000000004">
      <c r="A990">
        <v>989</v>
      </c>
      <c r="B990">
        <v>2019</v>
      </c>
      <c r="C990" s="7" t="s">
        <v>23</v>
      </c>
      <c r="D990" s="7" t="s">
        <v>25</v>
      </c>
      <c r="E990" s="7" t="s">
        <v>40</v>
      </c>
      <c r="F990">
        <v>11527</v>
      </c>
      <c r="G990">
        <v>344</v>
      </c>
      <c r="H990">
        <v>495661</v>
      </c>
      <c r="I990">
        <v>36249</v>
      </c>
      <c r="J990">
        <v>531910</v>
      </c>
    </row>
    <row r="991" spans="1:10" x14ac:dyDescent="0.55000000000000004">
      <c r="A991">
        <v>990</v>
      </c>
      <c r="B991">
        <v>2019</v>
      </c>
      <c r="C991" s="7" t="s">
        <v>23</v>
      </c>
      <c r="D991" s="7" t="s">
        <v>25</v>
      </c>
      <c r="E991" s="7" t="s">
        <v>40</v>
      </c>
      <c r="F991">
        <v>11527</v>
      </c>
      <c r="G991">
        <v>272</v>
      </c>
      <c r="H991">
        <v>391918</v>
      </c>
      <c r="I991">
        <v>28662</v>
      </c>
      <c r="J991">
        <v>420580</v>
      </c>
    </row>
    <row r="992" spans="1:10" x14ac:dyDescent="0.55000000000000004">
      <c r="A992">
        <v>991</v>
      </c>
      <c r="B992">
        <v>2019</v>
      </c>
      <c r="C992" s="7" t="s">
        <v>23</v>
      </c>
      <c r="D992" s="7" t="s">
        <v>25</v>
      </c>
      <c r="E992" s="7" t="s">
        <v>40</v>
      </c>
      <c r="F992">
        <v>11527</v>
      </c>
      <c r="G992">
        <v>312</v>
      </c>
      <c r="H992">
        <v>449553</v>
      </c>
      <c r="I992">
        <v>32877</v>
      </c>
      <c r="J992">
        <v>482430</v>
      </c>
    </row>
    <row r="993" spans="1:10" x14ac:dyDescent="0.55000000000000004">
      <c r="A993">
        <v>992</v>
      </c>
      <c r="B993">
        <v>2019</v>
      </c>
      <c r="C993" s="7" t="s">
        <v>23</v>
      </c>
      <c r="D993" s="7" t="s">
        <v>25</v>
      </c>
      <c r="E993" s="7" t="s">
        <v>40</v>
      </c>
      <c r="F993">
        <v>11527</v>
      </c>
      <c r="G993">
        <v>256</v>
      </c>
      <c r="H993">
        <v>368864</v>
      </c>
      <c r="I993">
        <v>26976</v>
      </c>
      <c r="J993">
        <v>395840</v>
      </c>
    </row>
    <row r="994" spans="1:10" x14ac:dyDescent="0.55000000000000004">
      <c r="A994">
        <v>993</v>
      </c>
      <c r="B994">
        <v>2019</v>
      </c>
      <c r="C994" s="7" t="s">
        <v>23</v>
      </c>
      <c r="D994" s="7" t="s">
        <v>25</v>
      </c>
      <c r="E994" s="7" t="s">
        <v>40</v>
      </c>
      <c r="F994">
        <v>11527</v>
      </c>
      <c r="G994">
        <v>360</v>
      </c>
      <c r="H994">
        <v>518715</v>
      </c>
      <c r="I994">
        <v>37935</v>
      </c>
      <c r="J994">
        <v>556650</v>
      </c>
    </row>
    <row r="995" spans="1:10" x14ac:dyDescent="0.55000000000000004">
      <c r="A995">
        <v>994</v>
      </c>
      <c r="B995">
        <v>2019</v>
      </c>
      <c r="C995" s="7" t="s">
        <v>23</v>
      </c>
      <c r="D995" s="7" t="s">
        <v>25</v>
      </c>
      <c r="E995" s="7" t="s">
        <v>40</v>
      </c>
      <c r="F995">
        <v>11527</v>
      </c>
      <c r="G995">
        <v>280</v>
      </c>
      <c r="H995">
        <v>403445</v>
      </c>
      <c r="I995">
        <v>29505</v>
      </c>
      <c r="J995">
        <v>432950</v>
      </c>
    </row>
    <row r="996" spans="1:10" x14ac:dyDescent="0.55000000000000004">
      <c r="A996">
        <v>995</v>
      </c>
      <c r="B996">
        <v>2019</v>
      </c>
      <c r="C996" s="7" t="s">
        <v>23</v>
      </c>
      <c r="D996" s="7" t="s">
        <v>25</v>
      </c>
      <c r="E996" s="7" t="s">
        <v>40</v>
      </c>
      <c r="F996">
        <v>11527</v>
      </c>
      <c r="G996">
        <v>344</v>
      </c>
      <c r="H996">
        <v>495661</v>
      </c>
      <c r="I996">
        <v>36249</v>
      </c>
      <c r="J996">
        <v>531910</v>
      </c>
    </row>
    <row r="997" spans="1:10" x14ac:dyDescent="0.55000000000000004">
      <c r="A997">
        <v>996</v>
      </c>
      <c r="B997">
        <v>2019</v>
      </c>
      <c r="C997" s="7" t="s">
        <v>23</v>
      </c>
      <c r="D997" s="7" t="s">
        <v>25</v>
      </c>
      <c r="E997" s="7" t="s">
        <v>40</v>
      </c>
      <c r="F997">
        <v>11527</v>
      </c>
      <c r="G997">
        <v>352</v>
      </c>
      <c r="H997">
        <v>507188</v>
      </c>
      <c r="I997">
        <v>37092</v>
      </c>
      <c r="J997">
        <v>544280</v>
      </c>
    </row>
    <row r="998" spans="1:10" x14ac:dyDescent="0.55000000000000004">
      <c r="A998">
        <v>997</v>
      </c>
      <c r="B998">
        <v>2019</v>
      </c>
      <c r="C998" s="7" t="s">
        <v>23</v>
      </c>
      <c r="D998" s="7" t="s">
        <v>25</v>
      </c>
      <c r="E998" s="7" t="s">
        <v>40</v>
      </c>
      <c r="F998">
        <v>11527</v>
      </c>
      <c r="G998">
        <v>288</v>
      </c>
      <c r="H998">
        <v>414972</v>
      </c>
      <c r="I998">
        <v>30348</v>
      </c>
      <c r="J998">
        <v>445320</v>
      </c>
    </row>
    <row r="999" spans="1:10" x14ac:dyDescent="0.55000000000000004">
      <c r="A999">
        <v>998</v>
      </c>
      <c r="B999">
        <v>2019</v>
      </c>
      <c r="C999" s="7" t="s">
        <v>23</v>
      </c>
      <c r="D999" s="7" t="s">
        <v>25</v>
      </c>
      <c r="E999" s="7" t="s">
        <v>40</v>
      </c>
      <c r="F999">
        <v>11527</v>
      </c>
      <c r="G999">
        <v>312</v>
      </c>
      <c r="H999">
        <v>449553</v>
      </c>
      <c r="I999">
        <v>32877</v>
      </c>
      <c r="J999">
        <v>482430</v>
      </c>
    </row>
    <row r="1000" spans="1:10" x14ac:dyDescent="0.55000000000000004">
      <c r="A1000">
        <v>999</v>
      </c>
      <c r="B1000">
        <v>2019</v>
      </c>
      <c r="C1000" s="7" t="s">
        <v>23</v>
      </c>
      <c r="D1000" s="7" t="s">
        <v>25</v>
      </c>
      <c r="E1000" s="7" t="s">
        <v>40</v>
      </c>
      <c r="F1000">
        <v>11527</v>
      </c>
      <c r="G1000">
        <v>296</v>
      </c>
      <c r="H1000">
        <v>426499</v>
      </c>
      <c r="I1000">
        <v>31191</v>
      </c>
      <c r="J1000">
        <v>457690</v>
      </c>
    </row>
    <row r="1001" spans="1:10" x14ac:dyDescent="0.55000000000000004">
      <c r="A1001">
        <v>1000</v>
      </c>
      <c r="B1001">
        <v>2019</v>
      </c>
      <c r="C1001" s="7" t="s">
        <v>23</v>
      </c>
      <c r="D1001" s="7" t="s">
        <v>25</v>
      </c>
      <c r="E1001" s="7" t="s">
        <v>40</v>
      </c>
      <c r="F1001">
        <v>11527</v>
      </c>
      <c r="G1001">
        <v>216</v>
      </c>
      <c r="H1001">
        <v>311229</v>
      </c>
      <c r="I1001">
        <v>22761</v>
      </c>
      <c r="J1001">
        <v>333990</v>
      </c>
    </row>
    <row r="1002" spans="1:10" x14ac:dyDescent="0.55000000000000004">
      <c r="A1002">
        <v>1001</v>
      </c>
      <c r="B1002">
        <v>2019</v>
      </c>
      <c r="C1002" s="7" t="s">
        <v>23</v>
      </c>
      <c r="D1002" s="7" t="s">
        <v>25</v>
      </c>
      <c r="E1002" s="7" t="s">
        <v>40</v>
      </c>
      <c r="F1002">
        <v>11527</v>
      </c>
      <c r="G1002">
        <v>304</v>
      </c>
      <c r="H1002">
        <v>438026</v>
      </c>
      <c r="I1002">
        <v>32034</v>
      </c>
      <c r="J1002">
        <v>470060</v>
      </c>
    </row>
    <row r="1003" spans="1:10" x14ac:dyDescent="0.55000000000000004">
      <c r="A1003">
        <v>1002</v>
      </c>
      <c r="B1003">
        <v>2019</v>
      </c>
      <c r="C1003" s="7" t="s">
        <v>23</v>
      </c>
      <c r="D1003" s="7" t="s">
        <v>25</v>
      </c>
      <c r="E1003" s="7" t="s">
        <v>40</v>
      </c>
      <c r="F1003">
        <v>11527</v>
      </c>
      <c r="G1003">
        <v>272</v>
      </c>
      <c r="H1003">
        <v>391918</v>
      </c>
      <c r="I1003">
        <v>28662</v>
      </c>
      <c r="J1003">
        <v>420580</v>
      </c>
    </row>
    <row r="1004" spans="1:10" x14ac:dyDescent="0.55000000000000004">
      <c r="A1004">
        <v>1003</v>
      </c>
      <c r="B1004">
        <v>2019</v>
      </c>
      <c r="C1004" s="7" t="s">
        <v>23</v>
      </c>
      <c r="D1004" s="7" t="s">
        <v>25</v>
      </c>
      <c r="E1004" s="7" t="s">
        <v>40</v>
      </c>
      <c r="F1004">
        <v>11527</v>
      </c>
      <c r="G1004">
        <v>256</v>
      </c>
      <c r="H1004">
        <v>368864</v>
      </c>
      <c r="I1004">
        <v>26976</v>
      </c>
      <c r="J1004">
        <v>395840</v>
      </c>
    </row>
    <row r="1005" spans="1:10" x14ac:dyDescent="0.55000000000000004">
      <c r="A1005">
        <v>1004</v>
      </c>
      <c r="B1005">
        <v>2019</v>
      </c>
      <c r="C1005" s="7" t="s">
        <v>23</v>
      </c>
      <c r="D1005" s="7" t="s">
        <v>25</v>
      </c>
      <c r="E1005" s="7" t="s">
        <v>40</v>
      </c>
      <c r="F1005">
        <v>11527</v>
      </c>
      <c r="G1005">
        <v>240</v>
      </c>
      <c r="H1005">
        <v>345810</v>
      </c>
      <c r="I1005">
        <v>25290</v>
      </c>
      <c r="J1005">
        <v>371100</v>
      </c>
    </row>
    <row r="1006" spans="1:10" x14ac:dyDescent="0.55000000000000004">
      <c r="A1006">
        <v>1005</v>
      </c>
      <c r="B1006">
        <v>2019</v>
      </c>
      <c r="C1006" s="7" t="s">
        <v>23</v>
      </c>
      <c r="D1006" s="7" t="s">
        <v>25</v>
      </c>
      <c r="E1006" s="7" t="s">
        <v>40</v>
      </c>
      <c r="F1006">
        <v>11527</v>
      </c>
      <c r="G1006">
        <v>376</v>
      </c>
      <c r="H1006">
        <v>541769</v>
      </c>
      <c r="I1006">
        <v>39621</v>
      </c>
      <c r="J1006">
        <v>581390</v>
      </c>
    </row>
    <row r="1007" spans="1:10" x14ac:dyDescent="0.55000000000000004">
      <c r="A1007">
        <v>1006</v>
      </c>
      <c r="B1007">
        <v>2019</v>
      </c>
      <c r="C1007" s="7" t="s">
        <v>23</v>
      </c>
      <c r="D1007" s="7" t="s">
        <v>25</v>
      </c>
      <c r="E1007" s="7" t="s">
        <v>40</v>
      </c>
      <c r="F1007">
        <v>11527</v>
      </c>
      <c r="G1007">
        <v>264</v>
      </c>
      <c r="H1007">
        <v>380391</v>
      </c>
      <c r="I1007">
        <v>27819</v>
      </c>
      <c r="J1007">
        <v>408210</v>
      </c>
    </row>
    <row r="1008" spans="1:10" x14ac:dyDescent="0.55000000000000004">
      <c r="A1008">
        <v>1007</v>
      </c>
      <c r="B1008">
        <v>2019</v>
      </c>
      <c r="C1008" s="7" t="s">
        <v>23</v>
      </c>
      <c r="D1008" s="7" t="s">
        <v>25</v>
      </c>
      <c r="E1008" s="7" t="s">
        <v>40</v>
      </c>
      <c r="F1008">
        <v>11527</v>
      </c>
      <c r="G1008">
        <v>240</v>
      </c>
      <c r="H1008">
        <v>345810</v>
      </c>
      <c r="I1008">
        <v>25290</v>
      </c>
      <c r="J1008">
        <v>371100</v>
      </c>
    </row>
    <row r="1009" spans="1:10" x14ac:dyDescent="0.55000000000000004">
      <c r="A1009">
        <v>1008</v>
      </c>
      <c r="B1009">
        <v>2019</v>
      </c>
      <c r="C1009" s="7" t="s">
        <v>23</v>
      </c>
      <c r="D1009" s="7" t="s">
        <v>25</v>
      </c>
      <c r="E1009" s="7" t="s">
        <v>40</v>
      </c>
      <c r="F1009">
        <v>11527</v>
      </c>
      <c r="G1009">
        <v>208</v>
      </c>
      <c r="H1009">
        <v>299702</v>
      </c>
      <c r="I1009">
        <v>21918</v>
      </c>
      <c r="J1009">
        <v>321620</v>
      </c>
    </row>
    <row r="1010" spans="1:10" x14ac:dyDescent="0.55000000000000004">
      <c r="A1010">
        <v>1009</v>
      </c>
      <c r="B1010">
        <v>2019</v>
      </c>
      <c r="C1010" s="7" t="s">
        <v>23</v>
      </c>
      <c r="D1010" s="7" t="s">
        <v>25</v>
      </c>
      <c r="E1010" s="7" t="s">
        <v>40</v>
      </c>
      <c r="F1010">
        <v>11527</v>
      </c>
      <c r="G1010">
        <v>248</v>
      </c>
      <c r="H1010">
        <v>357337</v>
      </c>
      <c r="I1010">
        <v>26133</v>
      </c>
      <c r="J1010">
        <v>383470</v>
      </c>
    </row>
    <row r="1011" spans="1:10" x14ac:dyDescent="0.55000000000000004">
      <c r="A1011">
        <v>1010</v>
      </c>
      <c r="B1011">
        <v>2019</v>
      </c>
      <c r="C1011" s="7" t="s">
        <v>23</v>
      </c>
      <c r="D1011" s="7" t="s">
        <v>25</v>
      </c>
      <c r="E1011" s="7" t="s">
        <v>40</v>
      </c>
      <c r="F1011">
        <v>11527</v>
      </c>
      <c r="G1011">
        <v>280</v>
      </c>
      <c r="H1011">
        <v>403445</v>
      </c>
      <c r="I1011">
        <v>29505</v>
      </c>
      <c r="J1011">
        <v>432950</v>
      </c>
    </row>
    <row r="1012" spans="1:10" x14ac:dyDescent="0.55000000000000004">
      <c r="A1012">
        <v>1011</v>
      </c>
      <c r="B1012">
        <v>2019</v>
      </c>
      <c r="C1012" s="7" t="s">
        <v>23</v>
      </c>
      <c r="D1012" s="7" t="s">
        <v>25</v>
      </c>
      <c r="E1012" s="7" t="s">
        <v>40</v>
      </c>
      <c r="F1012">
        <v>11527</v>
      </c>
      <c r="G1012">
        <v>176</v>
      </c>
      <c r="H1012">
        <v>253594</v>
      </c>
      <c r="I1012">
        <v>18546</v>
      </c>
      <c r="J1012">
        <v>272140</v>
      </c>
    </row>
    <row r="1013" spans="1:10" x14ac:dyDescent="0.55000000000000004">
      <c r="A1013">
        <v>1012</v>
      </c>
      <c r="B1013">
        <v>2019</v>
      </c>
      <c r="C1013" s="7" t="s">
        <v>23</v>
      </c>
      <c r="D1013" s="7" t="s">
        <v>25</v>
      </c>
      <c r="E1013" s="7" t="s">
        <v>40</v>
      </c>
      <c r="F1013">
        <v>11527</v>
      </c>
      <c r="G1013">
        <v>208</v>
      </c>
      <c r="H1013">
        <v>299702</v>
      </c>
      <c r="I1013">
        <v>21918</v>
      </c>
      <c r="J1013">
        <v>321620</v>
      </c>
    </row>
    <row r="1014" spans="1:10" x14ac:dyDescent="0.55000000000000004">
      <c r="A1014">
        <v>1013</v>
      </c>
      <c r="B1014">
        <v>2019</v>
      </c>
      <c r="C1014" s="7" t="s">
        <v>23</v>
      </c>
      <c r="D1014" s="7" t="s">
        <v>25</v>
      </c>
      <c r="E1014" s="7" t="s">
        <v>40</v>
      </c>
      <c r="F1014">
        <v>11527</v>
      </c>
      <c r="G1014">
        <v>352</v>
      </c>
      <c r="H1014">
        <v>507188</v>
      </c>
      <c r="I1014">
        <v>37092</v>
      </c>
      <c r="J1014">
        <v>544280</v>
      </c>
    </row>
    <row r="1015" spans="1:10" x14ac:dyDescent="0.55000000000000004">
      <c r="A1015">
        <v>1014</v>
      </c>
      <c r="B1015">
        <v>2019</v>
      </c>
      <c r="C1015" s="7" t="s">
        <v>23</v>
      </c>
      <c r="D1015" s="7" t="s">
        <v>25</v>
      </c>
      <c r="E1015" s="7" t="s">
        <v>40</v>
      </c>
      <c r="F1015">
        <v>11527</v>
      </c>
      <c r="G1015">
        <v>144</v>
      </c>
      <c r="H1015">
        <v>207486</v>
      </c>
      <c r="I1015">
        <v>15174</v>
      </c>
      <c r="J1015">
        <v>222660</v>
      </c>
    </row>
    <row r="1016" spans="1:10" x14ac:dyDescent="0.55000000000000004">
      <c r="A1016">
        <v>1015</v>
      </c>
      <c r="B1016">
        <v>2019</v>
      </c>
      <c r="C1016" s="7" t="s">
        <v>23</v>
      </c>
      <c r="D1016" s="7" t="s">
        <v>25</v>
      </c>
      <c r="E1016" s="7" t="s">
        <v>40</v>
      </c>
      <c r="F1016">
        <v>11527</v>
      </c>
      <c r="G1016">
        <v>328</v>
      </c>
      <c r="H1016">
        <v>472607</v>
      </c>
      <c r="I1016">
        <v>34563</v>
      </c>
      <c r="J1016">
        <v>507170</v>
      </c>
    </row>
    <row r="1017" spans="1:10" x14ac:dyDescent="0.55000000000000004">
      <c r="A1017">
        <v>1016</v>
      </c>
      <c r="B1017">
        <v>2019</v>
      </c>
      <c r="C1017" s="7" t="s">
        <v>23</v>
      </c>
      <c r="D1017" s="7" t="s">
        <v>25</v>
      </c>
      <c r="E1017" s="7" t="s">
        <v>40</v>
      </c>
      <c r="F1017">
        <v>11527</v>
      </c>
      <c r="G1017">
        <v>240</v>
      </c>
      <c r="H1017">
        <v>345810</v>
      </c>
      <c r="I1017">
        <v>25290</v>
      </c>
      <c r="J1017">
        <v>371100</v>
      </c>
    </row>
    <row r="1018" spans="1:10" x14ac:dyDescent="0.55000000000000004">
      <c r="A1018">
        <v>1017</v>
      </c>
      <c r="B1018">
        <v>2019</v>
      </c>
      <c r="C1018" s="7" t="s">
        <v>23</v>
      </c>
      <c r="D1018" s="7" t="s">
        <v>25</v>
      </c>
      <c r="E1018" s="7" t="s">
        <v>40</v>
      </c>
      <c r="F1018">
        <v>11527</v>
      </c>
      <c r="G1018">
        <v>176</v>
      </c>
      <c r="H1018">
        <v>253594</v>
      </c>
      <c r="I1018">
        <v>18546</v>
      </c>
      <c r="J1018">
        <v>272140</v>
      </c>
    </row>
    <row r="1019" spans="1:10" x14ac:dyDescent="0.55000000000000004">
      <c r="A1019">
        <v>1018</v>
      </c>
      <c r="B1019">
        <v>2019</v>
      </c>
      <c r="C1019" s="7" t="s">
        <v>23</v>
      </c>
      <c r="D1019" s="7" t="s">
        <v>25</v>
      </c>
      <c r="E1019" s="7" t="s">
        <v>40</v>
      </c>
      <c r="F1019">
        <v>11527</v>
      </c>
      <c r="G1019">
        <v>224</v>
      </c>
      <c r="H1019">
        <v>322756</v>
      </c>
      <c r="I1019">
        <v>23604</v>
      </c>
      <c r="J1019">
        <v>346360</v>
      </c>
    </row>
    <row r="1020" spans="1:10" x14ac:dyDescent="0.55000000000000004">
      <c r="A1020">
        <v>1019</v>
      </c>
      <c r="B1020">
        <v>2019</v>
      </c>
      <c r="C1020" s="7" t="s">
        <v>23</v>
      </c>
      <c r="D1020" s="7" t="s">
        <v>25</v>
      </c>
      <c r="E1020" s="7" t="s">
        <v>40</v>
      </c>
      <c r="F1020">
        <v>11527</v>
      </c>
      <c r="G1020">
        <v>248</v>
      </c>
      <c r="H1020">
        <v>357337</v>
      </c>
      <c r="I1020">
        <v>26133</v>
      </c>
      <c r="J1020">
        <v>383470</v>
      </c>
    </row>
    <row r="1021" spans="1:10" x14ac:dyDescent="0.55000000000000004">
      <c r="A1021">
        <v>1020</v>
      </c>
      <c r="B1021">
        <v>2019</v>
      </c>
      <c r="C1021" s="7" t="s">
        <v>23</v>
      </c>
      <c r="D1021" s="7" t="s">
        <v>25</v>
      </c>
      <c r="E1021" s="7" t="s">
        <v>40</v>
      </c>
      <c r="F1021">
        <v>11527</v>
      </c>
      <c r="G1021">
        <v>168</v>
      </c>
      <c r="H1021">
        <v>242067</v>
      </c>
      <c r="I1021">
        <v>17703</v>
      </c>
      <c r="J1021">
        <v>259770</v>
      </c>
    </row>
    <row r="1022" spans="1:10" x14ac:dyDescent="0.55000000000000004">
      <c r="A1022">
        <v>1021</v>
      </c>
      <c r="B1022">
        <v>2019</v>
      </c>
      <c r="C1022" s="7" t="s">
        <v>23</v>
      </c>
      <c r="D1022" s="7" t="s">
        <v>25</v>
      </c>
      <c r="E1022" s="7" t="s">
        <v>40</v>
      </c>
      <c r="F1022">
        <v>11527</v>
      </c>
      <c r="G1022">
        <v>216</v>
      </c>
      <c r="H1022">
        <v>311229</v>
      </c>
      <c r="I1022">
        <v>22761</v>
      </c>
      <c r="J1022">
        <v>333990</v>
      </c>
    </row>
    <row r="1023" spans="1:10" x14ac:dyDescent="0.55000000000000004">
      <c r="A1023">
        <v>1022</v>
      </c>
      <c r="B1023">
        <v>2019</v>
      </c>
      <c r="C1023" s="7" t="s">
        <v>23</v>
      </c>
      <c r="D1023" s="7" t="s">
        <v>25</v>
      </c>
      <c r="E1023" s="7" t="s">
        <v>40</v>
      </c>
      <c r="F1023">
        <v>11527</v>
      </c>
      <c r="G1023">
        <v>264</v>
      </c>
      <c r="H1023">
        <v>380391</v>
      </c>
      <c r="I1023">
        <v>27819</v>
      </c>
      <c r="J1023">
        <v>408210</v>
      </c>
    </row>
    <row r="1024" spans="1:10" x14ac:dyDescent="0.55000000000000004">
      <c r="A1024">
        <v>1023</v>
      </c>
      <c r="B1024">
        <v>2019</v>
      </c>
      <c r="C1024" s="7" t="s">
        <v>23</v>
      </c>
      <c r="D1024" s="7" t="s">
        <v>25</v>
      </c>
      <c r="E1024" s="7" t="s">
        <v>40</v>
      </c>
      <c r="F1024">
        <v>11527</v>
      </c>
      <c r="G1024">
        <v>312</v>
      </c>
      <c r="H1024">
        <v>449553</v>
      </c>
      <c r="I1024">
        <v>32877</v>
      </c>
      <c r="J1024">
        <v>482430</v>
      </c>
    </row>
    <row r="1025" spans="1:10" x14ac:dyDescent="0.55000000000000004">
      <c r="A1025">
        <v>1024</v>
      </c>
      <c r="B1025">
        <v>2019</v>
      </c>
      <c r="C1025" s="7" t="s">
        <v>23</v>
      </c>
      <c r="D1025" s="7" t="s">
        <v>25</v>
      </c>
      <c r="E1025" s="7" t="s">
        <v>40</v>
      </c>
      <c r="F1025">
        <v>11527</v>
      </c>
      <c r="G1025">
        <v>216</v>
      </c>
      <c r="H1025">
        <v>311229</v>
      </c>
      <c r="I1025">
        <v>22761</v>
      </c>
      <c r="J1025">
        <v>333990</v>
      </c>
    </row>
    <row r="1026" spans="1:10" x14ac:dyDescent="0.55000000000000004">
      <c r="A1026">
        <v>1025</v>
      </c>
      <c r="B1026">
        <v>2019</v>
      </c>
      <c r="C1026" s="7" t="s">
        <v>23</v>
      </c>
      <c r="D1026" s="7" t="s">
        <v>25</v>
      </c>
      <c r="E1026" s="7" t="s">
        <v>40</v>
      </c>
      <c r="F1026">
        <v>11527</v>
      </c>
      <c r="G1026">
        <v>232</v>
      </c>
      <c r="H1026">
        <v>334283</v>
      </c>
      <c r="I1026">
        <v>24447</v>
      </c>
      <c r="J1026">
        <v>358730</v>
      </c>
    </row>
    <row r="1027" spans="1:10" x14ac:dyDescent="0.55000000000000004">
      <c r="A1027">
        <v>1026</v>
      </c>
      <c r="B1027">
        <v>2019</v>
      </c>
      <c r="C1027" s="7" t="s">
        <v>23</v>
      </c>
      <c r="D1027" s="7" t="s">
        <v>25</v>
      </c>
      <c r="E1027" s="7" t="s">
        <v>40</v>
      </c>
      <c r="F1027">
        <v>11527</v>
      </c>
      <c r="G1027">
        <v>176</v>
      </c>
      <c r="H1027">
        <v>253594</v>
      </c>
      <c r="I1027">
        <v>18546</v>
      </c>
      <c r="J1027">
        <v>272140</v>
      </c>
    </row>
    <row r="1028" spans="1:10" x14ac:dyDescent="0.55000000000000004">
      <c r="A1028">
        <v>1027</v>
      </c>
      <c r="B1028">
        <v>2019</v>
      </c>
      <c r="C1028" s="7" t="s">
        <v>23</v>
      </c>
      <c r="D1028" s="7" t="s">
        <v>25</v>
      </c>
      <c r="E1028" s="7" t="s">
        <v>40</v>
      </c>
      <c r="F1028">
        <v>11527</v>
      </c>
      <c r="G1028">
        <v>288</v>
      </c>
      <c r="H1028">
        <v>414972</v>
      </c>
      <c r="I1028">
        <v>30348</v>
      </c>
      <c r="J1028">
        <v>445320</v>
      </c>
    </row>
    <row r="1029" spans="1:10" x14ac:dyDescent="0.55000000000000004">
      <c r="A1029">
        <v>1028</v>
      </c>
      <c r="B1029">
        <v>2019</v>
      </c>
      <c r="C1029" s="7" t="s">
        <v>23</v>
      </c>
      <c r="D1029" s="7" t="s">
        <v>25</v>
      </c>
      <c r="E1029" s="7" t="s">
        <v>40</v>
      </c>
      <c r="F1029">
        <v>11527</v>
      </c>
      <c r="G1029">
        <v>240</v>
      </c>
      <c r="H1029">
        <v>345810</v>
      </c>
      <c r="I1029">
        <v>25290</v>
      </c>
      <c r="J1029">
        <v>371100</v>
      </c>
    </row>
    <row r="1030" spans="1:10" x14ac:dyDescent="0.55000000000000004">
      <c r="A1030">
        <v>1029</v>
      </c>
      <c r="B1030">
        <v>2019</v>
      </c>
      <c r="C1030" s="7" t="s">
        <v>23</v>
      </c>
      <c r="D1030" s="7" t="s">
        <v>25</v>
      </c>
      <c r="E1030" s="7" t="s">
        <v>40</v>
      </c>
      <c r="F1030">
        <v>11527</v>
      </c>
      <c r="G1030">
        <v>232</v>
      </c>
      <c r="H1030">
        <v>334283</v>
      </c>
      <c r="I1030">
        <v>24447</v>
      </c>
      <c r="J1030">
        <v>358730</v>
      </c>
    </row>
    <row r="1031" spans="1:10" x14ac:dyDescent="0.55000000000000004">
      <c r="A1031">
        <v>1030</v>
      </c>
      <c r="B1031">
        <v>2019</v>
      </c>
      <c r="C1031" s="7" t="s">
        <v>23</v>
      </c>
      <c r="D1031" s="7" t="s">
        <v>25</v>
      </c>
      <c r="E1031" s="7" t="s">
        <v>40</v>
      </c>
      <c r="F1031">
        <v>11527</v>
      </c>
      <c r="G1031">
        <v>304</v>
      </c>
      <c r="H1031">
        <v>438026</v>
      </c>
      <c r="I1031">
        <v>32034</v>
      </c>
      <c r="J1031">
        <v>470060</v>
      </c>
    </row>
    <row r="1032" spans="1:10" x14ac:dyDescent="0.55000000000000004">
      <c r="A1032">
        <v>1031</v>
      </c>
      <c r="B1032">
        <v>2019</v>
      </c>
      <c r="C1032" s="7" t="s">
        <v>23</v>
      </c>
      <c r="D1032" s="7" t="s">
        <v>25</v>
      </c>
      <c r="E1032" s="7" t="s">
        <v>40</v>
      </c>
      <c r="F1032">
        <v>11527</v>
      </c>
      <c r="G1032">
        <v>216</v>
      </c>
      <c r="H1032">
        <v>311229</v>
      </c>
      <c r="I1032">
        <v>22761</v>
      </c>
      <c r="J1032">
        <v>333990</v>
      </c>
    </row>
    <row r="1033" spans="1:10" x14ac:dyDescent="0.55000000000000004">
      <c r="A1033">
        <v>1032</v>
      </c>
      <c r="B1033">
        <v>2019</v>
      </c>
      <c r="C1033" s="7" t="s">
        <v>23</v>
      </c>
      <c r="D1033" s="7" t="s">
        <v>25</v>
      </c>
      <c r="E1033" s="7" t="s">
        <v>40</v>
      </c>
      <c r="F1033">
        <v>11527</v>
      </c>
      <c r="G1033">
        <v>232</v>
      </c>
      <c r="H1033">
        <v>334283</v>
      </c>
      <c r="I1033">
        <v>24447</v>
      </c>
      <c r="J1033">
        <v>358730</v>
      </c>
    </row>
    <row r="1034" spans="1:10" x14ac:dyDescent="0.55000000000000004">
      <c r="A1034">
        <v>1033</v>
      </c>
      <c r="B1034">
        <v>2019</v>
      </c>
      <c r="C1034" s="7" t="s">
        <v>23</v>
      </c>
      <c r="D1034" s="7" t="s">
        <v>25</v>
      </c>
      <c r="E1034" s="7" t="s">
        <v>40</v>
      </c>
      <c r="F1034">
        <v>11527</v>
      </c>
      <c r="G1034">
        <v>336</v>
      </c>
      <c r="H1034">
        <v>484134</v>
      </c>
      <c r="I1034">
        <v>35406</v>
      </c>
      <c r="J1034">
        <v>519540</v>
      </c>
    </row>
    <row r="1035" spans="1:10" x14ac:dyDescent="0.55000000000000004">
      <c r="A1035">
        <v>1034</v>
      </c>
      <c r="B1035">
        <v>2019</v>
      </c>
      <c r="C1035" s="7" t="s">
        <v>23</v>
      </c>
      <c r="D1035" s="7" t="s">
        <v>25</v>
      </c>
      <c r="E1035" s="7" t="s">
        <v>40</v>
      </c>
      <c r="F1035">
        <v>11527</v>
      </c>
      <c r="G1035">
        <v>304</v>
      </c>
      <c r="H1035">
        <v>438026</v>
      </c>
      <c r="I1035">
        <v>32034</v>
      </c>
      <c r="J1035">
        <v>470060</v>
      </c>
    </row>
    <row r="1036" spans="1:10" x14ac:dyDescent="0.55000000000000004">
      <c r="A1036">
        <v>1035</v>
      </c>
      <c r="B1036">
        <v>2019</v>
      </c>
      <c r="C1036" s="7" t="s">
        <v>23</v>
      </c>
      <c r="D1036" s="7" t="s">
        <v>25</v>
      </c>
      <c r="E1036" s="7" t="s">
        <v>40</v>
      </c>
      <c r="F1036">
        <v>11527</v>
      </c>
      <c r="G1036">
        <v>240</v>
      </c>
      <c r="H1036">
        <v>345810</v>
      </c>
      <c r="I1036">
        <v>25290</v>
      </c>
      <c r="J1036">
        <v>371100</v>
      </c>
    </row>
    <row r="1037" spans="1:10" x14ac:dyDescent="0.55000000000000004">
      <c r="A1037">
        <v>1036</v>
      </c>
      <c r="B1037">
        <v>2019</v>
      </c>
      <c r="C1037" s="7" t="s">
        <v>23</v>
      </c>
      <c r="D1037" s="7" t="s">
        <v>25</v>
      </c>
      <c r="E1037" s="7" t="s">
        <v>40</v>
      </c>
      <c r="F1037">
        <v>11527</v>
      </c>
      <c r="G1037">
        <v>224</v>
      </c>
      <c r="H1037">
        <v>322756</v>
      </c>
      <c r="I1037">
        <v>23604</v>
      </c>
      <c r="J1037">
        <v>346360</v>
      </c>
    </row>
    <row r="1038" spans="1:10" x14ac:dyDescent="0.55000000000000004">
      <c r="A1038">
        <v>1037</v>
      </c>
      <c r="B1038">
        <v>2019</v>
      </c>
      <c r="C1038" s="7" t="s">
        <v>23</v>
      </c>
      <c r="D1038" s="7" t="s">
        <v>25</v>
      </c>
      <c r="E1038" s="7" t="s">
        <v>40</v>
      </c>
      <c r="F1038">
        <v>11527</v>
      </c>
      <c r="G1038">
        <v>224</v>
      </c>
      <c r="H1038">
        <v>322756</v>
      </c>
      <c r="I1038">
        <v>23604</v>
      </c>
      <c r="J1038">
        <v>346360</v>
      </c>
    </row>
    <row r="1039" spans="1:10" x14ac:dyDescent="0.55000000000000004">
      <c r="A1039">
        <v>1038</v>
      </c>
      <c r="B1039">
        <v>2019</v>
      </c>
      <c r="C1039" s="7" t="s">
        <v>23</v>
      </c>
      <c r="D1039" s="7" t="s">
        <v>25</v>
      </c>
      <c r="E1039" s="7" t="s">
        <v>40</v>
      </c>
      <c r="F1039">
        <v>11527</v>
      </c>
      <c r="G1039">
        <v>240</v>
      </c>
      <c r="H1039">
        <v>345810</v>
      </c>
      <c r="I1039">
        <v>25290</v>
      </c>
      <c r="J1039">
        <v>371100</v>
      </c>
    </row>
    <row r="1040" spans="1:10" x14ac:dyDescent="0.55000000000000004">
      <c r="A1040">
        <v>1039</v>
      </c>
      <c r="B1040">
        <v>2019</v>
      </c>
      <c r="C1040" s="7" t="s">
        <v>23</v>
      </c>
      <c r="D1040" s="7" t="s">
        <v>25</v>
      </c>
      <c r="E1040" s="7" t="s">
        <v>40</v>
      </c>
      <c r="F1040">
        <v>11527</v>
      </c>
      <c r="G1040">
        <v>272</v>
      </c>
      <c r="H1040">
        <v>391918</v>
      </c>
      <c r="I1040">
        <v>28662</v>
      </c>
      <c r="J1040">
        <v>420580</v>
      </c>
    </row>
    <row r="1041" spans="1:10" x14ac:dyDescent="0.55000000000000004">
      <c r="A1041">
        <v>1040</v>
      </c>
      <c r="B1041">
        <v>2019</v>
      </c>
      <c r="C1041" s="7" t="s">
        <v>23</v>
      </c>
      <c r="D1041" s="7" t="s">
        <v>25</v>
      </c>
      <c r="E1041" s="7" t="s">
        <v>40</v>
      </c>
      <c r="F1041">
        <v>11527</v>
      </c>
      <c r="G1041">
        <v>224</v>
      </c>
      <c r="H1041">
        <v>322756</v>
      </c>
      <c r="I1041">
        <v>23604</v>
      </c>
      <c r="J1041">
        <v>346360</v>
      </c>
    </row>
    <row r="1042" spans="1:10" x14ac:dyDescent="0.55000000000000004">
      <c r="A1042">
        <v>1041</v>
      </c>
      <c r="B1042">
        <v>2020</v>
      </c>
      <c r="C1042" s="7" t="s">
        <v>37</v>
      </c>
      <c r="D1042" s="7" t="s">
        <v>25</v>
      </c>
      <c r="E1042" s="7" t="s">
        <v>57</v>
      </c>
      <c r="F1042">
        <v>12499</v>
      </c>
      <c r="G1042">
        <v>248</v>
      </c>
      <c r="H1042">
        <v>387469</v>
      </c>
      <c r="I1042">
        <v>26133</v>
      </c>
      <c r="J1042">
        <v>413602</v>
      </c>
    </row>
    <row r="1043" spans="1:10" x14ac:dyDescent="0.55000000000000004">
      <c r="A1043">
        <v>1042</v>
      </c>
      <c r="B1043">
        <v>2020</v>
      </c>
      <c r="C1043" s="7" t="s">
        <v>37</v>
      </c>
      <c r="D1043" s="7" t="s">
        <v>25</v>
      </c>
      <c r="E1043" s="7" t="s">
        <v>57</v>
      </c>
      <c r="F1043">
        <v>12499</v>
      </c>
      <c r="G1043">
        <v>280</v>
      </c>
      <c r="H1043">
        <v>437465</v>
      </c>
      <c r="I1043">
        <v>29505</v>
      </c>
      <c r="J1043">
        <v>466970</v>
      </c>
    </row>
    <row r="1044" spans="1:10" x14ac:dyDescent="0.55000000000000004">
      <c r="A1044">
        <v>1043</v>
      </c>
      <c r="B1044">
        <v>2020</v>
      </c>
      <c r="C1044" s="7" t="s">
        <v>37</v>
      </c>
      <c r="D1044" s="7" t="s">
        <v>25</v>
      </c>
      <c r="E1044" s="7" t="s">
        <v>57</v>
      </c>
      <c r="F1044">
        <v>12499</v>
      </c>
      <c r="G1044">
        <v>232</v>
      </c>
      <c r="H1044">
        <v>362471</v>
      </c>
      <c r="I1044">
        <v>24447</v>
      </c>
      <c r="J1044">
        <v>386918</v>
      </c>
    </row>
    <row r="1045" spans="1:10" x14ac:dyDescent="0.55000000000000004">
      <c r="A1045">
        <v>1044</v>
      </c>
      <c r="B1045">
        <v>2020</v>
      </c>
      <c r="C1045" s="7" t="s">
        <v>37</v>
      </c>
      <c r="D1045" s="7" t="s">
        <v>25</v>
      </c>
      <c r="E1045" s="7" t="s">
        <v>57</v>
      </c>
      <c r="F1045">
        <v>12499</v>
      </c>
      <c r="G1045">
        <v>336</v>
      </c>
      <c r="H1045">
        <v>524958</v>
      </c>
      <c r="I1045">
        <v>35406</v>
      </c>
      <c r="J1045">
        <v>560364</v>
      </c>
    </row>
    <row r="1046" spans="1:10" x14ac:dyDescent="0.55000000000000004">
      <c r="A1046">
        <v>1045</v>
      </c>
      <c r="B1046">
        <v>2020</v>
      </c>
      <c r="C1046" s="7" t="s">
        <v>37</v>
      </c>
      <c r="D1046" s="7" t="s">
        <v>25</v>
      </c>
      <c r="E1046" s="7" t="s">
        <v>57</v>
      </c>
      <c r="F1046">
        <v>12499</v>
      </c>
      <c r="G1046">
        <v>248</v>
      </c>
      <c r="H1046">
        <v>387469</v>
      </c>
      <c r="I1046">
        <v>26133</v>
      </c>
      <c r="J1046">
        <v>413602</v>
      </c>
    </row>
    <row r="1047" spans="1:10" x14ac:dyDescent="0.55000000000000004">
      <c r="A1047">
        <v>1046</v>
      </c>
      <c r="B1047">
        <v>2020</v>
      </c>
      <c r="C1047" s="7" t="s">
        <v>37</v>
      </c>
      <c r="D1047" s="7" t="s">
        <v>25</v>
      </c>
      <c r="E1047" s="7" t="s">
        <v>57</v>
      </c>
      <c r="F1047">
        <v>12499</v>
      </c>
      <c r="G1047">
        <v>280</v>
      </c>
      <c r="H1047">
        <v>437465</v>
      </c>
      <c r="I1047">
        <v>29505</v>
      </c>
      <c r="J1047">
        <v>466970</v>
      </c>
    </row>
    <row r="1048" spans="1:10" x14ac:dyDescent="0.55000000000000004">
      <c r="A1048">
        <v>1047</v>
      </c>
      <c r="B1048">
        <v>2020</v>
      </c>
      <c r="C1048" s="7" t="s">
        <v>37</v>
      </c>
      <c r="D1048" s="7" t="s">
        <v>25</v>
      </c>
      <c r="E1048" s="7" t="s">
        <v>57</v>
      </c>
      <c r="F1048">
        <v>12499</v>
      </c>
      <c r="G1048">
        <v>224</v>
      </c>
      <c r="H1048">
        <v>349972</v>
      </c>
      <c r="I1048">
        <v>23604</v>
      </c>
      <c r="J1048">
        <v>373576</v>
      </c>
    </row>
    <row r="1049" spans="1:10" x14ac:dyDescent="0.55000000000000004">
      <c r="A1049">
        <v>1048</v>
      </c>
      <c r="B1049">
        <v>2020</v>
      </c>
      <c r="C1049" s="7" t="s">
        <v>37</v>
      </c>
      <c r="D1049" s="7" t="s">
        <v>25</v>
      </c>
      <c r="E1049" s="7" t="s">
        <v>57</v>
      </c>
      <c r="F1049">
        <v>12499</v>
      </c>
      <c r="G1049">
        <v>328</v>
      </c>
      <c r="H1049">
        <v>512459</v>
      </c>
      <c r="I1049">
        <v>34563</v>
      </c>
      <c r="J1049">
        <v>547022</v>
      </c>
    </row>
    <row r="1050" spans="1:10" x14ac:dyDescent="0.55000000000000004">
      <c r="A1050">
        <v>1049</v>
      </c>
      <c r="B1050">
        <v>2020</v>
      </c>
      <c r="C1050" s="7" t="s">
        <v>37</v>
      </c>
      <c r="D1050" s="7" t="s">
        <v>25</v>
      </c>
      <c r="E1050" s="7" t="s">
        <v>57</v>
      </c>
      <c r="F1050">
        <v>12499</v>
      </c>
      <c r="G1050">
        <v>392</v>
      </c>
      <c r="H1050">
        <v>612451</v>
      </c>
      <c r="I1050">
        <v>41307</v>
      </c>
      <c r="J1050">
        <v>653758</v>
      </c>
    </row>
    <row r="1051" spans="1:10" x14ac:dyDescent="0.55000000000000004">
      <c r="A1051">
        <v>1050</v>
      </c>
      <c r="B1051">
        <v>2020</v>
      </c>
      <c r="C1051" s="7" t="s">
        <v>37</v>
      </c>
      <c r="D1051" s="7" t="s">
        <v>25</v>
      </c>
      <c r="E1051" s="7" t="s">
        <v>57</v>
      </c>
      <c r="F1051">
        <v>12499</v>
      </c>
      <c r="G1051">
        <v>328</v>
      </c>
      <c r="H1051">
        <v>512459</v>
      </c>
      <c r="I1051">
        <v>34563</v>
      </c>
      <c r="J1051">
        <v>547022</v>
      </c>
    </row>
    <row r="1052" spans="1:10" x14ac:dyDescent="0.55000000000000004">
      <c r="A1052">
        <v>1051</v>
      </c>
      <c r="B1052">
        <v>2020</v>
      </c>
      <c r="C1052" s="7" t="s">
        <v>37</v>
      </c>
      <c r="D1052" s="7" t="s">
        <v>25</v>
      </c>
      <c r="E1052" s="7" t="s">
        <v>57</v>
      </c>
      <c r="F1052">
        <v>12499</v>
      </c>
      <c r="G1052">
        <v>288</v>
      </c>
      <c r="H1052">
        <v>449964</v>
      </c>
      <c r="I1052">
        <v>30348</v>
      </c>
      <c r="J1052">
        <v>480312</v>
      </c>
    </row>
    <row r="1053" spans="1:10" x14ac:dyDescent="0.55000000000000004">
      <c r="A1053">
        <v>1052</v>
      </c>
      <c r="B1053">
        <v>2020</v>
      </c>
      <c r="C1053" s="7" t="s">
        <v>37</v>
      </c>
      <c r="D1053" s="7" t="s">
        <v>25</v>
      </c>
      <c r="E1053" s="7" t="s">
        <v>57</v>
      </c>
      <c r="F1053">
        <v>12499</v>
      </c>
      <c r="G1053">
        <v>216</v>
      </c>
      <c r="H1053">
        <v>337473</v>
      </c>
      <c r="I1053">
        <v>22761</v>
      </c>
      <c r="J1053">
        <v>360234</v>
      </c>
    </row>
    <row r="1054" spans="1:10" x14ac:dyDescent="0.55000000000000004">
      <c r="A1054">
        <v>1053</v>
      </c>
      <c r="B1054">
        <v>2020</v>
      </c>
      <c r="C1054" s="7" t="s">
        <v>37</v>
      </c>
      <c r="D1054" s="7" t="s">
        <v>25</v>
      </c>
      <c r="E1054" s="7" t="s">
        <v>57</v>
      </c>
      <c r="F1054">
        <v>12499</v>
      </c>
      <c r="G1054">
        <v>312</v>
      </c>
      <c r="H1054">
        <v>487461</v>
      </c>
      <c r="I1054">
        <v>32877</v>
      </c>
      <c r="J1054">
        <v>520338</v>
      </c>
    </row>
    <row r="1055" spans="1:10" x14ac:dyDescent="0.55000000000000004">
      <c r="A1055">
        <v>1054</v>
      </c>
      <c r="B1055">
        <v>2020</v>
      </c>
      <c r="C1055" s="7" t="s">
        <v>37</v>
      </c>
      <c r="D1055" s="7" t="s">
        <v>25</v>
      </c>
      <c r="E1055" s="7" t="s">
        <v>57</v>
      </c>
      <c r="F1055">
        <v>12499</v>
      </c>
      <c r="G1055">
        <v>344</v>
      </c>
      <c r="H1055">
        <v>537457</v>
      </c>
      <c r="I1055">
        <v>36249</v>
      </c>
      <c r="J1055">
        <v>573706</v>
      </c>
    </row>
    <row r="1056" spans="1:10" x14ac:dyDescent="0.55000000000000004">
      <c r="A1056">
        <v>1055</v>
      </c>
      <c r="B1056">
        <v>2020</v>
      </c>
      <c r="C1056" s="7" t="s">
        <v>37</v>
      </c>
      <c r="D1056" s="7" t="s">
        <v>25</v>
      </c>
      <c r="E1056" s="7" t="s">
        <v>57</v>
      </c>
      <c r="F1056">
        <v>12499</v>
      </c>
      <c r="G1056">
        <v>264</v>
      </c>
      <c r="H1056">
        <v>412467</v>
      </c>
      <c r="I1056">
        <v>27819</v>
      </c>
      <c r="J1056">
        <v>440286</v>
      </c>
    </row>
    <row r="1057" spans="1:10" x14ac:dyDescent="0.55000000000000004">
      <c r="A1057">
        <v>1056</v>
      </c>
      <c r="B1057">
        <v>2020</v>
      </c>
      <c r="C1057" s="7" t="s">
        <v>37</v>
      </c>
      <c r="D1057" s="7" t="s">
        <v>25</v>
      </c>
      <c r="E1057" s="7" t="s">
        <v>57</v>
      </c>
      <c r="F1057">
        <v>12499</v>
      </c>
      <c r="G1057">
        <v>376</v>
      </c>
      <c r="H1057">
        <v>587453</v>
      </c>
      <c r="I1057">
        <v>39621</v>
      </c>
      <c r="J1057">
        <v>627074</v>
      </c>
    </row>
    <row r="1058" spans="1:10" x14ac:dyDescent="0.55000000000000004">
      <c r="A1058">
        <v>1057</v>
      </c>
      <c r="B1058">
        <v>2020</v>
      </c>
      <c r="C1058" s="7" t="s">
        <v>37</v>
      </c>
      <c r="D1058" s="7" t="s">
        <v>25</v>
      </c>
      <c r="E1058" s="7" t="s">
        <v>57</v>
      </c>
      <c r="F1058">
        <v>12499</v>
      </c>
      <c r="G1058">
        <v>344</v>
      </c>
      <c r="H1058">
        <v>537457</v>
      </c>
      <c r="I1058">
        <v>36249</v>
      </c>
      <c r="J1058">
        <v>573706</v>
      </c>
    </row>
    <row r="1059" spans="1:10" x14ac:dyDescent="0.55000000000000004">
      <c r="A1059">
        <v>1058</v>
      </c>
      <c r="B1059">
        <v>2020</v>
      </c>
      <c r="C1059" s="7" t="s">
        <v>37</v>
      </c>
      <c r="D1059" s="7" t="s">
        <v>25</v>
      </c>
      <c r="E1059" s="7" t="s">
        <v>57</v>
      </c>
      <c r="F1059">
        <v>12499</v>
      </c>
      <c r="G1059">
        <v>272</v>
      </c>
      <c r="H1059">
        <v>424966</v>
      </c>
      <c r="I1059">
        <v>28662</v>
      </c>
      <c r="J1059">
        <v>453628</v>
      </c>
    </row>
    <row r="1060" spans="1:10" x14ac:dyDescent="0.55000000000000004">
      <c r="A1060">
        <v>1059</v>
      </c>
      <c r="B1060">
        <v>2020</v>
      </c>
      <c r="C1060" s="7" t="s">
        <v>37</v>
      </c>
      <c r="D1060" s="7" t="s">
        <v>25</v>
      </c>
      <c r="E1060" s="7" t="s">
        <v>57</v>
      </c>
      <c r="F1060">
        <v>12499</v>
      </c>
      <c r="G1060">
        <v>344</v>
      </c>
      <c r="H1060">
        <v>537457</v>
      </c>
      <c r="I1060">
        <v>36249</v>
      </c>
      <c r="J1060">
        <v>573706</v>
      </c>
    </row>
    <row r="1061" spans="1:10" x14ac:dyDescent="0.55000000000000004">
      <c r="A1061">
        <v>1060</v>
      </c>
      <c r="B1061">
        <v>2020</v>
      </c>
      <c r="C1061" s="7" t="s">
        <v>37</v>
      </c>
      <c r="D1061" s="7" t="s">
        <v>25</v>
      </c>
      <c r="E1061" s="7" t="s">
        <v>57</v>
      </c>
      <c r="F1061">
        <v>12499</v>
      </c>
      <c r="G1061">
        <v>320</v>
      </c>
      <c r="H1061">
        <v>499960</v>
      </c>
      <c r="I1061">
        <v>33720</v>
      </c>
      <c r="J1061">
        <v>533680</v>
      </c>
    </row>
    <row r="1062" spans="1:10" x14ac:dyDescent="0.55000000000000004">
      <c r="A1062">
        <v>1061</v>
      </c>
      <c r="B1062">
        <v>2020</v>
      </c>
      <c r="C1062" s="7" t="s">
        <v>37</v>
      </c>
      <c r="D1062" s="7" t="s">
        <v>25</v>
      </c>
      <c r="E1062" s="7" t="s">
        <v>57</v>
      </c>
      <c r="F1062">
        <v>12499</v>
      </c>
      <c r="G1062">
        <v>288</v>
      </c>
      <c r="H1062">
        <v>449964</v>
      </c>
      <c r="I1062">
        <v>30348</v>
      </c>
      <c r="J1062">
        <v>480312</v>
      </c>
    </row>
    <row r="1063" spans="1:10" x14ac:dyDescent="0.55000000000000004">
      <c r="A1063">
        <v>1062</v>
      </c>
      <c r="B1063">
        <v>2020</v>
      </c>
      <c r="C1063" s="7" t="s">
        <v>37</v>
      </c>
      <c r="D1063" s="7" t="s">
        <v>25</v>
      </c>
      <c r="E1063" s="7" t="s">
        <v>57</v>
      </c>
      <c r="F1063">
        <v>12499</v>
      </c>
      <c r="G1063">
        <v>280</v>
      </c>
      <c r="H1063">
        <v>437465</v>
      </c>
      <c r="I1063">
        <v>29505</v>
      </c>
      <c r="J1063">
        <v>466970</v>
      </c>
    </row>
    <row r="1064" spans="1:10" x14ac:dyDescent="0.55000000000000004">
      <c r="A1064">
        <v>1063</v>
      </c>
      <c r="B1064">
        <v>2020</v>
      </c>
      <c r="C1064" s="7" t="s">
        <v>37</v>
      </c>
      <c r="D1064" s="7" t="s">
        <v>25</v>
      </c>
      <c r="E1064" s="7" t="s">
        <v>57</v>
      </c>
      <c r="F1064">
        <v>12499</v>
      </c>
      <c r="G1064">
        <v>288</v>
      </c>
      <c r="H1064">
        <v>449964</v>
      </c>
      <c r="I1064">
        <v>30348</v>
      </c>
      <c r="J1064">
        <v>480312</v>
      </c>
    </row>
    <row r="1065" spans="1:10" x14ac:dyDescent="0.55000000000000004">
      <c r="A1065">
        <v>1064</v>
      </c>
      <c r="B1065">
        <v>2020</v>
      </c>
      <c r="C1065" s="7" t="s">
        <v>37</v>
      </c>
      <c r="D1065" s="7" t="s">
        <v>25</v>
      </c>
      <c r="E1065" s="7" t="s">
        <v>57</v>
      </c>
      <c r="F1065">
        <v>12499</v>
      </c>
      <c r="G1065">
        <v>328</v>
      </c>
      <c r="H1065">
        <v>512459</v>
      </c>
      <c r="I1065">
        <v>34563</v>
      </c>
      <c r="J1065">
        <v>547022</v>
      </c>
    </row>
    <row r="1066" spans="1:10" x14ac:dyDescent="0.55000000000000004">
      <c r="A1066">
        <v>1065</v>
      </c>
      <c r="B1066">
        <v>2020</v>
      </c>
      <c r="C1066" s="7" t="s">
        <v>37</v>
      </c>
      <c r="D1066" s="7" t="s">
        <v>25</v>
      </c>
      <c r="E1066" s="7" t="s">
        <v>57</v>
      </c>
      <c r="F1066">
        <v>12499</v>
      </c>
      <c r="G1066">
        <v>280</v>
      </c>
      <c r="H1066">
        <v>437465</v>
      </c>
      <c r="I1066">
        <v>29505</v>
      </c>
      <c r="J1066">
        <v>466970</v>
      </c>
    </row>
    <row r="1067" spans="1:10" x14ac:dyDescent="0.55000000000000004">
      <c r="A1067">
        <v>1066</v>
      </c>
      <c r="B1067">
        <v>2020</v>
      </c>
      <c r="C1067" s="7" t="s">
        <v>37</v>
      </c>
      <c r="D1067" s="7" t="s">
        <v>25</v>
      </c>
      <c r="E1067" s="7" t="s">
        <v>57</v>
      </c>
      <c r="F1067">
        <v>12499</v>
      </c>
      <c r="G1067">
        <v>240</v>
      </c>
      <c r="H1067">
        <v>374970</v>
      </c>
      <c r="I1067">
        <v>25290</v>
      </c>
      <c r="J1067">
        <v>400260</v>
      </c>
    </row>
    <row r="1068" spans="1:10" x14ac:dyDescent="0.55000000000000004">
      <c r="A1068">
        <v>1067</v>
      </c>
      <c r="B1068">
        <v>2020</v>
      </c>
      <c r="C1068" s="7" t="s">
        <v>37</v>
      </c>
      <c r="D1068" s="7" t="s">
        <v>25</v>
      </c>
      <c r="E1068" s="7" t="s">
        <v>57</v>
      </c>
      <c r="F1068">
        <v>12499</v>
      </c>
      <c r="G1068">
        <v>216</v>
      </c>
      <c r="H1068">
        <v>337473</v>
      </c>
      <c r="I1068">
        <v>22761</v>
      </c>
      <c r="J1068">
        <v>360234</v>
      </c>
    </row>
    <row r="1069" spans="1:10" x14ac:dyDescent="0.55000000000000004">
      <c r="A1069">
        <v>1068</v>
      </c>
      <c r="B1069">
        <v>2020</v>
      </c>
      <c r="C1069" s="7" t="s">
        <v>37</v>
      </c>
      <c r="D1069" s="7" t="s">
        <v>25</v>
      </c>
      <c r="E1069" s="7" t="s">
        <v>57</v>
      </c>
      <c r="F1069">
        <v>12499</v>
      </c>
      <c r="G1069">
        <v>240</v>
      </c>
      <c r="H1069">
        <v>374970</v>
      </c>
      <c r="I1069">
        <v>25290</v>
      </c>
      <c r="J1069">
        <v>400260</v>
      </c>
    </row>
    <row r="1070" spans="1:10" x14ac:dyDescent="0.55000000000000004">
      <c r="A1070">
        <v>1069</v>
      </c>
      <c r="B1070">
        <v>2020</v>
      </c>
      <c r="C1070" s="7" t="s">
        <v>37</v>
      </c>
      <c r="D1070" s="7" t="s">
        <v>25</v>
      </c>
      <c r="E1070" s="7" t="s">
        <v>57</v>
      </c>
      <c r="F1070">
        <v>12499</v>
      </c>
      <c r="G1070">
        <v>224</v>
      </c>
      <c r="H1070">
        <v>349972</v>
      </c>
      <c r="I1070">
        <v>23604</v>
      </c>
      <c r="J1070">
        <v>373576</v>
      </c>
    </row>
    <row r="1071" spans="1:10" x14ac:dyDescent="0.55000000000000004">
      <c r="A1071">
        <v>1070</v>
      </c>
      <c r="B1071">
        <v>2020</v>
      </c>
      <c r="C1071" s="7" t="s">
        <v>37</v>
      </c>
      <c r="D1071" s="7" t="s">
        <v>25</v>
      </c>
      <c r="E1071" s="7" t="s">
        <v>57</v>
      </c>
      <c r="F1071">
        <v>12499</v>
      </c>
      <c r="G1071">
        <v>200</v>
      </c>
      <c r="H1071">
        <v>312475</v>
      </c>
      <c r="I1071">
        <v>21075</v>
      </c>
      <c r="J1071">
        <v>333550</v>
      </c>
    </row>
    <row r="1072" spans="1:10" x14ac:dyDescent="0.55000000000000004">
      <c r="A1072">
        <v>1071</v>
      </c>
      <c r="B1072">
        <v>2020</v>
      </c>
      <c r="C1072" s="7" t="s">
        <v>37</v>
      </c>
      <c r="D1072" s="7" t="s">
        <v>25</v>
      </c>
      <c r="E1072" s="7" t="s">
        <v>57</v>
      </c>
      <c r="F1072">
        <v>12499</v>
      </c>
      <c r="G1072">
        <v>376</v>
      </c>
      <c r="H1072">
        <v>587453</v>
      </c>
      <c r="I1072">
        <v>39621</v>
      </c>
      <c r="J1072">
        <v>627074</v>
      </c>
    </row>
    <row r="1073" spans="1:10" x14ac:dyDescent="0.55000000000000004">
      <c r="A1073">
        <v>1072</v>
      </c>
      <c r="B1073">
        <v>2020</v>
      </c>
      <c r="C1073" s="7" t="s">
        <v>37</v>
      </c>
      <c r="D1073" s="7" t="s">
        <v>25</v>
      </c>
      <c r="E1073" s="7" t="s">
        <v>57</v>
      </c>
      <c r="F1073">
        <v>12499</v>
      </c>
      <c r="G1073">
        <v>168</v>
      </c>
      <c r="H1073">
        <v>262479</v>
      </c>
      <c r="I1073">
        <v>17703</v>
      </c>
      <c r="J1073">
        <v>280182</v>
      </c>
    </row>
    <row r="1074" spans="1:10" x14ac:dyDescent="0.55000000000000004">
      <c r="A1074">
        <v>1073</v>
      </c>
      <c r="B1074">
        <v>2020</v>
      </c>
      <c r="C1074" s="7" t="s">
        <v>37</v>
      </c>
      <c r="D1074" s="7" t="s">
        <v>25</v>
      </c>
      <c r="E1074" s="7" t="s">
        <v>57</v>
      </c>
      <c r="F1074">
        <v>12499</v>
      </c>
      <c r="G1074">
        <v>256</v>
      </c>
      <c r="H1074">
        <v>399968</v>
      </c>
      <c r="I1074">
        <v>26976</v>
      </c>
      <c r="J1074">
        <v>426944</v>
      </c>
    </row>
    <row r="1075" spans="1:10" x14ac:dyDescent="0.55000000000000004">
      <c r="A1075">
        <v>1074</v>
      </c>
      <c r="B1075">
        <v>2020</v>
      </c>
      <c r="C1075" s="7" t="s">
        <v>37</v>
      </c>
      <c r="D1075" s="7" t="s">
        <v>25</v>
      </c>
      <c r="E1075" s="7" t="s">
        <v>57</v>
      </c>
      <c r="F1075">
        <v>12499</v>
      </c>
      <c r="G1075">
        <v>328</v>
      </c>
      <c r="H1075">
        <v>512459</v>
      </c>
      <c r="I1075">
        <v>34563</v>
      </c>
      <c r="J1075">
        <v>547022</v>
      </c>
    </row>
    <row r="1076" spans="1:10" x14ac:dyDescent="0.55000000000000004">
      <c r="A1076">
        <v>1075</v>
      </c>
      <c r="B1076">
        <v>2020</v>
      </c>
      <c r="C1076" s="7" t="s">
        <v>37</v>
      </c>
      <c r="D1076" s="7" t="s">
        <v>25</v>
      </c>
      <c r="E1076" s="7" t="s">
        <v>57</v>
      </c>
      <c r="F1076">
        <v>12499</v>
      </c>
      <c r="G1076">
        <v>176</v>
      </c>
      <c r="H1076">
        <v>274978</v>
      </c>
      <c r="I1076">
        <v>18546</v>
      </c>
      <c r="J1076">
        <v>293524</v>
      </c>
    </row>
    <row r="1077" spans="1:10" x14ac:dyDescent="0.55000000000000004">
      <c r="A1077">
        <v>1076</v>
      </c>
      <c r="B1077">
        <v>2020</v>
      </c>
      <c r="C1077" s="7" t="s">
        <v>37</v>
      </c>
      <c r="D1077" s="7" t="s">
        <v>25</v>
      </c>
      <c r="E1077" s="7" t="s">
        <v>57</v>
      </c>
      <c r="F1077">
        <v>12499</v>
      </c>
      <c r="G1077">
        <v>216</v>
      </c>
      <c r="H1077">
        <v>337473</v>
      </c>
      <c r="I1077">
        <v>22761</v>
      </c>
      <c r="J1077">
        <v>360234</v>
      </c>
    </row>
    <row r="1078" spans="1:10" x14ac:dyDescent="0.55000000000000004">
      <c r="A1078">
        <v>1077</v>
      </c>
      <c r="B1078">
        <v>2020</v>
      </c>
      <c r="C1078" s="7" t="s">
        <v>37</v>
      </c>
      <c r="D1078" s="7" t="s">
        <v>25</v>
      </c>
      <c r="E1078" s="7" t="s">
        <v>57</v>
      </c>
      <c r="F1078">
        <v>12499</v>
      </c>
      <c r="G1078">
        <v>216</v>
      </c>
      <c r="H1078">
        <v>337473</v>
      </c>
      <c r="I1078">
        <v>22761</v>
      </c>
      <c r="J1078">
        <v>360234</v>
      </c>
    </row>
    <row r="1079" spans="1:10" x14ac:dyDescent="0.55000000000000004">
      <c r="A1079">
        <v>1078</v>
      </c>
      <c r="B1079">
        <v>2020</v>
      </c>
      <c r="C1079" s="7" t="s">
        <v>37</v>
      </c>
      <c r="D1079" s="7" t="s">
        <v>25</v>
      </c>
      <c r="E1079" s="7" t="s">
        <v>57</v>
      </c>
      <c r="F1079">
        <v>12499</v>
      </c>
      <c r="G1079">
        <v>136</v>
      </c>
      <c r="H1079">
        <v>212483</v>
      </c>
      <c r="I1079">
        <v>14331</v>
      </c>
      <c r="J1079">
        <v>226814</v>
      </c>
    </row>
    <row r="1080" spans="1:10" x14ac:dyDescent="0.55000000000000004">
      <c r="A1080">
        <v>1079</v>
      </c>
      <c r="B1080">
        <v>2020</v>
      </c>
      <c r="C1080" s="7" t="s">
        <v>37</v>
      </c>
      <c r="D1080" s="7" t="s">
        <v>25</v>
      </c>
      <c r="E1080" s="7" t="s">
        <v>57</v>
      </c>
      <c r="F1080">
        <v>12499</v>
      </c>
      <c r="G1080">
        <v>232</v>
      </c>
      <c r="H1080">
        <v>362471</v>
      </c>
      <c r="I1080">
        <v>24447</v>
      </c>
      <c r="J1080">
        <v>386918</v>
      </c>
    </row>
    <row r="1081" spans="1:10" x14ac:dyDescent="0.55000000000000004">
      <c r="A1081">
        <v>1080</v>
      </c>
      <c r="B1081">
        <v>2020</v>
      </c>
      <c r="C1081" s="7" t="s">
        <v>37</v>
      </c>
      <c r="D1081" s="7" t="s">
        <v>25</v>
      </c>
      <c r="E1081" s="7" t="s">
        <v>57</v>
      </c>
      <c r="F1081">
        <v>12499</v>
      </c>
      <c r="G1081">
        <v>176</v>
      </c>
      <c r="H1081">
        <v>274978</v>
      </c>
      <c r="I1081">
        <v>18546</v>
      </c>
      <c r="J1081">
        <v>293524</v>
      </c>
    </row>
    <row r="1082" spans="1:10" x14ac:dyDescent="0.55000000000000004">
      <c r="A1082">
        <v>1081</v>
      </c>
      <c r="B1082">
        <v>2020</v>
      </c>
      <c r="C1082" s="7" t="s">
        <v>37</v>
      </c>
      <c r="D1082" s="7" t="s">
        <v>25</v>
      </c>
      <c r="E1082" s="7" t="s">
        <v>57</v>
      </c>
      <c r="F1082">
        <v>12499</v>
      </c>
      <c r="G1082">
        <v>216</v>
      </c>
      <c r="H1082">
        <v>337473</v>
      </c>
      <c r="I1082">
        <v>22761</v>
      </c>
      <c r="J1082">
        <v>360234</v>
      </c>
    </row>
    <row r="1083" spans="1:10" x14ac:dyDescent="0.55000000000000004">
      <c r="A1083">
        <v>1082</v>
      </c>
      <c r="B1083">
        <v>2020</v>
      </c>
      <c r="C1083" s="7" t="s">
        <v>37</v>
      </c>
      <c r="D1083" s="7" t="s">
        <v>25</v>
      </c>
      <c r="E1083" s="7" t="s">
        <v>57</v>
      </c>
      <c r="F1083">
        <v>12499</v>
      </c>
      <c r="G1083">
        <v>256</v>
      </c>
      <c r="H1083">
        <v>399968</v>
      </c>
      <c r="I1083">
        <v>26976</v>
      </c>
      <c r="J1083">
        <v>426944</v>
      </c>
    </row>
    <row r="1084" spans="1:10" x14ac:dyDescent="0.55000000000000004">
      <c r="A1084">
        <v>1083</v>
      </c>
      <c r="B1084">
        <v>2020</v>
      </c>
      <c r="C1084" s="7" t="s">
        <v>37</v>
      </c>
      <c r="D1084" s="7" t="s">
        <v>25</v>
      </c>
      <c r="E1084" s="7" t="s">
        <v>57</v>
      </c>
      <c r="F1084">
        <v>12499</v>
      </c>
      <c r="G1084">
        <v>272</v>
      </c>
      <c r="H1084">
        <v>424966</v>
      </c>
      <c r="I1084">
        <v>28662</v>
      </c>
      <c r="J1084">
        <v>453628</v>
      </c>
    </row>
    <row r="1085" spans="1:10" x14ac:dyDescent="0.55000000000000004">
      <c r="A1085">
        <v>1084</v>
      </c>
      <c r="B1085">
        <v>2020</v>
      </c>
      <c r="C1085" s="7" t="s">
        <v>37</v>
      </c>
      <c r="D1085" s="7" t="s">
        <v>25</v>
      </c>
      <c r="E1085" s="7" t="s">
        <v>57</v>
      </c>
      <c r="F1085">
        <v>12499</v>
      </c>
      <c r="G1085">
        <v>320</v>
      </c>
      <c r="H1085">
        <v>499960</v>
      </c>
      <c r="I1085">
        <v>33720</v>
      </c>
      <c r="J1085">
        <v>533680</v>
      </c>
    </row>
    <row r="1086" spans="1:10" x14ac:dyDescent="0.55000000000000004">
      <c r="A1086">
        <v>1085</v>
      </c>
      <c r="B1086">
        <v>2020</v>
      </c>
      <c r="C1086" s="7" t="s">
        <v>37</v>
      </c>
      <c r="D1086" s="7" t="s">
        <v>25</v>
      </c>
      <c r="E1086" s="7" t="s">
        <v>57</v>
      </c>
      <c r="F1086">
        <v>12499</v>
      </c>
      <c r="G1086">
        <v>184</v>
      </c>
      <c r="H1086">
        <v>287477</v>
      </c>
      <c r="I1086">
        <v>19389</v>
      </c>
      <c r="J1086">
        <v>306866</v>
      </c>
    </row>
    <row r="1087" spans="1:10" x14ac:dyDescent="0.55000000000000004">
      <c r="A1087">
        <v>1086</v>
      </c>
      <c r="B1087">
        <v>2020</v>
      </c>
      <c r="C1087" s="7" t="s">
        <v>37</v>
      </c>
      <c r="D1087" s="7" t="s">
        <v>25</v>
      </c>
      <c r="E1087" s="7" t="s">
        <v>57</v>
      </c>
      <c r="F1087">
        <v>12499</v>
      </c>
      <c r="G1087">
        <v>288</v>
      </c>
      <c r="H1087">
        <v>449964</v>
      </c>
      <c r="I1087">
        <v>30348</v>
      </c>
      <c r="J1087">
        <v>480312</v>
      </c>
    </row>
    <row r="1088" spans="1:10" x14ac:dyDescent="0.55000000000000004">
      <c r="A1088">
        <v>1087</v>
      </c>
      <c r="B1088">
        <v>2020</v>
      </c>
      <c r="C1088" s="7" t="s">
        <v>37</v>
      </c>
      <c r="D1088" s="7" t="s">
        <v>25</v>
      </c>
      <c r="E1088" s="7" t="s">
        <v>57</v>
      </c>
      <c r="F1088">
        <v>12499</v>
      </c>
      <c r="G1088">
        <v>240</v>
      </c>
      <c r="H1088">
        <v>374970</v>
      </c>
      <c r="I1088">
        <v>25290</v>
      </c>
      <c r="J1088">
        <v>400260</v>
      </c>
    </row>
    <row r="1089" spans="1:10" x14ac:dyDescent="0.55000000000000004">
      <c r="A1089">
        <v>1088</v>
      </c>
      <c r="B1089">
        <v>2020</v>
      </c>
      <c r="C1089" s="7" t="s">
        <v>37</v>
      </c>
      <c r="D1089" s="7" t="s">
        <v>25</v>
      </c>
      <c r="E1089" s="7" t="s">
        <v>57</v>
      </c>
      <c r="F1089">
        <v>12499</v>
      </c>
      <c r="G1089">
        <v>240</v>
      </c>
      <c r="H1089">
        <v>374970</v>
      </c>
      <c r="I1089">
        <v>25290</v>
      </c>
      <c r="J1089">
        <v>400260</v>
      </c>
    </row>
    <row r="1090" spans="1:10" x14ac:dyDescent="0.55000000000000004">
      <c r="A1090">
        <v>1089</v>
      </c>
      <c r="B1090">
        <v>2020</v>
      </c>
      <c r="C1090" s="7" t="s">
        <v>37</v>
      </c>
      <c r="D1090" s="7" t="s">
        <v>25</v>
      </c>
      <c r="E1090" s="7" t="s">
        <v>57</v>
      </c>
      <c r="F1090">
        <v>12499</v>
      </c>
      <c r="G1090">
        <v>208</v>
      </c>
      <c r="H1090">
        <v>324974</v>
      </c>
      <c r="I1090">
        <v>21918</v>
      </c>
      <c r="J1090">
        <v>346892</v>
      </c>
    </row>
    <row r="1091" spans="1:10" x14ac:dyDescent="0.55000000000000004">
      <c r="A1091">
        <v>1090</v>
      </c>
      <c r="B1091">
        <v>2020</v>
      </c>
      <c r="C1091" s="7" t="s">
        <v>37</v>
      </c>
      <c r="D1091" s="7" t="s">
        <v>25</v>
      </c>
      <c r="E1091" s="7" t="s">
        <v>57</v>
      </c>
      <c r="F1091">
        <v>12499</v>
      </c>
      <c r="G1091">
        <v>168</v>
      </c>
      <c r="H1091">
        <v>262479</v>
      </c>
      <c r="I1091">
        <v>17703</v>
      </c>
      <c r="J1091">
        <v>280182</v>
      </c>
    </row>
    <row r="1092" spans="1:10" x14ac:dyDescent="0.55000000000000004">
      <c r="A1092">
        <v>1091</v>
      </c>
      <c r="B1092">
        <v>2020</v>
      </c>
      <c r="C1092" s="7" t="s">
        <v>37</v>
      </c>
      <c r="D1092" s="7" t="s">
        <v>25</v>
      </c>
      <c r="E1092" s="7" t="s">
        <v>57</v>
      </c>
      <c r="F1092">
        <v>12499</v>
      </c>
      <c r="G1092">
        <v>128</v>
      </c>
      <c r="H1092">
        <v>199984</v>
      </c>
      <c r="I1092">
        <v>13488</v>
      </c>
      <c r="J1092">
        <v>213472</v>
      </c>
    </row>
    <row r="1093" spans="1:10" x14ac:dyDescent="0.55000000000000004">
      <c r="A1093">
        <v>1092</v>
      </c>
      <c r="B1093">
        <v>2020</v>
      </c>
      <c r="C1093" s="7" t="s">
        <v>37</v>
      </c>
      <c r="D1093" s="7" t="s">
        <v>25</v>
      </c>
      <c r="E1093" s="7" t="s">
        <v>57</v>
      </c>
      <c r="F1093">
        <v>12499</v>
      </c>
      <c r="G1093">
        <v>192</v>
      </c>
      <c r="H1093">
        <v>299976</v>
      </c>
      <c r="I1093">
        <v>20232</v>
      </c>
      <c r="J1093">
        <v>320208</v>
      </c>
    </row>
    <row r="1094" spans="1:10" x14ac:dyDescent="0.55000000000000004">
      <c r="A1094">
        <v>1093</v>
      </c>
      <c r="B1094">
        <v>2019</v>
      </c>
      <c r="C1094" s="7" t="s">
        <v>37</v>
      </c>
      <c r="D1094" s="7" t="s">
        <v>25</v>
      </c>
      <c r="E1094" s="7" t="s">
        <v>57</v>
      </c>
      <c r="F1094">
        <v>12499</v>
      </c>
      <c r="G1094">
        <v>272</v>
      </c>
      <c r="H1094">
        <v>424966</v>
      </c>
      <c r="I1094">
        <v>28662</v>
      </c>
      <c r="J1094">
        <v>453628</v>
      </c>
    </row>
    <row r="1095" spans="1:10" x14ac:dyDescent="0.55000000000000004">
      <c r="A1095">
        <v>1094</v>
      </c>
      <c r="B1095">
        <v>2019</v>
      </c>
      <c r="C1095" s="7" t="s">
        <v>37</v>
      </c>
      <c r="D1095" s="7" t="s">
        <v>25</v>
      </c>
      <c r="E1095" s="7" t="s">
        <v>57</v>
      </c>
      <c r="F1095">
        <v>12499</v>
      </c>
      <c r="G1095">
        <v>216</v>
      </c>
      <c r="H1095">
        <v>337473</v>
      </c>
      <c r="I1095">
        <v>22761</v>
      </c>
      <c r="J1095">
        <v>360234</v>
      </c>
    </row>
    <row r="1096" spans="1:10" x14ac:dyDescent="0.55000000000000004">
      <c r="A1096">
        <v>1095</v>
      </c>
      <c r="B1096">
        <v>2019</v>
      </c>
      <c r="C1096" s="7" t="s">
        <v>37</v>
      </c>
      <c r="D1096" s="7" t="s">
        <v>25</v>
      </c>
      <c r="E1096" s="7" t="s">
        <v>57</v>
      </c>
      <c r="F1096">
        <v>12499</v>
      </c>
      <c r="G1096">
        <v>224</v>
      </c>
      <c r="H1096">
        <v>349972</v>
      </c>
      <c r="I1096">
        <v>23604</v>
      </c>
      <c r="J1096">
        <v>373576</v>
      </c>
    </row>
    <row r="1097" spans="1:10" x14ac:dyDescent="0.55000000000000004">
      <c r="A1097">
        <v>1096</v>
      </c>
      <c r="B1097">
        <v>2019</v>
      </c>
      <c r="C1097" s="7" t="s">
        <v>37</v>
      </c>
      <c r="D1097" s="7" t="s">
        <v>25</v>
      </c>
      <c r="E1097" s="7" t="s">
        <v>57</v>
      </c>
      <c r="F1097">
        <v>12499</v>
      </c>
      <c r="G1097">
        <v>288</v>
      </c>
      <c r="H1097">
        <v>449964</v>
      </c>
      <c r="I1097">
        <v>30348</v>
      </c>
      <c r="J1097">
        <v>480312</v>
      </c>
    </row>
    <row r="1098" spans="1:10" x14ac:dyDescent="0.55000000000000004">
      <c r="A1098">
        <v>1097</v>
      </c>
      <c r="B1098">
        <v>2019</v>
      </c>
      <c r="C1098" s="7" t="s">
        <v>37</v>
      </c>
      <c r="D1098" s="7" t="s">
        <v>25</v>
      </c>
      <c r="E1098" s="7" t="s">
        <v>57</v>
      </c>
      <c r="F1098">
        <v>12499</v>
      </c>
      <c r="G1098">
        <v>400</v>
      </c>
      <c r="H1098">
        <v>624950</v>
      </c>
      <c r="I1098">
        <v>42150</v>
      </c>
      <c r="J1098">
        <v>667100</v>
      </c>
    </row>
    <row r="1099" spans="1:10" x14ac:dyDescent="0.55000000000000004">
      <c r="A1099">
        <v>1098</v>
      </c>
      <c r="B1099">
        <v>2019</v>
      </c>
      <c r="C1099" s="7" t="s">
        <v>37</v>
      </c>
      <c r="D1099" s="7" t="s">
        <v>25</v>
      </c>
      <c r="E1099" s="7" t="s">
        <v>57</v>
      </c>
      <c r="F1099">
        <v>12499</v>
      </c>
      <c r="G1099">
        <v>224</v>
      </c>
      <c r="H1099">
        <v>349972</v>
      </c>
      <c r="I1099">
        <v>23604</v>
      </c>
      <c r="J1099">
        <v>373576</v>
      </c>
    </row>
    <row r="1100" spans="1:10" x14ac:dyDescent="0.55000000000000004">
      <c r="A1100">
        <v>1099</v>
      </c>
      <c r="B1100">
        <v>2019</v>
      </c>
      <c r="C1100" s="7" t="s">
        <v>37</v>
      </c>
      <c r="D1100" s="7" t="s">
        <v>25</v>
      </c>
      <c r="E1100" s="7" t="s">
        <v>57</v>
      </c>
      <c r="F1100">
        <v>12499</v>
      </c>
      <c r="G1100">
        <v>248</v>
      </c>
      <c r="H1100">
        <v>387469</v>
      </c>
      <c r="I1100">
        <v>26133</v>
      </c>
      <c r="J1100">
        <v>413602</v>
      </c>
    </row>
    <row r="1101" spans="1:10" x14ac:dyDescent="0.55000000000000004">
      <c r="A1101">
        <v>1100</v>
      </c>
      <c r="B1101">
        <v>2019</v>
      </c>
      <c r="C1101" s="7" t="s">
        <v>37</v>
      </c>
      <c r="D1101" s="7" t="s">
        <v>25</v>
      </c>
      <c r="E1101" s="7" t="s">
        <v>57</v>
      </c>
      <c r="F1101">
        <v>12499</v>
      </c>
      <c r="G1101">
        <v>264</v>
      </c>
      <c r="H1101">
        <v>412467</v>
      </c>
      <c r="I1101">
        <v>27819</v>
      </c>
      <c r="J1101">
        <v>440286</v>
      </c>
    </row>
    <row r="1102" spans="1:10" x14ac:dyDescent="0.55000000000000004">
      <c r="A1102">
        <v>1101</v>
      </c>
      <c r="B1102">
        <v>2019</v>
      </c>
      <c r="C1102" s="7" t="s">
        <v>37</v>
      </c>
      <c r="D1102" s="7" t="s">
        <v>25</v>
      </c>
      <c r="E1102" s="7" t="s">
        <v>57</v>
      </c>
      <c r="F1102">
        <v>12499</v>
      </c>
      <c r="G1102">
        <v>272</v>
      </c>
      <c r="H1102">
        <v>424966</v>
      </c>
      <c r="I1102">
        <v>28662</v>
      </c>
      <c r="J1102">
        <v>453628</v>
      </c>
    </row>
    <row r="1103" spans="1:10" x14ac:dyDescent="0.55000000000000004">
      <c r="A1103">
        <v>1102</v>
      </c>
      <c r="B1103">
        <v>2019</v>
      </c>
      <c r="C1103" s="7" t="s">
        <v>37</v>
      </c>
      <c r="D1103" s="7" t="s">
        <v>25</v>
      </c>
      <c r="E1103" s="7" t="s">
        <v>57</v>
      </c>
      <c r="F1103">
        <v>12499</v>
      </c>
      <c r="G1103">
        <v>216</v>
      </c>
      <c r="H1103">
        <v>337473</v>
      </c>
      <c r="I1103">
        <v>22761</v>
      </c>
      <c r="J1103">
        <v>360234</v>
      </c>
    </row>
    <row r="1104" spans="1:10" x14ac:dyDescent="0.55000000000000004">
      <c r="A1104">
        <v>1103</v>
      </c>
      <c r="B1104">
        <v>2019</v>
      </c>
      <c r="C1104" s="7" t="s">
        <v>37</v>
      </c>
      <c r="D1104" s="7" t="s">
        <v>25</v>
      </c>
      <c r="E1104" s="7" t="s">
        <v>57</v>
      </c>
      <c r="F1104">
        <v>12499</v>
      </c>
      <c r="G1104">
        <v>232</v>
      </c>
      <c r="H1104">
        <v>362471</v>
      </c>
      <c r="I1104">
        <v>24447</v>
      </c>
      <c r="J1104">
        <v>386918</v>
      </c>
    </row>
    <row r="1105" spans="1:10" x14ac:dyDescent="0.55000000000000004">
      <c r="A1105">
        <v>1104</v>
      </c>
      <c r="B1105">
        <v>2019</v>
      </c>
      <c r="C1105" s="7" t="s">
        <v>37</v>
      </c>
      <c r="D1105" s="7" t="s">
        <v>25</v>
      </c>
      <c r="E1105" s="7" t="s">
        <v>57</v>
      </c>
      <c r="F1105">
        <v>12499</v>
      </c>
      <c r="G1105">
        <v>264</v>
      </c>
      <c r="H1105">
        <v>412467</v>
      </c>
      <c r="I1105">
        <v>27819</v>
      </c>
      <c r="J1105">
        <v>440286</v>
      </c>
    </row>
    <row r="1106" spans="1:10" x14ac:dyDescent="0.55000000000000004">
      <c r="A1106">
        <v>1105</v>
      </c>
      <c r="B1106">
        <v>2019</v>
      </c>
      <c r="C1106" s="7" t="s">
        <v>37</v>
      </c>
      <c r="D1106" s="7" t="s">
        <v>25</v>
      </c>
      <c r="E1106" s="7" t="s">
        <v>57</v>
      </c>
      <c r="F1106">
        <v>12499</v>
      </c>
      <c r="G1106">
        <v>240</v>
      </c>
      <c r="H1106">
        <v>374970</v>
      </c>
      <c r="I1106">
        <v>25290</v>
      </c>
      <c r="J1106">
        <v>400260</v>
      </c>
    </row>
    <row r="1107" spans="1:10" x14ac:dyDescent="0.55000000000000004">
      <c r="A1107">
        <v>1106</v>
      </c>
      <c r="B1107">
        <v>2019</v>
      </c>
      <c r="C1107" s="7" t="s">
        <v>37</v>
      </c>
      <c r="D1107" s="7" t="s">
        <v>25</v>
      </c>
      <c r="E1107" s="7" t="s">
        <v>57</v>
      </c>
      <c r="F1107">
        <v>12499</v>
      </c>
      <c r="G1107">
        <v>360</v>
      </c>
      <c r="H1107">
        <v>562455</v>
      </c>
      <c r="I1107">
        <v>37935</v>
      </c>
      <c r="J1107">
        <v>600390</v>
      </c>
    </row>
    <row r="1108" spans="1:10" x14ac:dyDescent="0.55000000000000004">
      <c r="A1108">
        <v>1107</v>
      </c>
      <c r="B1108">
        <v>2019</v>
      </c>
      <c r="C1108" s="7" t="s">
        <v>37</v>
      </c>
      <c r="D1108" s="7" t="s">
        <v>25</v>
      </c>
      <c r="E1108" s="7" t="s">
        <v>57</v>
      </c>
      <c r="F1108">
        <v>12499</v>
      </c>
      <c r="G1108">
        <v>280</v>
      </c>
      <c r="H1108">
        <v>437465</v>
      </c>
      <c r="I1108">
        <v>29505</v>
      </c>
      <c r="J1108">
        <v>466970</v>
      </c>
    </row>
    <row r="1109" spans="1:10" x14ac:dyDescent="0.55000000000000004">
      <c r="A1109">
        <v>1108</v>
      </c>
      <c r="B1109">
        <v>2019</v>
      </c>
      <c r="C1109" s="7" t="s">
        <v>37</v>
      </c>
      <c r="D1109" s="7" t="s">
        <v>25</v>
      </c>
      <c r="E1109" s="7" t="s">
        <v>57</v>
      </c>
      <c r="F1109">
        <v>12499</v>
      </c>
      <c r="G1109">
        <v>336</v>
      </c>
      <c r="H1109">
        <v>524958</v>
      </c>
      <c r="I1109">
        <v>35406</v>
      </c>
      <c r="J1109">
        <v>560364</v>
      </c>
    </row>
    <row r="1110" spans="1:10" x14ac:dyDescent="0.55000000000000004">
      <c r="A1110">
        <v>1109</v>
      </c>
      <c r="B1110">
        <v>2019</v>
      </c>
      <c r="C1110" s="7" t="s">
        <v>37</v>
      </c>
      <c r="D1110" s="7" t="s">
        <v>25</v>
      </c>
      <c r="E1110" s="7" t="s">
        <v>57</v>
      </c>
      <c r="F1110">
        <v>12499</v>
      </c>
      <c r="G1110">
        <v>360</v>
      </c>
      <c r="H1110">
        <v>562455</v>
      </c>
      <c r="I1110">
        <v>37935</v>
      </c>
      <c r="J1110">
        <v>600390</v>
      </c>
    </row>
    <row r="1111" spans="1:10" x14ac:dyDescent="0.55000000000000004">
      <c r="A1111">
        <v>1110</v>
      </c>
      <c r="B1111">
        <v>2019</v>
      </c>
      <c r="C1111" s="7" t="s">
        <v>37</v>
      </c>
      <c r="D1111" s="7" t="s">
        <v>25</v>
      </c>
      <c r="E1111" s="7" t="s">
        <v>57</v>
      </c>
      <c r="F1111">
        <v>12499</v>
      </c>
      <c r="G1111">
        <v>296</v>
      </c>
      <c r="H1111">
        <v>462463</v>
      </c>
      <c r="I1111">
        <v>31191</v>
      </c>
      <c r="J1111">
        <v>493654</v>
      </c>
    </row>
    <row r="1112" spans="1:10" x14ac:dyDescent="0.55000000000000004">
      <c r="A1112">
        <v>1111</v>
      </c>
      <c r="B1112">
        <v>2019</v>
      </c>
      <c r="C1112" s="7" t="s">
        <v>37</v>
      </c>
      <c r="D1112" s="7" t="s">
        <v>25</v>
      </c>
      <c r="E1112" s="7" t="s">
        <v>57</v>
      </c>
      <c r="F1112">
        <v>12499</v>
      </c>
      <c r="G1112">
        <v>312</v>
      </c>
      <c r="H1112">
        <v>487461</v>
      </c>
      <c r="I1112">
        <v>32877</v>
      </c>
      <c r="J1112">
        <v>520338</v>
      </c>
    </row>
    <row r="1113" spans="1:10" x14ac:dyDescent="0.55000000000000004">
      <c r="A1113">
        <v>1112</v>
      </c>
      <c r="B1113">
        <v>2019</v>
      </c>
      <c r="C1113" s="7" t="s">
        <v>37</v>
      </c>
      <c r="D1113" s="7" t="s">
        <v>25</v>
      </c>
      <c r="E1113" s="7" t="s">
        <v>57</v>
      </c>
      <c r="F1113">
        <v>12499</v>
      </c>
      <c r="G1113">
        <v>256</v>
      </c>
      <c r="H1113">
        <v>399968</v>
      </c>
      <c r="I1113">
        <v>26976</v>
      </c>
      <c r="J1113">
        <v>426944</v>
      </c>
    </row>
    <row r="1114" spans="1:10" x14ac:dyDescent="0.55000000000000004">
      <c r="A1114">
        <v>1113</v>
      </c>
      <c r="B1114">
        <v>2019</v>
      </c>
      <c r="C1114" s="7" t="s">
        <v>37</v>
      </c>
      <c r="D1114" s="7" t="s">
        <v>25</v>
      </c>
      <c r="E1114" s="7" t="s">
        <v>57</v>
      </c>
      <c r="F1114">
        <v>12499</v>
      </c>
      <c r="G1114">
        <v>320</v>
      </c>
      <c r="H1114">
        <v>499960</v>
      </c>
      <c r="I1114">
        <v>33720</v>
      </c>
      <c r="J1114">
        <v>533680</v>
      </c>
    </row>
    <row r="1115" spans="1:10" x14ac:dyDescent="0.55000000000000004">
      <c r="A1115">
        <v>1114</v>
      </c>
      <c r="B1115">
        <v>2019</v>
      </c>
      <c r="C1115" s="7" t="s">
        <v>37</v>
      </c>
      <c r="D1115" s="7" t="s">
        <v>25</v>
      </c>
      <c r="E1115" s="7" t="s">
        <v>57</v>
      </c>
      <c r="F1115">
        <v>12499</v>
      </c>
      <c r="G1115">
        <v>304</v>
      </c>
      <c r="H1115">
        <v>474962</v>
      </c>
      <c r="I1115">
        <v>32034</v>
      </c>
      <c r="J1115">
        <v>506996</v>
      </c>
    </row>
    <row r="1116" spans="1:10" x14ac:dyDescent="0.55000000000000004">
      <c r="A1116">
        <v>1115</v>
      </c>
      <c r="B1116">
        <v>2019</v>
      </c>
      <c r="C1116" s="7" t="s">
        <v>37</v>
      </c>
      <c r="D1116" s="7" t="s">
        <v>25</v>
      </c>
      <c r="E1116" s="7" t="s">
        <v>57</v>
      </c>
      <c r="F1116">
        <v>12499</v>
      </c>
      <c r="G1116">
        <v>328</v>
      </c>
      <c r="H1116">
        <v>512459</v>
      </c>
      <c r="I1116">
        <v>34563</v>
      </c>
      <c r="J1116">
        <v>547022</v>
      </c>
    </row>
    <row r="1117" spans="1:10" x14ac:dyDescent="0.55000000000000004">
      <c r="A1117">
        <v>1116</v>
      </c>
      <c r="B1117">
        <v>2019</v>
      </c>
      <c r="C1117" s="7" t="s">
        <v>37</v>
      </c>
      <c r="D1117" s="7" t="s">
        <v>25</v>
      </c>
      <c r="E1117" s="7" t="s">
        <v>57</v>
      </c>
      <c r="F1117">
        <v>12499</v>
      </c>
      <c r="G1117">
        <v>320</v>
      </c>
      <c r="H1117">
        <v>499960</v>
      </c>
      <c r="I1117">
        <v>33720</v>
      </c>
      <c r="J1117">
        <v>533680</v>
      </c>
    </row>
    <row r="1118" spans="1:10" x14ac:dyDescent="0.55000000000000004">
      <c r="A1118">
        <v>1117</v>
      </c>
      <c r="B1118">
        <v>2019</v>
      </c>
      <c r="C1118" s="7" t="s">
        <v>37</v>
      </c>
      <c r="D1118" s="7" t="s">
        <v>25</v>
      </c>
      <c r="E1118" s="7" t="s">
        <v>57</v>
      </c>
      <c r="F1118">
        <v>12499</v>
      </c>
      <c r="G1118">
        <v>248</v>
      </c>
      <c r="H1118">
        <v>387469</v>
      </c>
      <c r="I1118">
        <v>26133</v>
      </c>
      <c r="J1118">
        <v>413602</v>
      </c>
    </row>
    <row r="1119" spans="1:10" x14ac:dyDescent="0.55000000000000004">
      <c r="A1119">
        <v>1118</v>
      </c>
      <c r="B1119">
        <v>2019</v>
      </c>
      <c r="C1119" s="7" t="s">
        <v>37</v>
      </c>
      <c r="D1119" s="7" t="s">
        <v>25</v>
      </c>
      <c r="E1119" s="7" t="s">
        <v>57</v>
      </c>
      <c r="F1119">
        <v>12499</v>
      </c>
      <c r="G1119">
        <v>192</v>
      </c>
      <c r="H1119">
        <v>299976</v>
      </c>
      <c r="I1119">
        <v>20232</v>
      </c>
      <c r="J1119">
        <v>320208</v>
      </c>
    </row>
    <row r="1120" spans="1:10" x14ac:dyDescent="0.55000000000000004">
      <c r="A1120">
        <v>1119</v>
      </c>
      <c r="B1120">
        <v>2019</v>
      </c>
      <c r="C1120" s="7" t="s">
        <v>37</v>
      </c>
      <c r="D1120" s="7" t="s">
        <v>25</v>
      </c>
      <c r="E1120" s="7" t="s">
        <v>57</v>
      </c>
      <c r="F1120">
        <v>12499</v>
      </c>
      <c r="G1120">
        <v>248</v>
      </c>
      <c r="H1120">
        <v>387469</v>
      </c>
      <c r="I1120">
        <v>26133</v>
      </c>
      <c r="J1120">
        <v>413602</v>
      </c>
    </row>
    <row r="1121" spans="1:10" x14ac:dyDescent="0.55000000000000004">
      <c r="A1121">
        <v>1120</v>
      </c>
      <c r="B1121">
        <v>2019</v>
      </c>
      <c r="C1121" s="7" t="s">
        <v>37</v>
      </c>
      <c r="D1121" s="7" t="s">
        <v>25</v>
      </c>
      <c r="E1121" s="7" t="s">
        <v>57</v>
      </c>
      <c r="F1121">
        <v>12499</v>
      </c>
      <c r="G1121">
        <v>208</v>
      </c>
      <c r="H1121">
        <v>324974</v>
      </c>
      <c r="I1121">
        <v>21918</v>
      </c>
      <c r="J1121">
        <v>346892</v>
      </c>
    </row>
    <row r="1122" spans="1:10" x14ac:dyDescent="0.55000000000000004">
      <c r="A1122">
        <v>1121</v>
      </c>
      <c r="B1122">
        <v>2019</v>
      </c>
      <c r="C1122" s="7" t="s">
        <v>37</v>
      </c>
      <c r="D1122" s="7" t="s">
        <v>25</v>
      </c>
      <c r="E1122" s="7" t="s">
        <v>57</v>
      </c>
      <c r="F1122">
        <v>12499</v>
      </c>
      <c r="G1122">
        <v>216</v>
      </c>
      <c r="H1122">
        <v>337473</v>
      </c>
      <c r="I1122">
        <v>22761</v>
      </c>
      <c r="J1122">
        <v>360234</v>
      </c>
    </row>
    <row r="1123" spans="1:10" x14ac:dyDescent="0.55000000000000004">
      <c r="A1123">
        <v>1122</v>
      </c>
      <c r="B1123">
        <v>2019</v>
      </c>
      <c r="C1123" s="7" t="s">
        <v>37</v>
      </c>
      <c r="D1123" s="7" t="s">
        <v>25</v>
      </c>
      <c r="E1123" s="7" t="s">
        <v>57</v>
      </c>
      <c r="F1123">
        <v>12499</v>
      </c>
      <c r="G1123">
        <v>184</v>
      </c>
      <c r="H1123">
        <v>287477</v>
      </c>
      <c r="I1123">
        <v>19389</v>
      </c>
      <c r="J1123">
        <v>306866</v>
      </c>
    </row>
    <row r="1124" spans="1:10" x14ac:dyDescent="0.55000000000000004">
      <c r="A1124">
        <v>1123</v>
      </c>
      <c r="B1124">
        <v>2019</v>
      </c>
      <c r="C1124" s="7" t="s">
        <v>37</v>
      </c>
      <c r="D1124" s="7" t="s">
        <v>25</v>
      </c>
      <c r="E1124" s="7" t="s">
        <v>57</v>
      </c>
      <c r="F1124">
        <v>12499</v>
      </c>
      <c r="G1124">
        <v>264</v>
      </c>
      <c r="H1124">
        <v>412467</v>
      </c>
      <c r="I1124">
        <v>27819</v>
      </c>
      <c r="J1124">
        <v>440286</v>
      </c>
    </row>
    <row r="1125" spans="1:10" x14ac:dyDescent="0.55000000000000004">
      <c r="A1125">
        <v>1124</v>
      </c>
      <c r="B1125">
        <v>2019</v>
      </c>
      <c r="C1125" s="7" t="s">
        <v>37</v>
      </c>
      <c r="D1125" s="7" t="s">
        <v>25</v>
      </c>
      <c r="E1125" s="7" t="s">
        <v>57</v>
      </c>
      <c r="F1125">
        <v>12499</v>
      </c>
      <c r="G1125">
        <v>248</v>
      </c>
      <c r="H1125">
        <v>387469</v>
      </c>
      <c r="I1125">
        <v>26133</v>
      </c>
      <c r="J1125">
        <v>413602</v>
      </c>
    </row>
    <row r="1126" spans="1:10" x14ac:dyDescent="0.55000000000000004">
      <c r="A1126">
        <v>1125</v>
      </c>
      <c r="B1126">
        <v>2019</v>
      </c>
      <c r="C1126" s="7" t="s">
        <v>37</v>
      </c>
      <c r="D1126" s="7" t="s">
        <v>25</v>
      </c>
      <c r="E1126" s="7" t="s">
        <v>57</v>
      </c>
      <c r="F1126">
        <v>12499</v>
      </c>
      <c r="G1126">
        <v>264</v>
      </c>
      <c r="H1126">
        <v>412467</v>
      </c>
      <c r="I1126">
        <v>27819</v>
      </c>
      <c r="J1126">
        <v>440286</v>
      </c>
    </row>
    <row r="1127" spans="1:10" x14ac:dyDescent="0.55000000000000004">
      <c r="A1127">
        <v>1126</v>
      </c>
      <c r="B1127">
        <v>2019</v>
      </c>
      <c r="C1127" s="7" t="s">
        <v>37</v>
      </c>
      <c r="D1127" s="7" t="s">
        <v>25</v>
      </c>
      <c r="E1127" s="7" t="s">
        <v>57</v>
      </c>
      <c r="F1127">
        <v>12499</v>
      </c>
      <c r="G1127">
        <v>264</v>
      </c>
      <c r="H1127">
        <v>412467</v>
      </c>
      <c r="I1127">
        <v>27819</v>
      </c>
      <c r="J1127">
        <v>440286</v>
      </c>
    </row>
    <row r="1128" spans="1:10" x14ac:dyDescent="0.55000000000000004">
      <c r="A1128">
        <v>1127</v>
      </c>
      <c r="B1128">
        <v>2019</v>
      </c>
      <c r="C1128" s="7" t="s">
        <v>37</v>
      </c>
      <c r="D1128" s="7" t="s">
        <v>25</v>
      </c>
      <c r="E1128" s="7" t="s">
        <v>57</v>
      </c>
      <c r="F1128">
        <v>12499</v>
      </c>
      <c r="G1128">
        <v>208</v>
      </c>
      <c r="H1128">
        <v>324974</v>
      </c>
      <c r="I1128">
        <v>21918</v>
      </c>
      <c r="J1128">
        <v>346892</v>
      </c>
    </row>
    <row r="1129" spans="1:10" x14ac:dyDescent="0.55000000000000004">
      <c r="A1129">
        <v>1128</v>
      </c>
      <c r="B1129">
        <v>2019</v>
      </c>
      <c r="C1129" s="7" t="s">
        <v>37</v>
      </c>
      <c r="D1129" s="7" t="s">
        <v>25</v>
      </c>
      <c r="E1129" s="7" t="s">
        <v>57</v>
      </c>
      <c r="F1129">
        <v>12499</v>
      </c>
      <c r="G1129">
        <v>152</v>
      </c>
      <c r="H1129">
        <v>237481</v>
      </c>
      <c r="I1129">
        <v>16017</v>
      </c>
      <c r="J1129">
        <v>253498</v>
      </c>
    </row>
    <row r="1130" spans="1:10" x14ac:dyDescent="0.55000000000000004">
      <c r="A1130">
        <v>1129</v>
      </c>
      <c r="B1130">
        <v>2019</v>
      </c>
      <c r="C1130" s="7" t="s">
        <v>37</v>
      </c>
      <c r="D1130" s="7" t="s">
        <v>25</v>
      </c>
      <c r="E1130" s="7" t="s">
        <v>57</v>
      </c>
      <c r="F1130">
        <v>12499</v>
      </c>
      <c r="G1130">
        <v>296</v>
      </c>
      <c r="H1130">
        <v>462463</v>
      </c>
      <c r="I1130">
        <v>31191</v>
      </c>
      <c r="J1130">
        <v>493654</v>
      </c>
    </row>
    <row r="1131" spans="1:10" x14ac:dyDescent="0.55000000000000004">
      <c r="A1131">
        <v>1130</v>
      </c>
      <c r="B1131">
        <v>2019</v>
      </c>
      <c r="C1131" s="7" t="s">
        <v>37</v>
      </c>
      <c r="D1131" s="7" t="s">
        <v>25</v>
      </c>
      <c r="E1131" s="7" t="s">
        <v>57</v>
      </c>
      <c r="F1131">
        <v>12499</v>
      </c>
      <c r="G1131">
        <v>304</v>
      </c>
      <c r="H1131">
        <v>474962</v>
      </c>
      <c r="I1131">
        <v>32034</v>
      </c>
      <c r="J1131">
        <v>506996</v>
      </c>
    </row>
    <row r="1132" spans="1:10" x14ac:dyDescent="0.55000000000000004">
      <c r="A1132">
        <v>1131</v>
      </c>
      <c r="B1132">
        <v>2019</v>
      </c>
      <c r="C1132" s="7" t="s">
        <v>37</v>
      </c>
      <c r="D1132" s="7" t="s">
        <v>25</v>
      </c>
      <c r="E1132" s="7" t="s">
        <v>57</v>
      </c>
      <c r="F1132">
        <v>12499</v>
      </c>
      <c r="G1132">
        <v>304</v>
      </c>
      <c r="H1132">
        <v>474962</v>
      </c>
      <c r="I1132">
        <v>32034</v>
      </c>
      <c r="J1132">
        <v>506996</v>
      </c>
    </row>
    <row r="1133" spans="1:10" x14ac:dyDescent="0.55000000000000004">
      <c r="A1133">
        <v>1132</v>
      </c>
      <c r="B1133">
        <v>2019</v>
      </c>
      <c r="C1133" s="7" t="s">
        <v>37</v>
      </c>
      <c r="D1133" s="7" t="s">
        <v>25</v>
      </c>
      <c r="E1133" s="7" t="s">
        <v>57</v>
      </c>
      <c r="F1133">
        <v>12499</v>
      </c>
      <c r="G1133">
        <v>296</v>
      </c>
      <c r="H1133">
        <v>462463</v>
      </c>
      <c r="I1133">
        <v>31191</v>
      </c>
      <c r="J1133">
        <v>493654</v>
      </c>
    </row>
    <row r="1134" spans="1:10" x14ac:dyDescent="0.55000000000000004">
      <c r="A1134">
        <v>1133</v>
      </c>
      <c r="B1134">
        <v>2019</v>
      </c>
      <c r="C1134" s="7" t="s">
        <v>37</v>
      </c>
      <c r="D1134" s="7" t="s">
        <v>25</v>
      </c>
      <c r="E1134" s="7" t="s">
        <v>57</v>
      </c>
      <c r="F1134">
        <v>12499</v>
      </c>
      <c r="G1134">
        <v>152</v>
      </c>
      <c r="H1134">
        <v>237481</v>
      </c>
      <c r="I1134">
        <v>16017</v>
      </c>
      <c r="J1134">
        <v>253498</v>
      </c>
    </row>
    <row r="1135" spans="1:10" x14ac:dyDescent="0.55000000000000004">
      <c r="A1135">
        <v>1134</v>
      </c>
      <c r="B1135">
        <v>2019</v>
      </c>
      <c r="C1135" s="7" t="s">
        <v>37</v>
      </c>
      <c r="D1135" s="7" t="s">
        <v>25</v>
      </c>
      <c r="E1135" s="7" t="s">
        <v>57</v>
      </c>
      <c r="F1135">
        <v>12499</v>
      </c>
      <c r="G1135">
        <v>264</v>
      </c>
      <c r="H1135">
        <v>412467</v>
      </c>
      <c r="I1135">
        <v>27819</v>
      </c>
      <c r="J1135">
        <v>440286</v>
      </c>
    </row>
    <row r="1136" spans="1:10" x14ac:dyDescent="0.55000000000000004">
      <c r="A1136">
        <v>1135</v>
      </c>
      <c r="B1136">
        <v>2019</v>
      </c>
      <c r="C1136" s="7" t="s">
        <v>37</v>
      </c>
      <c r="D1136" s="7" t="s">
        <v>25</v>
      </c>
      <c r="E1136" s="7" t="s">
        <v>57</v>
      </c>
      <c r="F1136">
        <v>12499</v>
      </c>
      <c r="G1136">
        <v>264</v>
      </c>
      <c r="H1136">
        <v>412467</v>
      </c>
      <c r="I1136">
        <v>27819</v>
      </c>
      <c r="J1136">
        <v>440286</v>
      </c>
    </row>
    <row r="1137" spans="1:10" x14ac:dyDescent="0.55000000000000004">
      <c r="A1137">
        <v>1136</v>
      </c>
      <c r="B1137">
        <v>2019</v>
      </c>
      <c r="C1137" s="7" t="s">
        <v>37</v>
      </c>
      <c r="D1137" s="7" t="s">
        <v>25</v>
      </c>
      <c r="E1137" s="7" t="s">
        <v>57</v>
      </c>
      <c r="F1137">
        <v>12499</v>
      </c>
      <c r="G1137">
        <v>360</v>
      </c>
      <c r="H1137">
        <v>562455</v>
      </c>
      <c r="I1137">
        <v>37935</v>
      </c>
      <c r="J1137">
        <v>600390</v>
      </c>
    </row>
    <row r="1138" spans="1:10" x14ac:dyDescent="0.55000000000000004">
      <c r="A1138">
        <v>1137</v>
      </c>
      <c r="B1138">
        <v>2019</v>
      </c>
      <c r="C1138" s="7" t="s">
        <v>37</v>
      </c>
      <c r="D1138" s="7" t="s">
        <v>25</v>
      </c>
      <c r="E1138" s="7" t="s">
        <v>57</v>
      </c>
      <c r="F1138">
        <v>12499</v>
      </c>
      <c r="G1138">
        <v>232</v>
      </c>
      <c r="H1138">
        <v>362471</v>
      </c>
      <c r="I1138">
        <v>24447</v>
      </c>
      <c r="J1138">
        <v>386918</v>
      </c>
    </row>
    <row r="1139" spans="1:10" x14ac:dyDescent="0.55000000000000004">
      <c r="A1139">
        <v>1138</v>
      </c>
      <c r="B1139">
        <v>2019</v>
      </c>
      <c r="C1139" s="7" t="s">
        <v>37</v>
      </c>
      <c r="D1139" s="7" t="s">
        <v>25</v>
      </c>
      <c r="E1139" s="7" t="s">
        <v>57</v>
      </c>
      <c r="F1139">
        <v>12499</v>
      </c>
      <c r="G1139">
        <v>224</v>
      </c>
      <c r="H1139">
        <v>349972</v>
      </c>
      <c r="I1139">
        <v>23604</v>
      </c>
      <c r="J1139">
        <v>373576</v>
      </c>
    </row>
    <row r="1140" spans="1:10" x14ac:dyDescent="0.55000000000000004">
      <c r="A1140">
        <v>1139</v>
      </c>
      <c r="B1140">
        <v>2019</v>
      </c>
      <c r="C1140" s="7" t="s">
        <v>37</v>
      </c>
      <c r="D1140" s="7" t="s">
        <v>25</v>
      </c>
      <c r="E1140" s="7" t="s">
        <v>57</v>
      </c>
      <c r="F1140">
        <v>12499</v>
      </c>
      <c r="G1140">
        <v>216</v>
      </c>
      <c r="H1140">
        <v>337473</v>
      </c>
      <c r="I1140">
        <v>22761</v>
      </c>
      <c r="J1140">
        <v>360234</v>
      </c>
    </row>
    <row r="1141" spans="1:10" x14ac:dyDescent="0.55000000000000004">
      <c r="A1141">
        <v>1140</v>
      </c>
      <c r="B1141">
        <v>2019</v>
      </c>
      <c r="C1141" s="7" t="s">
        <v>37</v>
      </c>
      <c r="D1141" s="7" t="s">
        <v>25</v>
      </c>
      <c r="E1141" s="7" t="s">
        <v>57</v>
      </c>
      <c r="F1141">
        <v>12499</v>
      </c>
      <c r="G1141">
        <v>256</v>
      </c>
      <c r="H1141">
        <v>399968</v>
      </c>
      <c r="I1141">
        <v>26976</v>
      </c>
      <c r="J1141">
        <v>426944</v>
      </c>
    </row>
    <row r="1142" spans="1:10" x14ac:dyDescent="0.55000000000000004">
      <c r="A1142">
        <v>1141</v>
      </c>
      <c r="B1142">
        <v>2019</v>
      </c>
      <c r="C1142" s="7" t="s">
        <v>37</v>
      </c>
      <c r="D1142" s="7" t="s">
        <v>25</v>
      </c>
      <c r="E1142" s="7" t="s">
        <v>57</v>
      </c>
      <c r="F1142">
        <v>12499</v>
      </c>
      <c r="G1142">
        <v>264</v>
      </c>
      <c r="H1142">
        <v>412467</v>
      </c>
      <c r="I1142">
        <v>27819</v>
      </c>
      <c r="J1142">
        <v>440286</v>
      </c>
    </row>
    <row r="1143" spans="1:10" x14ac:dyDescent="0.55000000000000004">
      <c r="A1143">
        <v>1142</v>
      </c>
      <c r="B1143">
        <v>2019</v>
      </c>
      <c r="C1143" s="7" t="s">
        <v>37</v>
      </c>
      <c r="D1143" s="7" t="s">
        <v>25</v>
      </c>
      <c r="E1143" s="7" t="s">
        <v>57</v>
      </c>
      <c r="F1143">
        <v>12499</v>
      </c>
      <c r="G1143">
        <v>216</v>
      </c>
      <c r="H1143">
        <v>337473</v>
      </c>
      <c r="I1143">
        <v>22761</v>
      </c>
      <c r="J1143">
        <v>360234</v>
      </c>
    </row>
    <row r="1144" spans="1:10" x14ac:dyDescent="0.55000000000000004">
      <c r="A1144">
        <v>1143</v>
      </c>
      <c r="B1144">
        <v>2019</v>
      </c>
      <c r="C1144" s="7" t="s">
        <v>37</v>
      </c>
      <c r="D1144" s="7" t="s">
        <v>25</v>
      </c>
      <c r="E1144" s="7" t="s">
        <v>57</v>
      </c>
      <c r="F1144">
        <v>12499</v>
      </c>
      <c r="G1144">
        <v>232</v>
      </c>
      <c r="H1144">
        <v>362471</v>
      </c>
      <c r="I1144">
        <v>24447</v>
      </c>
      <c r="J1144">
        <v>386918</v>
      </c>
    </row>
    <row r="1145" spans="1:10" x14ac:dyDescent="0.55000000000000004">
      <c r="A1145">
        <v>1144</v>
      </c>
      <c r="B1145">
        <v>2019</v>
      </c>
      <c r="C1145" s="7" t="s">
        <v>37</v>
      </c>
      <c r="D1145" s="7" t="s">
        <v>25</v>
      </c>
      <c r="E1145" s="7" t="s">
        <v>57</v>
      </c>
      <c r="F1145">
        <v>12499</v>
      </c>
      <c r="G1145">
        <v>128</v>
      </c>
      <c r="H1145">
        <v>199984</v>
      </c>
      <c r="I1145">
        <v>13488</v>
      </c>
      <c r="J1145">
        <v>213472</v>
      </c>
    </row>
    <row r="1146" spans="1:10" x14ac:dyDescent="0.55000000000000004">
      <c r="A1146">
        <v>1145</v>
      </c>
      <c r="B1146">
        <v>2020</v>
      </c>
      <c r="C1146" s="7" t="s">
        <v>43</v>
      </c>
      <c r="D1146" s="7" t="s">
        <v>45</v>
      </c>
      <c r="E1146" s="7" t="s">
        <v>47</v>
      </c>
      <c r="F1146">
        <v>23120</v>
      </c>
      <c r="G1146">
        <v>256</v>
      </c>
      <c r="H1146">
        <v>739840</v>
      </c>
      <c r="I1146">
        <v>32864</v>
      </c>
      <c r="J1146">
        <v>772704</v>
      </c>
    </row>
    <row r="1147" spans="1:10" x14ac:dyDescent="0.55000000000000004">
      <c r="A1147">
        <v>1146</v>
      </c>
      <c r="B1147">
        <v>2020</v>
      </c>
      <c r="C1147" s="7" t="s">
        <v>43</v>
      </c>
      <c r="D1147" s="7" t="s">
        <v>45</v>
      </c>
      <c r="E1147" s="7" t="s">
        <v>47</v>
      </c>
      <c r="F1147">
        <v>23120</v>
      </c>
      <c r="G1147">
        <v>224</v>
      </c>
      <c r="H1147">
        <v>647360</v>
      </c>
      <c r="I1147">
        <v>28756</v>
      </c>
      <c r="J1147">
        <v>676116</v>
      </c>
    </row>
    <row r="1148" spans="1:10" x14ac:dyDescent="0.55000000000000004">
      <c r="A1148">
        <v>1147</v>
      </c>
      <c r="B1148">
        <v>2020</v>
      </c>
      <c r="C1148" s="7" t="s">
        <v>43</v>
      </c>
      <c r="D1148" s="7" t="s">
        <v>45</v>
      </c>
      <c r="E1148" s="7" t="s">
        <v>47</v>
      </c>
      <c r="F1148">
        <v>23120</v>
      </c>
      <c r="G1148">
        <v>312</v>
      </c>
      <c r="H1148">
        <v>901680</v>
      </c>
      <c r="I1148">
        <v>40053</v>
      </c>
      <c r="J1148">
        <v>941733</v>
      </c>
    </row>
    <row r="1149" spans="1:10" x14ac:dyDescent="0.55000000000000004">
      <c r="A1149">
        <v>1148</v>
      </c>
      <c r="B1149">
        <v>2020</v>
      </c>
      <c r="C1149" s="7" t="s">
        <v>43</v>
      </c>
      <c r="D1149" s="7" t="s">
        <v>45</v>
      </c>
      <c r="E1149" s="7" t="s">
        <v>47</v>
      </c>
      <c r="F1149">
        <v>23120</v>
      </c>
      <c r="G1149">
        <v>288</v>
      </c>
      <c r="H1149">
        <v>832320</v>
      </c>
      <c r="I1149">
        <v>36972</v>
      </c>
      <c r="J1149">
        <v>869292</v>
      </c>
    </row>
    <row r="1150" spans="1:10" x14ac:dyDescent="0.55000000000000004">
      <c r="A1150">
        <v>1149</v>
      </c>
      <c r="B1150">
        <v>2020</v>
      </c>
      <c r="C1150" s="7" t="s">
        <v>43</v>
      </c>
      <c r="D1150" s="7" t="s">
        <v>45</v>
      </c>
      <c r="E1150" s="7" t="s">
        <v>47</v>
      </c>
      <c r="F1150">
        <v>23120</v>
      </c>
      <c r="G1150">
        <v>376</v>
      </c>
      <c r="H1150">
        <v>1086640</v>
      </c>
      <c r="I1150">
        <v>48269</v>
      </c>
      <c r="J1150">
        <v>1134909</v>
      </c>
    </row>
    <row r="1151" spans="1:10" x14ac:dyDescent="0.55000000000000004">
      <c r="A1151">
        <v>1150</v>
      </c>
      <c r="B1151">
        <v>2020</v>
      </c>
      <c r="C1151" s="7" t="s">
        <v>43</v>
      </c>
      <c r="D1151" s="7" t="s">
        <v>45</v>
      </c>
      <c r="E1151" s="7" t="s">
        <v>47</v>
      </c>
      <c r="F1151">
        <v>23120</v>
      </c>
      <c r="G1151">
        <v>320</v>
      </c>
      <c r="H1151">
        <v>924800</v>
      </c>
      <c r="I1151">
        <v>41080</v>
      </c>
      <c r="J1151">
        <v>965880</v>
      </c>
    </row>
    <row r="1152" spans="1:10" x14ac:dyDescent="0.55000000000000004">
      <c r="A1152">
        <v>1151</v>
      </c>
      <c r="B1152">
        <v>2020</v>
      </c>
      <c r="C1152" s="7" t="s">
        <v>43</v>
      </c>
      <c r="D1152" s="7" t="s">
        <v>45</v>
      </c>
      <c r="E1152" s="7" t="s">
        <v>47</v>
      </c>
      <c r="F1152">
        <v>23120</v>
      </c>
      <c r="G1152">
        <v>280</v>
      </c>
      <c r="H1152">
        <v>809200</v>
      </c>
      <c r="I1152">
        <v>35945</v>
      </c>
      <c r="J1152">
        <v>845145</v>
      </c>
    </row>
    <row r="1153" spans="1:10" x14ac:dyDescent="0.55000000000000004">
      <c r="A1153">
        <v>1152</v>
      </c>
      <c r="B1153">
        <v>2020</v>
      </c>
      <c r="C1153" s="7" t="s">
        <v>43</v>
      </c>
      <c r="D1153" s="7" t="s">
        <v>45</v>
      </c>
      <c r="E1153" s="7" t="s">
        <v>47</v>
      </c>
      <c r="F1153">
        <v>23120</v>
      </c>
      <c r="G1153">
        <v>312</v>
      </c>
      <c r="H1153">
        <v>901680</v>
      </c>
      <c r="I1153">
        <v>40053</v>
      </c>
      <c r="J1153">
        <v>941733</v>
      </c>
    </row>
    <row r="1154" spans="1:10" x14ac:dyDescent="0.55000000000000004">
      <c r="A1154">
        <v>1153</v>
      </c>
      <c r="B1154">
        <v>2020</v>
      </c>
      <c r="C1154" s="7" t="s">
        <v>43</v>
      </c>
      <c r="D1154" s="7" t="s">
        <v>45</v>
      </c>
      <c r="E1154" s="7" t="s">
        <v>47</v>
      </c>
      <c r="F1154">
        <v>23120</v>
      </c>
      <c r="G1154">
        <v>320</v>
      </c>
      <c r="H1154">
        <v>924800</v>
      </c>
      <c r="I1154">
        <v>41080</v>
      </c>
      <c r="J1154">
        <v>965880</v>
      </c>
    </row>
    <row r="1155" spans="1:10" x14ac:dyDescent="0.55000000000000004">
      <c r="A1155">
        <v>1154</v>
      </c>
      <c r="B1155">
        <v>2020</v>
      </c>
      <c r="C1155" s="7" t="s">
        <v>43</v>
      </c>
      <c r="D1155" s="7" t="s">
        <v>45</v>
      </c>
      <c r="E1155" s="7" t="s">
        <v>47</v>
      </c>
      <c r="F1155">
        <v>23120</v>
      </c>
      <c r="G1155">
        <v>296</v>
      </c>
      <c r="H1155">
        <v>855440</v>
      </c>
      <c r="I1155">
        <v>37999</v>
      </c>
      <c r="J1155">
        <v>893439</v>
      </c>
    </row>
    <row r="1156" spans="1:10" x14ac:dyDescent="0.55000000000000004">
      <c r="A1156">
        <v>1155</v>
      </c>
      <c r="B1156">
        <v>2020</v>
      </c>
      <c r="C1156" s="7" t="s">
        <v>43</v>
      </c>
      <c r="D1156" s="7" t="s">
        <v>45</v>
      </c>
      <c r="E1156" s="7" t="s">
        <v>47</v>
      </c>
      <c r="F1156">
        <v>23120</v>
      </c>
      <c r="G1156">
        <v>304</v>
      </c>
      <c r="H1156">
        <v>878560</v>
      </c>
      <c r="I1156">
        <v>39026</v>
      </c>
      <c r="J1156">
        <v>917586</v>
      </c>
    </row>
    <row r="1157" spans="1:10" x14ac:dyDescent="0.55000000000000004">
      <c r="A1157">
        <v>1156</v>
      </c>
      <c r="B1157">
        <v>2020</v>
      </c>
      <c r="C1157" s="7" t="s">
        <v>43</v>
      </c>
      <c r="D1157" s="7" t="s">
        <v>45</v>
      </c>
      <c r="E1157" s="7" t="s">
        <v>47</v>
      </c>
      <c r="F1157">
        <v>23120</v>
      </c>
      <c r="G1157">
        <v>248</v>
      </c>
      <c r="H1157">
        <v>716720</v>
      </c>
      <c r="I1157">
        <v>31837</v>
      </c>
      <c r="J1157">
        <v>748557</v>
      </c>
    </row>
    <row r="1158" spans="1:10" x14ac:dyDescent="0.55000000000000004">
      <c r="A1158">
        <v>1157</v>
      </c>
      <c r="B1158">
        <v>2020</v>
      </c>
      <c r="C1158" s="7" t="s">
        <v>43</v>
      </c>
      <c r="D1158" s="7" t="s">
        <v>45</v>
      </c>
      <c r="E1158" s="7" t="s">
        <v>47</v>
      </c>
      <c r="F1158">
        <v>23120</v>
      </c>
      <c r="G1158">
        <v>232</v>
      </c>
      <c r="H1158">
        <v>670480</v>
      </c>
      <c r="I1158">
        <v>29783</v>
      </c>
      <c r="J1158">
        <v>700263</v>
      </c>
    </row>
    <row r="1159" spans="1:10" x14ac:dyDescent="0.55000000000000004">
      <c r="A1159">
        <v>1158</v>
      </c>
      <c r="B1159">
        <v>2020</v>
      </c>
      <c r="C1159" s="7" t="s">
        <v>43</v>
      </c>
      <c r="D1159" s="7" t="s">
        <v>45</v>
      </c>
      <c r="E1159" s="7" t="s">
        <v>47</v>
      </c>
      <c r="F1159">
        <v>23120</v>
      </c>
      <c r="G1159">
        <v>328</v>
      </c>
      <c r="H1159">
        <v>947920</v>
      </c>
      <c r="I1159">
        <v>42107</v>
      </c>
      <c r="J1159">
        <v>990027</v>
      </c>
    </row>
    <row r="1160" spans="1:10" x14ac:dyDescent="0.55000000000000004">
      <c r="A1160">
        <v>1159</v>
      </c>
      <c r="B1160">
        <v>2020</v>
      </c>
      <c r="C1160" s="7" t="s">
        <v>43</v>
      </c>
      <c r="D1160" s="7" t="s">
        <v>45</v>
      </c>
      <c r="E1160" s="7" t="s">
        <v>47</v>
      </c>
      <c r="F1160">
        <v>23120</v>
      </c>
      <c r="G1160">
        <v>328</v>
      </c>
      <c r="H1160">
        <v>947920</v>
      </c>
      <c r="I1160">
        <v>42107</v>
      </c>
      <c r="J1160">
        <v>990027</v>
      </c>
    </row>
    <row r="1161" spans="1:10" x14ac:dyDescent="0.55000000000000004">
      <c r="A1161">
        <v>1160</v>
      </c>
      <c r="B1161">
        <v>2020</v>
      </c>
      <c r="C1161" s="7" t="s">
        <v>43</v>
      </c>
      <c r="D1161" s="7" t="s">
        <v>45</v>
      </c>
      <c r="E1161" s="7" t="s">
        <v>47</v>
      </c>
      <c r="F1161">
        <v>23120</v>
      </c>
      <c r="G1161">
        <v>272</v>
      </c>
      <c r="H1161">
        <v>786080</v>
      </c>
      <c r="I1161">
        <v>34918</v>
      </c>
      <c r="J1161">
        <v>820998</v>
      </c>
    </row>
    <row r="1162" spans="1:10" x14ac:dyDescent="0.55000000000000004">
      <c r="A1162">
        <v>1161</v>
      </c>
      <c r="B1162">
        <v>2020</v>
      </c>
      <c r="C1162" s="7" t="s">
        <v>43</v>
      </c>
      <c r="D1162" s="7" t="s">
        <v>45</v>
      </c>
      <c r="E1162" s="7" t="s">
        <v>47</v>
      </c>
      <c r="F1162">
        <v>23120</v>
      </c>
      <c r="G1162">
        <v>264</v>
      </c>
      <c r="H1162">
        <v>762960</v>
      </c>
      <c r="I1162">
        <v>33891</v>
      </c>
      <c r="J1162">
        <v>796851</v>
      </c>
    </row>
    <row r="1163" spans="1:10" x14ac:dyDescent="0.55000000000000004">
      <c r="A1163">
        <v>1162</v>
      </c>
      <c r="B1163">
        <v>2020</v>
      </c>
      <c r="C1163" s="7" t="s">
        <v>43</v>
      </c>
      <c r="D1163" s="7" t="s">
        <v>45</v>
      </c>
      <c r="E1163" s="7" t="s">
        <v>47</v>
      </c>
      <c r="F1163">
        <v>23120</v>
      </c>
      <c r="G1163">
        <v>256</v>
      </c>
      <c r="H1163">
        <v>739840</v>
      </c>
      <c r="I1163">
        <v>32864</v>
      </c>
      <c r="J1163">
        <v>772704</v>
      </c>
    </row>
    <row r="1164" spans="1:10" x14ac:dyDescent="0.55000000000000004">
      <c r="A1164">
        <v>1163</v>
      </c>
      <c r="B1164">
        <v>2020</v>
      </c>
      <c r="C1164" s="7" t="s">
        <v>43</v>
      </c>
      <c r="D1164" s="7" t="s">
        <v>45</v>
      </c>
      <c r="E1164" s="7" t="s">
        <v>47</v>
      </c>
      <c r="F1164">
        <v>23120</v>
      </c>
      <c r="G1164">
        <v>432</v>
      </c>
      <c r="H1164">
        <v>1248480</v>
      </c>
      <c r="I1164">
        <v>55458</v>
      </c>
      <c r="J1164">
        <v>1303938</v>
      </c>
    </row>
    <row r="1165" spans="1:10" x14ac:dyDescent="0.55000000000000004">
      <c r="A1165">
        <v>1164</v>
      </c>
      <c r="B1165">
        <v>2020</v>
      </c>
      <c r="C1165" s="7" t="s">
        <v>43</v>
      </c>
      <c r="D1165" s="7" t="s">
        <v>45</v>
      </c>
      <c r="E1165" s="7" t="s">
        <v>47</v>
      </c>
      <c r="F1165">
        <v>23120</v>
      </c>
      <c r="G1165">
        <v>288</v>
      </c>
      <c r="H1165">
        <v>832320</v>
      </c>
      <c r="I1165">
        <v>36972</v>
      </c>
      <c r="J1165">
        <v>869292</v>
      </c>
    </row>
    <row r="1166" spans="1:10" x14ac:dyDescent="0.55000000000000004">
      <c r="A1166">
        <v>1165</v>
      </c>
      <c r="B1166">
        <v>2020</v>
      </c>
      <c r="C1166" s="7" t="s">
        <v>43</v>
      </c>
      <c r="D1166" s="7" t="s">
        <v>45</v>
      </c>
      <c r="E1166" s="7" t="s">
        <v>47</v>
      </c>
      <c r="F1166">
        <v>23120</v>
      </c>
      <c r="G1166">
        <v>312</v>
      </c>
      <c r="H1166">
        <v>901680</v>
      </c>
      <c r="I1166">
        <v>40053</v>
      </c>
      <c r="J1166">
        <v>941733</v>
      </c>
    </row>
    <row r="1167" spans="1:10" x14ac:dyDescent="0.55000000000000004">
      <c r="A1167">
        <v>1166</v>
      </c>
      <c r="B1167">
        <v>2020</v>
      </c>
      <c r="C1167" s="7" t="s">
        <v>43</v>
      </c>
      <c r="D1167" s="7" t="s">
        <v>45</v>
      </c>
      <c r="E1167" s="7" t="s">
        <v>47</v>
      </c>
      <c r="F1167">
        <v>23120</v>
      </c>
      <c r="G1167">
        <v>304</v>
      </c>
      <c r="H1167">
        <v>878560</v>
      </c>
      <c r="I1167">
        <v>39026</v>
      </c>
      <c r="J1167">
        <v>917586</v>
      </c>
    </row>
    <row r="1168" spans="1:10" x14ac:dyDescent="0.55000000000000004">
      <c r="A1168">
        <v>1167</v>
      </c>
      <c r="B1168">
        <v>2020</v>
      </c>
      <c r="C1168" s="7" t="s">
        <v>43</v>
      </c>
      <c r="D1168" s="7" t="s">
        <v>45</v>
      </c>
      <c r="E1168" s="7" t="s">
        <v>47</v>
      </c>
      <c r="F1168">
        <v>23120</v>
      </c>
      <c r="G1168">
        <v>312</v>
      </c>
      <c r="H1168">
        <v>901680</v>
      </c>
      <c r="I1168">
        <v>40053</v>
      </c>
      <c r="J1168">
        <v>941733</v>
      </c>
    </row>
    <row r="1169" spans="1:10" x14ac:dyDescent="0.55000000000000004">
      <c r="A1169">
        <v>1168</v>
      </c>
      <c r="B1169">
        <v>2020</v>
      </c>
      <c r="C1169" s="7" t="s">
        <v>43</v>
      </c>
      <c r="D1169" s="7" t="s">
        <v>45</v>
      </c>
      <c r="E1169" s="7" t="s">
        <v>47</v>
      </c>
      <c r="F1169">
        <v>23120</v>
      </c>
      <c r="G1169">
        <v>280</v>
      </c>
      <c r="H1169">
        <v>809200</v>
      </c>
      <c r="I1169">
        <v>35945</v>
      </c>
      <c r="J1169">
        <v>845145</v>
      </c>
    </row>
    <row r="1170" spans="1:10" x14ac:dyDescent="0.55000000000000004">
      <c r="A1170">
        <v>1169</v>
      </c>
      <c r="B1170">
        <v>2020</v>
      </c>
      <c r="C1170" s="7" t="s">
        <v>43</v>
      </c>
      <c r="D1170" s="7" t="s">
        <v>45</v>
      </c>
      <c r="E1170" s="7" t="s">
        <v>47</v>
      </c>
      <c r="F1170">
        <v>23120</v>
      </c>
      <c r="G1170">
        <v>192</v>
      </c>
      <c r="H1170">
        <v>554880</v>
      </c>
      <c r="I1170">
        <v>24648</v>
      </c>
      <c r="J1170">
        <v>579528</v>
      </c>
    </row>
    <row r="1171" spans="1:10" x14ac:dyDescent="0.55000000000000004">
      <c r="A1171">
        <v>1170</v>
      </c>
      <c r="B1171">
        <v>2020</v>
      </c>
      <c r="C1171" s="7" t="s">
        <v>43</v>
      </c>
      <c r="D1171" s="7" t="s">
        <v>45</v>
      </c>
      <c r="E1171" s="7" t="s">
        <v>47</v>
      </c>
      <c r="F1171">
        <v>23120</v>
      </c>
      <c r="G1171">
        <v>168</v>
      </c>
      <c r="H1171">
        <v>485520</v>
      </c>
      <c r="I1171">
        <v>21567</v>
      </c>
      <c r="J1171">
        <v>507087</v>
      </c>
    </row>
    <row r="1172" spans="1:10" x14ac:dyDescent="0.55000000000000004">
      <c r="A1172">
        <v>1171</v>
      </c>
      <c r="B1172">
        <v>2020</v>
      </c>
      <c r="C1172" s="7" t="s">
        <v>43</v>
      </c>
      <c r="D1172" s="7" t="s">
        <v>45</v>
      </c>
      <c r="E1172" s="7" t="s">
        <v>47</v>
      </c>
      <c r="F1172">
        <v>23120</v>
      </c>
      <c r="G1172">
        <v>248</v>
      </c>
      <c r="H1172">
        <v>716720</v>
      </c>
      <c r="I1172">
        <v>31837</v>
      </c>
      <c r="J1172">
        <v>748557</v>
      </c>
    </row>
    <row r="1173" spans="1:10" x14ac:dyDescent="0.55000000000000004">
      <c r="A1173">
        <v>1172</v>
      </c>
      <c r="B1173">
        <v>2020</v>
      </c>
      <c r="C1173" s="7" t="s">
        <v>43</v>
      </c>
      <c r="D1173" s="7" t="s">
        <v>45</v>
      </c>
      <c r="E1173" s="7" t="s">
        <v>47</v>
      </c>
      <c r="F1173">
        <v>23120</v>
      </c>
      <c r="G1173">
        <v>216</v>
      </c>
      <c r="H1173">
        <v>624240</v>
      </c>
      <c r="I1173">
        <v>27729</v>
      </c>
      <c r="J1173">
        <v>651969</v>
      </c>
    </row>
    <row r="1174" spans="1:10" x14ac:dyDescent="0.55000000000000004">
      <c r="A1174">
        <v>1173</v>
      </c>
      <c r="B1174">
        <v>2020</v>
      </c>
      <c r="C1174" s="7" t="s">
        <v>43</v>
      </c>
      <c r="D1174" s="7" t="s">
        <v>45</v>
      </c>
      <c r="E1174" s="7" t="s">
        <v>47</v>
      </c>
      <c r="F1174">
        <v>23120</v>
      </c>
      <c r="G1174">
        <v>264</v>
      </c>
      <c r="H1174">
        <v>762960</v>
      </c>
      <c r="I1174">
        <v>33891</v>
      </c>
      <c r="J1174">
        <v>796851</v>
      </c>
    </row>
    <row r="1175" spans="1:10" x14ac:dyDescent="0.55000000000000004">
      <c r="A1175">
        <v>1174</v>
      </c>
      <c r="B1175">
        <v>2020</v>
      </c>
      <c r="C1175" s="7" t="s">
        <v>43</v>
      </c>
      <c r="D1175" s="7" t="s">
        <v>45</v>
      </c>
      <c r="E1175" s="7" t="s">
        <v>47</v>
      </c>
      <c r="F1175">
        <v>23120</v>
      </c>
      <c r="G1175">
        <v>248</v>
      </c>
      <c r="H1175">
        <v>716720</v>
      </c>
      <c r="I1175">
        <v>31837</v>
      </c>
      <c r="J1175">
        <v>748557</v>
      </c>
    </row>
    <row r="1176" spans="1:10" x14ac:dyDescent="0.55000000000000004">
      <c r="A1176">
        <v>1175</v>
      </c>
      <c r="B1176">
        <v>2020</v>
      </c>
      <c r="C1176" s="7" t="s">
        <v>43</v>
      </c>
      <c r="D1176" s="7" t="s">
        <v>45</v>
      </c>
      <c r="E1176" s="7" t="s">
        <v>47</v>
      </c>
      <c r="F1176">
        <v>23120</v>
      </c>
      <c r="G1176">
        <v>200</v>
      </c>
      <c r="H1176">
        <v>578000</v>
      </c>
      <c r="I1176">
        <v>25675</v>
      </c>
      <c r="J1176">
        <v>603675</v>
      </c>
    </row>
    <row r="1177" spans="1:10" x14ac:dyDescent="0.55000000000000004">
      <c r="A1177">
        <v>1176</v>
      </c>
      <c r="B1177">
        <v>2020</v>
      </c>
      <c r="C1177" s="7" t="s">
        <v>43</v>
      </c>
      <c r="D1177" s="7" t="s">
        <v>45</v>
      </c>
      <c r="E1177" s="7" t="s">
        <v>47</v>
      </c>
      <c r="F1177">
        <v>23120</v>
      </c>
      <c r="G1177">
        <v>216</v>
      </c>
      <c r="H1177">
        <v>624240</v>
      </c>
      <c r="I1177">
        <v>27729</v>
      </c>
      <c r="J1177">
        <v>651969</v>
      </c>
    </row>
    <row r="1178" spans="1:10" x14ac:dyDescent="0.55000000000000004">
      <c r="A1178">
        <v>1177</v>
      </c>
      <c r="B1178">
        <v>2020</v>
      </c>
      <c r="C1178" s="7" t="s">
        <v>43</v>
      </c>
      <c r="D1178" s="7" t="s">
        <v>45</v>
      </c>
      <c r="E1178" s="7" t="s">
        <v>47</v>
      </c>
      <c r="F1178">
        <v>23120</v>
      </c>
      <c r="G1178">
        <v>208</v>
      </c>
      <c r="H1178">
        <v>601120</v>
      </c>
      <c r="I1178">
        <v>26702</v>
      </c>
      <c r="J1178">
        <v>627822</v>
      </c>
    </row>
    <row r="1179" spans="1:10" x14ac:dyDescent="0.55000000000000004">
      <c r="A1179">
        <v>1178</v>
      </c>
      <c r="B1179">
        <v>2020</v>
      </c>
      <c r="C1179" s="7" t="s">
        <v>43</v>
      </c>
      <c r="D1179" s="7" t="s">
        <v>45</v>
      </c>
      <c r="E1179" s="7" t="s">
        <v>47</v>
      </c>
      <c r="F1179">
        <v>23120</v>
      </c>
      <c r="G1179">
        <v>304</v>
      </c>
      <c r="H1179">
        <v>878560</v>
      </c>
      <c r="I1179">
        <v>39026</v>
      </c>
      <c r="J1179">
        <v>917586</v>
      </c>
    </row>
    <row r="1180" spans="1:10" x14ac:dyDescent="0.55000000000000004">
      <c r="A1180">
        <v>1179</v>
      </c>
      <c r="B1180">
        <v>2020</v>
      </c>
      <c r="C1180" s="7" t="s">
        <v>43</v>
      </c>
      <c r="D1180" s="7" t="s">
        <v>45</v>
      </c>
      <c r="E1180" s="7" t="s">
        <v>47</v>
      </c>
      <c r="F1180">
        <v>23120</v>
      </c>
      <c r="G1180">
        <v>200</v>
      </c>
      <c r="H1180">
        <v>578000</v>
      </c>
      <c r="I1180">
        <v>25675</v>
      </c>
      <c r="J1180">
        <v>603675</v>
      </c>
    </row>
    <row r="1181" spans="1:10" x14ac:dyDescent="0.55000000000000004">
      <c r="A1181">
        <v>1180</v>
      </c>
      <c r="B1181">
        <v>2020</v>
      </c>
      <c r="C1181" s="7" t="s">
        <v>43</v>
      </c>
      <c r="D1181" s="7" t="s">
        <v>45</v>
      </c>
      <c r="E1181" s="7" t="s">
        <v>47</v>
      </c>
      <c r="F1181">
        <v>23120</v>
      </c>
      <c r="G1181">
        <v>136</v>
      </c>
      <c r="H1181">
        <v>393040</v>
      </c>
      <c r="I1181">
        <v>17459</v>
      </c>
      <c r="J1181">
        <v>410499</v>
      </c>
    </row>
    <row r="1182" spans="1:10" x14ac:dyDescent="0.55000000000000004">
      <c r="A1182">
        <v>1181</v>
      </c>
      <c r="B1182">
        <v>2020</v>
      </c>
      <c r="C1182" s="7" t="s">
        <v>43</v>
      </c>
      <c r="D1182" s="7" t="s">
        <v>45</v>
      </c>
      <c r="E1182" s="7" t="s">
        <v>47</v>
      </c>
      <c r="F1182">
        <v>23120</v>
      </c>
      <c r="G1182">
        <v>272</v>
      </c>
      <c r="H1182">
        <v>786080</v>
      </c>
      <c r="I1182">
        <v>34918</v>
      </c>
      <c r="J1182">
        <v>820998</v>
      </c>
    </row>
    <row r="1183" spans="1:10" x14ac:dyDescent="0.55000000000000004">
      <c r="A1183">
        <v>1182</v>
      </c>
      <c r="B1183">
        <v>2020</v>
      </c>
      <c r="C1183" s="7" t="s">
        <v>43</v>
      </c>
      <c r="D1183" s="7" t="s">
        <v>45</v>
      </c>
      <c r="E1183" s="7" t="s">
        <v>47</v>
      </c>
      <c r="F1183">
        <v>23120</v>
      </c>
      <c r="G1183">
        <v>232</v>
      </c>
      <c r="H1183">
        <v>670480</v>
      </c>
      <c r="I1183">
        <v>29783</v>
      </c>
      <c r="J1183">
        <v>700263</v>
      </c>
    </row>
    <row r="1184" spans="1:10" x14ac:dyDescent="0.55000000000000004">
      <c r="A1184">
        <v>1183</v>
      </c>
      <c r="B1184">
        <v>2020</v>
      </c>
      <c r="C1184" s="7" t="s">
        <v>43</v>
      </c>
      <c r="D1184" s="7" t="s">
        <v>45</v>
      </c>
      <c r="E1184" s="7" t="s">
        <v>47</v>
      </c>
      <c r="F1184">
        <v>23120</v>
      </c>
      <c r="G1184">
        <v>280</v>
      </c>
      <c r="H1184">
        <v>809200</v>
      </c>
      <c r="I1184">
        <v>35945</v>
      </c>
      <c r="J1184">
        <v>845145</v>
      </c>
    </row>
    <row r="1185" spans="1:10" x14ac:dyDescent="0.55000000000000004">
      <c r="A1185">
        <v>1184</v>
      </c>
      <c r="B1185">
        <v>2020</v>
      </c>
      <c r="C1185" s="7" t="s">
        <v>43</v>
      </c>
      <c r="D1185" s="7" t="s">
        <v>45</v>
      </c>
      <c r="E1185" s="7" t="s">
        <v>47</v>
      </c>
      <c r="F1185">
        <v>23120</v>
      </c>
      <c r="G1185">
        <v>224</v>
      </c>
      <c r="H1185">
        <v>647360</v>
      </c>
      <c r="I1185">
        <v>28756</v>
      </c>
      <c r="J1185">
        <v>676116</v>
      </c>
    </row>
    <row r="1186" spans="1:10" x14ac:dyDescent="0.55000000000000004">
      <c r="A1186">
        <v>1185</v>
      </c>
      <c r="B1186">
        <v>2020</v>
      </c>
      <c r="C1186" s="7" t="s">
        <v>43</v>
      </c>
      <c r="D1186" s="7" t="s">
        <v>45</v>
      </c>
      <c r="E1186" s="7" t="s">
        <v>47</v>
      </c>
      <c r="F1186">
        <v>23120</v>
      </c>
      <c r="G1186">
        <v>176</v>
      </c>
      <c r="H1186">
        <v>508640</v>
      </c>
      <c r="I1186">
        <v>22594</v>
      </c>
      <c r="J1186">
        <v>531234</v>
      </c>
    </row>
    <row r="1187" spans="1:10" x14ac:dyDescent="0.55000000000000004">
      <c r="A1187">
        <v>1186</v>
      </c>
      <c r="B1187">
        <v>2020</v>
      </c>
      <c r="C1187" s="7" t="s">
        <v>43</v>
      </c>
      <c r="D1187" s="7" t="s">
        <v>45</v>
      </c>
      <c r="E1187" s="7" t="s">
        <v>47</v>
      </c>
      <c r="F1187">
        <v>23120</v>
      </c>
      <c r="G1187">
        <v>264</v>
      </c>
      <c r="H1187">
        <v>762960</v>
      </c>
      <c r="I1187">
        <v>33891</v>
      </c>
      <c r="J1187">
        <v>796851</v>
      </c>
    </row>
    <row r="1188" spans="1:10" x14ac:dyDescent="0.55000000000000004">
      <c r="A1188">
        <v>1187</v>
      </c>
      <c r="B1188">
        <v>2020</v>
      </c>
      <c r="C1188" s="7" t="s">
        <v>43</v>
      </c>
      <c r="D1188" s="7" t="s">
        <v>45</v>
      </c>
      <c r="E1188" s="7" t="s">
        <v>47</v>
      </c>
      <c r="F1188">
        <v>23120</v>
      </c>
      <c r="G1188">
        <v>296</v>
      </c>
      <c r="H1188">
        <v>855440</v>
      </c>
      <c r="I1188">
        <v>37999</v>
      </c>
      <c r="J1188">
        <v>893439</v>
      </c>
    </row>
    <row r="1189" spans="1:10" x14ac:dyDescent="0.55000000000000004">
      <c r="A1189">
        <v>1188</v>
      </c>
      <c r="B1189">
        <v>2020</v>
      </c>
      <c r="C1189" s="7" t="s">
        <v>43</v>
      </c>
      <c r="D1189" s="7" t="s">
        <v>45</v>
      </c>
      <c r="E1189" s="7" t="s">
        <v>47</v>
      </c>
      <c r="F1189">
        <v>23120</v>
      </c>
      <c r="G1189">
        <v>160</v>
      </c>
      <c r="H1189">
        <v>462400</v>
      </c>
      <c r="I1189">
        <v>20540</v>
      </c>
      <c r="J1189">
        <v>482940</v>
      </c>
    </row>
    <row r="1190" spans="1:10" x14ac:dyDescent="0.55000000000000004">
      <c r="A1190">
        <v>1189</v>
      </c>
      <c r="B1190">
        <v>2020</v>
      </c>
      <c r="C1190" s="7" t="s">
        <v>43</v>
      </c>
      <c r="D1190" s="7" t="s">
        <v>45</v>
      </c>
      <c r="E1190" s="7" t="s">
        <v>47</v>
      </c>
      <c r="F1190">
        <v>23120</v>
      </c>
      <c r="G1190">
        <v>176</v>
      </c>
      <c r="H1190">
        <v>508640</v>
      </c>
      <c r="I1190">
        <v>22594</v>
      </c>
      <c r="J1190">
        <v>531234</v>
      </c>
    </row>
    <row r="1191" spans="1:10" x14ac:dyDescent="0.55000000000000004">
      <c r="A1191">
        <v>1190</v>
      </c>
      <c r="B1191">
        <v>2020</v>
      </c>
      <c r="C1191" s="7" t="s">
        <v>43</v>
      </c>
      <c r="D1191" s="7" t="s">
        <v>45</v>
      </c>
      <c r="E1191" s="7" t="s">
        <v>47</v>
      </c>
      <c r="F1191">
        <v>23120</v>
      </c>
      <c r="G1191">
        <v>296</v>
      </c>
      <c r="H1191">
        <v>855440</v>
      </c>
      <c r="I1191">
        <v>37999</v>
      </c>
      <c r="J1191">
        <v>893439</v>
      </c>
    </row>
    <row r="1192" spans="1:10" x14ac:dyDescent="0.55000000000000004">
      <c r="A1192">
        <v>1191</v>
      </c>
      <c r="B1192">
        <v>2020</v>
      </c>
      <c r="C1192" s="7" t="s">
        <v>43</v>
      </c>
      <c r="D1192" s="7" t="s">
        <v>45</v>
      </c>
      <c r="E1192" s="7" t="s">
        <v>47</v>
      </c>
      <c r="F1192">
        <v>23120</v>
      </c>
      <c r="G1192">
        <v>312</v>
      </c>
      <c r="H1192">
        <v>901680</v>
      </c>
      <c r="I1192">
        <v>40053</v>
      </c>
      <c r="J1192">
        <v>941733</v>
      </c>
    </row>
    <row r="1193" spans="1:10" x14ac:dyDescent="0.55000000000000004">
      <c r="A1193">
        <v>1192</v>
      </c>
      <c r="B1193">
        <v>2020</v>
      </c>
      <c r="C1193" s="7" t="s">
        <v>43</v>
      </c>
      <c r="D1193" s="7" t="s">
        <v>45</v>
      </c>
      <c r="E1193" s="7" t="s">
        <v>47</v>
      </c>
      <c r="F1193">
        <v>23120</v>
      </c>
      <c r="G1193">
        <v>208</v>
      </c>
      <c r="H1193">
        <v>601120</v>
      </c>
      <c r="I1193">
        <v>26702</v>
      </c>
      <c r="J1193">
        <v>627822</v>
      </c>
    </row>
    <row r="1194" spans="1:10" x14ac:dyDescent="0.55000000000000004">
      <c r="A1194">
        <v>1193</v>
      </c>
      <c r="B1194">
        <v>2020</v>
      </c>
      <c r="C1194" s="7" t="s">
        <v>43</v>
      </c>
      <c r="D1194" s="7" t="s">
        <v>45</v>
      </c>
      <c r="E1194" s="7" t="s">
        <v>47</v>
      </c>
      <c r="F1194">
        <v>23120</v>
      </c>
      <c r="G1194">
        <v>192</v>
      </c>
      <c r="H1194">
        <v>554880</v>
      </c>
      <c r="I1194">
        <v>24648</v>
      </c>
      <c r="J1194">
        <v>579528</v>
      </c>
    </row>
    <row r="1195" spans="1:10" x14ac:dyDescent="0.55000000000000004">
      <c r="A1195">
        <v>1194</v>
      </c>
      <c r="B1195">
        <v>2020</v>
      </c>
      <c r="C1195" s="7" t="s">
        <v>43</v>
      </c>
      <c r="D1195" s="7" t="s">
        <v>45</v>
      </c>
      <c r="E1195" s="7" t="s">
        <v>47</v>
      </c>
      <c r="F1195">
        <v>23120</v>
      </c>
      <c r="G1195">
        <v>232</v>
      </c>
      <c r="H1195">
        <v>670480</v>
      </c>
      <c r="I1195">
        <v>29783</v>
      </c>
      <c r="J1195">
        <v>700263</v>
      </c>
    </row>
    <row r="1196" spans="1:10" x14ac:dyDescent="0.55000000000000004">
      <c r="A1196">
        <v>1195</v>
      </c>
      <c r="B1196">
        <v>2020</v>
      </c>
      <c r="C1196" s="7" t="s">
        <v>43</v>
      </c>
      <c r="D1196" s="7" t="s">
        <v>45</v>
      </c>
      <c r="E1196" s="7" t="s">
        <v>47</v>
      </c>
      <c r="F1196">
        <v>23120</v>
      </c>
      <c r="G1196">
        <v>224</v>
      </c>
      <c r="H1196">
        <v>647360</v>
      </c>
      <c r="I1196">
        <v>28756</v>
      </c>
      <c r="J1196">
        <v>676116</v>
      </c>
    </row>
    <row r="1197" spans="1:10" x14ac:dyDescent="0.55000000000000004">
      <c r="A1197">
        <v>1196</v>
      </c>
      <c r="B1197">
        <v>2020</v>
      </c>
      <c r="C1197" s="7" t="s">
        <v>43</v>
      </c>
      <c r="D1197" s="7" t="s">
        <v>45</v>
      </c>
      <c r="E1197" s="7" t="s">
        <v>47</v>
      </c>
      <c r="F1197">
        <v>23120</v>
      </c>
      <c r="G1197">
        <v>240</v>
      </c>
      <c r="H1197">
        <v>693600</v>
      </c>
      <c r="I1197">
        <v>30810</v>
      </c>
      <c r="J1197">
        <v>724410</v>
      </c>
    </row>
    <row r="1198" spans="1:10" x14ac:dyDescent="0.55000000000000004">
      <c r="A1198">
        <v>1197</v>
      </c>
      <c r="B1198">
        <v>2019</v>
      </c>
      <c r="C1198" s="7" t="s">
        <v>43</v>
      </c>
      <c r="D1198" s="7" t="s">
        <v>45</v>
      </c>
      <c r="E1198" s="7" t="s">
        <v>47</v>
      </c>
      <c r="F1198">
        <v>23120</v>
      </c>
      <c r="G1198">
        <v>208</v>
      </c>
      <c r="H1198">
        <v>601120</v>
      </c>
      <c r="I1198">
        <v>26702</v>
      </c>
      <c r="J1198">
        <v>627822</v>
      </c>
    </row>
    <row r="1199" spans="1:10" x14ac:dyDescent="0.55000000000000004">
      <c r="A1199">
        <v>1198</v>
      </c>
      <c r="B1199">
        <v>2019</v>
      </c>
      <c r="C1199" s="7" t="s">
        <v>43</v>
      </c>
      <c r="D1199" s="7" t="s">
        <v>45</v>
      </c>
      <c r="E1199" s="7" t="s">
        <v>47</v>
      </c>
      <c r="F1199">
        <v>23120</v>
      </c>
      <c r="G1199">
        <v>248</v>
      </c>
      <c r="H1199">
        <v>716720</v>
      </c>
      <c r="I1199">
        <v>31837</v>
      </c>
      <c r="J1199">
        <v>748557</v>
      </c>
    </row>
    <row r="1200" spans="1:10" x14ac:dyDescent="0.55000000000000004">
      <c r="A1200">
        <v>1199</v>
      </c>
      <c r="B1200">
        <v>2019</v>
      </c>
      <c r="C1200" s="7" t="s">
        <v>43</v>
      </c>
      <c r="D1200" s="7" t="s">
        <v>45</v>
      </c>
      <c r="E1200" s="7" t="s">
        <v>47</v>
      </c>
      <c r="F1200">
        <v>23120</v>
      </c>
      <c r="G1200">
        <v>360</v>
      </c>
      <c r="H1200">
        <v>1040400</v>
      </c>
      <c r="I1200">
        <v>46215</v>
      </c>
      <c r="J1200">
        <v>1086615</v>
      </c>
    </row>
    <row r="1201" spans="1:10" x14ac:dyDescent="0.55000000000000004">
      <c r="A1201">
        <v>1200</v>
      </c>
      <c r="B1201">
        <v>2019</v>
      </c>
      <c r="C1201" s="7" t="s">
        <v>43</v>
      </c>
      <c r="D1201" s="7" t="s">
        <v>45</v>
      </c>
      <c r="E1201" s="7" t="s">
        <v>47</v>
      </c>
      <c r="F1201">
        <v>23120</v>
      </c>
      <c r="G1201">
        <v>288</v>
      </c>
      <c r="H1201">
        <v>832320</v>
      </c>
      <c r="I1201">
        <v>36972</v>
      </c>
      <c r="J1201">
        <v>869292</v>
      </c>
    </row>
    <row r="1202" spans="1:10" x14ac:dyDescent="0.55000000000000004">
      <c r="A1202">
        <v>1201</v>
      </c>
      <c r="B1202">
        <v>2019</v>
      </c>
      <c r="C1202" s="7" t="s">
        <v>43</v>
      </c>
      <c r="D1202" s="7" t="s">
        <v>45</v>
      </c>
      <c r="E1202" s="7" t="s">
        <v>47</v>
      </c>
      <c r="F1202">
        <v>23120</v>
      </c>
      <c r="G1202">
        <v>248</v>
      </c>
      <c r="H1202">
        <v>716720</v>
      </c>
      <c r="I1202">
        <v>31837</v>
      </c>
      <c r="J1202">
        <v>748557</v>
      </c>
    </row>
    <row r="1203" spans="1:10" x14ac:dyDescent="0.55000000000000004">
      <c r="A1203">
        <v>1202</v>
      </c>
      <c r="B1203">
        <v>2019</v>
      </c>
      <c r="C1203" s="7" t="s">
        <v>43</v>
      </c>
      <c r="D1203" s="7" t="s">
        <v>45</v>
      </c>
      <c r="E1203" s="7" t="s">
        <v>47</v>
      </c>
      <c r="F1203">
        <v>23120</v>
      </c>
      <c r="G1203">
        <v>224</v>
      </c>
      <c r="H1203">
        <v>647360</v>
      </c>
      <c r="I1203">
        <v>28756</v>
      </c>
      <c r="J1203">
        <v>676116</v>
      </c>
    </row>
    <row r="1204" spans="1:10" x14ac:dyDescent="0.55000000000000004">
      <c r="A1204">
        <v>1203</v>
      </c>
      <c r="B1204">
        <v>2019</v>
      </c>
      <c r="C1204" s="7" t="s">
        <v>43</v>
      </c>
      <c r="D1204" s="7" t="s">
        <v>45</v>
      </c>
      <c r="E1204" s="7" t="s">
        <v>47</v>
      </c>
      <c r="F1204">
        <v>23120</v>
      </c>
      <c r="G1204">
        <v>224</v>
      </c>
      <c r="H1204">
        <v>647360</v>
      </c>
      <c r="I1204">
        <v>28756</v>
      </c>
      <c r="J1204">
        <v>676116</v>
      </c>
    </row>
    <row r="1205" spans="1:10" x14ac:dyDescent="0.55000000000000004">
      <c r="A1205">
        <v>1204</v>
      </c>
      <c r="B1205">
        <v>2019</v>
      </c>
      <c r="C1205" s="7" t="s">
        <v>43</v>
      </c>
      <c r="D1205" s="7" t="s">
        <v>45</v>
      </c>
      <c r="E1205" s="7" t="s">
        <v>47</v>
      </c>
      <c r="F1205">
        <v>23120</v>
      </c>
      <c r="G1205">
        <v>272</v>
      </c>
      <c r="H1205">
        <v>786080</v>
      </c>
      <c r="I1205">
        <v>34918</v>
      </c>
      <c r="J1205">
        <v>820998</v>
      </c>
    </row>
    <row r="1206" spans="1:10" x14ac:dyDescent="0.55000000000000004">
      <c r="A1206">
        <v>1205</v>
      </c>
      <c r="B1206">
        <v>2019</v>
      </c>
      <c r="C1206" s="7" t="s">
        <v>43</v>
      </c>
      <c r="D1206" s="7" t="s">
        <v>45</v>
      </c>
      <c r="E1206" s="7" t="s">
        <v>47</v>
      </c>
      <c r="F1206">
        <v>23120</v>
      </c>
      <c r="G1206">
        <v>336</v>
      </c>
      <c r="H1206">
        <v>971040</v>
      </c>
      <c r="I1206">
        <v>43134</v>
      </c>
      <c r="J1206">
        <v>1014174</v>
      </c>
    </row>
    <row r="1207" spans="1:10" x14ac:dyDescent="0.55000000000000004">
      <c r="A1207">
        <v>1206</v>
      </c>
      <c r="B1207">
        <v>2019</v>
      </c>
      <c r="C1207" s="7" t="s">
        <v>43</v>
      </c>
      <c r="D1207" s="7" t="s">
        <v>45</v>
      </c>
      <c r="E1207" s="7" t="s">
        <v>47</v>
      </c>
      <c r="F1207">
        <v>23120</v>
      </c>
      <c r="G1207">
        <v>320</v>
      </c>
      <c r="H1207">
        <v>924800</v>
      </c>
      <c r="I1207">
        <v>41080</v>
      </c>
      <c r="J1207">
        <v>965880</v>
      </c>
    </row>
    <row r="1208" spans="1:10" x14ac:dyDescent="0.55000000000000004">
      <c r="A1208">
        <v>1207</v>
      </c>
      <c r="B1208">
        <v>2019</v>
      </c>
      <c r="C1208" s="7" t="s">
        <v>43</v>
      </c>
      <c r="D1208" s="7" t="s">
        <v>45</v>
      </c>
      <c r="E1208" s="7" t="s">
        <v>47</v>
      </c>
      <c r="F1208">
        <v>23120</v>
      </c>
      <c r="G1208">
        <v>344</v>
      </c>
      <c r="H1208">
        <v>994160</v>
      </c>
      <c r="I1208">
        <v>44161</v>
      </c>
      <c r="J1208">
        <v>1038321</v>
      </c>
    </row>
    <row r="1209" spans="1:10" x14ac:dyDescent="0.55000000000000004">
      <c r="A1209">
        <v>1208</v>
      </c>
      <c r="B1209">
        <v>2019</v>
      </c>
      <c r="C1209" s="7" t="s">
        <v>43</v>
      </c>
      <c r="D1209" s="7" t="s">
        <v>45</v>
      </c>
      <c r="E1209" s="7" t="s">
        <v>47</v>
      </c>
      <c r="F1209">
        <v>23120</v>
      </c>
      <c r="G1209">
        <v>280</v>
      </c>
      <c r="H1209">
        <v>809200</v>
      </c>
      <c r="I1209">
        <v>35945</v>
      </c>
      <c r="J1209">
        <v>845145</v>
      </c>
    </row>
    <row r="1210" spans="1:10" x14ac:dyDescent="0.55000000000000004">
      <c r="A1210">
        <v>1209</v>
      </c>
      <c r="B1210">
        <v>2019</v>
      </c>
      <c r="C1210" s="7" t="s">
        <v>43</v>
      </c>
      <c r="D1210" s="7" t="s">
        <v>45</v>
      </c>
      <c r="E1210" s="7" t="s">
        <v>47</v>
      </c>
      <c r="F1210">
        <v>23120</v>
      </c>
      <c r="G1210">
        <v>240</v>
      </c>
      <c r="H1210">
        <v>693600</v>
      </c>
      <c r="I1210">
        <v>30810</v>
      </c>
      <c r="J1210">
        <v>724410</v>
      </c>
    </row>
    <row r="1211" spans="1:10" x14ac:dyDescent="0.55000000000000004">
      <c r="A1211">
        <v>1210</v>
      </c>
      <c r="B1211">
        <v>2019</v>
      </c>
      <c r="C1211" s="7" t="s">
        <v>43</v>
      </c>
      <c r="D1211" s="7" t="s">
        <v>45</v>
      </c>
      <c r="E1211" s="7" t="s">
        <v>47</v>
      </c>
      <c r="F1211">
        <v>23120</v>
      </c>
      <c r="G1211">
        <v>264</v>
      </c>
      <c r="H1211">
        <v>762960</v>
      </c>
      <c r="I1211">
        <v>33891</v>
      </c>
      <c r="J1211">
        <v>796851</v>
      </c>
    </row>
    <row r="1212" spans="1:10" x14ac:dyDescent="0.55000000000000004">
      <c r="A1212">
        <v>1211</v>
      </c>
      <c r="B1212">
        <v>2019</v>
      </c>
      <c r="C1212" s="7" t="s">
        <v>43</v>
      </c>
      <c r="D1212" s="7" t="s">
        <v>45</v>
      </c>
      <c r="E1212" s="7" t="s">
        <v>47</v>
      </c>
      <c r="F1212">
        <v>23120</v>
      </c>
      <c r="G1212">
        <v>320</v>
      </c>
      <c r="H1212">
        <v>924800</v>
      </c>
      <c r="I1212">
        <v>41080</v>
      </c>
      <c r="J1212">
        <v>965880</v>
      </c>
    </row>
    <row r="1213" spans="1:10" x14ac:dyDescent="0.55000000000000004">
      <c r="A1213">
        <v>1212</v>
      </c>
      <c r="B1213">
        <v>2019</v>
      </c>
      <c r="C1213" s="7" t="s">
        <v>43</v>
      </c>
      <c r="D1213" s="7" t="s">
        <v>45</v>
      </c>
      <c r="E1213" s="7" t="s">
        <v>47</v>
      </c>
      <c r="F1213">
        <v>23120</v>
      </c>
      <c r="G1213">
        <v>360</v>
      </c>
      <c r="H1213">
        <v>1040400</v>
      </c>
      <c r="I1213">
        <v>46215</v>
      </c>
      <c r="J1213">
        <v>1086615</v>
      </c>
    </row>
    <row r="1214" spans="1:10" x14ac:dyDescent="0.55000000000000004">
      <c r="A1214">
        <v>1213</v>
      </c>
      <c r="B1214">
        <v>2019</v>
      </c>
      <c r="C1214" s="7" t="s">
        <v>43</v>
      </c>
      <c r="D1214" s="7" t="s">
        <v>45</v>
      </c>
      <c r="E1214" s="7" t="s">
        <v>47</v>
      </c>
      <c r="F1214">
        <v>23120</v>
      </c>
      <c r="G1214">
        <v>384</v>
      </c>
      <c r="H1214">
        <v>1109760</v>
      </c>
      <c r="I1214">
        <v>49296</v>
      </c>
      <c r="J1214">
        <v>1159056</v>
      </c>
    </row>
    <row r="1215" spans="1:10" x14ac:dyDescent="0.55000000000000004">
      <c r="A1215">
        <v>1214</v>
      </c>
      <c r="B1215">
        <v>2019</v>
      </c>
      <c r="C1215" s="7" t="s">
        <v>43</v>
      </c>
      <c r="D1215" s="7" t="s">
        <v>45</v>
      </c>
      <c r="E1215" s="7" t="s">
        <v>47</v>
      </c>
      <c r="F1215">
        <v>23120</v>
      </c>
      <c r="G1215">
        <v>280</v>
      </c>
      <c r="H1215">
        <v>809200</v>
      </c>
      <c r="I1215">
        <v>35945</v>
      </c>
      <c r="J1215">
        <v>845145</v>
      </c>
    </row>
    <row r="1216" spans="1:10" x14ac:dyDescent="0.55000000000000004">
      <c r="A1216">
        <v>1215</v>
      </c>
      <c r="B1216">
        <v>2019</v>
      </c>
      <c r="C1216" s="7" t="s">
        <v>43</v>
      </c>
      <c r="D1216" s="7" t="s">
        <v>45</v>
      </c>
      <c r="E1216" s="7" t="s">
        <v>47</v>
      </c>
      <c r="F1216">
        <v>23120</v>
      </c>
      <c r="G1216">
        <v>240</v>
      </c>
      <c r="H1216">
        <v>693600</v>
      </c>
      <c r="I1216">
        <v>30810</v>
      </c>
      <c r="J1216">
        <v>724410</v>
      </c>
    </row>
    <row r="1217" spans="1:10" x14ac:dyDescent="0.55000000000000004">
      <c r="A1217">
        <v>1216</v>
      </c>
      <c r="B1217">
        <v>2019</v>
      </c>
      <c r="C1217" s="7" t="s">
        <v>43</v>
      </c>
      <c r="D1217" s="7" t="s">
        <v>45</v>
      </c>
      <c r="E1217" s="7" t="s">
        <v>47</v>
      </c>
      <c r="F1217">
        <v>23120</v>
      </c>
      <c r="G1217">
        <v>232</v>
      </c>
      <c r="H1217">
        <v>670480</v>
      </c>
      <c r="I1217">
        <v>29783</v>
      </c>
      <c r="J1217">
        <v>700263</v>
      </c>
    </row>
    <row r="1218" spans="1:10" x14ac:dyDescent="0.55000000000000004">
      <c r="A1218">
        <v>1217</v>
      </c>
      <c r="B1218">
        <v>2019</v>
      </c>
      <c r="C1218" s="7" t="s">
        <v>43</v>
      </c>
      <c r="D1218" s="7" t="s">
        <v>45</v>
      </c>
      <c r="E1218" s="7" t="s">
        <v>47</v>
      </c>
      <c r="F1218">
        <v>23120</v>
      </c>
      <c r="G1218">
        <v>312</v>
      </c>
      <c r="H1218">
        <v>901680</v>
      </c>
      <c r="I1218">
        <v>40053</v>
      </c>
      <c r="J1218">
        <v>941733</v>
      </c>
    </row>
    <row r="1219" spans="1:10" x14ac:dyDescent="0.55000000000000004">
      <c r="A1219">
        <v>1218</v>
      </c>
      <c r="B1219">
        <v>2019</v>
      </c>
      <c r="C1219" s="7" t="s">
        <v>43</v>
      </c>
      <c r="D1219" s="7" t="s">
        <v>45</v>
      </c>
      <c r="E1219" s="7" t="s">
        <v>47</v>
      </c>
      <c r="F1219">
        <v>23120</v>
      </c>
      <c r="G1219">
        <v>328</v>
      </c>
      <c r="H1219">
        <v>947920</v>
      </c>
      <c r="I1219">
        <v>42107</v>
      </c>
      <c r="J1219">
        <v>990027</v>
      </c>
    </row>
    <row r="1220" spans="1:10" x14ac:dyDescent="0.55000000000000004">
      <c r="A1220">
        <v>1219</v>
      </c>
      <c r="B1220">
        <v>2019</v>
      </c>
      <c r="C1220" s="7" t="s">
        <v>43</v>
      </c>
      <c r="D1220" s="7" t="s">
        <v>45</v>
      </c>
      <c r="E1220" s="7" t="s">
        <v>47</v>
      </c>
      <c r="F1220">
        <v>23120</v>
      </c>
      <c r="G1220">
        <v>240</v>
      </c>
      <c r="H1220">
        <v>693600</v>
      </c>
      <c r="I1220">
        <v>30810</v>
      </c>
      <c r="J1220">
        <v>724410</v>
      </c>
    </row>
    <row r="1221" spans="1:10" x14ac:dyDescent="0.55000000000000004">
      <c r="A1221">
        <v>1220</v>
      </c>
      <c r="B1221">
        <v>2019</v>
      </c>
      <c r="C1221" s="7" t="s">
        <v>43</v>
      </c>
      <c r="D1221" s="7" t="s">
        <v>45</v>
      </c>
      <c r="E1221" s="7" t="s">
        <v>47</v>
      </c>
      <c r="F1221">
        <v>23120</v>
      </c>
      <c r="G1221">
        <v>272</v>
      </c>
      <c r="H1221">
        <v>786080</v>
      </c>
      <c r="I1221">
        <v>34918</v>
      </c>
      <c r="J1221">
        <v>820998</v>
      </c>
    </row>
    <row r="1222" spans="1:10" x14ac:dyDescent="0.55000000000000004">
      <c r="A1222">
        <v>1221</v>
      </c>
      <c r="B1222">
        <v>2019</v>
      </c>
      <c r="C1222" s="7" t="s">
        <v>43</v>
      </c>
      <c r="D1222" s="7" t="s">
        <v>45</v>
      </c>
      <c r="E1222" s="7" t="s">
        <v>47</v>
      </c>
      <c r="F1222">
        <v>23120</v>
      </c>
      <c r="G1222">
        <v>224</v>
      </c>
      <c r="H1222">
        <v>647360</v>
      </c>
      <c r="I1222">
        <v>28756</v>
      </c>
      <c r="J1222">
        <v>676116</v>
      </c>
    </row>
    <row r="1223" spans="1:10" x14ac:dyDescent="0.55000000000000004">
      <c r="A1223">
        <v>1222</v>
      </c>
      <c r="B1223">
        <v>2019</v>
      </c>
      <c r="C1223" s="7" t="s">
        <v>43</v>
      </c>
      <c r="D1223" s="7" t="s">
        <v>45</v>
      </c>
      <c r="E1223" s="7" t="s">
        <v>47</v>
      </c>
      <c r="F1223">
        <v>23120</v>
      </c>
      <c r="G1223">
        <v>176</v>
      </c>
      <c r="H1223">
        <v>508640</v>
      </c>
      <c r="I1223">
        <v>22594</v>
      </c>
      <c r="J1223">
        <v>531234</v>
      </c>
    </row>
    <row r="1224" spans="1:10" x14ac:dyDescent="0.55000000000000004">
      <c r="A1224">
        <v>1223</v>
      </c>
      <c r="B1224">
        <v>2019</v>
      </c>
      <c r="C1224" s="7" t="s">
        <v>43</v>
      </c>
      <c r="D1224" s="7" t="s">
        <v>45</v>
      </c>
      <c r="E1224" s="7" t="s">
        <v>47</v>
      </c>
      <c r="F1224">
        <v>23120</v>
      </c>
      <c r="G1224">
        <v>248</v>
      </c>
      <c r="H1224">
        <v>716720</v>
      </c>
      <c r="I1224">
        <v>31837</v>
      </c>
      <c r="J1224">
        <v>748557</v>
      </c>
    </row>
    <row r="1225" spans="1:10" x14ac:dyDescent="0.55000000000000004">
      <c r="A1225">
        <v>1224</v>
      </c>
      <c r="B1225">
        <v>2019</v>
      </c>
      <c r="C1225" s="7" t="s">
        <v>43</v>
      </c>
      <c r="D1225" s="7" t="s">
        <v>45</v>
      </c>
      <c r="E1225" s="7" t="s">
        <v>47</v>
      </c>
      <c r="F1225">
        <v>23120</v>
      </c>
      <c r="G1225">
        <v>232</v>
      </c>
      <c r="H1225">
        <v>670480</v>
      </c>
      <c r="I1225">
        <v>29783</v>
      </c>
      <c r="J1225">
        <v>700263</v>
      </c>
    </row>
    <row r="1226" spans="1:10" x14ac:dyDescent="0.55000000000000004">
      <c r="A1226">
        <v>1225</v>
      </c>
      <c r="B1226">
        <v>2019</v>
      </c>
      <c r="C1226" s="7" t="s">
        <v>43</v>
      </c>
      <c r="D1226" s="7" t="s">
        <v>45</v>
      </c>
      <c r="E1226" s="7" t="s">
        <v>47</v>
      </c>
      <c r="F1226">
        <v>23120</v>
      </c>
      <c r="G1226">
        <v>240</v>
      </c>
      <c r="H1226">
        <v>693600</v>
      </c>
      <c r="I1226">
        <v>30810</v>
      </c>
      <c r="J1226">
        <v>724410</v>
      </c>
    </row>
    <row r="1227" spans="1:10" x14ac:dyDescent="0.55000000000000004">
      <c r="A1227">
        <v>1226</v>
      </c>
      <c r="B1227">
        <v>2019</v>
      </c>
      <c r="C1227" s="7" t="s">
        <v>43</v>
      </c>
      <c r="D1227" s="7" t="s">
        <v>45</v>
      </c>
      <c r="E1227" s="7" t="s">
        <v>47</v>
      </c>
      <c r="F1227">
        <v>23120</v>
      </c>
      <c r="G1227">
        <v>272</v>
      </c>
      <c r="H1227">
        <v>786080</v>
      </c>
      <c r="I1227">
        <v>34918</v>
      </c>
      <c r="J1227">
        <v>820998</v>
      </c>
    </row>
    <row r="1228" spans="1:10" x14ac:dyDescent="0.55000000000000004">
      <c r="A1228">
        <v>1227</v>
      </c>
      <c r="B1228">
        <v>2019</v>
      </c>
      <c r="C1228" s="7" t="s">
        <v>43</v>
      </c>
      <c r="D1228" s="7" t="s">
        <v>45</v>
      </c>
      <c r="E1228" s="7" t="s">
        <v>47</v>
      </c>
      <c r="F1228">
        <v>23120</v>
      </c>
      <c r="G1228">
        <v>208</v>
      </c>
      <c r="H1228">
        <v>601120</v>
      </c>
      <c r="I1228">
        <v>26702</v>
      </c>
      <c r="J1228">
        <v>627822</v>
      </c>
    </row>
    <row r="1229" spans="1:10" x14ac:dyDescent="0.55000000000000004">
      <c r="A1229">
        <v>1228</v>
      </c>
      <c r="B1229">
        <v>2019</v>
      </c>
      <c r="C1229" s="7" t="s">
        <v>43</v>
      </c>
      <c r="D1229" s="7" t="s">
        <v>45</v>
      </c>
      <c r="E1229" s="7" t="s">
        <v>47</v>
      </c>
      <c r="F1229">
        <v>23120</v>
      </c>
      <c r="G1229">
        <v>224</v>
      </c>
      <c r="H1229">
        <v>647360</v>
      </c>
      <c r="I1229">
        <v>28756</v>
      </c>
      <c r="J1229">
        <v>676116</v>
      </c>
    </row>
    <row r="1230" spans="1:10" x14ac:dyDescent="0.55000000000000004">
      <c r="A1230">
        <v>1229</v>
      </c>
      <c r="B1230">
        <v>2019</v>
      </c>
      <c r="C1230" s="7" t="s">
        <v>43</v>
      </c>
      <c r="D1230" s="7" t="s">
        <v>45</v>
      </c>
      <c r="E1230" s="7" t="s">
        <v>47</v>
      </c>
      <c r="F1230">
        <v>23120</v>
      </c>
      <c r="G1230">
        <v>256</v>
      </c>
      <c r="H1230">
        <v>739840</v>
      </c>
      <c r="I1230">
        <v>32864</v>
      </c>
      <c r="J1230">
        <v>772704</v>
      </c>
    </row>
    <row r="1231" spans="1:10" x14ac:dyDescent="0.55000000000000004">
      <c r="A1231">
        <v>1230</v>
      </c>
      <c r="B1231">
        <v>2019</v>
      </c>
      <c r="C1231" s="7" t="s">
        <v>43</v>
      </c>
      <c r="D1231" s="7" t="s">
        <v>45</v>
      </c>
      <c r="E1231" s="7" t="s">
        <v>47</v>
      </c>
      <c r="F1231">
        <v>23120</v>
      </c>
      <c r="G1231">
        <v>248</v>
      </c>
      <c r="H1231">
        <v>716720</v>
      </c>
      <c r="I1231">
        <v>31837</v>
      </c>
      <c r="J1231">
        <v>748557</v>
      </c>
    </row>
    <row r="1232" spans="1:10" x14ac:dyDescent="0.55000000000000004">
      <c r="A1232">
        <v>1231</v>
      </c>
      <c r="B1232">
        <v>2019</v>
      </c>
      <c r="C1232" s="7" t="s">
        <v>43</v>
      </c>
      <c r="D1232" s="7" t="s">
        <v>45</v>
      </c>
      <c r="E1232" s="7" t="s">
        <v>47</v>
      </c>
      <c r="F1232">
        <v>23120</v>
      </c>
      <c r="G1232">
        <v>216</v>
      </c>
      <c r="H1232">
        <v>624240</v>
      </c>
      <c r="I1232">
        <v>27729</v>
      </c>
      <c r="J1232">
        <v>651969</v>
      </c>
    </row>
    <row r="1233" spans="1:10" x14ac:dyDescent="0.55000000000000004">
      <c r="A1233">
        <v>1232</v>
      </c>
      <c r="B1233">
        <v>2019</v>
      </c>
      <c r="C1233" s="7" t="s">
        <v>43</v>
      </c>
      <c r="D1233" s="7" t="s">
        <v>45</v>
      </c>
      <c r="E1233" s="7" t="s">
        <v>47</v>
      </c>
      <c r="F1233">
        <v>23120</v>
      </c>
      <c r="G1233">
        <v>320</v>
      </c>
      <c r="H1233">
        <v>924800</v>
      </c>
      <c r="I1233">
        <v>41080</v>
      </c>
      <c r="J1233">
        <v>965880</v>
      </c>
    </row>
    <row r="1234" spans="1:10" x14ac:dyDescent="0.55000000000000004">
      <c r="A1234">
        <v>1233</v>
      </c>
      <c r="B1234">
        <v>2019</v>
      </c>
      <c r="C1234" s="7" t="s">
        <v>43</v>
      </c>
      <c r="D1234" s="7" t="s">
        <v>45</v>
      </c>
      <c r="E1234" s="7" t="s">
        <v>47</v>
      </c>
      <c r="F1234">
        <v>23120</v>
      </c>
      <c r="G1234">
        <v>264</v>
      </c>
      <c r="H1234">
        <v>762960</v>
      </c>
      <c r="I1234">
        <v>33891</v>
      </c>
      <c r="J1234">
        <v>796851</v>
      </c>
    </row>
    <row r="1235" spans="1:10" x14ac:dyDescent="0.55000000000000004">
      <c r="A1235">
        <v>1234</v>
      </c>
      <c r="B1235">
        <v>2019</v>
      </c>
      <c r="C1235" s="7" t="s">
        <v>43</v>
      </c>
      <c r="D1235" s="7" t="s">
        <v>45</v>
      </c>
      <c r="E1235" s="7" t="s">
        <v>47</v>
      </c>
      <c r="F1235">
        <v>23120</v>
      </c>
      <c r="G1235">
        <v>272</v>
      </c>
      <c r="H1235">
        <v>786080</v>
      </c>
      <c r="I1235">
        <v>34918</v>
      </c>
      <c r="J1235">
        <v>820998</v>
      </c>
    </row>
    <row r="1236" spans="1:10" x14ac:dyDescent="0.55000000000000004">
      <c r="A1236">
        <v>1235</v>
      </c>
      <c r="B1236">
        <v>2019</v>
      </c>
      <c r="C1236" s="7" t="s">
        <v>43</v>
      </c>
      <c r="D1236" s="7" t="s">
        <v>45</v>
      </c>
      <c r="E1236" s="7" t="s">
        <v>47</v>
      </c>
      <c r="F1236">
        <v>23120</v>
      </c>
      <c r="G1236">
        <v>248</v>
      </c>
      <c r="H1236">
        <v>716720</v>
      </c>
      <c r="I1236">
        <v>31837</v>
      </c>
      <c r="J1236">
        <v>748557</v>
      </c>
    </row>
    <row r="1237" spans="1:10" x14ac:dyDescent="0.55000000000000004">
      <c r="A1237">
        <v>1236</v>
      </c>
      <c r="B1237">
        <v>2019</v>
      </c>
      <c r="C1237" s="7" t="s">
        <v>43</v>
      </c>
      <c r="D1237" s="7" t="s">
        <v>45</v>
      </c>
      <c r="E1237" s="7" t="s">
        <v>47</v>
      </c>
      <c r="F1237">
        <v>23120</v>
      </c>
      <c r="G1237">
        <v>152</v>
      </c>
      <c r="H1237">
        <v>439280</v>
      </c>
      <c r="I1237">
        <v>19513</v>
      </c>
      <c r="J1237">
        <v>458793</v>
      </c>
    </row>
    <row r="1238" spans="1:10" x14ac:dyDescent="0.55000000000000004">
      <c r="A1238">
        <v>1237</v>
      </c>
      <c r="B1238">
        <v>2019</v>
      </c>
      <c r="C1238" s="7" t="s">
        <v>43</v>
      </c>
      <c r="D1238" s="7" t="s">
        <v>45</v>
      </c>
      <c r="E1238" s="7" t="s">
        <v>47</v>
      </c>
      <c r="F1238">
        <v>23120</v>
      </c>
      <c r="G1238">
        <v>384</v>
      </c>
      <c r="H1238">
        <v>1109760</v>
      </c>
      <c r="I1238">
        <v>49296</v>
      </c>
      <c r="J1238">
        <v>1159056</v>
      </c>
    </row>
    <row r="1239" spans="1:10" x14ac:dyDescent="0.55000000000000004">
      <c r="A1239">
        <v>1238</v>
      </c>
      <c r="B1239">
        <v>2019</v>
      </c>
      <c r="C1239" s="7" t="s">
        <v>43</v>
      </c>
      <c r="D1239" s="7" t="s">
        <v>45</v>
      </c>
      <c r="E1239" s="7" t="s">
        <v>47</v>
      </c>
      <c r="F1239">
        <v>23120</v>
      </c>
      <c r="G1239">
        <v>168</v>
      </c>
      <c r="H1239">
        <v>485520</v>
      </c>
      <c r="I1239">
        <v>21567</v>
      </c>
      <c r="J1239">
        <v>507087</v>
      </c>
    </row>
    <row r="1240" spans="1:10" x14ac:dyDescent="0.55000000000000004">
      <c r="A1240">
        <v>1239</v>
      </c>
      <c r="B1240">
        <v>2019</v>
      </c>
      <c r="C1240" s="7" t="s">
        <v>43</v>
      </c>
      <c r="D1240" s="7" t="s">
        <v>45</v>
      </c>
      <c r="E1240" s="7" t="s">
        <v>47</v>
      </c>
      <c r="F1240">
        <v>23120</v>
      </c>
      <c r="G1240">
        <v>248</v>
      </c>
      <c r="H1240">
        <v>716720</v>
      </c>
      <c r="I1240">
        <v>31837</v>
      </c>
      <c r="J1240">
        <v>748557</v>
      </c>
    </row>
    <row r="1241" spans="1:10" x14ac:dyDescent="0.55000000000000004">
      <c r="A1241">
        <v>1240</v>
      </c>
      <c r="B1241">
        <v>2019</v>
      </c>
      <c r="C1241" s="7" t="s">
        <v>43</v>
      </c>
      <c r="D1241" s="7" t="s">
        <v>45</v>
      </c>
      <c r="E1241" s="7" t="s">
        <v>47</v>
      </c>
      <c r="F1241">
        <v>23120</v>
      </c>
      <c r="G1241">
        <v>152</v>
      </c>
      <c r="H1241">
        <v>439280</v>
      </c>
      <c r="I1241">
        <v>19513</v>
      </c>
      <c r="J1241">
        <v>458793</v>
      </c>
    </row>
    <row r="1242" spans="1:10" x14ac:dyDescent="0.55000000000000004">
      <c r="A1242">
        <v>1241</v>
      </c>
      <c r="B1242">
        <v>2019</v>
      </c>
      <c r="C1242" s="7" t="s">
        <v>43</v>
      </c>
      <c r="D1242" s="7" t="s">
        <v>45</v>
      </c>
      <c r="E1242" s="7" t="s">
        <v>47</v>
      </c>
      <c r="F1242">
        <v>23120</v>
      </c>
      <c r="G1242">
        <v>192</v>
      </c>
      <c r="H1242">
        <v>554880</v>
      </c>
      <c r="I1242">
        <v>24648</v>
      </c>
      <c r="J1242">
        <v>579528</v>
      </c>
    </row>
    <row r="1243" spans="1:10" x14ac:dyDescent="0.55000000000000004">
      <c r="A1243">
        <v>1242</v>
      </c>
      <c r="B1243">
        <v>2019</v>
      </c>
      <c r="C1243" s="7" t="s">
        <v>43</v>
      </c>
      <c r="D1243" s="7" t="s">
        <v>45</v>
      </c>
      <c r="E1243" s="7" t="s">
        <v>47</v>
      </c>
      <c r="F1243">
        <v>23120</v>
      </c>
      <c r="G1243">
        <v>256</v>
      </c>
      <c r="H1243">
        <v>739840</v>
      </c>
      <c r="I1243">
        <v>32864</v>
      </c>
      <c r="J1243">
        <v>772704</v>
      </c>
    </row>
    <row r="1244" spans="1:10" x14ac:dyDescent="0.55000000000000004">
      <c r="A1244">
        <v>1243</v>
      </c>
      <c r="B1244">
        <v>2019</v>
      </c>
      <c r="C1244" s="7" t="s">
        <v>43</v>
      </c>
      <c r="D1244" s="7" t="s">
        <v>45</v>
      </c>
      <c r="E1244" s="7" t="s">
        <v>47</v>
      </c>
      <c r="F1244">
        <v>23120</v>
      </c>
      <c r="G1244">
        <v>288</v>
      </c>
      <c r="H1244">
        <v>832320</v>
      </c>
      <c r="I1244">
        <v>36972</v>
      </c>
      <c r="J1244">
        <v>869292</v>
      </c>
    </row>
    <row r="1245" spans="1:10" x14ac:dyDescent="0.55000000000000004">
      <c r="A1245">
        <v>1244</v>
      </c>
      <c r="B1245">
        <v>2019</v>
      </c>
      <c r="C1245" s="7" t="s">
        <v>43</v>
      </c>
      <c r="D1245" s="7" t="s">
        <v>45</v>
      </c>
      <c r="E1245" s="7" t="s">
        <v>47</v>
      </c>
      <c r="F1245">
        <v>23120</v>
      </c>
      <c r="G1245">
        <v>240</v>
      </c>
      <c r="H1245">
        <v>693600</v>
      </c>
      <c r="I1245">
        <v>30810</v>
      </c>
      <c r="J1245">
        <v>724410</v>
      </c>
    </row>
    <row r="1246" spans="1:10" x14ac:dyDescent="0.55000000000000004">
      <c r="A1246">
        <v>1245</v>
      </c>
      <c r="B1246">
        <v>2019</v>
      </c>
      <c r="C1246" s="7" t="s">
        <v>43</v>
      </c>
      <c r="D1246" s="7" t="s">
        <v>45</v>
      </c>
      <c r="E1246" s="7" t="s">
        <v>47</v>
      </c>
      <c r="F1246">
        <v>23120</v>
      </c>
      <c r="G1246">
        <v>264</v>
      </c>
      <c r="H1246">
        <v>762960</v>
      </c>
      <c r="I1246">
        <v>33891</v>
      </c>
      <c r="J1246">
        <v>796851</v>
      </c>
    </row>
    <row r="1247" spans="1:10" x14ac:dyDescent="0.55000000000000004">
      <c r="A1247">
        <v>1246</v>
      </c>
      <c r="B1247">
        <v>2019</v>
      </c>
      <c r="C1247" s="7" t="s">
        <v>43</v>
      </c>
      <c r="D1247" s="7" t="s">
        <v>45</v>
      </c>
      <c r="E1247" s="7" t="s">
        <v>47</v>
      </c>
      <c r="F1247">
        <v>23120</v>
      </c>
      <c r="G1247">
        <v>232</v>
      </c>
      <c r="H1247">
        <v>670480</v>
      </c>
      <c r="I1247">
        <v>29783</v>
      </c>
      <c r="J1247">
        <v>700263</v>
      </c>
    </row>
    <row r="1248" spans="1:10" x14ac:dyDescent="0.55000000000000004">
      <c r="A1248">
        <v>1247</v>
      </c>
      <c r="B1248">
        <v>2019</v>
      </c>
      <c r="C1248" s="7" t="s">
        <v>43</v>
      </c>
      <c r="D1248" s="7" t="s">
        <v>45</v>
      </c>
      <c r="E1248" s="7" t="s">
        <v>47</v>
      </c>
      <c r="F1248">
        <v>23120</v>
      </c>
      <c r="G1248">
        <v>216</v>
      </c>
      <c r="H1248">
        <v>624240</v>
      </c>
      <c r="I1248">
        <v>27729</v>
      </c>
      <c r="J1248">
        <v>651969</v>
      </c>
    </row>
    <row r="1249" spans="1:10" x14ac:dyDescent="0.55000000000000004">
      <c r="A1249">
        <v>1248</v>
      </c>
      <c r="B1249">
        <v>2019</v>
      </c>
      <c r="C1249" s="7" t="s">
        <v>43</v>
      </c>
      <c r="D1249" s="7" t="s">
        <v>45</v>
      </c>
      <c r="E1249" s="7" t="s">
        <v>47</v>
      </c>
      <c r="F1249">
        <v>23120</v>
      </c>
      <c r="G1249">
        <v>232</v>
      </c>
      <c r="H1249">
        <v>670480</v>
      </c>
      <c r="I1249">
        <v>29783</v>
      </c>
      <c r="J1249">
        <v>700263</v>
      </c>
    </row>
    <row r="1250" spans="1:10" x14ac:dyDescent="0.55000000000000004">
      <c r="A1250">
        <v>1249</v>
      </c>
      <c r="B1250">
        <v>2020</v>
      </c>
      <c r="C1250" s="7" t="s">
        <v>23</v>
      </c>
      <c r="D1250" s="7" t="s">
        <v>25</v>
      </c>
      <c r="E1250" s="7" t="s">
        <v>34</v>
      </c>
      <c r="F1250">
        <v>14225</v>
      </c>
      <c r="G1250">
        <v>216</v>
      </c>
      <c r="H1250">
        <v>384075</v>
      </c>
      <c r="I1250">
        <v>22761</v>
      </c>
      <c r="J1250">
        <v>406836</v>
      </c>
    </row>
    <row r="1251" spans="1:10" x14ac:dyDescent="0.55000000000000004">
      <c r="A1251">
        <v>1250</v>
      </c>
      <c r="B1251">
        <v>2020</v>
      </c>
      <c r="C1251" s="7" t="s">
        <v>23</v>
      </c>
      <c r="D1251" s="7" t="s">
        <v>25</v>
      </c>
      <c r="E1251" s="7" t="s">
        <v>34</v>
      </c>
      <c r="F1251">
        <v>14225</v>
      </c>
      <c r="G1251">
        <v>272</v>
      </c>
      <c r="H1251">
        <v>483650</v>
      </c>
      <c r="I1251">
        <v>28662</v>
      </c>
      <c r="J1251">
        <v>512312</v>
      </c>
    </row>
    <row r="1252" spans="1:10" x14ac:dyDescent="0.55000000000000004">
      <c r="A1252">
        <v>1251</v>
      </c>
      <c r="B1252">
        <v>2020</v>
      </c>
      <c r="C1252" s="7" t="s">
        <v>23</v>
      </c>
      <c r="D1252" s="7" t="s">
        <v>25</v>
      </c>
      <c r="E1252" s="7" t="s">
        <v>34</v>
      </c>
      <c r="F1252">
        <v>14225</v>
      </c>
      <c r="G1252">
        <v>344</v>
      </c>
      <c r="H1252">
        <v>611675</v>
      </c>
      <c r="I1252">
        <v>36249</v>
      </c>
      <c r="J1252">
        <v>647924</v>
      </c>
    </row>
    <row r="1253" spans="1:10" x14ac:dyDescent="0.55000000000000004">
      <c r="A1253">
        <v>1252</v>
      </c>
      <c r="B1253">
        <v>2020</v>
      </c>
      <c r="C1253" s="7" t="s">
        <v>23</v>
      </c>
      <c r="D1253" s="7" t="s">
        <v>25</v>
      </c>
      <c r="E1253" s="7" t="s">
        <v>34</v>
      </c>
      <c r="F1253">
        <v>14225</v>
      </c>
      <c r="G1253">
        <v>360</v>
      </c>
      <c r="H1253">
        <v>640125</v>
      </c>
      <c r="I1253">
        <v>37935</v>
      </c>
      <c r="J1253">
        <v>678060</v>
      </c>
    </row>
    <row r="1254" spans="1:10" x14ac:dyDescent="0.55000000000000004">
      <c r="A1254">
        <v>1253</v>
      </c>
      <c r="B1254">
        <v>2020</v>
      </c>
      <c r="C1254" s="7" t="s">
        <v>23</v>
      </c>
      <c r="D1254" s="7" t="s">
        <v>25</v>
      </c>
      <c r="E1254" s="7" t="s">
        <v>34</v>
      </c>
      <c r="F1254">
        <v>14225</v>
      </c>
      <c r="G1254">
        <v>224</v>
      </c>
      <c r="H1254">
        <v>398300</v>
      </c>
      <c r="I1254">
        <v>23604</v>
      </c>
      <c r="J1254">
        <v>421904</v>
      </c>
    </row>
    <row r="1255" spans="1:10" x14ac:dyDescent="0.55000000000000004">
      <c r="A1255">
        <v>1254</v>
      </c>
      <c r="B1255">
        <v>2020</v>
      </c>
      <c r="C1255" s="7" t="s">
        <v>23</v>
      </c>
      <c r="D1255" s="7" t="s">
        <v>25</v>
      </c>
      <c r="E1255" s="7" t="s">
        <v>34</v>
      </c>
      <c r="F1255">
        <v>14225</v>
      </c>
      <c r="G1255">
        <v>280</v>
      </c>
      <c r="H1255">
        <v>497875</v>
      </c>
      <c r="I1255">
        <v>29505</v>
      </c>
      <c r="J1255">
        <v>527380</v>
      </c>
    </row>
    <row r="1256" spans="1:10" x14ac:dyDescent="0.55000000000000004">
      <c r="A1256">
        <v>1255</v>
      </c>
      <c r="B1256">
        <v>2020</v>
      </c>
      <c r="C1256" s="7" t="s">
        <v>23</v>
      </c>
      <c r="D1256" s="7" t="s">
        <v>25</v>
      </c>
      <c r="E1256" s="7" t="s">
        <v>34</v>
      </c>
      <c r="F1256">
        <v>14225</v>
      </c>
      <c r="G1256">
        <v>208</v>
      </c>
      <c r="H1256">
        <v>369850</v>
      </c>
      <c r="I1256">
        <v>21918</v>
      </c>
      <c r="J1256">
        <v>391768</v>
      </c>
    </row>
    <row r="1257" spans="1:10" x14ac:dyDescent="0.55000000000000004">
      <c r="A1257">
        <v>1256</v>
      </c>
      <c r="B1257">
        <v>2020</v>
      </c>
      <c r="C1257" s="7" t="s">
        <v>23</v>
      </c>
      <c r="D1257" s="7" t="s">
        <v>25</v>
      </c>
      <c r="E1257" s="7" t="s">
        <v>34</v>
      </c>
      <c r="F1257">
        <v>14225</v>
      </c>
      <c r="G1257">
        <v>272</v>
      </c>
      <c r="H1257">
        <v>483650</v>
      </c>
      <c r="I1257">
        <v>28662</v>
      </c>
      <c r="J1257">
        <v>512312</v>
      </c>
    </row>
    <row r="1258" spans="1:10" x14ac:dyDescent="0.55000000000000004">
      <c r="A1258">
        <v>1257</v>
      </c>
      <c r="B1258">
        <v>2020</v>
      </c>
      <c r="C1258" s="7" t="s">
        <v>23</v>
      </c>
      <c r="D1258" s="7" t="s">
        <v>25</v>
      </c>
      <c r="E1258" s="7" t="s">
        <v>34</v>
      </c>
      <c r="F1258">
        <v>14225</v>
      </c>
      <c r="G1258">
        <v>304</v>
      </c>
      <c r="H1258">
        <v>540550</v>
      </c>
      <c r="I1258">
        <v>32034</v>
      </c>
      <c r="J1258">
        <v>572584</v>
      </c>
    </row>
    <row r="1259" spans="1:10" x14ac:dyDescent="0.55000000000000004">
      <c r="A1259">
        <v>1258</v>
      </c>
      <c r="B1259">
        <v>2020</v>
      </c>
      <c r="C1259" s="7" t="s">
        <v>23</v>
      </c>
      <c r="D1259" s="7" t="s">
        <v>25</v>
      </c>
      <c r="E1259" s="7" t="s">
        <v>34</v>
      </c>
      <c r="F1259">
        <v>14225</v>
      </c>
      <c r="G1259">
        <v>360</v>
      </c>
      <c r="H1259">
        <v>640125</v>
      </c>
      <c r="I1259">
        <v>37935</v>
      </c>
      <c r="J1259">
        <v>678060</v>
      </c>
    </row>
    <row r="1260" spans="1:10" x14ac:dyDescent="0.55000000000000004">
      <c r="A1260">
        <v>1259</v>
      </c>
      <c r="B1260">
        <v>2020</v>
      </c>
      <c r="C1260" s="7" t="s">
        <v>23</v>
      </c>
      <c r="D1260" s="7" t="s">
        <v>25</v>
      </c>
      <c r="E1260" s="7" t="s">
        <v>34</v>
      </c>
      <c r="F1260">
        <v>14225</v>
      </c>
      <c r="G1260">
        <v>208</v>
      </c>
      <c r="H1260">
        <v>369850</v>
      </c>
      <c r="I1260">
        <v>21918</v>
      </c>
      <c r="J1260">
        <v>391768</v>
      </c>
    </row>
    <row r="1261" spans="1:10" x14ac:dyDescent="0.55000000000000004">
      <c r="A1261">
        <v>1260</v>
      </c>
      <c r="B1261">
        <v>2020</v>
      </c>
      <c r="C1261" s="7" t="s">
        <v>23</v>
      </c>
      <c r="D1261" s="7" t="s">
        <v>25</v>
      </c>
      <c r="E1261" s="7" t="s">
        <v>34</v>
      </c>
      <c r="F1261">
        <v>14225</v>
      </c>
      <c r="G1261">
        <v>392</v>
      </c>
      <c r="H1261">
        <v>697025</v>
      </c>
      <c r="I1261">
        <v>41307</v>
      </c>
      <c r="J1261">
        <v>738332</v>
      </c>
    </row>
    <row r="1262" spans="1:10" x14ac:dyDescent="0.55000000000000004">
      <c r="A1262">
        <v>1261</v>
      </c>
      <c r="B1262">
        <v>2020</v>
      </c>
      <c r="C1262" s="7" t="s">
        <v>23</v>
      </c>
      <c r="D1262" s="7" t="s">
        <v>25</v>
      </c>
      <c r="E1262" s="7" t="s">
        <v>34</v>
      </c>
      <c r="F1262">
        <v>14225</v>
      </c>
      <c r="G1262">
        <v>408</v>
      </c>
      <c r="H1262">
        <v>725475</v>
      </c>
      <c r="I1262">
        <v>42993</v>
      </c>
      <c r="J1262">
        <v>768468</v>
      </c>
    </row>
    <row r="1263" spans="1:10" x14ac:dyDescent="0.55000000000000004">
      <c r="A1263">
        <v>1262</v>
      </c>
      <c r="B1263">
        <v>2020</v>
      </c>
      <c r="C1263" s="7" t="s">
        <v>23</v>
      </c>
      <c r="D1263" s="7" t="s">
        <v>25</v>
      </c>
      <c r="E1263" s="7" t="s">
        <v>34</v>
      </c>
      <c r="F1263">
        <v>14225</v>
      </c>
      <c r="G1263">
        <v>328</v>
      </c>
      <c r="H1263">
        <v>583225</v>
      </c>
      <c r="I1263">
        <v>34563</v>
      </c>
      <c r="J1263">
        <v>617788</v>
      </c>
    </row>
    <row r="1264" spans="1:10" x14ac:dyDescent="0.55000000000000004">
      <c r="A1264">
        <v>1263</v>
      </c>
      <c r="B1264">
        <v>2020</v>
      </c>
      <c r="C1264" s="7" t="s">
        <v>23</v>
      </c>
      <c r="D1264" s="7" t="s">
        <v>25</v>
      </c>
      <c r="E1264" s="7" t="s">
        <v>34</v>
      </c>
      <c r="F1264">
        <v>14225</v>
      </c>
      <c r="G1264">
        <v>272</v>
      </c>
      <c r="H1264">
        <v>483650</v>
      </c>
      <c r="I1264">
        <v>28662</v>
      </c>
      <c r="J1264">
        <v>512312</v>
      </c>
    </row>
    <row r="1265" spans="1:10" x14ac:dyDescent="0.55000000000000004">
      <c r="A1265">
        <v>1264</v>
      </c>
      <c r="B1265">
        <v>2020</v>
      </c>
      <c r="C1265" s="7" t="s">
        <v>23</v>
      </c>
      <c r="D1265" s="7" t="s">
        <v>25</v>
      </c>
      <c r="E1265" s="7" t="s">
        <v>34</v>
      </c>
      <c r="F1265">
        <v>14225</v>
      </c>
      <c r="G1265">
        <v>304</v>
      </c>
      <c r="H1265">
        <v>540550</v>
      </c>
      <c r="I1265">
        <v>32034</v>
      </c>
      <c r="J1265">
        <v>572584</v>
      </c>
    </row>
    <row r="1266" spans="1:10" x14ac:dyDescent="0.55000000000000004">
      <c r="A1266">
        <v>1265</v>
      </c>
      <c r="B1266">
        <v>2020</v>
      </c>
      <c r="C1266" s="7" t="s">
        <v>23</v>
      </c>
      <c r="D1266" s="7" t="s">
        <v>25</v>
      </c>
      <c r="E1266" s="7" t="s">
        <v>34</v>
      </c>
      <c r="F1266">
        <v>14225</v>
      </c>
      <c r="G1266">
        <v>328</v>
      </c>
      <c r="H1266">
        <v>583225</v>
      </c>
      <c r="I1266">
        <v>34563</v>
      </c>
      <c r="J1266">
        <v>617788</v>
      </c>
    </row>
    <row r="1267" spans="1:10" x14ac:dyDescent="0.55000000000000004">
      <c r="A1267">
        <v>1266</v>
      </c>
      <c r="B1267">
        <v>2020</v>
      </c>
      <c r="C1267" s="7" t="s">
        <v>23</v>
      </c>
      <c r="D1267" s="7" t="s">
        <v>25</v>
      </c>
      <c r="E1267" s="7" t="s">
        <v>34</v>
      </c>
      <c r="F1267">
        <v>14225</v>
      </c>
      <c r="G1267">
        <v>304</v>
      </c>
      <c r="H1267">
        <v>540550</v>
      </c>
      <c r="I1267">
        <v>32034</v>
      </c>
      <c r="J1267">
        <v>572584</v>
      </c>
    </row>
    <row r="1268" spans="1:10" x14ac:dyDescent="0.55000000000000004">
      <c r="A1268">
        <v>1267</v>
      </c>
      <c r="B1268">
        <v>2020</v>
      </c>
      <c r="C1268" s="7" t="s">
        <v>23</v>
      </c>
      <c r="D1268" s="7" t="s">
        <v>25</v>
      </c>
      <c r="E1268" s="7" t="s">
        <v>34</v>
      </c>
      <c r="F1268">
        <v>14225</v>
      </c>
      <c r="G1268">
        <v>320</v>
      </c>
      <c r="H1268">
        <v>569000</v>
      </c>
      <c r="I1268">
        <v>33720</v>
      </c>
      <c r="J1268">
        <v>602720</v>
      </c>
    </row>
    <row r="1269" spans="1:10" x14ac:dyDescent="0.55000000000000004">
      <c r="A1269">
        <v>1268</v>
      </c>
      <c r="B1269">
        <v>2020</v>
      </c>
      <c r="C1269" s="7" t="s">
        <v>23</v>
      </c>
      <c r="D1269" s="7" t="s">
        <v>25</v>
      </c>
      <c r="E1269" s="7" t="s">
        <v>34</v>
      </c>
      <c r="F1269">
        <v>14225</v>
      </c>
      <c r="G1269">
        <v>272</v>
      </c>
      <c r="H1269">
        <v>483650</v>
      </c>
      <c r="I1269">
        <v>28662</v>
      </c>
      <c r="J1269">
        <v>512312</v>
      </c>
    </row>
    <row r="1270" spans="1:10" x14ac:dyDescent="0.55000000000000004">
      <c r="A1270">
        <v>1269</v>
      </c>
      <c r="B1270">
        <v>2020</v>
      </c>
      <c r="C1270" s="7" t="s">
        <v>23</v>
      </c>
      <c r="D1270" s="7" t="s">
        <v>25</v>
      </c>
      <c r="E1270" s="7" t="s">
        <v>34</v>
      </c>
      <c r="F1270">
        <v>14225</v>
      </c>
      <c r="G1270">
        <v>376</v>
      </c>
      <c r="H1270">
        <v>668575</v>
      </c>
      <c r="I1270">
        <v>39621</v>
      </c>
      <c r="J1270">
        <v>708196</v>
      </c>
    </row>
    <row r="1271" spans="1:10" x14ac:dyDescent="0.55000000000000004">
      <c r="A1271">
        <v>1270</v>
      </c>
      <c r="B1271">
        <v>2020</v>
      </c>
      <c r="C1271" s="7" t="s">
        <v>23</v>
      </c>
      <c r="D1271" s="7" t="s">
        <v>25</v>
      </c>
      <c r="E1271" s="7" t="s">
        <v>34</v>
      </c>
      <c r="F1271">
        <v>14225</v>
      </c>
      <c r="G1271">
        <v>256</v>
      </c>
      <c r="H1271">
        <v>455200</v>
      </c>
      <c r="I1271">
        <v>26976</v>
      </c>
      <c r="J1271">
        <v>482176</v>
      </c>
    </row>
    <row r="1272" spans="1:10" x14ac:dyDescent="0.55000000000000004">
      <c r="A1272">
        <v>1271</v>
      </c>
      <c r="B1272">
        <v>2020</v>
      </c>
      <c r="C1272" s="7" t="s">
        <v>23</v>
      </c>
      <c r="D1272" s="7" t="s">
        <v>25</v>
      </c>
      <c r="E1272" s="7" t="s">
        <v>34</v>
      </c>
      <c r="F1272">
        <v>14225</v>
      </c>
      <c r="G1272">
        <v>256</v>
      </c>
      <c r="H1272">
        <v>455200</v>
      </c>
      <c r="I1272">
        <v>26976</v>
      </c>
      <c r="J1272">
        <v>482176</v>
      </c>
    </row>
    <row r="1273" spans="1:10" x14ac:dyDescent="0.55000000000000004">
      <c r="A1273">
        <v>1272</v>
      </c>
      <c r="B1273">
        <v>2020</v>
      </c>
      <c r="C1273" s="7" t="s">
        <v>23</v>
      </c>
      <c r="D1273" s="7" t="s">
        <v>25</v>
      </c>
      <c r="E1273" s="7" t="s">
        <v>34</v>
      </c>
      <c r="F1273">
        <v>14225</v>
      </c>
      <c r="G1273">
        <v>304</v>
      </c>
      <c r="H1273">
        <v>540550</v>
      </c>
      <c r="I1273">
        <v>32034</v>
      </c>
      <c r="J1273">
        <v>572584</v>
      </c>
    </row>
    <row r="1274" spans="1:10" x14ac:dyDescent="0.55000000000000004">
      <c r="A1274">
        <v>1273</v>
      </c>
      <c r="B1274">
        <v>2020</v>
      </c>
      <c r="C1274" s="7" t="s">
        <v>23</v>
      </c>
      <c r="D1274" s="7" t="s">
        <v>25</v>
      </c>
      <c r="E1274" s="7" t="s">
        <v>34</v>
      </c>
      <c r="F1274">
        <v>14225</v>
      </c>
      <c r="G1274">
        <v>256</v>
      </c>
      <c r="H1274">
        <v>455200</v>
      </c>
      <c r="I1274">
        <v>26976</v>
      </c>
      <c r="J1274">
        <v>482176</v>
      </c>
    </row>
    <row r="1275" spans="1:10" x14ac:dyDescent="0.55000000000000004">
      <c r="A1275">
        <v>1274</v>
      </c>
      <c r="B1275">
        <v>2020</v>
      </c>
      <c r="C1275" s="7" t="s">
        <v>23</v>
      </c>
      <c r="D1275" s="7" t="s">
        <v>25</v>
      </c>
      <c r="E1275" s="7" t="s">
        <v>34</v>
      </c>
      <c r="F1275">
        <v>14225</v>
      </c>
      <c r="G1275">
        <v>144</v>
      </c>
      <c r="H1275">
        <v>256050</v>
      </c>
      <c r="I1275">
        <v>15174</v>
      </c>
      <c r="J1275">
        <v>271224</v>
      </c>
    </row>
    <row r="1276" spans="1:10" x14ac:dyDescent="0.55000000000000004">
      <c r="A1276">
        <v>1275</v>
      </c>
      <c r="B1276">
        <v>2020</v>
      </c>
      <c r="C1276" s="7" t="s">
        <v>23</v>
      </c>
      <c r="D1276" s="7" t="s">
        <v>25</v>
      </c>
      <c r="E1276" s="7" t="s">
        <v>34</v>
      </c>
      <c r="F1276">
        <v>14225</v>
      </c>
      <c r="G1276">
        <v>160</v>
      </c>
      <c r="H1276">
        <v>284500</v>
      </c>
      <c r="I1276">
        <v>16860</v>
      </c>
      <c r="J1276">
        <v>301360</v>
      </c>
    </row>
    <row r="1277" spans="1:10" x14ac:dyDescent="0.55000000000000004">
      <c r="A1277">
        <v>1276</v>
      </c>
      <c r="B1277">
        <v>2020</v>
      </c>
      <c r="C1277" s="7" t="s">
        <v>23</v>
      </c>
      <c r="D1277" s="7" t="s">
        <v>25</v>
      </c>
      <c r="E1277" s="7" t="s">
        <v>34</v>
      </c>
      <c r="F1277">
        <v>14225</v>
      </c>
      <c r="G1277">
        <v>256</v>
      </c>
      <c r="H1277">
        <v>455200</v>
      </c>
      <c r="I1277">
        <v>26976</v>
      </c>
      <c r="J1277">
        <v>482176</v>
      </c>
    </row>
    <row r="1278" spans="1:10" x14ac:dyDescent="0.55000000000000004">
      <c r="A1278">
        <v>1277</v>
      </c>
      <c r="B1278">
        <v>2020</v>
      </c>
      <c r="C1278" s="7" t="s">
        <v>23</v>
      </c>
      <c r="D1278" s="7" t="s">
        <v>25</v>
      </c>
      <c r="E1278" s="7" t="s">
        <v>34</v>
      </c>
      <c r="F1278">
        <v>14225</v>
      </c>
      <c r="G1278">
        <v>208</v>
      </c>
      <c r="H1278">
        <v>369850</v>
      </c>
      <c r="I1278">
        <v>21918</v>
      </c>
      <c r="J1278">
        <v>391768</v>
      </c>
    </row>
    <row r="1279" spans="1:10" x14ac:dyDescent="0.55000000000000004">
      <c r="A1279">
        <v>1278</v>
      </c>
      <c r="B1279">
        <v>2020</v>
      </c>
      <c r="C1279" s="7" t="s">
        <v>23</v>
      </c>
      <c r="D1279" s="7" t="s">
        <v>25</v>
      </c>
      <c r="E1279" s="7" t="s">
        <v>34</v>
      </c>
      <c r="F1279">
        <v>14225</v>
      </c>
      <c r="G1279">
        <v>280</v>
      </c>
      <c r="H1279">
        <v>497875</v>
      </c>
      <c r="I1279">
        <v>29505</v>
      </c>
      <c r="J1279">
        <v>527380</v>
      </c>
    </row>
    <row r="1280" spans="1:10" x14ac:dyDescent="0.55000000000000004">
      <c r="A1280">
        <v>1279</v>
      </c>
      <c r="B1280">
        <v>2020</v>
      </c>
      <c r="C1280" s="7" t="s">
        <v>23</v>
      </c>
      <c r="D1280" s="7" t="s">
        <v>25</v>
      </c>
      <c r="E1280" s="7" t="s">
        <v>34</v>
      </c>
      <c r="F1280">
        <v>14225</v>
      </c>
      <c r="G1280">
        <v>232</v>
      </c>
      <c r="H1280">
        <v>412525</v>
      </c>
      <c r="I1280">
        <v>24447</v>
      </c>
      <c r="J1280">
        <v>436972</v>
      </c>
    </row>
    <row r="1281" spans="1:10" x14ac:dyDescent="0.55000000000000004">
      <c r="A1281">
        <v>1280</v>
      </c>
      <c r="B1281">
        <v>2020</v>
      </c>
      <c r="C1281" s="7" t="s">
        <v>23</v>
      </c>
      <c r="D1281" s="7" t="s">
        <v>25</v>
      </c>
      <c r="E1281" s="7" t="s">
        <v>34</v>
      </c>
      <c r="F1281">
        <v>14225</v>
      </c>
      <c r="G1281">
        <v>200</v>
      </c>
      <c r="H1281">
        <v>355625</v>
      </c>
      <c r="I1281">
        <v>21075</v>
      </c>
      <c r="J1281">
        <v>376700</v>
      </c>
    </row>
    <row r="1282" spans="1:10" x14ac:dyDescent="0.55000000000000004">
      <c r="A1282">
        <v>1281</v>
      </c>
      <c r="B1282">
        <v>2020</v>
      </c>
      <c r="C1282" s="7" t="s">
        <v>23</v>
      </c>
      <c r="D1282" s="7" t="s">
        <v>25</v>
      </c>
      <c r="E1282" s="7" t="s">
        <v>34</v>
      </c>
      <c r="F1282">
        <v>14225</v>
      </c>
      <c r="G1282">
        <v>216</v>
      </c>
      <c r="H1282">
        <v>384075</v>
      </c>
      <c r="I1282">
        <v>22761</v>
      </c>
      <c r="J1282">
        <v>406836</v>
      </c>
    </row>
    <row r="1283" spans="1:10" x14ac:dyDescent="0.55000000000000004">
      <c r="A1283">
        <v>1282</v>
      </c>
      <c r="B1283">
        <v>2020</v>
      </c>
      <c r="C1283" s="7" t="s">
        <v>23</v>
      </c>
      <c r="D1283" s="7" t="s">
        <v>25</v>
      </c>
      <c r="E1283" s="7" t="s">
        <v>34</v>
      </c>
      <c r="F1283">
        <v>14225</v>
      </c>
      <c r="G1283">
        <v>280</v>
      </c>
      <c r="H1283">
        <v>497875</v>
      </c>
      <c r="I1283">
        <v>29505</v>
      </c>
      <c r="J1283">
        <v>527380</v>
      </c>
    </row>
    <row r="1284" spans="1:10" x14ac:dyDescent="0.55000000000000004">
      <c r="A1284">
        <v>1283</v>
      </c>
      <c r="B1284">
        <v>2020</v>
      </c>
      <c r="C1284" s="7" t="s">
        <v>23</v>
      </c>
      <c r="D1284" s="7" t="s">
        <v>25</v>
      </c>
      <c r="E1284" s="7" t="s">
        <v>34</v>
      </c>
      <c r="F1284">
        <v>14225</v>
      </c>
      <c r="G1284">
        <v>160</v>
      </c>
      <c r="H1284">
        <v>284500</v>
      </c>
      <c r="I1284">
        <v>16860</v>
      </c>
      <c r="J1284">
        <v>301360</v>
      </c>
    </row>
    <row r="1285" spans="1:10" x14ac:dyDescent="0.55000000000000004">
      <c r="A1285">
        <v>1284</v>
      </c>
      <c r="B1285">
        <v>2020</v>
      </c>
      <c r="C1285" s="7" t="s">
        <v>23</v>
      </c>
      <c r="D1285" s="7" t="s">
        <v>25</v>
      </c>
      <c r="E1285" s="7" t="s">
        <v>34</v>
      </c>
      <c r="F1285">
        <v>14225</v>
      </c>
      <c r="G1285">
        <v>224</v>
      </c>
      <c r="H1285">
        <v>398300</v>
      </c>
      <c r="I1285">
        <v>23604</v>
      </c>
      <c r="J1285">
        <v>421904</v>
      </c>
    </row>
    <row r="1286" spans="1:10" x14ac:dyDescent="0.55000000000000004">
      <c r="A1286">
        <v>1285</v>
      </c>
      <c r="B1286">
        <v>2020</v>
      </c>
      <c r="C1286" s="7" t="s">
        <v>23</v>
      </c>
      <c r="D1286" s="7" t="s">
        <v>25</v>
      </c>
      <c r="E1286" s="7" t="s">
        <v>34</v>
      </c>
      <c r="F1286">
        <v>14225</v>
      </c>
      <c r="G1286">
        <v>280</v>
      </c>
      <c r="H1286">
        <v>497875</v>
      </c>
      <c r="I1286">
        <v>29505</v>
      </c>
      <c r="J1286">
        <v>527380</v>
      </c>
    </row>
    <row r="1287" spans="1:10" x14ac:dyDescent="0.55000000000000004">
      <c r="A1287">
        <v>1286</v>
      </c>
      <c r="B1287">
        <v>2020</v>
      </c>
      <c r="C1287" s="7" t="s">
        <v>23</v>
      </c>
      <c r="D1287" s="7" t="s">
        <v>25</v>
      </c>
      <c r="E1287" s="7" t="s">
        <v>34</v>
      </c>
      <c r="F1287">
        <v>14225</v>
      </c>
      <c r="G1287">
        <v>192</v>
      </c>
      <c r="H1287">
        <v>341400</v>
      </c>
      <c r="I1287">
        <v>20232</v>
      </c>
      <c r="J1287">
        <v>361632</v>
      </c>
    </row>
    <row r="1288" spans="1:10" x14ac:dyDescent="0.55000000000000004">
      <c r="A1288">
        <v>1287</v>
      </c>
      <c r="B1288">
        <v>2020</v>
      </c>
      <c r="C1288" s="7" t="s">
        <v>23</v>
      </c>
      <c r="D1288" s="7" t="s">
        <v>25</v>
      </c>
      <c r="E1288" s="7" t="s">
        <v>34</v>
      </c>
      <c r="F1288">
        <v>14225</v>
      </c>
      <c r="G1288">
        <v>208</v>
      </c>
      <c r="H1288">
        <v>369850</v>
      </c>
      <c r="I1288">
        <v>21918</v>
      </c>
      <c r="J1288">
        <v>391768</v>
      </c>
    </row>
    <row r="1289" spans="1:10" x14ac:dyDescent="0.55000000000000004">
      <c r="A1289">
        <v>1288</v>
      </c>
      <c r="B1289">
        <v>2020</v>
      </c>
      <c r="C1289" s="7" t="s">
        <v>23</v>
      </c>
      <c r="D1289" s="7" t="s">
        <v>25</v>
      </c>
      <c r="E1289" s="7" t="s">
        <v>34</v>
      </c>
      <c r="F1289">
        <v>14225</v>
      </c>
      <c r="G1289">
        <v>272</v>
      </c>
      <c r="H1289">
        <v>483650</v>
      </c>
      <c r="I1289">
        <v>28662</v>
      </c>
      <c r="J1289">
        <v>512312</v>
      </c>
    </row>
    <row r="1290" spans="1:10" x14ac:dyDescent="0.55000000000000004">
      <c r="A1290">
        <v>1289</v>
      </c>
      <c r="B1290">
        <v>2020</v>
      </c>
      <c r="C1290" s="7" t="s">
        <v>23</v>
      </c>
      <c r="D1290" s="7" t="s">
        <v>25</v>
      </c>
      <c r="E1290" s="7" t="s">
        <v>34</v>
      </c>
      <c r="F1290">
        <v>14225</v>
      </c>
      <c r="G1290">
        <v>320</v>
      </c>
      <c r="H1290">
        <v>569000</v>
      </c>
      <c r="I1290">
        <v>33720</v>
      </c>
      <c r="J1290">
        <v>602720</v>
      </c>
    </row>
    <row r="1291" spans="1:10" x14ac:dyDescent="0.55000000000000004">
      <c r="A1291">
        <v>1290</v>
      </c>
      <c r="B1291">
        <v>2020</v>
      </c>
      <c r="C1291" s="7" t="s">
        <v>23</v>
      </c>
      <c r="D1291" s="7" t="s">
        <v>25</v>
      </c>
      <c r="E1291" s="7" t="s">
        <v>34</v>
      </c>
      <c r="F1291">
        <v>14225</v>
      </c>
      <c r="G1291">
        <v>248</v>
      </c>
      <c r="H1291">
        <v>440975</v>
      </c>
      <c r="I1291">
        <v>26133</v>
      </c>
      <c r="J1291">
        <v>467108</v>
      </c>
    </row>
    <row r="1292" spans="1:10" x14ac:dyDescent="0.55000000000000004">
      <c r="A1292">
        <v>1291</v>
      </c>
      <c r="B1292">
        <v>2020</v>
      </c>
      <c r="C1292" s="7" t="s">
        <v>23</v>
      </c>
      <c r="D1292" s="7" t="s">
        <v>25</v>
      </c>
      <c r="E1292" s="7" t="s">
        <v>34</v>
      </c>
      <c r="F1292">
        <v>14225</v>
      </c>
      <c r="G1292">
        <v>224</v>
      </c>
      <c r="H1292">
        <v>398300</v>
      </c>
      <c r="I1292">
        <v>23604</v>
      </c>
      <c r="J1292">
        <v>421904</v>
      </c>
    </row>
    <row r="1293" spans="1:10" x14ac:dyDescent="0.55000000000000004">
      <c r="A1293">
        <v>1292</v>
      </c>
      <c r="B1293">
        <v>2020</v>
      </c>
      <c r="C1293" s="7" t="s">
        <v>23</v>
      </c>
      <c r="D1293" s="7" t="s">
        <v>25</v>
      </c>
      <c r="E1293" s="7" t="s">
        <v>34</v>
      </c>
      <c r="F1293">
        <v>14225</v>
      </c>
      <c r="G1293">
        <v>248</v>
      </c>
      <c r="H1293">
        <v>440975</v>
      </c>
      <c r="I1293">
        <v>26133</v>
      </c>
      <c r="J1293">
        <v>467108</v>
      </c>
    </row>
    <row r="1294" spans="1:10" x14ac:dyDescent="0.55000000000000004">
      <c r="A1294">
        <v>1293</v>
      </c>
      <c r="B1294">
        <v>2020</v>
      </c>
      <c r="C1294" s="7" t="s">
        <v>23</v>
      </c>
      <c r="D1294" s="7" t="s">
        <v>25</v>
      </c>
      <c r="E1294" s="7" t="s">
        <v>34</v>
      </c>
      <c r="F1294">
        <v>14225</v>
      </c>
      <c r="G1294">
        <v>136</v>
      </c>
      <c r="H1294">
        <v>241825</v>
      </c>
      <c r="I1294">
        <v>14331</v>
      </c>
      <c r="J1294">
        <v>256156</v>
      </c>
    </row>
    <row r="1295" spans="1:10" x14ac:dyDescent="0.55000000000000004">
      <c r="A1295">
        <v>1294</v>
      </c>
      <c r="B1295">
        <v>2020</v>
      </c>
      <c r="C1295" s="7" t="s">
        <v>23</v>
      </c>
      <c r="D1295" s="7" t="s">
        <v>25</v>
      </c>
      <c r="E1295" s="7" t="s">
        <v>34</v>
      </c>
      <c r="F1295">
        <v>14225</v>
      </c>
      <c r="G1295">
        <v>304</v>
      </c>
      <c r="H1295">
        <v>540550</v>
      </c>
      <c r="I1295">
        <v>32034</v>
      </c>
      <c r="J1295">
        <v>572584</v>
      </c>
    </row>
    <row r="1296" spans="1:10" x14ac:dyDescent="0.55000000000000004">
      <c r="A1296">
        <v>1295</v>
      </c>
      <c r="B1296">
        <v>2020</v>
      </c>
      <c r="C1296" s="7" t="s">
        <v>23</v>
      </c>
      <c r="D1296" s="7" t="s">
        <v>25</v>
      </c>
      <c r="E1296" s="7" t="s">
        <v>34</v>
      </c>
      <c r="F1296">
        <v>14225</v>
      </c>
      <c r="G1296">
        <v>272</v>
      </c>
      <c r="H1296">
        <v>483650</v>
      </c>
      <c r="I1296">
        <v>28662</v>
      </c>
      <c r="J1296">
        <v>512312</v>
      </c>
    </row>
    <row r="1297" spans="1:10" x14ac:dyDescent="0.55000000000000004">
      <c r="A1297">
        <v>1296</v>
      </c>
      <c r="B1297">
        <v>2020</v>
      </c>
      <c r="C1297" s="7" t="s">
        <v>23</v>
      </c>
      <c r="D1297" s="7" t="s">
        <v>25</v>
      </c>
      <c r="E1297" s="7" t="s">
        <v>34</v>
      </c>
      <c r="F1297">
        <v>14225</v>
      </c>
      <c r="G1297">
        <v>224</v>
      </c>
      <c r="H1297">
        <v>398300</v>
      </c>
      <c r="I1297">
        <v>23604</v>
      </c>
      <c r="J1297">
        <v>421904</v>
      </c>
    </row>
    <row r="1298" spans="1:10" x14ac:dyDescent="0.55000000000000004">
      <c r="A1298">
        <v>1297</v>
      </c>
      <c r="B1298">
        <v>2020</v>
      </c>
      <c r="C1298" s="7" t="s">
        <v>23</v>
      </c>
      <c r="D1298" s="7" t="s">
        <v>25</v>
      </c>
      <c r="E1298" s="7" t="s">
        <v>34</v>
      </c>
      <c r="F1298">
        <v>14225</v>
      </c>
      <c r="G1298">
        <v>168</v>
      </c>
      <c r="H1298">
        <v>298725</v>
      </c>
      <c r="I1298">
        <v>17703</v>
      </c>
      <c r="J1298">
        <v>316428</v>
      </c>
    </row>
    <row r="1299" spans="1:10" x14ac:dyDescent="0.55000000000000004">
      <c r="A1299">
        <v>1298</v>
      </c>
      <c r="B1299">
        <v>2020</v>
      </c>
      <c r="C1299" s="7" t="s">
        <v>23</v>
      </c>
      <c r="D1299" s="7" t="s">
        <v>25</v>
      </c>
      <c r="E1299" s="7" t="s">
        <v>34</v>
      </c>
      <c r="F1299">
        <v>14225</v>
      </c>
      <c r="G1299">
        <v>224</v>
      </c>
      <c r="H1299">
        <v>398300</v>
      </c>
      <c r="I1299">
        <v>23604</v>
      </c>
      <c r="J1299">
        <v>421904</v>
      </c>
    </row>
    <row r="1300" spans="1:10" x14ac:dyDescent="0.55000000000000004">
      <c r="A1300">
        <v>1299</v>
      </c>
      <c r="B1300">
        <v>2020</v>
      </c>
      <c r="C1300" s="7" t="s">
        <v>23</v>
      </c>
      <c r="D1300" s="7" t="s">
        <v>25</v>
      </c>
      <c r="E1300" s="7" t="s">
        <v>34</v>
      </c>
      <c r="F1300">
        <v>14225</v>
      </c>
      <c r="G1300">
        <v>240</v>
      </c>
      <c r="H1300">
        <v>426750</v>
      </c>
      <c r="I1300">
        <v>25290</v>
      </c>
      <c r="J1300">
        <v>452040</v>
      </c>
    </row>
    <row r="1301" spans="1:10" x14ac:dyDescent="0.55000000000000004">
      <c r="A1301">
        <v>1300</v>
      </c>
      <c r="B1301">
        <v>2020</v>
      </c>
      <c r="C1301" s="7" t="s">
        <v>23</v>
      </c>
      <c r="D1301" s="7" t="s">
        <v>25</v>
      </c>
      <c r="E1301" s="7" t="s">
        <v>34</v>
      </c>
      <c r="F1301">
        <v>14225</v>
      </c>
      <c r="G1301">
        <v>120</v>
      </c>
      <c r="H1301">
        <v>213375</v>
      </c>
      <c r="I1301">
        <v>12645</v>
      </c>
      <c r="J1301">
        <v>226020</v>
      </c>
    </row>
    <row r="1302" spans="1:10" x14ac:dyDescent="0.55000000000000004">
      <c r="A1302">
        <v>1301</v>
      </c>
      <c r="B1302">
        <v>2019</v>
      </c>
      <c r="C1302" s="7" t="s">
        <v>23</v>
      </c>
      <c r="D1302" s="7" t="s">
        <v>25</v>
      </c>
      <c r="E1302" s="7" t="s">
        <v>34</v>
      </c>
      <c r="F1302">
        <v>14225</v>
      </c>
      <c r="G1302">
        <v>320</v>
      </c>
      <c r="H1302">
        <v>569000</v>
      </c>
      <c r="I1302">
        <v>33720</v>
      </c>
      <c r="J1302">
        <v>602720</v>
      </c>
    </row>
    <row r="1303" spans="1:10" x14ac:dyDescent="0.55000000000000004">
      <c r="A1303">
        <v>1302</v>
      </c>
      <c r="B1303">
        <v>2019</v>
      </c>
      <c r="C1303" s="7" t="s">
        <v>23</v>
      </c>
      <c r="D1303" s="7" t="s">
        <v>25</v>
      </c>
      <c r="E1303" s="7" t="s">
        <v>34</v>
      </c>
      <c r="F1303">
        <v>14225</v>
      </c>
      <c r="G1303">
        <v>304</v>
      </c>
      <c r="H1303">
        <v>540550</v>
      </c>
      <c r="I1303">
        <v>32034</v>
      </c>
      <c r="J1303">
        <v>572584</v>
      </c>
    </row>
    <row r="1304" spans="1:10" x14ac:dyDescent="0.55000000000000004">
      <c r="A1304">
        <v>1303</v>
      </c>
      <c r="B1304">
        <v>2019</v>
      </c>
      <c r="C1304" s="7" t="s">
        <v>23</v>
      </c>
      <c r="D1304" s="7" t="s">
        <v>25</v>
      </c>
      <c r="E1304" s="7" t="s">
        <v>34</v>
      </c>
      <c r="F1304">
        <v>14225</v>
      </c>
      <c r="G1304">
        <v>312</v>
      </c>
      <c r="H1304">
        <v>554775</v>
      </c>
      <c r="I1304">
        <v>32877</v>
      </c>
      <c r="J1304">
        <v>587652</v>
      </c>
    </row>
    <row r="1305" spans="1:10" x14ac:dyDescent="0.55000000000000004">
      <c r="A1305">
        <v>1304</v>
      </c>
      <c r="B1305">
        <v>2019</v>
      </c>
      <c r="C1305" s="7" t="s">
        <v>23</v>
      </c>
      <c r="D1305" s="7" t="s">
        <v>25</v>
      </c>
      <c r="E1305" s="7" t="s">
        <v>34</v>
      </c>
      <c r="F1305">
        <v>14225</v>
      </c>
      <c r="G1305">
        <v>304</v>
      </c>
      <c r="H1305">
        <v>540550</v>
      </c>
      <c r="I1305">
        <v>32034</v>
      </c>
      <c r="J1305">
        <v>572584</v>
      </c>
    </row>
    <row r="1306" spans="1:10" x14ac:dyDescent="0.55000000000000004">
      <c r="A1306">
        <v>1305</v>
      </c>
      <c r="B1306">
        <v>2019</v>
      </c>
      <c r="C1306" s="7" t="s">
        <v>23</v>
      </c>
      <c r="D1306" s="7" t="s">
        <v>25</v>
      </c>
      <c r="E1306" s="7" t="s">
        <v>34</v>
      </c>
      <c r="F1306">
        <v>14225</v>
      </c>
      <c r="G1306">
        <v>312</v>
      </c>
      <c r="H1306">
        <v>554775</v>
      </c>
      <c r="I1306">
        <v>32877</v>
      </c>
      <c r="J1306">
        <v>587652</v>
      </c>
    </row>
    <row r="1307" spans="1:10" x14ac:dyDescent="0.55000000000000004">
      <c r="A1307">
        <v>1306</v>
      </c>
      <c r="B1307">
        <v>2019</v>
      </c>
      <c r="C1307" s="7" t="s">
        <v>23</v>
      </c>
      <c r="D1307" s="7" t="s">
        <v>25</v>
      </c>
      <c r="E1307" s="7" t="s">
        <v>34</v>
      </c>
      <c r="F1307">
        <v>14225</v>
      </c>
      <c r="G1307">
        <v>264</v>
      </c>
      <c r="H1307">
        <v>469425</v>
      </c>
      <c r="I1307">
        <v>27819</v>
      </c>
      <c r="J1307">
        <v>497244</v>
      </c>
    </row>
    <row r="1308" spans="1:10" x14ac:dyDescent="0.55000000000000004">
      <c r="A1308">
        <v>1307</v>
      </c>
      <c r="B1308">
        <v>2019</v>
      </c>
      <c r="C1308" s="7" t="s">
        <v>23</v>
      </c>
      <c r="D1308" s="7" t="s">
        <v>25</v>
      </c>
      <c r="E1308" s="7" t="s">
        <v>34</v>
      </c>
      <c r="F1308">
        <v>14225</v>
      </c>
      <c r="G1308">
        <v>224</v>
      </c>
      <c r="H1308">
        <v>398300</v>
      </c>
      <c r="I1308">
        <v>23604</v>
      </c>
      <c r="J1308">
        <v>421904</v>
      </c>
    </row>
    <row r="1309" spans="1:10" x14ac:dyDescent="0.55000000000000004">
      <c r="A1309">
        <v>1308</v>
      </c>
      <c r="B1309">
        <v>2019</v>
      </c>
      <c r="C1309" s="7" t="s">
        <v>23</v>
      </c>
      <c r="D1309" s="7" t="s">
        <v>25</v>
      </c>
      <c r="E1309" s="7" t="s">
        <v>34</v>
      </c>
      <c r="F1309">
        <v>14225</v>
      </c>
      <c r="G1309">
        <v>352</v>
      </c>
      <c r="H1309">
        <v>625900</v>
      </c>
      <c r="I1309">
        <v>37092</v>
      </c>
      <c r="J1309">
        <v>662992</v>
      </c>
    </row>
    <row r="1310" spans="1:10" x14ac:dyDescent="0.55000000000000004">
      <c r="A1310">
        <v>1309</v>
      </c>
      <c r="B1310">
        <v>2019</v>
      </c>
      <c r="C1310" s="7" t="s">
        <v>23</v>
      </c>
      <c r="D1310" s="7" t="s">
        <v>25</v>
      </c>
      <c r="E1310" s="7" t="s">
        <v>34</v>
      </c>
      <c r="F1310">
        <v>14225</v>
      </c>
      <c r="G1310">
        <v>288</v>
      </c>
      <c r="H1310">
        <v>512100</v>
      </c>
      <c r="I1310">
        <v>30348</v>
      </c>
      <c r="J1310">
        <v>542448</v>
      </c>
    </row>
    <row r="1311" spans="1:10" x14ac:dyDescent="0.55000000000000004">
      <c r="A1311">
        <v>1310</v>
      </c>
      <c r="B1311">
        <v>2019</v>
      </c>
      <c r="C1311" s="7" t="s">
        <v>23</v>
      </c>
      <c r="D1311" s="7" t="s">
        <v>25</v>
      </c>
      <c r="E1311" s="7" t="s">
        <v>34</v>
      </c>
      <c r="F1311">
        <v>14225</v>
      </c>
      <c r="G1311">
        <v>288</v>
      </c>
      <c r="H1311">
        <v>512100</v>
      </c>
      <c r="I1311">
        <v>30348</v>
      </c>
      <c r="J1311">
        <v>542448</v>
      </c>
    </row>
    <row r="1312" spans="1:10" x14ac:dyDescent="0.55000000000000004">
      <c r="A1312">
        <v>1311</v>
      </c>
      <c r="B1312">
        <v>2019</v>
      </c>
      <c r="C1312" s="7" t="s">
        <v>23</v>
      </c>
      <c r="D1312" s="7" t="s">
        <v>25</v>
      </c>
      <c r="E1312" s="7" t="s">
        <v>34</v>
      </c>
      <c r="F1312">
        <v>14225</v>
      </c>
      <c r="G1312">
        <v>184</v>
      </c>
      <c r="H1312">
        <v>327175</v>
      </c>
      <c r="I1312">
        <v>19389</v>
      </c>
      <c r="J1312">
        <v>346564</v>
      </c>
    </row>
    <row r="1313" spans="1:10" x14ac:dyDescent="0.55000000000000004">
      <c r="A1313">
        <v>1312</v>
      </c>
      <c r="B1313">
        <v>2019</v>
      </c>
      <c r="C1313" s="7" t="s">
        <v>23</v>
      </c>
      <c r="D1313" s="7" t="s">
        <v>25</v>
      </c>
      <c r="E1313" s="7" t="s">
        <v>34</v>
      </c>
      <c r="F1313">
        <v>14225</v>
      </c>
      <c r="G1313">
        <v>304</v>
      </c>
      <c r="H1313">
        <v>540550</v>
      </c>
      <c r="I1313">
        <v>32034</v>
      </c>
      <c r="J1313">
        <v>572584</v>
      </c>
    </row>
    <row r="1314" spans="1:10" x14ac:dyDescent="0.55000000000000004">
      <c r="A1314">
        <v>1313</v>
      </c>
      <c r="B1314">
        <v>2019</v>
      </c>
      <c r="C1314" s="7" t="s">
        <v>23</v>
      </c>
      <c r="D1314" s="7" t="s">
        <v>25</v>
      </c>
      <c r="E1314" s="7" t="s">
        <v>34</v>
      </c>
      <c r="F1314">
        <v>14225</v>
      </c>
      <c r="G1314">
        <v>304</v>
      </c>
      <c r="H1314">
        <v>540550</v>
      </c>
      <c r="I1314">
        <v>32034</v>
      </c>
      <c r="J1314">
        <v>572584</v>
      </c>
    </row>
    <row r="1315" spans="1:10" x14ac:dyDescent="0.55000000000000004">
      <c r="A1315">
        <v>1314</v>
      </c>
      <c r="B1315">
        <v>2019</v>
      </c>
      <c r="C1315" s="7" t="s">
        <v>23</v>
      </c>
      <c r="D1315" s="7" t="s">
        <v>25</v>
      </c>
      <c r="E1315" s="7" t="s">
        <v>34</v>
      </c>
      <c r="F1315">
        <v>14225</v>
      </c>
      <c r="G1315">
        <v>328</v>
      </c>
      <c r="H1315">
        <v>583225</v>
      </c>
      <c r="I1315">
        <v>34563</v>
      </c>
      <c r="J1315">
        <v>617788</v>
      </c>
    </row>
    <row r="1316" spans="1:10" x14ac:dyDescent="0.55000000000000004">
      <c r="A1316">
        <v>1315</v>
      </c>
      <c r="B1316">
        <v>2019</v>
      </c>
      <c r="C1316" s="7" t="s">
        <v>23</v>
      </c>
      <c r="D1316" s="7" t="s">
        <v>25</v>
      </c>
      <c r="E1316" s="7" t="s">
        <v>34</v>
      </c>
      <c r="F1316">
        <v>14225</v>
      </c>
      <c r="G1316">
        <v>344</v>
      </c>
      <c r="H1316">
        <v>611675</v>
      </c>
      <c r="I1316">
        <v>36249</v>
      </c>
      <c r="J1316">
        <v>647924</v>
      </c>
    </row>
    <row r="1317" spans="1:10" x14ac:dyDescent="0.55000000000000004">
      <c r="A1317">
        <v>1316</v>
      </c>
      <c r="B1317">
        <v>2019</v>
      </c>
      <c r="C1317" s="7" t="s">
        <v>23</v>
      </c>
      <c r="D1317" s="7" t="s">
        <v>25</v>
      </c>
      <c r="E1317" s="7" t="s">
        <v>34</v>
      </c>
      <c r="F1317">
        <v>14225</v>
      </c>
      <c r="G1317">
        <v>216</v>
      </c>
      <c r="H1317">
        <v>384075</v>
      </c>
      <c r="I1317">
        <v>22761</v>
      </c>
      <c r="J1317">
        <v>406836</v>
      </c>
    </row>
    <row r="1318" spans="1:10" x14ac:dyDescent="0.55000000000000004">
      <c r="A1318">
        <v>1317</v>
      </c>
      <c r="B1318">
        <v>2019</v>
      </c>
      <c r="C1318" s="7" t="s">
        <v>23</v>
      </c>
      <c r="D1318" s="7" t="s">
        <v>25</v>
      </c>
      <c r="E1318" s="7" t="s">
        <v>34</v>
      </c>
      <c r="F1318">
        <v>14225</v>
      </c>
      <c r="G1318">
        <v>304</v>
      </c>
      <c r="H1318">
        <v>540550</v>
      </c>
      <c r="I1318">
        <v>32034</v>
      </c>
      <c r="J1318">
        <v>572584</v>
      </c>
    </row>
    <row r="1319" spans="1:10" x14ac:dyDescent="0.55000000000000004">
      <c r="A1319">
        <v>1318</v>
      </c>
      <c r="B1319">
        <v>2019</v>
      </c>
      <c r="C1319" s="7" t="s">
        <v>23</v>
      </c>
      <c r="D1319" s="7" t="s">
        <v>25</v>
      </c>
      <c r="E1319" s="7" t="s">
        <v>34</v>
      </c>
      <c r="F1319">
        <v>14225</v>
      </c>
      <c r="G1319">
        <v>248</v>
      </c>
      <c r="H1319">
        <v>440975</v>
      </c>
      <c r="I1319">
        <v>26133</v>
      </c>
      <c r="J1319">
        <v>467108</v>
      </c>
    </row>
    <row r="1320" spans="1:10" x14ac:dyDescent="0.55000000000000004">
      <c r="A1320">
        <v>1319</v>
      </c>
      <c r="B1320">
        <v>2019</v>
      </c>
      <c r="C1320" s="7" t="s">
        <v>23</v>
      </c>
      <c r="D1320" s="7" t="s">
        <v>25</v>
      </c>
      <c r="E1320" s="7" t="s">
        <v>34</v>
      </c>
      <c r="F1320">
        <v>14225</v>
      </c>
      <c r="G1320">
        <v>344</v>
      </c>
      <c r="H1320">
        <v>611675</v>
      </c>
      <c r="I1320">
        <v>36249</v>
      </c>
      <c r="J1320">
        <v>647924</v>
      </c>
    </row>
    <row r="1321" spans="1:10" x14ac:dyDescent="0.55000000000000004">
      <c r="A1321">
        <v>1320</v>
      </c>
      <c r="B1321">
        <v>2019</v>
      </c>
      <c r="C1321" s="7" t="s">
        <v>23</v>
      </c>
      <c r="D1321" s="7" t="s">
        <v>25</v>
      </c>
      <c r="E1321" s="7" t="s">
        <v>34</v>
      </c>
      <c r="F1321">
        <v>14225</v>
      </c>
      <c r="G1321">
        <v>256</v>
      </c>
      <c r="H1321">
        <v>455200</v>
      </c>
      <c r="I1321">
        <v>26976</v>
      </c>
      <c r="J1321">
        <v>482176</v>
      </c>
    </row>
    <row r="1322" spans="1:10" x14ac:dyDescent="0.55000000000000004">
      <c r="A1322">
        <v>1321</v>
      </c>
      <c r="B1322">
        <v>2019</v>
      </c>
      <c r="C1322" s="7" t="s">
        <v>23</v>
      </c>
      <c r="D1322" s="7" t="s">
        <v>25</v>
      </c>
      <c r="E1322" s="7" t="s">
        <v>34</v>
      </c>
      <c r="F1322">
        <v>14225</v>
      </c>
      <c r="G1322">
        <v>280</v>
      </c>
      <c r="H1322">
        <v>497875</v>
      </c>
      <c r="I1322">
        <v>29505</v>
      </c>
      <c r="J1322">
        <v>527380</v>
      </c>
    </row>
    <row r="1323" spans="1:10" x14ac:dyDescent="0.55000000000000004">
      <c r="A1323">
        <v>1322</v>
      </c>
      <c r="B1323">
        <v>2019</v>
      </c>
      <c r="C1323" s="7" t="s">
        <v>23</v>
      </c>
      <c r="D1323" s="7" t="s">
        <v>25</v>
      </c>
      <c r="E1323" s="7" t="s">
        <v>34</v>
      </c>
      <c r="F1323">
        <v>14225</v>
      </c>
      <c r="G1323">
        <v>304</v>
      </c>
      <c r="H1323">
        <v>540550</v>
      </c>
      <c r="I1323">
        <v>32034</v>
      </c>
      <c r="J1323">
        <v>572584</v>
      </c>
    </row>
    <row r="1324" spans="1:10" x14ac:dyDescent="0.55000000000000004">
      <c r="A1324">
        <v>1323</v>
      </c>
      <c r="B1324">
        <v>2019</v>
      </c>
      <c r="C1324" s="7" t="s">
        <v>23</v>
      </c>
      <c r="D1324" s="7" t="s">
        <v>25</v>
      </c>
      <c r="E1324" s="7" t="s">
        <v>34</v>
      </c>
      <c r="F1324">
        <v>14225</v>
      </c>
      <c r="G1324">
        <v>384</v>
      </c>
      <c r="H1324">
        <v>682800</v>
      </c>
      <c r="I1324">
        <v>40464</v>
      </c>
      <c r="J1324">
        <v>723264</v>
      </c>
    </row>
    <row r="1325" spans="1:10" x14ac:dyDescent="0.55000000000000004">
      <c r="A1325">
        <v>1324</v>
      </c>
      <c r="B1325">
        <v>2019</v>
      </c>
      <c r="C1325" s="7" t="s">
        <v>23</v>
      </c>
      <c r="D1325" s="7" t="s">
        <v>25</v>
      </c>
      <c r="E1325" s="7" t="s">
        <v>34</v>
      </c>
      <c r="F1325">
        <v>14225</v>
      </c>
      <c r="G1325">
        <v>304</v>
      </c>
      <c r="H1325">
        <v>540550</v>
      </c>
      <c r="I1325">
        <v>32034</v>
      </c>
      <c r="J1325">
        <v>572584</v>
      </c>
    </row>
    <row r="1326" spans="1:10" x14ac:dyDescent="0.55000000000000004">
      <c r="A1326">
        <v>1325</v>
      </c>
      <c r="B1326">
        <v>2019</v>
      </c>
      <c r="C1326" s="7" t="s">
        <v>23</v>
      </c>
      <c r="D1326" s="7" t="s">
        <v>25</v>
      </c>
      <c r="E1326" s="7" t="s">
        <v>34</v>
      </c>
      <c r="F1326">
        <v>14225</v>
      </c>
      <c r="G1326">
        <v>240</v>
      </c>
      <c r="H1326">
        <v>426750</v>
      </c>
      <c r="I1326">
        <v>25290</v>
      </c>
      <c r="J1326">
        <v>452040</v>
      </c>
    </row>
    <row r="1327" spans="1:10" x14ac:dyDescent="0.55000000000000004">
      <c r="A1327">
        <v>1326</v>
      </c>
      <c r="B1327">
        <v>2019</v>
      </c>
      <c r="C1327" s="7" t="s">
        <v>23</v>
      </c>
      <c r="D1327" s="7" t="s">
        <v>25</v>
      </c>
      <c r="E1327" s="7" t="s">
        <v>34</v>
      </c>
      <c r="F1327">
        <v>14225</v>
      </c>
      <c r="G1327">
        <v>168</v>
      </c>
      <c r="H1327">
        <v>298725</v>
      </c>
      <c r="I1327">
        <v>17703</v>
      </c>
      <c r="J1327">
        <v>316428</v>
      </c>
    </row>
    <row r="1328" spans="1:10" x14ac:dyDescent="0.55000000000000004">
      <c r="A1328">
        <v>1327</v>
      </c>
      <c r="B1328">
        <v>2019</v>
      </c>
      <c r="C1328" s="7" t="s">
        <v>23</v>
      </c>
      <c r="D1328" s="7" t="s">
        <v>25</v>
      </c>
      <c r="E1328" s="7" t="s">
        <v>34</v>
      </c>
      <c r="F1328">
        <v>14225</v>
      </c>
      <c r="G1328">
        <v>160</v>
      </c>
      <c r="H1328">
        <v>284500</v>
      </c>
      <c r="I1328">
        <v>16860</v>
      </c>
      <c r="J1328">
        <v>301360</v>
      </c>
    </row>
    <row r="1329" spans="1:10" x14ac:dyDescent="0.55000000000000004">
      <c r="A1329">
        <v>1328</v>
      </c>
      <c r="B1329">
        <v>2019</v>
      </c>
      <c r="C1329" s="7" t="s">
        <v>23</v>
      </c>
      <c r="D1329" s="7" t="s">
        <v>25</v>
      </c>
      <c r="E1329" s="7" t="s">
        <v>34</v>
      </c>
      <c r="F1329">
        <v>14225</v>
      </c>
      <c r="G1329">
        <v>176</v>
      </c>
      <c r="H1329">
        <v>312950</v>
      </c>
      <c r="I1329">
        <v>18546</v>
      </c>
      <c r="J1329">
        <v>331496</v>
      </c>
    </row>
    <row r="1330" spans="1:10" x14ac:dyDescent="0.55000000000000004">
      <c r="A1330">
        <v>1329</v>
      </c>
      <c r="B1330">
        <v>2019</v>
      </c>
      <c r="C1330" s="7" t="s">
        <v>23</v>
      </c>
      <c r="D1330" s="7" t="s">
        <v>25</v>
      </c>
      <c r="E1330" s="7" t="s">
        <v>34</v>
      </c>
      <c r="F1330">
        <v>14225</v>
      </c>
      <c r="G1330">
        <v>192</v>
      </c>
      <c r="H1330">
        <v>341400</v>
      </c>
      <c r="I1330">
        <v>20232</v>
      </c>
      <c r="J1330">
        <v>361632</v>
      </c>
    </row>
    <row r="1331" spans="1:10" x14ac:dyDescent="0.55000000000000004">
      <c r="A1331">
        <v>1330</v>
      </c>
      <c r="B1331">
        <v>2019</v>
      </c>
      <c r="C1331" s="7" t="s">
        <v>23</v>
      </c>
      <c r="D1331" s="7" t="s">
        <v>25</v>
      </c>
      <c r="E1331" s="7" t="s">
        <v>34</v>
      </c>
      <c r="F1331">
        <v>14225</v>
      </c>
      <c r="G1331">
        <v>184</v>
      </c>
      <c r="H1331">
        <v>327175</v>
      </c>
      <c r="I1331">
        <v>19389</v>
      </c>
      <c r="J1331">
        <v>346564</v>
      </c>
    </row>
    <row r="1332" spans="1:10" x14ac:dyDescent="0.55000000000000004">
      <c r="A1332">
        <v>1331</v>
      </c>
      <c r="B1332">
        <v>2019</v>
      </c>
      <c r="C1332" s="7" t="s">
        <v>23</v>
      </c>
      <c r="D1332" s="7" t="s">
        <v>25</v>
      </c>
      <c r="E1332" s="7" t="s">
        <v>34</v>
      </c>
      <c r="F1332">
        <v>14225</v>
      </c>
      <c r="G1332">
        <v>248</v>
      </c>
      <c r="H1332">
        <v>440975</v>
      </c>
      <c r="I1332">
        <v>26133</v>
      </c>
      <c r="J1332">
        <v>467108</v>
      </c>
    </row>
    <row r="1333" spans="1:10" x14ac:dyDescent="0.55000000000000004">
      <c r="A1333">
        <v>1332</v>
      </c>
      <c r="B1333">
        <v>2019</v>
      </c>
      <c r="C1333" s="7" t="s">
        <v>23</v>
      </c>
      <c r="D1333" s="7" t="s">
        <v>25</v>
      </c>
      <c r="E1333" s="7" t="s">
        <v>34</v>
      </c>
      <c r="F1333">
        <v>14225</v>
      </c>
      <c r="G1333">
        <v>184</v>
      </c>
      <c r="H1333">
        <v>327175</v>
      </c>
      <c r="I1333">
        <v>19389</v>
      </c>
      <c r="J1333">
        <v>346564</v>
      </c>
    </row>
    <row r="1334" spans="1:10" x14ac:dyDescent="0.55000000000000004">
      <c r="A1334">
        <v>1333</v>
      </c>
      <c r="B1334">
        <v>2019</v>
      </c>
      <c r="C1334" s="7" t="s">
        <v>23</v>
      </c>
      <c r="D1334" s="7" t="s">
        <v>25</v>
      </c>
      <c r="E1334" s="7" t="s">
        <v>34</v>
      </c>
      <c r="F1334">
        <v>14225</v>
      </c>
      <c r="G1334">
        <v>264</v>
      </c>
      <c r="H1334">
        <v>469425</v>
      </c>
      <c r="I1334">
        <v>27819</v>
      </c>
      <c r="J1334">
        <v>497244</v>
      </c>
    </row>
    <row r="1335" spans="1:10" x14ac:dyDescent="0.55000000000000004">
      <c r="A1335">
        <v>1334</v>
      </c>
      <c r="B1335">
        <v>2019</v>
      </c>
      <c r="C1335" s="7" t="s">
        <v>23</v>
      </c>
      <c r="D1335" s="7" t="s">
        <v>25</v>
      </c>
      <c r="E1335" s="7" t="s">
        <v>34</v>
      </c>
      <c r="F1335">
        <v>14225</v>
      </c>
      <c r="G1335">
        <v>248</v>
      </c>
      <c r="H1335">
        <v>440975</v>
      </c>
      <c r="I1335">
        <v>26133</v>
      </c>
      <c r="J1335">
        <v>467108</v>
      </c>
    </row>
    <row r="1336" spans="1:10" x14ac:dyDescent="0.55000000000000004">
      <c r="A1336">
        <v>1335</v>
      </c>
      <c r="B1336">
        <v>2019</v>
      </c>
      <c r="C1336" s="7" t="s">
        <v>23</v>
      </c>
      <c r="D1336" s="7" t="s">
        <v>25</v>
      </c>
      <c r="E1336" s="7" t="s">
        <v>34</v>
      </c>
      <c r="F1336">
        <v>14225</v>
      </c>
      <c r="G1336">
        <v>312</v>
      </c>
      <c r="H1336">
        <v>554775</v>
      </c>
      <c r="I1336">
        <v>32877</v>
      </c>
      <c r="J1336">
        <v>587652</v>
      </c>
    </row>
    <row r="1337" spans="1:10" x14ac:dyDescent="0.55000000000000004">
      <c r="A1337">
        <v>1336</v>
      </c>
      <c r="B1337">
        <v>2019</v>
      </c>
      <c r="C1337" s="7" t="s">
        <v>23</v>
      </c>
      <c r="D1337" s="7" t="s">
        <v>25</v>
      </c>
      <c r="E1337" s="7" t="s">
        <v>34</v>
      </c>
      <c r="F1337">
        <v>14225</v>
      </c>
      <c r="G1337">
        <v>240</v>
      </c>
      <c r="H1337">
        <v>426750</v>
      </c>
      <c r="I1337">
        <v>25290</v>
      </c>
      <c r="J1337">
        <v>452040</v>
      </c>
    </row>
    <row r="1338" spans="1:10" x14ac:dyDescent="0.55000000000000004">
      <c r="A1338">
        <v>1337</v>
      </c>
      <c r="B1338">
        <v>2019</v>
      </c>
      <c r="C1338" s="7" t="s">
        <v>23</v>
      </c>
      <c r="D1338" s="7" t="s">
        <v>25</v>
      </c>
      <c r="E1338" s="7" t="s">
        <v>34</v>
      </c>
      <c r="F1338">
        <v>14225</v>
      </c>
      <c r="G1338">
        <v>240</v>
      </c>
      <c r="H1338">
        <v>426750</v>
      </c>
      <c r="I1338">
        <v>25290</v>
      </c>
      <c r="J1338">
        <v>452040</v>
      </c>
    </row>
    <row r="1339" spans="1:10" x14ac:dyDescent="0.55000000000000004">
      <c r="A1339">
        <v>1338</v>
      </c>
      <c r="B1339">
        <v>2019</v>
      </c>
      <c r="C1339" s="7" t="s">
        <v>23</v>
      </c>
      <c r="D1339" s="7" t="s">
        <v>25</v>
      </c>
      <c r="E1339" s="7" t="s">
        <v>34</v>
      </c>
      <c r="F1339">
        <v>14225</v>
      </c>
      <c r="G1339">
        <v>272</v>
      </c>
      <c r="H1339">
        <v>483650</v>
      </c>
      <c r="I1339">
        <v>28662</v>
      </c>
      <c r="J1339">
        <v>512312</v>
      </c>
    </row>
    <row r="1340" spans="1:10" x14ac:dyDescent="0.55000000000000004">
      <c r="A1340">
        <v>1339</v>
      </c>
      <c r="B1340">
        <v>2019</v>
      </c>
      <c r="C1340" s="7" t="s">
        <v>23</v>
      </c>
      <c r="D1340" s="7" t="s">
        <v>25</v>
      </c>
      <c r="E1340" s="7" t="s">
        <v>34</v>
      </c>
      <c r="F1340">
        <v>14225</v>
      </c>
      <c r="G1340">
        <v>248</v>
      </c>
      <c r="H1340">
        <v>440975</v>
      </c>
      <c r="I1340">
        <v>26133</v>
      </c>
      <c r="J1340">
        <v>467108</v>
      </c>
    </row>
    <row r="1341" spans="1:10" x14ac:dyDescent="0.55000000000000004">
      <c r="A1341">
        <v>1340</v>
      </c>
      <c r="B1341">
        <v>2019</v>
      </c>
      <c r="C1341" s="7" t="s">
        <v>23</v>
      </c>
      <c r="D1341" s="7" t="s">
        <v>25</v>
      </c>
      <c r="E1341" s="7" t="s">
        <v>34</v>
      </c>
      <c r="F1341">
        <v>14225</v>
      </c>
      <c r="G1341">
        <v>168</v>
      </c>
      <c r="H1341">
        <v>298725</v>
      </c>
      <c r="I1341">
        <v>17703</v>
      </c>
      <c r="J1341">
        <v>316428</v>
      </c>
    </row>
    <row r="1342" spans="1:10" x14ac:dyDescent="0.55000000000000004">
      <c r="A1342">
        <v>1341</v>
      </c>
      <c r="B1342">
        <v>2019</v>
      </c>
      <c r="C1342" s="7" t="s">
        <v>23</v>
      </c>
      <c r="D1342" s="7" t="s">
        <v>25</v>
      </c>
      <c r="E1342" s="7" t="s">
        <v>34</v>
      </c>
      <c r="F1342">
        <v>14225</v>
      </c>
      <c r="G1342">
        <v>168</v>
      </c>
      <c r="H1342">
        <v>298725</v>
      </c>
      <c r="I1342">
        <v>17703</v>
      </c>
      <c r="J1342">
        <v>316428</v>
      </c>
    </row>
    <row r="1343" spans="1:10" x14ac:dyDescent="0.55000000000000004">
      <c r="A1343">
        <v>1342</v>
      </c>
      <c r="B1343">
        <v>2019</v>
      </c>
      <c r="C1343" s="7" t="s">
        <v>23</v>
      </c>
      <c r="D1343" s="7" t="s">
        <v>25</v>
      </c>
      <c r="E1343" s="7" t="s">
        <v>34</v>
      </c>
      <c r="F1343">
        <v>14225</v>
      </c>
      <c r="G1343">
        <v>312</v>
      </c>
      <c r="H1343">
        <v>554775</v>
      </c>
      <c r="I1343">
        <v>32877</v>
      </c>
      <c r="J1343">
        <v>587652</v>
      </c>
    </row>
    <row r="1344" spans="1:10" x14ac:dyDescent="0.55000000000000004">
      <c r="A1344">
        <v>1343</v>
      </c>
      <c r="B1344">
        <v>2019</v>
      </c>
      <c r="C1344" s="7" t="s">
        <v>23</v>
      </c>
      <c r="D1344" s="7" t="s">
        <v>25</v>
      </c>
      <c r="E1344" s="7" t="s">
        <v>34</v>
      </c>
      <c r="F1344">
        <v>14225</v>
      </c>
      <c r="G1344">
        <v>240</v>
      </c>
      <c r="H1344">
        <v>426750</v>
      </c>
      <c r="I1344">
        <v>25290</v>
      </c>
      <c r="J1344">
        <v>452040</v>
      </c>
    </row>
    <row r="1345" spans="1:10" x14ac:dyDescent="0.55000000000000004">
      <c r="A1345">
        <v>1344</v>
      </c>
      <c r="B1345">
        <v>2019</v>
      </c>
      <c r="C1345" s="7" t="s">
        <v>23</v>
      </c>
      <c r="D1345" s="7" t="s">
        <v>25</v>
      </c>
      <c r="E1345" s="7" t="s">
        <v>34</v>
      </c>
      <c r="F1345">
        <v>14225</v>
      </c>
      <c r="G1345">
        <v>232</v>
      </c>
      <c r="H1345">
        <v>412525</v>
      </c>
      <c r="I1345">
        <v>24447</v>
      </c>
      <c r="J1345">
        <v>436972</v>
      </c>
    </row>
    <row r="1346" spans="1:10" x14ac:dyDescent="0.55000000000000004">
      <c r="A1346">
        <v>1345</v>
      </c>
      <c r="B1346">
        <v>2019</v>
      </c>
      <c r="C1346" s="7" t="s">
        <v>23</v>
      </c>
      <c r="D1346" s="7" t="s">
        <v>25</v>
      </c>
      <c r="E1346" s="7" t="s">
        <v>34</v>
      </c>
      <c r="F1346">
        <v>14225</v>
      </c>
      <c r="G1346">
        <v>232</v>
      </c>
      <c r="H1346">
        <v>412525</v>
      </c>
      <c r="I1346">
        <v>24447</v>
      </c>
      <c r="J1346">
        <v>436972</v>
      </c>
    </row>
    <row r="1347" spans="1:10" x14ac:dyDescent="0.55000000000000004">
      <c r="A1347">
        <v>1346</v>
      </c>
      <c r="B1347">
        <v>2019</v>
      </c>
      <c r="C1347" s="7" t="s">
        <v>23</v>
      </c>
      <c r="D1347" s="7" t="s">
        <v>25</v>
      </c>
      <c r="E1347" s="7" t="s">
        <v>34</v>
      </c>
      <c r="F1347">
        <v>14225</v>
      </c>
      <c r="G1347">
        <v>328</v>
      </c>
      <c r="H1347">
        <v>583225</v>
      </c>
      <c r="I1347">
        <v>34563</v>
      </c>
      <c r="J1347">
        <v>617788</v>
      </c>
    </row>
    <row r="1348" spans="1:10" x14ac:dyDescent="0.55000000000000004">
      <c r="A1348">
        <v>1347</v>
      </c>
      <c r="B1348">
        <v>2019</v>
      </c>
      <c r="C1348" s="7" t="s">
        <v>23</v>
      </c>
      <c r="D1348" s="7" t="s">
        <v>25</v>
      </c>
      <c r="E1348" s="7" t="s">
        <v>34</v>
      </c>
      <c r="F1348">
        <v>14225</v>
      </c>
      <c r="G1348">
        <v>280</v>
      </c>
      <c r="H1348">
        <v>497875</v>
      </c>
      <c r="I1348">
        <v>29505</v>
      </c>
      <c r="J1348">
        <v>527380</v>
      </c>
    </row>
    <row r="1349" spans="1:10" x14ac:dyDescent="0.55000000000000004">
      <c r="A1349">
        <v>1348</v>
      </c>
      <c r="B1349">
        <v>2019</v>
      </c>
      <c r="C1349" s="7" t="s">
        <v>23</v>
      </c>
      <c r="D1349" s="7" t="s">
        <v>25</v>
      </c>
      <c r="E1349" s="7" t="s">
        <v>34</v>
      </c>
      <c r="F1349">
        <v>14225</v>
      </c>
      <c r="G1349">
        <v>176</v>
      </c>
      <c r="H1349">
        <v>312950</v>
      </c>
      <c r="I1349">
        <v>18546</v>
      </c>
      <c r="J1349">
        <v>331496</v>
      </c>
    </row>
    <row r="1350" spans="1:10" x14ac:dyDescent="0.55000000000000004">
      <c r="A1350">
        <v>1349</v>
      </c>
      <c r="B1350">
        <v>2019</v>
      </c>
      <c r="C1350" s="7" t="s">
        <v>23</v>
      </c>
      <c r="D1350" s="7" t="s">
        <v>25</v>
      </c>
      <c r="E1350" s="7" t="s">
        <v>34</v>
      </c>
      <c r="F1350">
        <v>14225</v>
      </c>
      <c r="G1350">
        <v>224</v>
      </c>
      <c r="H1350">
        <v>398300</v>
      </c>
      <c r="I1350">
        <v>23604</v>
      </c>
      <c r="J1350">
        <v>421904</v>
      </c>
    </row>
    <row r="1351" spans="1:10" x14ac:dyDescent="0.55000000000000004">
      <c r="A1351">
        <v>1350</v>
      </c>
      <c r="B1351">
        <v>2019</v>
      </c>
      <c r="C1351" s="7" t="s">
        <v>23</v>
      </c>
      <c r="D1351" s="7" t="s">
        <v>25</v>
      </c>
      <c r="E1351" s="7" t="s">
        <v>34</v>
      </c>
      <c r="F1351">
        <v>14225</v>
      </c>
      <c r="G1351">
        <v>232</v>
      </c>
      <c r="H1351">
        <v>412525</v>
      </c>
      <c r="I1351">
        <v>24447</v>
      </c>
      <c r="J1351">
        <v>436972</v>
      </c>
    </row>
    <row r="1352" spans="1:10" x14ac:dyDescent="0.55000000000000004">
      <c r="A1352">
        <v>1351</v>
      </c>
      <c r="B1352">
        <v>2019</v>
      </c>
      <c r="C1352" s="7" t="s">
        <v>23</v>
      </c>
      <c r="D1352" s="7" t="s">
        <v>25</v>
      </c>
      <c r="E1352" s="7" t="s">
        <v>34</v>
      </c>
      <c r="F1352">
        <v>14225</v>
      </c>
      <c r="G1352">
        <v>232</v>
      </c>
      <c r="H1352">
        <v>412525</v>
      </c>
      <c r="I1352">
        <v>24447</v>
      </c>
      <c r="J1352">
        <v>436972</v>
      </c>
    </row>
    <row r="1353" spans="1:10" x14ac:dyDescent="0.55000000000000004">
      <c r="A1353">
        <v>1352</v>
      </c>
      <c r="B1353">
        <v>2019</v>
      </c>
      <c r="C1353" s="7" t="s">
        <v>23</v>
      </c>
      <c r="D1353" s="7" t="s">
        <v>25</v>
      </c>
      <c r="E1353" s="7" t="s">
        <v>34</v>
      </c>
      <c r="F1353">
        <v>14225</v>
      </c>
      <c r="G1353">
        <v>184</v>
      </c>
      <c r="H1353">
        <v>327175</v>
      </c>
      <c r="I1353">
        <v>19389</v>
      </c>
      <c r="J1353">
        <v>346564</v>
      </c>
    </row>
    <row r="1354" spans="1:10" x14ac:dyDescent="0.55000000000000004">
      <c r="A1354">
        <v>1353</v>
      </c>
      <c r="B1354">
        <v>2020</v>
      </c>
      <c r="C1354" s="7" t="s">
        <v>37</v>
      </c>
      <c r="D1354" s="7" t="s">
        <v>25</v>
      </c>
      <c r="E1354" s="7" t="s">
        <v>52</v>
      </c>
      <c r="F1354">
        <v>14998</v>
      </c>
      <c r="G1354">
        <v>256</v>
      </c>
      <c r="H1354">
        <v>479936</v>
      </c>
      <c r="I1354">
        <v>26976</v>
      </c>
      <c r="J1354">
        <v>506912</v>
      </c>
    </row>
    <row r="1355" spans="1:10" x14ac:dyDescent="0.55000000000000004">
      <c r="A1355">
        <v>1354</v>
      </c>
      <c r="B1355">
        <v>2020</v>
      </c>
      <c r="C1355" s="7" t="s">
        <v>37</v>
      </c>
      <c r="D1355" s="7" t="s">
        <v>25</v>
      </c>
      <c r="E1355" s="7" t="s">
        <v>52</v>
      </c>
      <c r="F1355">
        <v>14998</v>
      </c>
      <c r="G1355">
        <v>272</v>
      </c>
      <c r="H1355">
        <v>509932</v>
      </c>
      <c r="I1355">
        <v>28662</v>
      </c>
      <c r="J1355">
        <v>538594</v>
      </c>
    </row>
    <row r="1356" spans="1:10" x14ac:dyDescent="0.55000000000000004">
      <c r="A1356">
        <v>1355</v>
      </c>
      <c r="B1356">
        <v>2020</v>
      </c>
      <c r="C1356" s="7" t="s">
        <v>37</v>
      </c>
      <c r="D1356" s="7" t="s">
        <v>25</v>
      </c>
      <c r="E1356" s="7" t="s">
        <v>52</v>
      </c>
      <c r="F1356">
        <v>14998</v>
      </c>
      <c r="G1356">
        <v>368</v>
      </c>
      <c r="H1356">
        <v>689908</v>
      </c>
      <c r="I1356">
        <v>38778</v>
      </c>
      <c r="J1356">
        <v>728686</v>
      </c>
    </row>
    <row r="1357" spans="1:10" x14ac:dyDescent="0.55000000000000004">
      <c r="A1357">
        <v>1356</v>
      </c>
      <c r="B1357">
        <v>2020</v>
      </c>
      <c r="C1357" s="7" t="s">
        <v>37</v>
      </c>
      <c r="D1357" s="7" t="s">
        <v>25</v>
      </c>
      <c r="E1357" s="7" t="s">
        <v>52</v>
      </c>
      <c r="F1357">
        <v>14998</v>
      </c>
      <c r="G1357">
        <v>240</v>
      </c>
      <c r="H1357">
        <v>449940</v>
      </c>
      <c r="I1357">
        <v>25290</v>
      </c>
      <c r="J1357">
        <v>475230</v>
      </c>
    </row>
    <row r="1358" spans="1:10" x14ac:dyDescent="0.55000000000000004">
      <c r="A1358">
        <v>1357</v>
      </c>
      <c r="B1358">
        <v>2020</v>
      </c>
      <c r="C1358" s="7" t="s">
        <v>37</v>
      </c>
      <c r="D1358" s="7" t="s">
        <v>25</v>
      </c>
      <c r="E1358" s="7" t="s">
        <v>52</v>
      </c>
      <c r="F1358">
        <v>14998</v>
      </c>
      <c r="G1358">
        <v>312</v>
      </c>
      <c r="H1358">
        <v>584922</v>
      </c>
      <c r="I1358">
        <v>32877</v>
      </c>
      <c r="J1358">
        <v>617799</v>
      </c>
    </row>
    <row r="1359" spans="1:10" x14ac:dyDescent="0.55000000000000004">
      <c r="A1359">
        <v>1358</v>
      </c>
      <c r="B1359">
        <v>2020</v>
      </c>
      <c r="C1359" s="7" t="s">
        <v>37</v>
      </c>
      <c r="D1359" s="7" t="s">
        <v>25</v>
      </c>
      <c r="E1359" s="7" t="s">
        <v>52</v>
      </c>
      <c r="F1359">
        <v>14998</v>
      </c>
      <c r="G1359">
        <v>408</v>
      </c>
      <c r="H1359">
        <v>764898</v>
      </c>
      <c r="I1359">
        <v>42993</v>
      </c>
      <c r="J1359">
        <v>807891</v>
      </c>
    </row>
    <row r="1360" spans="1:10" x14ac:dyDescent="0.55000000000000004">
      <c r="A1360">
        <v>1359</v>
      </c>
      <c r="B1360">
        <v>2020</v>
      </c>
      <c r="C1360" s="7" t="s">
        <v>37</v>
      </c>
      <c r="D1360" s="7" t="s">
        <v>25</v>
      </c>
      <c r="E1360" s="7" t="s">
        <v>52</v>
      </c>
      <c r="F1360">
        <v>14998</v>
      </c>
      <c r="G1360">
        <v>224</v>
      </c>
      <c r="H1360">
        <v>419944</v>
      </c>
      <c r="I1360">
        <v>23604</v>
      </c>
      <c r="J1360">
        <v>443548</v>
      </c>
    </row>
    <row r="1361" spans="1:10" x14ac:dyDescent="0.55000000000000004">
      <c r="A1361">
        <v>1360</v>
      </c>
      <c r="B1361">
        <v>2020</v>
      </c>
      <c r="C1361" s="7" t="s">
        <v>37</v>
      </c>
      <c r="D1361" s="7" t="s">
        <v>25</v>
      </c>
      <c r="E1361" s="7" t="s">
        <v>52</v>
      </c>
      <c r="F1361">
        <v>14998</v>
      </c>
      <c r="G1361">
        <v>200</v>
      </c>
      <c r="H1361">
        <v>374950</v>
      </c>
      <c r="I1361">
        <v>21075</v>
      </c>
      <c r="J1361">
        <v>396025</v>
      </c>
    </row>
    <row r="1362" spans="1:10" x14ac:dyDescent="0.55000000000000004">
      <c r="A1362">
        <v>1361</v>
      </c>
      <c r="B1362">
        <v>2020</v>
      </c>
      <c r="C1362" s="7" t="s">
        <v>37</v>
      </c>
      <c r="D1362" s="7" t="s">
        <v>25</v>
      </c>
      <c r="E1362" s="7" t="s">
        <v>52</v>
      </c>
      <c r="F1362">
        <v>14998</v>
      </c>
      <c r="G1362">
        <v>240</v>
      </c>
      <c r="H1362">
        <v>449940</v>
      </c>
      <c r="I1362">
        <v>25290</v>
      </c>
      <c r="J1362">
        <v>475230</v>
      </c>
    </row>
    <row r="1363" spans="1:10" x14ac:dyDescent="0.55000000000000004">
      <c r="A1363">
        <v>1362</v>
      </c>
      <c r="B1363">
        <v>2020</v>
      </c>
      <c r="C1363" s="7" t="s">
        <v>37</v>
      </c>
      <c r="D1363" s="7" t="s">
        <v>25</v>
      </c>
      <c r="E1363" s="7" t="s">
        <v>52</v>
      </c>
      <c r="F1363">
        <v>14998</v>
      </c>
      <c r="G1363">
        <v>256</v>
      </c>
      <c r="H1363">
        <v>479936</v>
      </c>
      <c r="I1363">
        <v>26976</v>
      </c>
      <c r="J1363">
        <v>506912</v>
      </c>
    </row>
    <row r="1364" spans="1:10" x14ac:dyDescent="0.55000000000000004">
      <c r="A1364">
        <v>1363</v>
      </c>
      <c r="B1364">
        <v>2020</v>
      </c>
      <c r="C1364" s="7" t="s">
        <v>37</v>
      </c>
      <c r="D1364" s="7" t="s">
        <v>25</v>
      </c>
      <c r="E1364" s="7" t="s">
        <v>52</v>
      </c>
      <c r="F1364">
        <v>14998</v>
      </c>
      <c r="G1364">
        <v>304</v>
      </c>
      <c r="H1364">
        <v>569924</v>
      </c>
      <c r="I1364">
        <v>32034</v>
      </c>
      <c r="J1364">
        <v>601958</v>
      </c>
    </row>
    <row r="1365" spans="1:10" x14ac:dyDescent="0.55000000000000004">
      <c r="A1365">
        <v>1364</v>
      </c>
      <c r="B1365">
        <v>2020</v>
      </c>
      <c r="C1365" s="7" t="s">
        <v>37</v>
      </c>
      <c r="D1365" s="7" t="s">
        <v>25</v>
      </c>
      <c r="E1365" s="7" t="s">
        <v>52</v>
      </c>
      <c r="F1365">
        <v>14998</v>
      </c>
      <c r="G1365">
        <v>184</v>
      </c>
      <c r="H1365">
        <v>344954</v>
      </c>
      <c r="I1365">
        <v>19389</v>
      </c>
      <c r="J1365">
        <v>364343</v>
      </c>
    </row>
    <row r="1366" spans="1:10" x14ac:dyDescent="0.55000000000000004">
      <c r="A1366">
        <v>1365</v>
      </c>
      <c r="B1366">
        <v>2020</v>
      </c>
      <c r="C1366" s="7" t="s">
        <v>37</v>
      </c>
      <c r="D1366" s="7" t="s">
        <v>25</v>
      </c>
      <c r="E1366" s="7" t="s">
        <v>52</v>
      </c>
      <c r="F1366">
        <v>14998</v>
      </c>
      <c r="G1366">
        <v>328</v>
      </c>
      <c r="H1366">
        <v>614918</v>
      </c>
      <c r="I1366">
        <v>34563</v>
      </c>
      <c r="J1366">
        <v>649481</v>
      </c>
    </row>
    <row r="1367" spans="1:10" x14ac:dyDescent="0.55000000000000004">
      <c r="A1367">
        <v>1366</v>
      </c>
      <c r="B1367">
        <v>2020</v>
      </c>
      <c r="C1367" s="7" t="s">
        <v>37</v>
      </c>
      <c r="D1367" s="7" t="s">
        <v>25</v>
      </c>
      <c r="E1367" s="7" t="s">
        <v>52</v>
      </c>
      <c r="F1367">
        <v>14998</v>
      </c>
      <c r="G1367">
        <v>232</v>
      </c>
      <c r="H1367">
        <v>434942</v>
      </c>
      <c r="I1367">
        <v>24447</v>
      </c>
      <c r="J1367">
        <v>459389</v>
      </c>
    </row>
    <row r="1368" spans="1:10" x14ac:dyDescent="0.55000000000000004">
      <c r="A1368">
        <v>1367</v>
      </c>
      <c r="B1368">
        <v>2020</v>
      </c>
      <c r="C1368" s="7" t="s">
        <v>37</v>
      </c>
      <c r="D1368" s="7" t="s">
        <v>25</v>
      </c>
      <c r="E1368" s="7" t="s">
        <v>52</v>
      </c>
      <c r="F1368">
        <v>14998</v>
      </c>
      <c r="G1368">
        <v>312</v>
      </c>
      <c r="H1368">
        <v>584922</v>
      </c>
      <c r="I1368">
        <v>32877</v>
      </c>
      <c r="J1368">
        <v>617799</v>
      </c>
    </row>
    <row r="1369" spans="1:10" x14ac:dyDescent="0.55000000000000004">
      <c r="A1369">
        <v>1368</v>
      </c>
      <c r="B1369">
        <v>2020</v>
      </c>
      <c r="C1369" s="7" t="s">
        <v>37</v>
      </c>
      <c r="D1369" s="7" t="s">
        <v>25</v>
      </c>
      <c r="E1369" s="7" t="s">
        <v>52</v>
      </c>
      <c r="F1369">
        <v>14998</v>
      </c>
      <c r="G1369">
        <v>304</v>
      </c>
      <c r="H1369">
        <v>569924</v>
      </c>
      <c r="I1369">
        <v>32034</v>
      </c>
      <c r="J1369">
        <v>601958</v>
      </c>
    </row>
    <row r="1370" spans="1:10" x14ac:dyDescent="0.55000000000000004">
      <c r="A1370">
        <v>1369</v>
      </c>
      <c r="B1370">
        <v>2020</v>
      </c>
      <c r="C1370" s="7" t="s">
        <v>37</v>
      </c>
      <c r="D1370" s="7" t="s">
        <v>25</v>
      </c>
      <c r="E1370" s="7" t="s">
        <v>52</v>
      </c>
      <c r="F1370">
        <v>14998</v>
      </c>
      <c r="G1370">
        <v>280</v>
      </c>
      <c r="H1370">
        <v>524930</v>
      </c>
      <c r="I1370">
        <v>29505</v>
      </c>
      <c r="J1370">
        <v>554435</v>
      </c>
    </row>
    <row r="1371" spans="1:10" x14ac:dyDescent="0.55000000000000004">
      <c r="A1371">
        <v>1370</v>
      </c>
      <c r="B1371">
        <v>2020</v>
      </c>
      <c r="C1371" s="7" t="s">
        <v>37</v>
      </c>
      <c r="D1371" s="7" t="s">
        <v>25</v>
      </c>
      <c r="E1371" s="7" t="s">
        <v>52</v>
      </c>
      <c r="F1371">
        <v>14998</v>
      </c>
      <c r="G1371">
        <v>248</v>
      </c>
      <c r="H1371">
        <v>464938</v>
      </c>
      <c r="I1371">
        <v>26133</v>
      </c>
      <c r="J1371">
        <v>491071</v>
      </c>
    </row>
    <row r="1372" spans="1:10" x14ac:dyDescent="0.55000000000000004">
      <c r="A1372">
        <v>1371</v>
      </c>
      <c r="B1372">
        <v>2020</v>
      </c>
      <c r="C1372" s="7" t="s">
        <v>37</v>
      </c>
      <c r="D1372" s="7" t="s">
        <v>25</v>
      </c>
      <c r="E1372" s="7" t="s">
        <v>52</v>
      </c>
      <c r="F1372">
        <v>14998</v>
      </c>
      <c r="G1372">
        <v>352</v>
      </c>
      <c r="H1372">
        <v>659912</v>
      </c>
      <c r="I1372">
        <v>37092</v>
      </c>
      <c r="J1372">
        <v>697004</v>
      </c>
    </row>
    <row r="1373" spans="1:10" x14ac:dyDescent="0.55000000000000004">
      <c r="A1373">
        <v>1372</v>
      </c>
      <c r="B1373">
        <v>2020</v>
      </c>
      <c r="C1373" s="7" t="s">
        <v>37</v>
      </c>
      <c r="D1373" s="7" t="s">
        <v>25</v>
      </c>
      <c r="E1373" s="7" t="s">
        <v>52</v>
      </c>
      <c r="F1373">
        <v>14998</v>
      </c>
      <c r="G1373">
        <v>224</v>
      </c>
      <c r="H1373">
        <v>419944</v>
      </c>
      <c r="I1373">
        <v>23604</v>
      </c>
      <c r="J1373">
        <v>443548</v>
      </c>
    </row>
    <row r="1374" spans="1:10" x14ac:dyDescent="0.55000000000000004">
      <c r="A1374">
        <v>1373</v>
      </c>
      <c r="B1374">
        <v>2020</v>
      </c>
      <c r="C1374" s="7" t="s">
        <v>37</v>
      </c>
      <c r="D1374" s="7" t="s">
        <v>25</v>
      </c>
      <c r="E1374" s="7" t="s">
        <v>52</v>
      </c>
      <c r="F1374">
        <v>14998</v>
      </c>
      <c r="G1374">
        <v>240</v>
      </c>
      <c r="H1374">
        <v>449940</v>
      </c>
      <c r="I1374">
        <v>25290</v>
      </c>
      <c r="J1374">
        <v>475230</v>
      </c>
    </row>
    <row r="1375" spans="1:10" x14ac:dyDescent="0.55000000000000004">
      <c r="A1375">
        <v>1374</v>
      </c>
      <c r="B1375">
        <v>2020</v>
      </c>
      <c r="C1375" s="7" t="s">
        <v>37</v>
      </c>
      <c r="D1375" s="7" t="s">
        <v>25</v>
      </c>
      <c r="E1375" s="7" t="s">
        <v>52</v>
      </c>
      <c r="F1375">
        <v>14998</v>
      </c>
      <c r="G1375">
        <v>304</v>
      </c>
      <c r="H1375">
        <v>569924</v>
      </c>
      <c r="I1375">
        <v>32034</v>
      </c>
      <c r="J1375">
        <v>601958</v>
      </c>
    </row>
    <row r="1376" spans="1:10" x14ac:dyDescent="0.55000000000000004">
      <c r="A1376">
        <v>1375</v>
      </c>
      <c r="B1376">
        <v>2020</v>
      </c>
      <c r="C1376" s="7" t="s">
        <v>37</v>
      </c>
      <c r="D1376" s="7" t="s">
        <v>25</v>
      </c>
      <c r="E1376" s="7" t="s">
        <v>52</v>
      </c>
      <c r="F1376">
        <v>14998</v>
      </c>
      <c r="G1376">
        <v>272</v>
      </c>
      <c r="H1376">
        <v>509932</v>
      </c>
      <c r="I1376">
        <v>28662</v>
      </c>
      <c r="J1376">
        <v>538594</v>
      </c>
    </row>
    <row r="1377" spans="1:10" x14ac:dyDescent="0.55000000000000004">
      <c r="A1377">
        <v>1376</v>
      </c>
      <c r="B1377">
        <v>2020</v>
      </c>
      <c r="C1377" s="7" t="s">
        <v>37</v>
      </c>
      <c r="D1377" s="7" t="s">
        <v>25</v>
      </c>
      <c r="E1377" s="7" t="s">
        <v>52</v>
      </c>
      <c r="F1377">
        <v>14998</v>
      </c>
      <c r="G1377">
        <v>336</v>
      </c>
      <c r="H1377">
        <v>629916</v>
      </c>
      <c r="I1377">
        <v>35406</v>
      </c>
      <c r="J1377">
        <v>665322</v>
      </c>
    </row>
    <row r="1378" spans="1:10" x14ac:dyDescent="0.55000000000000004">
      <c r="A1378">
        <v>1377</v>
      </c>
      <c r="B1378">
        <v>2020</v>
      </c>
      <c r="C1378" s="7" t="s">
        <v>37</v>
      </c>
      <c r="D1378" s="7" t="s">
        <v>25</v>
      </c>
      <c r="E1378" s="7" t="s">
        <v>52</v>
      </c>
      <c r="F1378">
        <v>14998</v>
      </c>
      <c r="G1378">
        <v>232</v>
      </c>
      <c r="H1378">
        <v>434942</v>
      </c>
      <c r="I1378">
        <v>24447</v>
      </c>
      <c r="J1378">
        <v>459389</v>
      </c>
    </row>
    <row r="1379" spans="1:10" x14ac:dyDescent="0.55000000000000004">
      <c r="A1379">
        <v>1378</v>
      </c>
      <c r="B1379">
        <v>2020</v>
      </c>
      <c r="C1379" s="7" t="s">
        <v>37</v>
      </c>
      <c r="D1379" s="7" t="s">
        <v>25</v>
      </c>
      <c r="E1379" s="7" t="s">
        <v>52</v>
      </c>
      <c r="F1379">
        <v>14998</v>
      </c>
      <c r="G1379">
        <v>160</v>
      </c>
      <c r="H1379">
        <v>299960</v>
      </c>
      <c r="I1379">
        <v>16860</v>
      </c>
      <c r="J1379">
        <v>316820</v>
      </c>
    </row>
    <row r="1380" spans="1:10" x14ac:dyDescent="0.55000000000000004">
      <c r="A1380">
        <v>1379</v>
      </c>
      <c r="B1380">
        <v>2020</v>
      </c>
      <c r="C1380" s="7" t="s">
        <v>37</v>
      </c>
      <c r="D1380" s="7" t="s">
        <v>25</v>
      </c>
      <c r="E1380" s="7" t="s">
        <v>52</v>
      </c>
      <c r="F1380">
        <v>14998</v>
      </c>
      <c r="G1380">
        <v>208</v>
      </c>
      <c r="H1380">
        <v>389948</v>
      </c>
      <c r="I1380">
        <v>21918</v>
      </c>
      <c r="J1380">
        <v>411866</v>
      </c>
    </row>
    <row r="1381" spans="1:10" x14ac:dyDescent="0.55000000000000004">
      <c r="A1381">
        <v>1380</v>
      </c>
      <c r="B1381">
        <v>2020</v>
      </c>
      <c r="C1381" s="7" t="s">
        <v>37</v>
      </c>
      <c r="D1381" s="7" t="s">
        <v>25</v>
      </c>
      <c r="E1381" s="7" t="s">
        <v>52</v>
      </c>
      <c r="F1381">
        <v>14998</v>
      </c>
      <c r="G1381">
        <v>240</v>
      </c>
      <c r="H1381">
        <v>449940</v>
      </c>
      <c r="I1381">
        <v>25290</v>
      </c>
      <c r="J1381">
        <v>475230</v>
      </c>
    </row>
    <row r="1382" spans="1:10" x14ac:dyDescent="0.55000000000000004">
      <c r="A1382">
        <v>1381</v>
      </c>
      <c r="B1382">
        <v>2020</v>
      </c>
      <c r="C1382" s="7" t="s">
        <v>37</v>
      </c>
      <c r="D1382" s="7" t="s">
        <v>25</v>
      </c>
      <c r="E1382" s="7" t="s">
        <v>52</v>
      </c>
      <c r="F1382">
        <v>14998</v>
      </c>
      <c r="G1382">
        <v>248</v>
      </c>
      <c r="H1382">
        <v>464938</v>
      </c>
      <c r="I1382">
        <v>26133</v>
      </c>
      <c r="J1382">
        <v>491071</v>
      </c>
    </row>
    <row r="1383" spans="1:10" x14ac:dyDescent="0.55000000000000004">
      <c r="A1383">
        <v>1382</v>
      </c>
      <c r="B1383">
        <v>2020</v>
      </c>
      <c r="C1383" s="7" t="s">
        <v>37</v>
      </c>
      <c r="D1383" s="7" t="s">
        <v>25</v>
      </c>
      <c r="E1383" s="7" t="s">
        <v>52</v>
      </c>
      <c r="F1383">
        <v>14998</v>
      </c>
      <c r="G1383">
        <v>296</v>
      </c>
      <c r="H1383">
        <v>554926</v>
      </c>
      <c r="I1383">
        <v>31191</v>
      </c>
      <c r="J1383">
        <v>586117</v>
      </c>
    </row>
    <row r="1384" spans="1:10" x14ac:dyDescent="0.55000000000000004">
      <c r="A1384">
        <v>1383</v>
      </c>
      <c r="B1384">
        <v>2020</v>
      </c>
      <c r="C1384" s="7" t="s">
        <v>37</v>
      </c>
      <c r="D1384" s="7" t="s">
        <v>25</v>
      </c>
      <c r="E1384" s="7" t="s">
        <v>52</v>
      </c>
      <c r="F1384">
        <v>14998</v>
      </c>
      <c r="G1384">
        <v>328</v>
      </c>
      <c r="H1384">
        <v>614918</v>
      </c>
      <c r="I1384">
        <v>34563</v>
      </c>
      <c r="J1384">
        <v>649481</v>
      </c>
    </row>
    <row r="1385" spans="1:10" x14ac:dyDescent="0.55000000000000004">
      <c r="A1385">
        <v>1384</v>
      </c>
      <c r="B1385">
        <v>2020</v>
      </c>
      <c r="C1385" s="7" t="s">
        <v>37</v>
      </c>
      <c r="D1385" s="7" t="s">
        <v>25</v>
      </c>
      <c r="E1385" s="7" t="s">
        <v>52</v>
      </c>
      <c r="F1385">
        <v>14998</v>
      </c>
      <c r="G1385">
        <v>240</v>
      </c>
      <c r="H1385">
        <v>449940</v>
      </c>
      <c r="I1385">
        <v>25290</v>
      </c>
      <c r="J1385">
        <v>475230</v>
      </c>
    </row>
    <row r="1386" spans="1:10" x14ac:dyDescent="0.55000000000000004">
      <c r="A1386">
        <v>1385</v>
      </c>
      <c r="B1386">
        <v>2020</v>
      </c>
      <c r="C1386" s="7" t="s">
        <v>37</v>
      </c>
      <c r="D1386" s="7" t="s">
        <v>25</v>
      </c>
      <c r="E1386" s="7" t="s">
        <v>52</v>
      </c>
      <c r="F1386">
        <v>14998</v>
      </c>
      <c r="G1386">
        <v>224</v>
      </c>
      <c r="H1386">
        <v>419944</v>
      </c>
      <c r="I1386">
        <v>23604</v>
      </c>
      <c r="J1386">
        <v>443548</v>
      </c>
    </row>
    <row r="1387" spans="1:10" x14ac:dyDescent="0.55000000000000004">
      <c r="A1387">
        <v>1386</v>
      </c>
      <c r="B1387">
        <v>2020</v>
      </c>
      <c r="C1387" s="7" t="s">
        <v>37</v>
      </c>
      <c r="D1387" s="7" t="s">
        <v>25</v>
      </c>
      <c r="E1387" s="7" t="s">
        <v>52</v>
      </c>
      <c r="F1387">
        <v>14998</v>
      </c>
      <c r="G1387">
        <v>240</v>
      </c>
      <c r="H1387">
        <v>449940</v>
      </c>
      <c r="I1387">
        <v>25290</v>
      </c>
      <c r="J1387">
        <v>475230</v>
      </c>
    </row>
    <row r="1388" spans="1:10" x14ac:dyDescent="0.55000000000000004">
      <c r="A1388">
        <v>1387</v>
      </c>
      <c r="B1388">
        <v>2020</v>
      </c>
      <c r="C1388" s="7" t="s">
        <v>37</v>
      </c>
      <c r="D1388" s="7" t="s">
        <v>25</v>
      </c>
      <c r="E1388" s="7" t="s">
        <v>52</v>
      </c>
      <c r="F1388">
        <v>14998</v>
      </c>
      <c r="G1388">
        <v>240</v>
      </c>
      <c r="H1388">
        <v>449940</v>
      </c>
      <c r="I1388">
        <v>25290</v>
      </c>
      <c r="J1388">
        <v>475230</v>
      </c>
    </row>
    <row r="1389" spans="1:10" x14ac:dyDescent="0.55000000000000004">
      <c r="A1389">
        <v>1388</v>
      </c>
      <c r="B1389">
        <v>2020</v>
      </c>
      <c r="C1389" s="7" t="s">
        <v>37</v>
      </c>
      <c r="D1389" s="7" t="s">
        <v>25</v>
      </c>
      <c r="E1389" s="7" t="s">
        <v>52</v>
      </c>
      <c r="F1389">
        <v>14998</v>
      </c>
      <c r="G1389">
        <v>184</v>
      </c>
      <c r="H1389">
        <v>344954</v>
      </c>
      <c r="I1389">
        <v>19389</v>
      </c>
      <c r="J1389">
        <v>364343</v>
      </c>
    </row>
    <row r="1390" spans="1:10" x14ac:dyDescent="0.55000000000000004">
      <c r="A1390">
        <v>1389</v>
      </c>
      <c r="B1390">
        <v>2020</v>
      </c>
      <c r="C1390" s="7" t="s">
        <v>37</v>
      </c>
      <c r="D1390" s="7" t="s">
        <v>25</v>
      </c>
      <c r="E1390" s="7" t="s">
        <v>52</v>
      </c>
      <c r="F1390">
        <v>14998</v>
      </c>
      <c r="G1390">
        <v>384</v>
      </c>
      <c r="H1390">
        <v>719904</v>
      </c>
      <c r="I1390">
        <v>40464</v>
      </c>
      <c r="J1390">
        <v>760368</v>
      </c>
    </row>
    <row r="1391" spans="1:10" x14ac:dyDescent="0.55000000000000004">
      <c r="A1391">
        <v>1390</v>
      </c>
      <c r="B1391">
        <v>2020</v>
      </c>
      <c r="C1391" s="7" t="s">
        <v>37</v>
      </c>
      <c r="D1391" s="7" t="s">
        <v>25</v>
      </c>
      <c r="E1391" s="7" t="s">
        <v>52</v>
      </c>
      <c r="F1391">
        <v>14998</v>
      </c>
      <c r="G1391">
        <v>200</v>
      </c>
      <c r="H1391">
        <v>374950</v>
      </c>
      <c r="I1391">
        <v>21075</v>
      </c>
      <c r="J1391">
        <v>396025</v>
      </c>
    </row>
    <row r="1392" spans="1:10" x14ac:dyDescent="0.55000000000000004">
      <c r="A1392">
        <v>1391</v>
      </c>
      <c r="B1392">
        <v>2020</v>
      </c>
      <c r="C1392" s="7" t="s">
        <v>37</v>
      </c>
      <c r="D1392" s="7" t="s">
        <v>25</v>
      </c>
      <c r="E1392" s="7" t="s">
        <v>52</v>
      </c>
      <c r="F1392">
        <v>14998</v>
      </c>
      <c r="G1392">
        <v>200</v>
      </c>
      <c r="H1392">
        <v>374950</v>
      </c>
      <c r="I1392">
        <v>21075</v>
      </c>
      <c r="J1392">
        <v>396025</v>
      </c>
    </row>
    <row r="1393" spans="1:10" x14ac:dyDescent="0.55000000000000004">
      <c r="A1393">
        <v>1392</v>
      </c>
      <c r="B1393">
        <v>2020</v>
      </c>
      <c r="C1393" s="7" t="s">
        <v>37</v>
      </c>
      <c r="D1393" s="7" t="s">
        <v>25</v>
      </c>
      <c r="E1393" s="7" t="s">
        <v>52</v>
      </c>
      <c r="F1393">
        <v>14998</v>
      </c>
      <c r="G1393">
        <v>208</v>
      </c>
      <c r="H1393">
        <v>389948</v>
      </c>
      <c r="I1393">
        <v>21918</v>
      </c>
      <c r="J1393">
        <v>411866</v>
      </c>
    </row>
    <row r="1394" spans="1:10" x14ac:dyDescent="0.55000000000000004">
      <c r="A1394">
        <v>1393</v>
      </c>
      <c r="B1394">
        <v>2020</v>
      </c>
      <c r="C1394" s="7" t="s">
        <v>37</v>
      </c>
      <c r="D1394" s="7" t="s">
        <v>25</v>
      </c>
      <c r="E1394" s="7" t="s">
        <v>52</v>
      </c>
      <c r="F1394">
        <v>14998</v>
      </c>
      <c r="G1394">
        <v>208</v>
      </c>
      <c r="H1394">
        <v>389948</v>
      </c>
      <c r="I1394">
        <v>21918</v>
      </c>
      <c r="J1394">
        <v>411866</v>
      </c>
    </row>
    <row r="1395" spans="1:10" x14ac:dyDescent="0.55000000000000004">
      <c r="A1395">
        <v>1394</v>
      </c>
      <c r="B1395">
        <v>2020</v>
      </c>
      <c r="C1395" s="7" t="s">
        <v>37</v>
      </c>
      <c r="D1395" s="7" t="s">
        <v>25</v>
      </c>
      <c r="E1395" s="7" t="s">
        <v>52</v>
      </c>
      <c r="F1395">
        <v>14998</v>
      </c>
      <c r="G1395">
        <v>224</v>
      </c>
      <c r="H1395">
        <v>419944</v>
      </c>
      <c r="I1395">
        <v>23604</v>
      </c>
      <c r="J1395">
        <v>443548</v>
      </c>
    </row>
    <row r="1396" spans="1:10" x14ac:dyDescent="0.55000000000000004">
      <c r="A1396">
        <v>1395</v>
      </c>
      <c r="B1396">
        <v>2020</v>
      </c>
      <c r="C1396" s="7" t="s">
        <v>37</v>
      </c>
      <c r="D1396" s="7" t="s">
        <v>25</v>
      </c>
      <c r="E1396" s="7" t="s">
        <v>52</v>
      </c>
      <c r="F1396">
        <v>14998</v>
      </c>
      <c r="G1396">
        <v>216</v>
      </c>
      <c r="H1396">
        <v>404946</v>
      </c>
      <c r="I1396">
        <v>22761</v>
      </c>
      <c r="J1396">
        <v>427707</v>
      </c>
    </row>
    <row r="1397" spans="1:10" x14ac:dyDescent="0.55000000000000004">
      <c r="A1397">
        <v>1396</v>
      </c>
      <c r="B1397">
        <v>2020</v>
      </c>
      <c r="C1397" s="7" t="s">
        <v>37</v>
      </c>
      <c r="D1397" s="7" t="s">
        <v>25</v>
      </c>
      <c r="E1397" s="7" t="s">
        <v>52</v>
      </c>
      <c r="F1397">
        <v>14998</v>
      </c>
      <c r="G1397">
        <v>264</v>
      </c>
      <c r="H1397">
        <v>494934</v>
      </c>
      <c r="I1397">
        <v>27819</v>
      </c>
      <c r="J1397">
        <v>522753</v>
      </c>
    </row>
    <row r="1398" spans="1:10" x14ac:dyDescent="0.55000000000000004">
      <c r="A1398">
        <v>1397</v>
      </c>
      <c r="B1398">
        <v>2020</v>
      </c>
      <c r="C1398" s="7" t="s">
        <v>37</v>
      </c>
      <c r="D1398" s="7" t="s">
        <v>25</v>
      </c>
      <c r="E1398" s="7" t="s">
        <v>52</v>
      </c>
      <c r="F1398">
        <v>14998</v>
      </c>
      <c r="G1398">
        <v>224</v>
      </c>
      <c r="H1398">
        <v>419944</v>
      </c>
      <c r="I1398">
        <v>23604</v>
      </c>
      <c r="J1398">
        <v>443548</v>
      </c>
    </row>
    <row r="1399" spans="1:10" x14ac:dyDescent="0.55000000000000004">
      <c r="A1399">
        <v>1398</v>
      </c>
      <c r="B1399">
        <v>2020</v>
      </c>
      <c r="C1399" s="7" t="s">
        <v>37</v>
      </c>
      <c r="D1399" s="7" t="s">
        <v>25</v>
      </c>
      <c r="E1399" s="7" t="s">
        <v>52</v>
      </c>
      <c r="F1399">
        <v>14998</v>
      </c>
      <c r="G1399">
        <v>360</v>
      </c>
      <c r="H1399">
        <v>674910</v>
      </c>
      <c r="I1399">
        <v>37935</v>
      </c>
      <c r="J1399">
        <v>712845</v>
      </c>
    </row>
    <row r="1400" spans="1:10" x14ac:dyDescent="0.55000000000000004">
      <c r="A1400">
        <v>1399</v>
      </c>
      <c r="B1400">
        <v>2020</v>
      </c>
      <c r="C1400" s="7" t="s">
        <v>37</v>
      </c>
      <c r="D1400" s="7" t="s">
        <v>25</v>
      </c>
      <c r="E1400" s="7" t="s">
        <v>52</v>
      </c>
      <c r="F1400">
        <v>14998</v>
      </c>
      <c r="G1400">
        <v>240</v>
      </c>
      <c r="H1400">
        <v>449940</v>
      </c>
      <c r="I1400">
        <v>25290</v>
      </c>
      <c r="J1400">
        <v>475230</v>
      </c>
    </row>
    <row r="1401" spans="1:10" x14ac:dyDescent="0.55000000000000004">
      <c r="A1401">
        <v>1400</v>
      </c>
      <c r="B1401">
        <v>2020</v>
      </c>
      <c r="C1401" s="7" t="s">
        <v>37</v>
      </c>
      <c r="D1401" s="7" t="s">
        <v>25</v>
      </c>
      <c r="E1401" s="7" t="s">
        <v>52</v>
      </c>
      <c r="F1401">
        <v>14998</v>
      </c>
      <c r="G1401">
        <v>352</v>
      </c>
      <c r="H1401">
        <v>659912</v>
      </c>
      <c r="I1401">
        <v>37092</v>
      </c>
      <c r="J1401">
        <v>697004</v>
      </c>
    </row>
    <row r="1402" spans="1:10" x14ac:dyDescent="0.55000000000000004">
      <c r="A1402">
        <v>1401</v>
      </c>
      <c r="B1402">
        <v>2020</v>
      </c>
      <c r="C1402" s="7" t="s">
        <v>37</v>
      </c>
      <c r="D1402" s="7" t="s">
        <v>25</v>
      </c>
      <c r="E1402" s="7" t="s">
        <v>52</v>
      </c>
      <c r="F1402">
        <v>14998</v>
      </c>
      <c r="G1402">
        <v>232</v>
      </c>
      <c r="H1402">
        <v>434942</v>
      </c>
      <c r="I1402">
        <v>24447</v>
      </c>
      <c r="J1402">
        <v>459389</v>
      </c>
    </row>
    <row r="1403" spans="1:10" x14ac:dyDescent="0.55000000000000004">
      <c r="A1403">
        <v>1402</v>
      </c>
      <c r="B1403">
        <v>2020</v>
      </c>
      <c r="C1403" s="7" t="s">
        <v>37</v>
      </c>
      <c r="D1403" s="7" t="s">
        <v>25</v>
      </c>
      <c r="E1403" s="7" t="s">
        <v>52</v>
      </c>
      <c r="F1403">
        <v>14998</v>
      </c>
      <c r="G1403">
        <v>216</v>
      </c>
      <c r="H1403">
        <v>404946</v>
      </c>
      <c r="I1403">
        <v>22761</v>
      </c>
      <c r="J1403">
        <v>427707</v>
      </c>
    </row>
    <row r="1404" spans="1:10" x14ac:dyDescent="0.55000000000000004">
      <c r="A1404">
        <v>1403</v>
      </c>
      <c r="B1404">
        <v>2020</v>
      </c>
      <c r="C1404" s="7" t="s">
        <v>37</v>
      </c>
      <c r="D1404" s="7" t="s">
        <v>25</v>
      </c>
      <c r="E1404" s="7" t="s">
        <v>52</v>
      </c>
      <c r="F1404">
        <v>14998</v>
      </c>
      <c r="G1404">
        <v>184</v>
      </c>
      <c r="H1404">
        <v>344954</v>
      </c>
      <c r="I1404">
        <v>19389</v>
      </c>
      <c r="J1404">
        <v>364343</v>
      </c>
    </row>
    <row r="1405" spans="1:10" x14ac:dyDescent="0.55000000000000004">
      <c r="A1405">
        <v>1404</v>
      </c>
      <c r="B1405">
        <v>2020</v>
      </c>
      <c r="C1405" s="7" t="s">
        <v>37</v>
      </c>
      <c r="D1405" s="7" t="s">
        <v>25</v>
      </c>
      <c r="E1405" s="7" t="s">
        <v>52</v>
      </c>
      <c r="F1405">
        <v>14998</v>
      </c>
      <c r="G1405">
        <v>176</v>
      </c>
      <c r="H1405">
        <v>329956</v>
      </c>
      <c r="I1405">
        <v>18546</v>
      </c>
      <c r="J1405">
        <v>348502</v>
      </c>
    </row>
    <row r="1406" spans="1:10" x14ac:dyDescent="0.55000000000000004">
      <c r="A1406">
        <v>1405</v>
      </c>
      <c r="B1406">
        <v>2019</v>
      </c>
      <c r="C1406" s="7" t="s">
        <v>37</v>
      </c>
      <c r="D1406" s="7" t="s">
        <v>25</v>
      </c>
      <c r="E1406" s="7" t="s">
        <v>52</v>
      </c>
      <c r="F1406">
        <v>14998</v>
      </c>
      <c r="G1406">
        <v>216</v>
      </c>
      <c r="H1406">
        <v>404946</v>
      </c>
      <c r="I1406">
        <v>22761</v>
      </c>
      <c r="J1406">
        <v>427707</v>
      </c>
    </row>
    <row r="1407" spans="1:10" x14ac:dyDescent="0.55000000000000004">
      <c r="A1407">
        <v>1406</v>
      </c>
      <c r="B1407">
        <v>2019</v>
      </c>
      <c r="C1407" s="7" t="s">
        <v>37</v>
      </c>
      <c r="D1407" s="7" t="s">
        <v>25</v>
      </c>
      <c r="E1407" s="7" t="s">
        <v>52</v>
      </c>
      <c r="F1407">
        <v>14998</v>
      </c>
      <c r="G1407">
        <v>360</v>
      </c>
      <c r="H1407">
        <v>674910</v>
      </c>
      <c r="I1407">
        <v>37935</v>
      </c>
      <c r="J1407">
        <v>712845</v>
      </c>
    </row>
    <row r="1408" spans="1:10" x14ac:dyDescent="0.55000000000000004">
      <c r="A1408">
        <v>1407</v>
      </c>
      <c r="B1408">
        <v>2019</v>
      </c>
      <c r="C1408" s="7" t="s">
        <v>37</v>
      </c>
      <c r="D1408" s="7" t="s">
        <v>25</v>
      </c>
      <c r="E1408" s="7" t="s">
        <v>52</v>
      </c>
      <c r="F1408">
        <v>14998</v>
      </c>
      <c r="G1408">
        <v>320</v>
      </c>
      <c r="H1408">
        <v>599920</v>
      </c>
      <c r="I1408">
        <v>33720</v>
      </c>
      <c r="J1408">
        <v>633640</v>
      </c>
    </row>
    <row r="1409" spans="1:10" x14ac:dyDescent="0.55000000000000004">
      <c r="A1409">
        <v>1408</v>
      </c>
      <c r="B1409">
        <v>2019</v>
      </c>
      <c r="C1409" s="7" t="s">
        <v>37</v>
      </c>
      <c r="D1409" s="7" t="s">
        <v>25</v>
      </c>
      <c r="E1409" s="7" t="s">
        <v>52</v>
      </c>
      <c r="F1409">
        <v>14998</v>
      </c>
      <c r="G1409">
        <v>272</v>
      </c>
      <c r="H1409">
        <v>509932</v>
      </c>
      <c r="I1409">
        <v>28662</v>
      </c>
      <c r="J1409">
        <v>538594</v>
      </c>
    </row>
    <row r="1410" spans="1:10" x14ac:dyDescent="0.55000000000000004">
      <c r="A1410">
        <v>1409</v>
      </c>
      <c r="B1410">
        <v>2019</v>
      </c>
      <c r="C1410" s="7" t="s">
        <v>37</v>
      </c>
      <c r="D1410" s="7" t="s">
        <v>25</v>
      </c>
      <c r="E1410" s="7" t="s">
        <v>52</v>
      </c>
      <c r="F1410">
        <v>14998</v>
      </c>
      <c r="G1410">
        <v>248</v>
      </c>
      <c r="H1410">
        <v>464938</v>
      </c>
      <c r="I1410">
        <v>26133</v>
      </c>
      <c r="J1410">
        <v>491071</v>
      </c>
    </row>
    <row r="1411" spans="1:10" x14ac:dyDescent="0.55000000000000004">
      <c r="A1411">
        <v>1410</v>
      </c>
      <c r="B1411">
        <v>2019</v>
      </c>
      <c r="C1411" s="7" t="s">
        <v>37</v>
      </c>
      <c r="D1411" s="7" t="s">
        <v>25</v>
      </c>
      <c r="E1411" s="7" t="s">
        <v>52</v>
      </c>
      <c r="F1411">
        <v>14998</v>
      </c>
      <c r="G1411">
        <v>280</v>
      </c>
      <c r="H1411">
        <v>524930</v>
      </c>
      <c r="I1411">
        <v>29505</v>
      </c>
      <c r="J1411">
        <v>554435</v>
      </c>
    </row>
    <row r="1412" spans="1:10" x14ac:dyDescent="0.55000000000000004">
      <c r="A1412">
        <v>1411</v>
      </c>
      <c r="B1412">
        <v>2019</v>
      </c>
      <c r="C1412" s="7" t="s">
        <v>37</v>
      </c>
      <c r="D1412" s="7" t="s">
        <v>25</v>
      </c>
      <c r="E1412" s="7" t="s">
        <v>52</v>
      </c>
      <c r="F1412">
        <v>14998</v>
      </c>
      <c r="G1412">
        <v>296</v>
      </c>
      <c r="H1412">
        <v>554926</v>
      </c>
      <c r="I1412">
        <v>31191</v>
      </c>
      <c r="J1412">
        <v>586117</v>
      </c>
    </row>
    <row r="1413" spans="1:10" x14ac:dyDescent="0.55000000000000004">
      <c r="A1413">
        <v>1412</v>
      </c>
      <c r="B1413">
        <v>2019</v>
      </c>
      <c r="C1413" s="7" t="s">
        <v>37</v>
      </c>
      <c r="D1413" s="7" t="s">
        <v>25</v>
      </c>
      <c r="E1413" s="7" t="s">
        <v>52</v>
      </c>
      <c r="F1413">
        <v>14998</v>
      </c>
      <c r="G1413">
        <v>320</v>
      </c>
      <c r="H1413">
        <v>599920</v>
      </c>
      <c r="I1413">
        <v>33720</v>
      </c>
      <c r="J1413">
        <v>633640</v>
      </c>
    </row>
    <row r="1414" spans="1:10" x14ac:dyDescent="0.55000000000000004">
      <c r="A1414">
        <v>1413</v>
      </c>
      <c r="B1414">
        <v>2019</v>
      </c>
      <c r="C1414" s="7" t="s">
        <v>37</v>
      </c>
      <c r="D1414" s="7" t="s">
        <v>25</v>
      </c>
      <c r="E1414" s="7" t="s">
        <v>52</v>
      </c>
      <c r="F1414">
        <v>14998</v>
      </c>
      <c r="G1414">
        <v>320</v>
      </c>
      <c r="H1414">
        <v>599920</v>
      </c>
      <c r="I1414">
        <v>33720</v>
      </c>
      <c r="J1414">
        <v>633640</v>
      </c>
    </row>
    <row r="1415" spans="1:10" x14ac:dyDescent="0.55000000000000004">
      <c r="A1415">
        <v>1414</v>
      </c>
      <c r="B1415">
        <v>2019</v>
      </c>
      <c r="C1415" s="7" t="s">
        <v>37</v>
      </c>
      <c r="D1415" s="7" t="s">
        <v>25</v>
      </c>
      <c r="E1415" s="7" t="s">
        <v>52</v>
      </c>
      <c r="F1415">
        <v>14998</v>
      </c>
      <c r="G1415">
        <v>296</v>
      </c>
      <c r="H1415">
        <v>554926</v>
      </c>
      <c r="I1415">
        <v>31191</v>
      </c>
      <c r="J1415">
        <v>586117</v>
      </c>
    </row>
    <row r="1416" spans="1:10" x14ac:dyDescent="0.55000000000000004">
      <c r="A1416">
        <v>1415</v>
      </c>
      <c r="B1416">
        <v>2019</v>
      </c>
      <c r="C1416" s="7" t="s">
        <v>37</v>
      </c>
      <c r="D1416" s="7" t="s">
        <v>25</v>
      </c>
      <c r="E1416" s="7" t="s">
        <v>52</v>
      </c>
      <c r="F1416">
        <v>14998</v>
      </c>
      <c r="G1416">
        <v>272</v>
      </c>
      <c r="H1416">
        <v>509932</v>
      </c>
      <c r="I1416">
        <v>28662</v>
      </c>
      <c r="J1416">
        <v>538594</v>
      </c>
    </row>
    <row r="1417" spans="1:10" x14ac:dyDescent="0.55000000000000004">
      <c r="A1417">
        <v>1416</v>
      </c>
      <c r="B1417">
        <v>2019</v>
      </c>
      <c r="C1417" s="7" t="s">
        <v>37</v>
      </c>
      <c r="D1417" s="7" t="s">
        <v>25</v>
      </c>
      <c r="E1417" s="7" t="s">
        <v>52</v>
      </c>
      <c r="F1417">
        <v>14998</v>
      </c>
      <c r="G1417">
        <v>200</v>
      </c>
      <c r="H1417">
        <v>374950</v>
      </c>
      <c r="I1417">
        <v>21075</v>
      </c>
      <c r="J1417">
        <v>396025</v>
      </c>
    </row>
    <row r="1418" spans="1:10" x14ac:dyDescent="0.55000000000000004">
      <c r="A1418">
        <v>1417</v>
      </c>
      <c r="B1418">
        <v>2019</v>
      </c>
      <c r="C1418" s="7" t="s">
        <v>37</v>
      </c>
      <c r="D1418" s="7" t="s">
        <v>25</v>
      </c>
      <c r="E1418" s="7" t="s">
        <v>52</v>
      </c>
      <c r="F1418">
        <v>14998</v>
      </c>
      <c r="G1418">
        <v>232</v>
      </c>
      <c r="H1418">
        <v>434942</v>
      </c>
      <c r="I1418">
        <v>24447</v>
      </c>
      <c r="J1418">
        <v>459389</v>
      </c>
    </row>
    <row r="1419" spans="1:10" x14ac:dyDescent="0.55000000000000004">
      <c r="A1419">
        <v>1418</v>
      </c>
      <c r="B1419">
        <v>2019</v>
      </c>
      <c r="C1419" s="7" t="s">
        <v>37</v>
      </c>
      <c r="D1419" s="7" t="s">
        <v>25</v>
      </c>
      <c r="E1419" s="7" t="s">
        <v>52</v>
      </c>
      <c r="F1419">
        <v>14998</v>
      </c>
      <c r="G1419">
        <v>240</v>
      </c>
      <c r="H1419">
        <v>449940</v>
      </c>
      <c r="I1419">
        <v>25290</v>
      </c>
      <c r="J1419">
        <v>475230</v>
      </c>
    </row>
    <row r="1420" spans="1:10" x14ac:dyDescent="0.55000000000000004">
      <c r="A1420">
        <v>1419</v>
      </c>
      <c r="B1420">
        <v>2019</v>
      </c>
      <c r="C1420" s="7" t="s">
        <v>37</v>
      </c>
      <c r="D1420" s="7" t="s">
        <v>25</v>
      </c>
      <c r="E1420" s="7" t="s">
        <v>52</v>
      </c>
      <c r="F1420">
        <v>14998</v>
      </c>
      <c r="G1420">
        <v>336</v>
      </c>
      <c r="H1420">
        <v>629916</v>
      </c>
      <c r="I1420">
        <v>35406</v>
      </c>
      <c r="J1420">
        <v>665322</v>
      </c>
    </row>
    <row r="1421" spans="1:10" x14ac:dyDescent="0.55000000000000004">
      <c r="A1421">
        <v>1420</v>
      </c>
      <c r="B1421">
        <v>2019</v>
      </c>
      <c r="C1421" s="7" t="s">
        <v>37</v>
      </c>
      <c r="D1421" s="7" t="s">
        <v>25</v>
      </c>
      <c r="E1421" s="7" t="s">
        <v>52</v>
      </c>
      <c r="F1421">
        <v>14998</v>
      </c>
      <c r="G1421">
        <v>280</v>
      </c>
      <c r="H1421">
        <v>524930</v>
      </c>
      <c r="I1421">
        <v>29505</v>
      </c>
      <c r="J1421">
        <v>554435</v>
      </c>
    </row>
    <row r="1422" spans="1:10" x14ac:dyDescent="0.55000000000000004">
      <c r="A1422">
        <v>1421</v>
      </c>
      <c r="B1422">
        <v>2019</v>
      </c>
      <c r="C1422" s="7" t="s">
        <v>37</v>
      </c>
      <c r="D1422" s="7" t="s">
        <v>25</v>
      </c>
      <c r="E1422" s="7" t="s">
        <v>52</v>
      </c>
      <c r="F1422">
        <v>14998</v>
      </c>
      <c r="G1422">
        <v>296</v>
      </c>
      <c r="H1422">
        <v>554926</v>
      </c>
      <c r="I1422">
        <v>31191</v>
      </c>
      <c r="J1422">
        <v>586117</v>
      </c>
    </row>
    <row r="1423" spans="1:10" x14ac:dyDescent="0.55000000000000004">
      <c r="A1423">
        <v>1422</v>
      </c>
      <c r="B1423">
        <v>2019</v>
      </c>
      <c r="C1423" s="7" t="s">
        <v>37</v>
      </c>
      <c r="D1423" s="7" t="s">
        <v>25</v>
      </c>
      <c r="E1423" s="7" t="s">
        <v>52</v>
      </c>
      <c r="F1423">
        <v>14998</v>
      </c>
      <c r="G1423">
        <v>336</v>
      </c>
      <c r="H1423">
        <v>629916</v>
      </c>
      <c r="I1423">
        <v>35406</v>
      </c>
      <c r="J1423">
        <v>665322</v>
      </c>
    </row>
    <row r="1424" spans="1:10" x14ac:dyDescent="0.55000000000000004">
      <c r="A1424">
        <v>1423</v>
      </c>
      <c r="B1424">
        <v>2019</v>
      </c>
      <c r="C1424" s="7" t="s">
        <v>37</v>
      </c>
      <c r="D1424" s="7" t="s">
        <v>25</v>
      </c>
      <c r="E1424" s="7" t="s">
        <v>52</v>
      </c>
      <c r="F1424">
        <v>14998</v>
      </c>
      <c r="G1424">
        <v>304</v>
      </c>
      <c r="H1424">
        <v>569924</v>
      </c>
      <c r="I1424">
        <v>32034</v>
      </c>
      <c r="J1424">
        <v>601958</v>
      </c>
    </row>
    <row r="1425" spans="1:10" x14ac:dyDescent="0.55000000000000004">
      <c r="A1425">
        <v>1424</v>
      </c>
      <c r="B1425">
        <v>2019</v>
      </c>
      <c r="C1425" s="7" t="s">
        <v>37</v>
      </c>
      <c r="D1425" s="7" t="s">
        <v>25</v>
      </c>
      <c r="E1425" s="7" t="s">
        <v>52</v>
      </c>
      <c r="F1425">
        <v>14998</v>
      </c>
      <c r="G1425">
        <v>264</v>
      </c>
      <c r="H1425">
        <v>494934</v>
      </c>
      <c r="I1425">
        <v>27819</v>
      </c>
      <c r="J1425">
        <v>522753</v>
      </c>
    </row>
    <row r="1426" spans="1:10" x14ac:dyDescent="0.55000000000000004">
      <c r="A1426">
        <v>1425</v>
      </c>
      <c r="B1426">
        <v>2019</v>
      </c>
      <c r="C1426" s="7" t="s">
        <v>37</v>
      </c>
      <c r="D1426" s="7" t="s">
        <v>25</v>
      </c>
      <c r="E1426" s="7" t="s">
        <v>52</v>
      </c>
      <c r="F1426">
        <v>14998</v>
      </c>
      <c r="G1426">
        <v>304</v>
      </c>
      <c r="H1426">
        <v>569924</v>
      </c>
      <c r="I1426">
        <v>32034</v>
      </c>
      <c r="J1426">
        <v>601958</v>
      </c>
    </row>
    <row r="1427" spans="1:10" x14ac:dyDescent="0.55000000000000004">
      <c r="A1427">
        <v>1426</v>
      </c>
      <c r="B1427">
        <v>2019</v>
      </c>
      <c r="C1427" s="7" t="s">
        <v>37</v>
      </c>
      <c r="D1427" s="7" t="s">
        <v>25</v>
      </c>
      <c r="E1427" s="7" t="s">
        <v>52</v>
      </c>
      <c r="F1427">
        <v>14998</v>
      </c>
      <c r="G1427">
        <v>312</v>
      </c>
      <c r="H1427">
        <v>584922</v>
      </c>
      <c r="I1427">
        <v>32877</v>
      </c>
      <c r="J1427">
        <v>617799</v>
      </c>
    </row>
    <row r="1428" spans="1:10" x14ac:dyDescent="0.55000000000000004">
      <c r="A1428">
        <v>1427</v>
      </c>
      <c r="B1428">
        <v>2019</v>
      </c>
      <c r="C1428" s="7" t="s">
        <v>37</v>
      </c>
      <c r="D1428" s="7" t="s">
        <v>25</v>
      </c>
      <c r="E1428" s="7" t="s">
        <v>52</v>
      </c>
      <c r="F1428">
        <v>14998</v>
      </c>
      <c r="G1428">
        <v>264</v>
      </c>
      <c r="H1428">
        <v>494934</v>
      </c>
      <c r="I1428">
        <v>27819</v>
      </c>
      <c r="J1428">
        <v>522753</v>
      </c>
    </row>
    <row r="1429" spans="1:10" x14ac:dyDescent="0.55000000000000004">
      <c r="A1429">
        <v>1428</v>
      </c>
      <c r="B1429">
        <v>2019</v>
      </c>
      <c r="C1429" s="7" t="s">
        <v>37</v>
      </c>
      <c r="D1429" s="7" t="s">
        <v>25</v>
      </c>
      <c r="E1429" s="7" t="s">
        <v>52</v>
      </c>
      <c r="F1429">
        <v>14998</v>
      </c>
      <c r="G1429">
        <v>328</v>
      </c>
      <c r="H1429">
        <v>614918</v>
      </c>
      <c r="I1429">
        <v>34563</v>
      </c>
      <c r="J1429">
        <v>649481</v>
      </c>
    </row>
    <row r="1430" spans="1:10" x14ac:dyDescent="0.55000000000000004">
      <c r="A1430">
        <v>1429</v>
      </c>
      <c r="B1430">
        <v>2019</v>
      </c>
      <c r="C1430" s="7" t="s">
        <v>37</v>
      </c>
      <c r="D1430" s="7" t="s">
        <v>25</v>
      </c>
      <c r="E1430" s="7" t="s">
        <v>52</v>
      </c>
      <c r="F1430">
        <v>14998</v>
      </c>
      <c r="G1430">
        <v>192</v>
      </c>
      <c r="H1430">
        <v>359952</v>
      </c>
      <c r="I1430">
        <v>20232</v>
      </c>
      <c r="J1430">
        <v>380184</v>
      </c>
    </row>
    <row r="1431" spans="1:10" x14ac:dyDescent="0.55000000000000004">
      <c r="A1431">
        <v>1430</v>
      </c>
      <c r="B1431">
        <v>2019</v>
      </c>
      <c r="C1431" s="7" t="s">
        <v>37</v>
      </c>
      <c r="D1431" s="7" t="s">
        <v>25</v>
      </c>
      <c r="E1431" s="7" t="s">
        <v>52</v>
      </c>
      <c r="F1431">
        <v>14998</v>
      </c>
      <c r="G1431">
        <v>160</v>
      </c>
      <c r="H1431">
        <v>299960</v>
      </c>
      <c r="I1431">
        <v>16860</v>
      </c>
      <c r="J1431">
        <v>316820</v>
      </c>
    </row>
    <row r="1432" spans="1:10" x14ac:dyDescent="0.55000000000000004">
      <c r="A1432">
        <v>1431</v>
      </c>
      <c r="B1432">
        <v>2019</v>
      </c>
      <c r="C1432" s="7" t="s">
        <v>37</v>
      </c>
      <c r="D1432" s="7" t="s">
        <v>25</v>
      </c>
      <c r="E1432" s="7" t="s">
        <v>52</v>
      </c>
      <c r="F1432">
        <v>14998</v>
      </c>
      <c r="G1432">
        <v>200</v>
      </c>
      <c r="H1432">
        <v>374950</v>
      </c>
      <c r="I1432">
        <v>21075</v>
      </c>
      <c r="J1432">
        <v>396025</v>
      </c>
    </row>
    <row r="1433" spans="1:10" x14ac:dyDescent="0.55000000000000004">
      <c r="A1433">
        <v>1432</v>
      </c>
      <c r="B1433">
        <v>2019</v>
      </c>
      <c r="C1433" s="7" t="s">
        <v>37</v>
      </c>
      <c r="D1433" s="7" t="s">
        <v>25</v>
      </c>
      <c r="E1433" s="7" t="s">
        <v>52</v>
      </c>
      <c r="F1433">
        <v>14998</v>
      </c>
      <c r="G1433">
        <v>256</v>
      </c>
      <c r="H1433">
        <v>479936</v>
      </c>
      <c r="I1433">
        <v>26976</v>
      </c>
      <c r="J1433">
        <v>506912</v>
      </c>
    </row>
    <row r="1434" spans="1:10" x14ac:dyDescent="0.55000000000000004">
      <c r="A1434">
        <v>1433</v>
      </c>
      <c r="B1434">
        <v>2019</v>
      </c>
      <c r="C1434" s="7" t="s">
        <v>37</v>
      </c>
      <c r="D1434" s="7" t="s">
        <v>25</v>
      </c>
      <c r="E1434" s="7" t="s">
        <v>52</v>
      </c>
      <c r="F1434">
        <v>14998</v>
      </c>
      <c r="G1434">
        <v>200</v>
      </c>
      <c r="H1434">
        <v>374950</v>
      </c>
      <c r="I1434">
        <v>21075</v>
      </c>
      <c r="J1434">
        <v>396025</v>
      </c>
    </row>
    <row r="1435" spans="1:10" x14ac:dyDescent="0.55000000000000004">
      <c r="A1435">
        <v>1434</v>
      </c>
      <c r="B1435">
        <v>2019</v>
      </c>
      <c r="C1435" s="7" t="s">
        <v>37</v>
      </c>
      <c r="D1435" s="7" t="s">
        <v>25</v>
      </c>
      <c r="E1435" s="7" t="s">
        <v>52</v>
      </c>
      <c r="F1435">
        <v>14998</v>
      </c>
      <c r="G1435">
        <v>256</v>
      </c>
      <c r="H1435">
        <v>479936</v>
      </c>
      <c r="I1435">
        <v>26976</v>
      </c>
      <c r="J1435">
        <v>506912</v>
      </c>
    </row>
    <row r="1436" spans="1:10" x14ac:dyDescent="0.55000000000000004">
      <c r="A1436">
        <v>1435</v>
      </c>
      <c r="B1436">
        <v>2019</v>
      </c>
      <c r="C1436" s="7" t="s">
        <v>37</v>
      </c>
      <c r="D1436" s="7" t="s">
        <v>25</v>
      </c>
      <c r="E1436" s="7" t="s">
        <v>52</v>
      </c>
      <c r="F1436">
        <v>14998</v>
      </c>
      <c r="G1436">
        <v>216</v>
      </c>
      <c r="H1436">
        <v>404946</v>
      </c>
      <c r="I1436">
        <v>22761</v>
      </c>
      <c r="J1436">
        <v>427707</v>
      </c>
    </row>
    <row r="1437" spans="1:10" x14ac:dyDescent="0.55000000000000004">
      <c r="A1437">
        <v>1436</v>
      </c>
      <c r="B1437">
        <v>2019</v>
      </c>
      <c r="C1437" s="7" t="s">
        <v>37</v>
      </c>
      <c r="D1437" s="7" t="s">
        <v>25</v>
      </c>
      <c r="E1437" s="7" t="s">
        <v>52</v>
      </c>
      <c r="F1437">
        <v>14998</v>
      </c>
      <c r="G1437">
        <v>224</v>
      </c>
      <c r="H1437">
        <v>419944</v>
      </c>
      <c r="I1437">
        <v>23604</v>
      </c>
      <c r="J1437">
        <v>443548</v>
      </c>
    </row>
    <row r="1438" spans="1:10" x14ac:dyDescent="0.55000000000000004">
      <c r="A1438">
        <v>1437</v>
      </c>
      <c r="B1438">
        <v>2019</v>
      </c>
      <c r="C1438" s="7" t="s">
        <v>37</v>
      </c>
      <c r="D1438" s="7" t="s">
        <v>25</v>
      </c>
      <c r="E1438" s="7" t="s">
        <v>52</v>
      </c>
      <c r="F1438">
        <v>14998</v>
      </c>
      <c r="G1438">
        <v>272</v>
      </c>
      <c r="H1438">
        <v>509932</v>
      </c>
      <c r="I1438">
        <v>28662</v>
      </c>
      <c r="J1438">
        <v>538594</v>
      </c>
    </row>
    <row r="1439" spans="1:10" x14ac:dyDescent="0.55000000000000004">
      <c r="A1439">
        <v>1438</v>
      </c>
      <c r="B1439">
        <v>2019</v>
      </c>
      <c r="C1439" s="7" t="s">
        <v>37</v>
      </c>
      <c r="D1439" s="7" t="s">
        <v>25</v>
      </c>
      <c r="E1439" s="7" t="s">
        <v>52</v>
      </c>
      <c r="F1439">
        <v>14998</v>
      </c>
      <c r="G1439">
        <v>312</v>
      </c>
      <c r="H1439">
        <v>584922</v>
      </c>
      <c r="I1439">
        <v>32877</v>
      </c>
      <c r="J1439">
        <v>617799</v>
      </c>
    </row>
    <row r="1440" spans="1:10" x14ac:dyDescent="0.55000000000000004">
      <c r="A1440">
        <v>1439</v>
      </c>
      <c r="B1440">
        <v>2019</v>
      </c>
      <c r="C1440" s="7" t="s">
        <v>37</v>
      </c>
      <c r="D1440" s="7" t="s">
        <v>25</v>
      </c>
      <c r="E1440" s="7" t="s">
        <v>52</v>
      </c>
      <c r="F1440">
        <v>14998</v>
      </c>
      <c r="G1440">
        <v>152</v>
      </c>
      <c r="H1440">
        <v>284962</v>
      </c>
      <c r="I1440">
        <v>16017</v>
      </c>
      <c r="J1440">
        <v>300979</v>
      </c>
    </row>
    <row r="1441" spans="1:10" x14ac:dyDescent="0.55000000000000004">
      <c r="A1441">
        <v>1440</v>
      </c>
      <c r="B1441">
        <v>2019</v>
      </c>
      <c r="C1441" s="7" t="s">
        <v>37</v>
      </c>
      <c r="D1441" s="7" t="s">
        <v>25</v>
      </c>
      <c r="E1441" s="7" t="s">
        <v>52</v>
      </c>
      <c r="F1441">
        <v>14998</v>
      </c>
      <c r="G1441">
        <v>256</v>
      </c>
      <c r="H1441">
        <v>479936</v>
      </c>
      <c r="I1441">
        <v>26976</v>
      </c>
      <c r="J1441">
        <v>506912</v>
      </c>
    </row>
    <row r="1442" spans="1:10" x14ac:dyDescent="0.55000000000000004">
      <c r="A1442">
        <v>1441</v>
      </c>
      <c r="B1442">
        <v>2019</v>
      </c>
      <c r="C1442" s="7" t="s">
        <v>37</v>
      </c>
      <c r="D1442" s="7" t="s">
        <v>25</v>
      </c>
      <c r="E1442" s="7" t="s">
        <v>52</v>
      </c>
      <c r="F1442">
        <v>14998</v>
      </c>
      <c r="G1442">
        <v>184</v>
      </c>
      <c r="H1442">
        <v>344954</v>
      </c>
      <c r="I1442">
        <v>19389</v>
      </c>
      <c r="J1442">
        <v>364343</v>
      </c>
    </row>
    <row r="1443" spans="1:10" x14ac:dyDescent="0.55000000000000004">
      <c r="A1443">
        <v>1442</v>
      </c>
      <c r="B1443">
        <v>2019</v>
      </c>
      <c r="C1443" s="7" t="s">
        <v>37</v>
      </c>
      <c r="D1443" s="7" t="s">
        <v>25</v>
      </c>
      <c r="E1443" s="7" t="s">
        <v>52</v>
      </c>
      <c r="F1443">
        <v>14998</v>
      </c>
      <c r="G1443">
        <v>240</v>
      </c>
      <c r="H1443">
        <v>449940</v>
      </c>
      <c r="I1443">
        <v>25290</v>
      </c>
      <c r="J1443">
        <v>475230</v>
      </c>
    </row>
    <row r="1444" spans="1:10" x14ac:dyDescent="0.55000000000000004">
      <c r="A1444">
        <v>1443</v>
      </c>
      <c r="B1444">
        <v>2019</v>
      </c>
      <c r="C1444" s="7" t="s">
        <v>37</v>
      </c>
      <c r="D1444" s="7" t="s">
        <v>25</v>
      </c>
      <c r="E1444" s="7" t="s">
        <v>52</v>
      </c>
      <c r="F1444">
        <v>14998</v>
      </c>
      <c r="G1444">
        <v>264</v>
      </c>
      <c r="H1444">
        <v>494934</v>
      </c>
      <c r="I1444">
        <v>27819</v>
      </c>
      <c r="J1444">
        <v>522753</v>
      </c>
    </row>
    <row r="1445" spans="1:10" x14ac:dyDescent="0.55000000000000004">
      <c r="A1445">
        <v>1444</v>
      </c>
      <c r="B1445">
        <v>2019</v>
      </c>
      <c r="C1445" s="7" t="s">
        <v>37</v>
      </c>
      <c r="D1445" s="7" t="s">
        <v>25</v>
      </c>
      <c r="E1445" s="7" t="s">
        <v>52</v>
      </c>
      <c r="F1445">
        <v>14998</v>
      </c>
      <c r="G1445">
        <v>272</v>
      </c>
      <c r="H1445">
        <v>509932</v>
      </c>
      <c r="I1445">
        <v>28662</v>
      </c>
      <c r="J1445">
        <v>538594</v>
      </c>
    </row>
    <row r="1446" spans="1:10" x14ac:dyDescent="0.55000000000000004">
      <c r="A1446">
        <v>1445</v>
      </c>
      <c r="B1446">
        <v>2019</v>
      </c>
      <c r="C1446" s="7" t="s">
        <v>37</v>
      </c>
      <c r="D1446" s="7" t="s">
        <v>25</v>
      </c>
      <c r="E1446" s="7" t="s">
        <v>52</v>
      </c>
      <c r="F1446">
        <v>14998</v>
      </c>
      <c r="G1446">
        <v>184</v>
      </c>
      <c r="H1446">
        <v>344954</v>
      </c>
      <c r="I1446">
        <v>19389</v>
      </c>
      <c r="J1446">
        <v>364343</v>
      </c>
    </row>
    <row r="1447" spans="1:10" x14ac:dyDescent="0.55000000000000004">
      <c r="A1447">
        <v>1446</v>
      </c>
      <c r="B1447">
        <v>2019</v>
      </c>
      <c r="C1447" s="7" t="s">
        <v>37</v>
      </c>
      <c r="D1447" s="7" t="s">
        <v>25</v>
      </c>
      <c r="E1447" s="7" t="s">
        <v>52</v>
      </c>
      <c r="F1447">
        <v>14998</v>
      </c>
      <c r="G1447">
        <v>224</v>
      </c>
      <c r="H1447">
        <v>419944</v>
      </c>
      <c r="I1447">
        <v>23604</v>
      </c>
      <c r="J1447">
        <v>443548</v>
      </c>
    </row>
    <row r="1448" spans="1:10" x14ac:dyDescent="0.55000000000000004">
      <c r="A1448">
        <v>1447</v>
      </c>
      <c r="B1448">
        <v>2019</v>
      </c>
      <c r="C1448" s="7" t="s">
        <v>37</v>
      </c>
      <c r="D1448" s="7" t="s">
        <v>25</v>
      </c>
      <c r="E1448" s="7" t="s">
        <v>52</v>
      </c>
      <c r="F1448">
        <v>14998</v>
      </c>
      <c r="G1448">
        <v>272</v>
      </c>
      <c r="H1448">
        <v>509932</v>
      </c>
      <c r="I1448">
        <v>28662</v>
      </c>
      <c r="J1448">
        <v>538594</v>
      </c>
    </row>
    <row r="1449" spans="1:10" x14ac:dyDescent="0.55000000000000004">
      <c r="A1449">
        <v>1448</v>
      </c>
      <c r="B1449">
        <v>2019</v>
      </c>
      <c r="C1449" s="7" t="s">
        <v>37</v>
      </c>
      <c r="D1449" s="7" t="s">
        <v>25</v>
      </c>
      <c r="E1449" s="7" t="s">
        <v>52</v>
      </c>
      <c r="F1449">
        <v>14998</v>
      </c>
      <c r="G1449">
        <v>216</v>
      </c>
      <c r="H1449">
        <v>404946</v>
      </c>
      <c r="I1449">
        <v>22761</v>
      </c>
      <c r="J1449">
        <v>427707</v>
      </c>
    </row>
    <row r="1450" spans="1:10" x14ac:dyDescent="0.55000000000000004">
      <c r="A1450">
        <v>1449</v>
      </c>
      <c r="B1450">
        <v>2019</v>
      </c>
      <c r="C1450" s="7" t="s">
        <v>37</v>
      </c>
      <c r="D1450" s="7" t="s">
        <v>25</v>
      </c>
      <c r="E1450" s="7" t="s">
        <v>52</v>
      </c>
      <c r="F1450">
        <v>14998</v>
      </c>
      <c r="G1450">
        <v>312</v>
      </c>
      <c r="H1450">
        <v>584922</v>
      </c>
      <c r="I1450">
        <v>32877</v>
      </c>
      <c r="J1450">
        <v>617799</v>
      </c>
    </row>
    <row r="1451" spans="1:10" x14ac:dyDescent="0.55000000000000004">
      <c r="A1451">
        <v>1450</v>
      </c>
      <c r="B1451">
        <v>2019</v>
      </c>
      <c r="C1451" s="7" t="s">
        <v>37</v>
      </c>
      <c r="D1451" s="7" t="s">
        <v>25</v>
      </c>
      <c r="E1451" s="7" t="s">
        <v>52</v>
      </c>
      <c r="F1451">
        <v>14998</v>
      </c>
      <c r="G1451">
        <v>288</v>
      </c>
      <c r="H1451">
        <v>539928</v>
      </c>
      <c r="I1451">
        <v>30348</v>
      </c>
      <c r="J1451">
        <v>570276</v>
      </c>
    </row>
    <row r="1452" spans="1:10" x14ac:dyDescent="0.55000000000000004">
      <c r="A1452">
        <v>1451</v>
      </c>
      <c r="B1452">
        <v>2019</v>
      </c>
      <c r="C1452" s="7" t="s">
        <v>37</v>
      </c>
      <c r="D1452" s="7" t="s">
        <v>25</v>
      </c>
      <c r="E1452" s="7" t="s">
        <v>52</v>
      </c>
      <c r="F1452">
        <v>14998</v>
      </c>
      <c r="G1452">
        <v>312</v>
      </c>
      <c r="H1452">
        <v>584922</v>
      </c>
      <c r="I1452">
        <v>32877</v>
      </c>
      <c r="J1452">
        <v>617799</v>
      </c>
    </row>
    <row r="1453" spans="1:10" x14ac:dyDescent="0.55000000000000004">
      <c r="A1453">
        <v>1452</v>
      </c>
      <c r="B1453">
        <v>2019</v>
      </c>
      <c r="C1453" s="7" t="s">
        <v>37</v>
      </c>
      <c r="D1453" s="7" t="s">
        <v>25</v>
      </c>
      <c r="E1453" s="7" t="s">
        <v>52</v>
      </c>
      <c r="F1453">
        <v>14998</v>
      </c>
      <c r="G1453">
        <v>280</v>
      </c>
      <c r="H1453">
        <v>524930</v>
      </c>
      <c r="I1453">
        <v>29505</v>
      </c>
      <c r="J1453">
        <v>554435</v>
      </c>
    </row>
    <row r="1454" spans="1:10" x14ac:dyDescent="0.55000000000000004">
      <c r="A1454">
        <v>1453</v>
      </c>
      <c r="B1454">
        <v>2019</v>
      </c>
      <c r="C1454" s="7" t="s">
        <v>37</v>
      </c>
      <c r="D1454" s="7" t="s">
        <v>25</v>
      </c>
      <c r="E1454" s="7" t="s">
        <v>52</v>
      </c>
      <c r="F1454">
        <v>14998</v>
      </c>
      <c r="G1454">
        <v>176</v>
      </c>
      <c r="H1454">
        <v>329956</v>
      </c>
      <c r="I1454">
        <v>18546</v>
      </c>
      <c r="J1454">
        <v>348502</v>
      </c>
    </row>
    <row r="1455" spans="1:10" x14ac:dyDescent="0.55000000000000004">
      <c r="A1455">
        <v>1454</v>
      </c>
      <c r="B1455">
        <v>2019</v>
      </c>
      <c r="C1455" s="7" t="s">
        <v>37</v>
      </c>
      <c r="D1455" s="7" t="s">
        <v>25</v>
      </c>
      <c r="E1455" s="7" t="s">
        <v>52</v>
      </c>
      <c r="F1455">
        <v>14998</v>
      </c>
      <c r="G1455">
        <v>280</v>
      </c>
      <c r="H1455">
        <v>524930</v>
      </c>
      <c r="I1455">
        <v>29505</v>
      </c>
      <c r="J1455">
        <v>554435</v>
      </c>
    </row>
    <row r="1456" spans="1:10" x14ac:dyDescent="0.55000000000000004">
      <c r="A1456">
        <v>1455</v>
      </c>
      <c r="B1456">
        <v>2019</v>
      </c>
      <c r="C1456" s="7" t="s">
        <v>37</v>
      </c>
      <c r="D1456" s="7" t="s">
        <v>25</v>
      </c>
      <c r="E1456" s="7" t="s">
        <v>52</v>
      </c>
      <c r="F1456">
        <v>14998</v>
      </c>
      <c r="G1456">
        <v>128</v>
      </c>
      <c r="H1456">
        <v>239968</v>
      </c>
      <c r="I1456">
        <v>13488</v>
      </c>
      <c r="J1456">
        <v>253456</v>
      </c>
    </row>
    <row r="1457" spans="1:10" x14ac:dyDescent="0.55000000000000004">
      <c r="A1457">
        <v>1456</v>
      </c>
      <c r="B1457">
        <v>2019</v>
      </c>
      <c r="C1457" s="7" t="s">
        <v>37</v>
      </c>
      <c r="D1457" s="7" t="s">
        <v>25</v>
      </c>
      <c r="E1457" s="7" t="s">
        <v>52</v>
      </c>
      <c r="F1457">
        <v>14998</v>
      </c>
      <c r="G1457">
        <v>184</v>
      </c>
      <c r="H1457">
        <v>344954</v>
      </c>
      <c r="I1457">
        <v>19389</v>
      </c>
      <c r="J1457">
        <v>364343</v>
      </c>
    </row>
    <row r="1458" spans="1:10" x14ac:dyDescent="0.55000000000000004">
      <c r="A1458">
        <v>1457</v>
      </c>
      <c r="B1458">
        <v>2020</v>
      </c>
      <c r="C1458" s="7" t="s">
        <v>43</v>
      </c>
      <c r="D1458" s="7" t="s">
        <v>45</v>
      </c>
      <c r="E1458" s="7" t="s">
        <v>62</v>
      </c>
      <c r="F1458">
        <v>11689</v>
      </c>
      <c r="G1458">
        <v>304</v>
      </c>
      <c r="H1458">
        <v>444182</v>
      </c>
      <c r="I1458">
        <v>32034</v>
      </c>
      <c r="J1458">
        <v>476216</v>
      </c>
    </row>
    <row r="1459" spans="1:10" x14ac:dyDescent="0.55000000000000004">
      <c r="A1459">
        <v>1458</v>
      </c>
      <c r="B1459">
        <v>2020</v>
      </c>
      <c r="C1459" s="7" t="s">
        <v>43</v>
      </c>
      <c r="D1459" s="7" t="s">
        <v>45</v>
      </c>
      <c r="E1459" s="7" t="s">
        <v>62</v>
      </c>
      <c r="F1459">
        <v>11689</v>
      </c>
      <c r="G1459">
        <v>216</v>
      </c>
      <c r="H1459">
        <v>315603</v>
      </c>
      <c r="I1459">
        <v>22761</v>
      </c>
      <c r="J1459">
        <v>338364</v>
      </c>
    </row>
    <row r="1460" spans="1:10" x14ac:dyDescent="0.55000000000000004">
      <c r="A1460">
        <v>1459</v>
      </c>
      <c r="B1460">
        <v>2020</v>
      </c>
      <c r="C1460" s="7" t="s">
        <v>43</v>
      </c>
      <c r="D1460" s="7" t="s">
        <v>45</v>
      </c>
      <c r="E1460" s="7" t="s">
        <v>62</v>
      </c>
      <c r="F1460">
        <v>11689</v>
      </c>
      <c r="G1460">
        <v>288</v>
      </c>
      <c r="H1460">
        <v>420804</v>
      </c>
      <c r="I1460">
        <v>30348</v>
      </c>
      <c r="J1460">
        <v>451152</v>
      </c>
    </row>
    <row r="1461" spans="1:10" x14ac:dyDescent="0.55000000000000004">
      <c r="A1461">
        <v>1460</v>
      </c>
      <c r="B1461">
        <v>2020</v>
      </c>
      <c r="C1461" s="7" t="s">
        <v>43</v>
      </c>
      <c r="D1461" s="7" t="s">
        <v>45</v>
      </c>
      <c r="E1461" s="7" t="s">
        <v>62</v>
      </c>
      <c r="F1461">
        <v>11689</v>
      </c>
      <c r="G1461">
        <v>288</v>
      </c>
      <c r="H1461">
        <v>420804</v>
      </c>
      <c r="I1461">
        <v>30348</v>
      </c>
      <c r="J1461">
        <v>451152</v>
      </c>
    </row>
    <row r="1462" spans="1:10" x14ac:dyDescent="0.55000000000000004">
      <c r="A1462">
        <v>1461</v>
      </c>
      <c r="B1462">
        <v>2020</v>
      </c>
      <c r="C1462" s="7" t="s">
        <v>43</v>
      </c>
      <c r="D1462" s="7" t="s">
        <v>45</v>
      </c>
      <c r="E1462" s="7" t="s">
        <v>62</v>
      </c>
      <c r="F1462">
        <v>11689</v>
      </c>
      <c r="G1462">
        <v>280</v>
      </c>
      <c r="H1462">
        <v>409115</v>
      </c>
      <c r="I1462">
        <v>29505</v>
      </c>
      <c r="J1462">
        <v>438620</v>
      </c>
    </row>
    <row r="1463" spans="1:10" x14ac:dyDescent="0.55000000000000004">
      <c r="A1463">
        <v>1462</v>
      </c>
      <c r="B1463">
        <v>2020</v>
      </c>
      <c r="C1463" s="7" t="s">
        <v>43</v>
      </c>
      <c r="D1463" s="7" t="s">
        <v>45</v>
      </c>
      <c r="E1463" s="7" t="s">
        <v>62</v>
      </c>
      <c r="F1463">
        <v>11689</v>
      </c>
      <c r="G1463">
        <v>312</v>
      </c>
      <c r="H1463">
        <v>455871</v>
      </c>
      <c r="I1463">
        <v>32877</v>
      </c>
      <c r="J1463">
        <v>488748</v>
      </c>
    </row>
    <row r="1464" spans="1:10" x14ac:dyDescent="0.55000000000000004">
      <c r="A1464">
        <v>1463</v>
      </c>
      <c r="B1464">
        <v>2020</v>
      </c>
      <c r="C1464" s="7" t="s">
        <v>43</v>
      </c>
      <c r="D1464" s="7" t="s">
        <v>45</v>
      </c>
      <c r="E1464" s="7" t="s">
        <v>62</v>
      </c>
      <c r="F1464">
        <v>11689</v>
      </c>
      <c r="G1464">
        <v>264</v>
      </c>
      <c r="H1464">
        <v>385737</v>
      </c>
      <c r="I1464">
        <v>27819</v>
      </c>
      <c r="J1464">
        <v>413556</v>
      </c>
    </row>
    <row r="1465" spans="1:10" x14ac:dyDescent="0.55000000000000004">
      <c r="A1465">
        <v>1464</v>
      </c>
      <c r="B1465">
        <v>2020</v>
      </c>
      <c r="C1465" s="7" t="s">
        <v>43</v>
      </c>
      <c r="D1465" s="7" t="s">
        <v>45</v>
      </c>
      <c r="E1465" s="7" t="s">
        <v>62</v>
      </c>
      <c r="F1465">
        <v>11689</v>
      </c>
      <c r="G1465">
        <v>232</v>
      </c>
      <c r="H1465">
        <v>338981</v>
      </c>
      <c r="I1465">
        <v>24447</v>
      </c>
      <c r="J1465">
        <v>363428</v>
      </c>
    </row>
    <row r="1466" spans="1:10" x14ac:dyDescent="0.55000000000000004">
      <c r="A1466">
        <v>1465</v>
      </c>
      <c r="B1466">
        <v>2020</v>
      </c>
      <c r="C1466" s="7" t="s">
        <v>43</v>
      </c>
      <c r="D1466" s="7" t="s">
        <v>45</v>
      </c>
      <c r="E1466" s="7" t="s">
        <v>62</v>
      </c>
      <c r="F1466">
        <v>11689</v>
      </c>
      <c r="G1466">
        <v>328</v>
      </c>
      <c r="H1466">
        <v>479249</v>
      </c>
      <c r="I1466">
        <v>34563</v>
      </c>
      <c r="J1466">
        <v>513812</v>
      </c>
    </row>
    <row r="1467" spans="1:10" x14ac:dyDescent="0.55000000000000004">
      <c r="A1467">
        <v>1466</v>
      </c>
      <c r="B1467">
        <v>2020</v>
      </c>
      <c r="C1467" s="7" t="s">
        <v>43</v>
      </c>
      <c r="D1467" s="7" t="s">
        <v>45</v>
      </c>
      <c r="E1467" s="7" t="s">
        <v>62</v>
      </c>
      <c r="F1467">
        <v>11689</v>
      </c>
      <c r="G1467">
        <v>248</v>
      </c>
      <c r="H1467">
        <v>362359</v>
      </c>
      <c r="I1467">
        <v>26133</v>
      </c>
      <c r="J1467">
        <v>388492</v>
      </c>
    </row>
    <row r="1468" spans="1:10" x14ac:dyDescent="0.55000000000000004">
      <c r="A1468">
        <v>1467</v>
      </c>
      <c r="B1468">
        <v>2020</v>
      </c>
      <c r="C1468" s="7" t="s">
        <v>43</v>
      </c>
      <c r="D1468" s="7" t="s">
        <v>45</v>
      </c>
      <c r="E1468" s="7" t="s">
        <v>62</v>
      </c>
      <c r="F1468">
        <v>11689</v>
      </c>
      <c r="G1468">
        <v>296</v>
      </c>
      <c r="H1468">
        <v>432493</v>
      </c>
      <c r="I1468">
        <v>31191</v>
      </c>
      <c r="J1468">
        <v>463684</v>
      </c>
    </row>
    <row r="1469" spans="1:10" x14ac:dyDescent="0.55000000000000004">
      <c r="A1469">
        <v>1468</v>
      </c>
      <c r="B1469">
        <v>2020</v>
      </c>
      <c r="C1469" s="7" t="s">
        <v>43</v>
      </c>
      <c r="D1469" s="7" t="s">
        <v>45</v>
      </c>
      <c r="E1469" s="7" t="s">
        <v>62</v>
      </c>
      <c r="F1469">
        <v>11689</v>
      </c>
      <c r="G1469">
        <v>296</v>
      </c>
      <c r="H1469">
        <v>432493</v>
      </c>
      <c r="I1469">
        <v>31191</v>
      </c>
      <c r="J1469">
        <v>463684</v>
      </c>
    </row>
    <row r="1470" spans="1:10" x14ac:dyDescent="0.55000000000000004">
      <c r="A1470">
        <v>1469</v>
      </c>
      <c r="B1470">
        <v>2020</v>
      </c>
      <c r="C1470" s="7" t="s">
        <v>43</v>
      </c>
      <c r="D1470" s="7" t="s">
        <v>45</v>
      </c>
      <c r="E1470" s="7" t="s">
        <v>62</v>
      </c>
      <c r="F1470">
        <v>11689</v>
      </c>
      <c r="G1470">
        <v>240</v>
      </c>
      <c r="H1470">
        <v>350670</v>
      </c>
      <c r="I1470">
        <v>25290</v>
      </c>
      <c r="J1470">
        <v>375960</v>
      </c>
    </row>
    <row r="1471" spans="1:10" x14ac:dyDescent="0.55000000000000004">
      <c r="A1471">
        <v>1470</v>
      </c>
      <c r="B1471">
        <v>2020</v>
      </c>
      <c r="C1471" s="7" t="s">
        <v>43</v>
      </c>
      <c r="D1471" s="7" t="s">
        <v>45</v>
      </c>
      <c r="E1471" s="7" t="s">
        <v>62</v>
      </c>
      <c r="F1471">
        <v>11689</v>
      </c>
      <c r="G1471">
        <v>280</v>
      </c>
      <c r="H1471">
        <v>409115</v>
      </c>
      <c r="I1471">
        <v>29505</v>
      </c>
      <c r="J1471">
        <v>438620</v>
      </c>
    </row>
    <row r="1472" spans="1:10" x14ac:dyDescent="0.55000000000000004">
      <c r="A1472">
        <v>1471</v>
      </c>
      <c r="B1472">
        <v>2020</v>
      </c>
      <c r="C1472" s="7" t="s">
        <v>43</v>
      </c>
      <c r="D1472" s="7" t="s">
        <v>45</v>
      </c>
      <c r="E1472" s="7" t="s">
        <v>62</v>
      </c>
      <c r="F1472">
        <v>11689</v>
      </c>
      <c r="G1472">
        <v>200</v>
      </c>
      <c r="H1472">
        <v>292225</v>
      </c>
      <c r="I1472">
        <v>21075</v>
      </c>
      <c r="J1472">
        <v>313300</v>
      </c>
    </row>
    <row r="1473" spans="1:10" x14ac:dyDescent="0.55000000000000004">
      <c r="A1473">
        <v>1472</v>
      </c>
      <c r="B1473">
        <v>2020</v>
      </c>
      <c r="C1473" s="7" t="s">
        <v>43</v>
      </c>
      <c r="D1473" s="7" t="s">
        <v>45</v>
      </c>
      <c r="E1473" s="7" t="s">
        <v>62</v>
      </c>
      <c r="F1473">
        <v>11689</v>
      </c>
      <c r="G1473">
        <v>224</v>
      </c>
      <c r="H1473">
        <v>327292</v>
      </c>
      <c r="I1473">
        <v>23604</v>
      </c>
      <c r="J1473">
        <v>350896</v>
      </c>
    </row>
    <row r="1474" spans="1:10" x14ac:dyDescent="0.55000000000000004">
      <c r="A1474">
        <v>1473</v>
      </c>
      <c r="B1474">
        <v>2020</v>
      </c>
      <c r="C1474" s="7" t="s">
        <v>43</v>
      </c>
      <c r="D1474" s="7" t="s">
        <v>45</v>
      </c>
      <c r="E1474" s="7" t="s">
        <v>62</v>
      </c>
      <c r="F1474">
        <v>11689</v>
      </c>
      <c r="G1474">
        <v>336</v>
      </c>
      <c r="H1474">
        <v>490938</v>
      </c>
      <c r="I1474">
        <v>35406</v>
      </c>
      <c r="J1474">
        <v>526344</v>
      </c>
    </row>
    <row r="1475" spans="1:10" x14ac:dyDescent="0.55000000000000004">
      <c r="A1475">
        <v>1474</v>
      </c>
      <c r="B1475">
        <v>2020</v>
      </c>
      <c r="C1475" s="7" t="s">
        <v>43</v>
      </c>
      <c r="D1475" s="7" t="s">
        <v>45</v>
      </c>
      <c r="E1475" s="7" t="s">
        <v>62</v>
      </c>
      <c r="F1475">
        <v>11689</v>
      </c>
      <c r="G1475">
        <v>240</v>
      </c>
      <c r="H1475">
        <v>350670</v>
      </c>
      <c r="I1475">
        <v>25290</v>
      </c>
      <c r="J1475">
        <v>375960</v>
      </c>
    </row>
    <row r="1476" spans="1:10" x14ac:dyDescent="0.55000000000000004">
      <c r="A1476">
        <v>1475</v>
      </c>
      <c r="B1476">
        <v>2020</v>
      </c>
      <c r="C1476" s="7" t="s">
        <v>43</v>
      </c>
      <c r="D1476" s="7" t="s">
        <v>45</v>
      </c>
      <c r="E1476" s="7" t="s">
        <v>62</v>
      </c>
      <c r="F1476">
        <v>11689</v>
      </c>
      <c r="G1476">
        <v>312</v>
      </c>
      <c r="H1476">
        <v>455871</v>
      </c>
      <c r="I1476">
        <v>32877</v>
      </c>
      <c r="J1476">
        <v>488748</v>
      </c>
    </row>
    <row r="1477" spans="1:10" x14ac:dyDescent="0.55000000000000004">
      <c r="A1477">
        <v>1476</v>
      </c>
      <c r="B1477">
        <v>2020</v>
      </c>
      <c r="C1477" s="7" t="s">
        <v>43</v>
      </c>
      <c r="D1477" s="7" t="s">
        <v>45</v>
      </c>
      <c r="E1477" s="7" t="s">
        <v>62</v>
      </c>
      <c r="F1477">
        <v>11689</v>
      </c>
      <c r="G1477">
        <v>240</v>
      </c>
      <c r="H1477">
        <v>350670</v>
      </c>
      <c r="I1477">
        <v>25290</v>
      </c>
      <c r="J1477">
        <v>375960</v>
      </c>
    </row>
    <row r="1478" spans="1:10" x14ac:dyDescent="0.55000000000000004">
      <c r="A1478">
        <v>1477</v>
      </c>
      <c r="B1478">
        <v>2020</v>
      </c>
      <c r="C1478" s="7" t="s">
        <v>43</v>
      </c>
      <c r="D1478" s="7" t="s">
        <v>45</v>
      </c>
      <c r="E1478" s="7" t="s">
        <v>62</v>
      </c>
      <c r="F1478">
        <v>11689</v>
      </c>
      <c r="G1478">
        <v>360</v>
      </c>
      <c r="H1478">
        <v>526005</v>
      </c>
      <c r="I1478">
        <v>37935</v>
      </c>
      <c r="J1478">
        <v>563940</v>
      </c>
    </row>
    <row r="1479" spans="1:10" x14ac:dyDescent="0.55000000000000004">
      <c r="A1479">
        <v>1478</v>
      </c>
      <c r="B1479">
        <v>2020</v>
      </c>
      <c r="C1479" s="7" t="s">
        <v>43</v>
      </c>
      <c r="D1479" s="7" t="s">
        <v>45</v>
      </c>
      <c r="E1479" s="7" t="s">
        <v>62</v>
      </c>
      <c r="F1479">
        <v>11689</v>
      </c>
      <c r="G1479">
        <v>280</v>
      </c>
      <c r="H1479">
        <v>409115</v>
      </c>
      <c r="I1479">
        <v>29505</v>
      </c>
      <c r="J1479">
        <v>438620</v>
      </c>
    </row>
    <row r="1480" spans="1:10" x14ac:dyDescent="0.55000000000000004">
      <c r="A1480">
        <v>1479</v>
      </c>
      <c r="B1480">
        <v>2020</v>
      </c>
      <c r="C1480" s="7" t="s">
        <v>43</v>
      </c>
      <c r="D1480" s="7" t="s">
        <v>45</v>
      </c>
      <c r="E1480" s="7" t="s">
        <v>62</v>
      </c>
      <c r="F1480">
        <v>11689</v>
      </c>
      <c r="G1480">
        <v>256</v>
      </c>
      <c r="H1480">
        <v>374048</v>
      </c>
      <c r="I1480">
        <v>26976</v>
      </c>
      <c r="J1480">
        <v>401024</v>
      </c>
    </row>
    <row r="1481" spans="1:10" x14ac:dyDescent="0.55000000000000004">
      <c r="A1481">
        <v>1480</v>
      </c>
      <c r="B1481">
        <v>2020</v>
      </c>
      <c r="C1481" s="7" t="s">
        <v>43</v>
      </c>
      <c r="D1481" s="7" t="s">
        <v>45</v>
      </c>
      <c r="E1481" s="7" t="s">
        <v>62</v>
      </c>
      <c r="F1481">
        <v>11689</v>
      </c>
      <c r="G1481">
        <v>240</v>
      </c>
      <c r="H1481">
        <v>350670</v>
      </c>
      <c r="I1481">
        <v>25290</v>
      </c>
      <c r="J1481">
        <v>375960</v>
      </c>
    </row>
    <row r="1482" spans="1:10" x14ac:dyDescent="0.55000000000000004">
      <c r="A1482">
        <v>1481</v>
      </c>
      <c r="B1482">
        <v>2020</v>
      </c>
      <c r="C1482" s="7" t="s">
        <v>43</v>
      </c>
      <c r="D1482" s="7" t="s">
        <v>45</v>
      </c>
      <c r="E1482" s="7" t="s">
        <v>62</v>
      </c>
      <c r="F1482">
        <v>11689</v>
      </c>
      <c r="G1482">
        <v>232</v>
      </c>
      <c r="H1482">
        <v>338981</v>
      </c>
      <c r="I1482">
        <v>24447</v>
      </c>
      <c r="J1482">
        <v>363428</v>
      </c>
    </row>
    <row r="1483" spans="1:10" x14ac:dyDescent="0.55000000000000004">
      <c r="A1483">
        <v>1482</v>
      </c>
      <c r="B1483">
        <v>2020</v>
      </c>
      <c r="C1483" s="7" t="s">
        <v>43</v>
      </c>
      <c r="D1483" s="7" t="s">
        <v>45</v>
      </c>
      <c r="E1483" s="7" t="s">
        <v>62</v>
      </c>
      <c r="F1483">
        <v>11689</v>
      </c>
      <c r="G1483">
        <v>200</v>
      </c>
      <c r="H1483">
        <v>292225</v>
      </c>
      <c r="I1483">
        <v>21075</v>
      </c>
      <c r="J1483">
        <v>313300</v>
      </c>
    </row>
    <row r="1484" spans="1:10" x14ac:dyDescent="0.55000000000000004">
      <c r="A1484">
        <v>1483</v>
      </c>
      <c r="B1484">
        <v>2020</v>
      </c>
      <c r="C1484" s="7" t="s">
        <v>43</v>
      </c>
      <c r="D1484" s="7" t="s">
        <v>45</v>
      </c>
      <c r="E1484" s="7" t="s">
        <v>62</v>
      </c>
      <c r="F1484">
        <v>11689</v>
      </c>
      <c r="G1484">
        <v>200</v>
      </c>
      <c r="H1484">
        <v>292225</v>
      </c>
      <c r="I1484">
        <v>21075</v>
      </c>
      <c r="J1484">
        <v>313300</v>
      </c>
    </row>
    <row r="1485" spans="1:10" x14ac:dyDescent="0.55000000000000004">
      <c r="A1485">
        <v>1484</v>
      </c>
      <c r="B1485">
        <v>2020</v>
      </c>
      <c r="C1485" s="7" t="s">
        <v>43</v>
      </c>
      <c r="D1485" s="7" t="s">
        <v>45</v>
      </c>
      <c r="E1485" s="7" t="s">
        <v>62</v>
      </c>
      <c r="F1485">
        <v>11689</v>
      </c>
      <c r="G1485">
        <v>208</v>
      </c>
      <c r="H1485">
        <v>303914</v>
      </c>
      <c r="I1485">
        <v>21918</v>
      </c>
      <c r="J1485">
        <v>325832</v>
      </c>
    </row>
    <row r="1486" spans="1:10" x14ac:dyDescent="0.55000000000000004">
      <c r="A1486">
        <v>1485</v>
      </c>
      <c r="B1486">
        <v>2020</v>
      </c>
      <c r="C1486" s="7" t="s">
        <v>43</v>
      </c>
      <c r="D1486" s="7" t="s">
        <v>45</v>
      </c>
      <c r="E1486" s="7" t="s">
        <v>62</v>
      </c>
      <c r="F1486">
        <v>11689</v>
      </c>
      <c r="G1486">
        <v>208</v>
      </c>
      <c r="H1486">
        <v>303914</v>
      </c>
      <c r="I1486">
        <v>21918</v>
      </c>
      <c r="J1486">
        <v>325832</v>
      </c>
    </row>
    <row r="1487" spans="1:10" x14ac:dyDescent="0.55000000000000004">
      <c r="A1487">
        <v>1486</v>
      </c>
      <c r="B1487">
        <v>2020</v>
      </c>
      <c r="C1487" s="7" t="s">
        <v>43</v>
      </c>
      <c r="D1487" s="7" t="s">
        <v>45</v>
      </c>
      <c r="E1487" s="7" t="s">
        <v>62</v>
      </c>
      <c r="F1487">
        <v>11689</v>
      </c>
      <c r="G1487">
        <v>200</v>
      </c>
      <c r="H1487">
        <v>292225</v>
      </c>
      <c r="I1487">
        <v>21075</v>
      </c>
      <c r="J1487">
        <v>313300</v>
      </c>
    </row>
    <row r="1488" spans="1:10" x14ac:dyDescent="0.55000000000000004">
      <c r="A1488">
        <v>1487</v>
      </c>
      <c r="B1488">
        <v>2020</v>
      </c>
      <c r="C1488" s="7" t="s">
        <v>43</v>
      </c>
      <c r="D1488" s="7" t="s">
        <v>45</v>
      </c>
      <c r="E1488" s="7" t="s">
        <v>62</v>
      </c>
      <c r="F1488">
        <v>11689</v>
      </c>
      <c r="G1488">
        <v>280</v>
      </c>
      <c r="H1488">
        <v>409115</v>
      </c>
      <c r="I1488">
        <v>29505</v>
      </c>
      <c r="J1488">
        <v>438620</v>
      </c>
    </row>
    <row r="1489" spans="1:10" x14ac:dyDescent="0.55000000000000004">
      <c r="A1489">
        <v>1488</v>
      </c>
      <c r="B1489">
        <v>2020</v>
      </c>
      <c r="C1489" s="7" t="s">
        <v>43</v>
      </c>
      <c r="D1489" s="7" t="s">
        <v>45</v>
      </c>
      <c r="E1489" s="7" t="s">
        <v>62</v>
      </c>
      <c r="F1489">
        <v>11689</v>
      </c>
      <c r="G1489">
        <v>192</v>
      </c>
      <c r="H1489">
        <v>280536</v>
      </c>
      <c r="I1489">
        <v>20232</v>
      </c>
      <c r="J1489">
        <v>300768</v>
      </c>
    </row>
    <row r="1490" spans="1:10" x14ac:dyDescent="0.55000000000000004">
      <c r="A1490">
        <v>1489</v>
      </c>
      <c r="B1490">
        <v>2020</v>
      </c>
      <c r="C1490" s="7" t="s">
        <v>43</v>
      </c>
      <c r="D1490" s="7" t="s">
        <v>45</v>
      </c>
      <c r="E1490" s="7" t="s">
        <v>62</v>
      </c>
      <c r="F1490">
        <v>11689</v>
      </c>
      <c r="G1490">
        <v>216</v>
      </c>
      <c r="H1490">
        <v>315603</v>
      </c>
      <c r="I1490">
        <v>22761</v>
      </c>
      <c r="J1490">
        <v>338364</v>
      </c>
    </row>
    <row r="1491" spans="1:10" x14ac:dyDescent="0.55000000000000004">
      <c r="A1491">
        <v>1490</v>
      </c>
      <c r="B1491">
        <v>2020</v>
      </c>
      <c r="C1491" s="7" t="s">
        <v>43</v>
      </c>
      <c r="D1491" s="7" t="s">
        <v>45</v>
      </c>
      <c r="E1491" s="7" t="s">
        <v>62</v>
      </c>
      <c r="F1491">
        <v>11689</v>
      </c>
      <c r="G1491">
        <v>216</v>
      </c>
      <c r="H1491">
        <v>315603</v>
      </c>
      <c r="I1491">
        <v>22761</v>
      </c>
      <c r="J1491">
        <v>338364</v>
      </c>
    </row>
    <row r="1492" spans="1:10" x14ac:dyDescent="0.55000000000000004">
      <c r="A1492">
        <v>1491</v>
      </c>
      <c r="B1492">
        <v>2020</v>
      </c>
      <c r="C1492" s="7" t="s">
        <v>43</v>
      </c>
      <c r="D1492" s="7" t="s">
        <v>45</v>
      </c>
      <c r="E1492" s="7" t="s">
        <v>62</v>
      </c>
      <c r="F1492">
        <v>11689</v>
      </c>
      <c r="G1492">
        <v>352</v>
      </c>
      <c r="H1492">
        <v>514316</v>
      </c>
      <c r="I1492">
        <v>37092</v>
      </c>
      <c r="J1492">
        <v>551408</v>
      </c>
    </row>
    <row r="1493" spans="1:10" x14ac:dyDescent="0.55000000000000004">
      <c r="A1493">
        <v>1492</v>
      </c>
      <c r="B1493">
        <v>2020</v>
      </c>
      <c r="C1493" s="7" t="s">
        <v>43</v>
      </c>
      <c r="D1493" s="7" t="s">
        <v>45</v>
      </c>
      <c r="E1493" s="7" t="s">
        <v>62</v>
      </c>
      <c r="F1493">
        <v>11689</v>
      </c>
      <c r="G1493">
        <v>344</v>
      </c>
      <c r="H1493">
        <v>502627</v>
      </c>
      <c r="I1493">
        <v>36249</v>
      </c>
      <c r="J1493">
        <v>538876</v>
      </c>
    </row>
    <row r="1494" spans="1:10" x14ac:dyDescent="0.55000000000000004">
      <c r="A1494">
        <v>1493</v>
      </c>
      <c r="B1494">
        <v>2020</v>
      </c>
      <c r="C1494" s="7" t="s">
        <v>43</v>
      </c>
      <c r="D1494" s="7" t="s">
        <v>45</v>
      </c>
      <c r="E1494" s="7" t="s">
        <v>62</v>
      </c>
      <c r="F1494">
        <v>11689</v>
      </c>
      <c r="G1494">
        <v>176</v>
      </c>
      <c r="H1494">
        <v>257158</v>
      </c>
      <c r="I1494">
        <v>18546</v>
      </c>
      <c r="J1494">
        <v>275704</v>
      </c>
    </row>
    <row r="1495" spans="1:10" x14ac:dyDescent="0.55000000000000004">
      <c r="A1495">
        <v>1494</v>
      </c>
      <c r="B1495">
        <v>2020</v>
      </c>
      <c r="C1495" s="7" t="s">
        <v>43</v>
      </c>
      <c r="D1495" s="7" t="s">
        <v>45</v>
      </c>
      <c r="E1495" s="7" t="s">
        <v>62</v>
      </c>
      <c r="F1495">
        <v>11689</v>
      </c>
      <c r="G1495">
        <v>280</v>
      </c>
      <c r="H1495">
        <v>409115</v>
      </c>
      <c r="I1495">
        <v>29505</v>
      </c>
      <c r="J1495">
        <v>438620</v>
      </c>
    </row>
    <row r="1496" spans="1:10" x14ac:dyDescent="0.55000000000000004">
      <c r="A1496">
        <v>1495</v>
      </c>
      <c r="B1496">
        <v>2020</v>
      </c>
      <c r="C1496" s="7" t="s">
        <v>43</v>
      </c>
      <c r="D1496" s="7" t="s">
        <v>45</v>
      </c>
      <c r="E1496" s="7" t="s">
        <v>62</v>
      </c>
      <c r="F1496">
        <v>11689</v>
      </c>
      <c r="G1496">
        <v>248</v>
      </c>
      <c r="H1496">
        <v>362359</v>
      </c>
      <c r="I1496">
        <v>26133</v>
      </c>
      <c r="J1496">
        <v>388492</v>
      </c>
    </row>
    <row r="1497" spans="1:10" x14ac:dyDescent="0.55000000000000004">
      <c r="A1497">
        <v>1496</v>
      </c>
      <c r="B1497">
        <v>2020</v>
      </c>
      <c r="C1497" s="7" t="s">
        <v>43</v>
      </c>
      <c r="D1497" s="7" t="s">
        <v>45</v>
      </c>
      <c r="E1497" s="7" t="s">
        <v>62</v>
      </c>
      <c r="F1497">
        <v>11689</v>
      </c>
      <c r="G1497">
        <v>264</v>
      </c>
      <c r="H1497">
        <v>385737</v>
      </c>
      <c r="I1497">
        <v>27819</v>
      </c>
      <c r="J1497">
        <v>413556</v>
      </c>
    </row>
    <row r="1498" spans="1:10" x14ac:dyDescent="0.55000000000000004">
      <c r="A1498">
        <v>1497</v>
      </c>
      <c r="B1498">
        <v>2020</v>
      </c>
      <c r="C1498" s="7" t="s">
        <v>43</v>
      </c>
      <c r="D1498" s="7" t="s">
        <v>45</v>
      </c>
      <c r="E1498" s="7" t="s">
        <v>62</v>
      </c>
      <c r="F1498">
        <v>11689</v>
      </c>
      <c r="G1498">
        <v>280</v>
      </c>
      <c r="H1498">
        <v>409115</v>
      </c>
      <c r="I1498">
        <v>29505</v>
      </c>
      <c r="J1498">
        <v>438620</v>
      </c>
    </row>
    <row r="1499" spans="1:10" x14ac:dyDescent="0.55000000000000004">
      <c r="A1499">
        <v>1498</v>
      </c>
      <c r="B1499">
        <v>2020</v>
      </c>
      <c r="C1499" s="7" t="s">
        <v>43</v>
      </c>
      <c r="D1499" s="7" t="s">
        <v>45</v>
      </c>
      <c r="E1499" s="7" t="s">
        <v>62</v>
      </c>
      <c r="F1499">
        <v>11689</v>
      </c>
      <c r="G1499">
        <v>200</v>
      </c>
      <c r="H1499">
        <v>292225</v>
      </c>
      <c r="I1499">
        <v>21075</v>
      </c>
      <c r="J1499">
        <v>313300</v>
      </c>
    </row>
    <row r="1500" spans="1:10" x14ac:dyDescent="0.55000000000000004">
      <c r="A1500">
        <v>1499</v>
      </c>
      <c r="B1500">
        <v>2020</v>
      </c>
      <c r="C1500" s="7" t="s">
        <v>43</v>
      </c>
      <c r="D1500" s="7" t="s">
        <v>45</v>
      </c>
      <c r="E1500" s="7" t="s">
        <v>62</v>
      </c>
      <c r="F1500">
        <v>11689</v>
      </c>
      <c r="G1500">
        <v>320</v>
      </c>
      <c r="H1500">
        <v>467560</v>
      </c>
      <c r="I1500">
        <v>33720</v>
      </c>
      <c r="J1500">
        <v>501280</v>
      </c>
    </row>
    <row r="1501" spans="1:10" x14ac:dyDescent="0.55000000000000004">
      <c r="A1501">
        <v>1500</v>
      </c>
      <c r="B1501">
        <v>2020</v>
      </c>
      <c r="C1501" s="7" t="s">
        <v>43</v>
      </c>
      <c r="D1501" s="7" t="s">
        <v>45</v>
      </c>
      <c r="E1501" s="7" t="s">
        <v>62</v>
      </c>
      <c r="F1501">
        <v>11689</v>
      </c>
      <c r="G1501">
        <v>344</v>
      </c>
      <c r="H1501">
        <v>502627</v>
      </c>
      <c r="I1501">
        <v>36249</v>
      </c>
      <c r="J1501">
        <v>538876</v>
      </c>
    </row>
    <row r="1502" spans="1:10" x14ac:dyDescent="0.55000000000000004">
      <c r="A1502">
        <v>1501</v>
      </c>
      <c r="B1502">
        <v>2020</v>
      </c>
      <c r="C1502" s="7" t="s">
        <v>43</v>
      </c>
      <c r="D1502" s="7" t="s">
        <v>45</v>
      </c>
      <c r="E1502" s="7" t="s">
        <v>62</v>
      </c>
      <c r="F1502">
        <v>11689</v>
      </c>
      <c r="G1502">
        <v>288</v>
      </c>
      <c r="H1502">
        <v>420804</v>
      </c>
      <c r="I1502">
        <v>30348</v>
      </c>
      <c r="J1502">
        <v>451152</v>
      </c>
    </row>
    <row r="1503" spans="1:10" x14ac:dyDescent="0.55000000000000004">
      <c r="A1503">
        <v>1502</v>
      </c>
      <c r="B1503">
        <v>2020</v>
      </c>
      <c r="C1503" s="7" t="s">
        <v>43</v>
      </c>
      <c r="D1503" s="7" t="s">
        <v>45</v>
      </c>
      <c r="E1503" s="7" t="s">
        <v>62</v>
      </c>
      <c r="F1503">
        <v>11689</v>
      </c>
      <c r="G1503">
        <v>272</v>
      </c>
      <c r="H1503">
        <v>397426</v>
      </c>
      <c r="I1503">
        <v>28662</v>
      </c>
      <c r="J1503">
        <v>426088</v>
      </c>
    </row>
    <row r="1504" spans="1:10" x14ac:dyDescent="0.55000000000000004">
      <c r="A1504">
        <v>1503</v>
      </c>
      <c r="B1504">
        <v>2020</v>
      </c>
      <c r="C1504" s="7" t="s">
        <v>43</v>
      </c>
      <c r="D1504" s="7" t="s">
        <v>45</v>
      </c>
      <c r="E1504" s="7" t="s">
        <v>62</v>
      </c>
      <c r="F1504">
        <v>11689</v>
      </c>
      <c r="G1504">
        <v>256</v>
      </c>
      <c r="H1504">
        <v>374048</v>
      </c>
      <c r="I1504">
        <v>26976</v>
      </c>
      <c r="J1504">
        <v>401024</v>
      </c>
    </row>
    <row r="1505" spans="1:10" x14ac:dyDescent="0.55000000000000004">
      <c r="A1505">
        <v>1504</v>
      </c>
      <c r="B1505">
        <v>2020</v>
      </c>
      <c r="C1505" s="7" t="s">
        <v>43</v>
      </c>
      <c r="D1505" s="7" t="s">
        <v>45</v>
      </c>
      <c r="E1505" s="7" t="s">
        <v>62</v>
      </c>
      <c r="F1505">
        <v>11689</v>
      </c>
      <c r="G1505">
        <v>144</v>
      </c>
      <c r="H1505">
        <v>210402</v>
      </c>
      <c r="I1505">
        <v>15174</v>
      </c>
      <c r="J1505">
        <v>225576</v>
      </c>
    </row>
    <row r="1506" spans="1:10" x14ac:dyDescent="0.55000000000000004">
      <c r="A1506">
        <v>1505</v>
      </c>
      <c r="B1506">
        <v>2020</v>
      </c>
      <c r="C1506" s="7" t="s">
        <v>43</v>
      </c>
      <c r="D1506" s="7" t="s">
        <v>45</v>
      </c>
      <c r="E1506" s="7" t="s">
        <v>62</v>
      </c>
      <c r="F1506">
        <v>11689</v>
      </c>
      <c r="G1506">
        <v>208</v>
      </c>
      <c r="H1506">
        <v>303914</v>
      </c>
      <c r="I1506">
        <v>21918</v>
      </c>
      <c r="J1506">
        <v>325832</v>
      </c>
    </row>
    <row r="1507" spans="1:10" x14ac:dyDescent="0.55000000000000004">
      <c r="A1507">
        <v>1506</v>
      </c>
      <c r="B1507">
        <v>2020</v>
      </c>
      <c r="C1507" s="7" t="s">
        <v>43</v>
      </c>
      <c r="D1507" s="7" t="s">
        <v>45</v>
      </c>
      <c r="E1507" s="7" t="s">
        <v>62</v>
      </c>
      <c r="F1507">
        <v>11689</v>
      </c>
      <c r="G1507">
        <v>280</v>
      </c>
      <c r="H1507">
        <v>409115</v>
      </c>
      <c r="I1507">
        <v>29505</v>
      </c>
      <c r="J1507">
        <v>438620</v>
      </c>
    </row>
    <row r="1508" spans="1:10" x14ac:dyDescent="0.55000000000000004">
      <c r="A1508">
        <v>1507</v>
      </c>
      <c r="B1508">
        <v>2020</v>
      </c>
      <c r="C1508" s="7" t="s">
        <v>43</v>
      </c>
      <c r="D1508" s="7" t="s">
        <v>45</v>
      </c>
      <c r="E1508" s="7" t="s">
        <v>62</v>
      </c>
      <c r="F1508">
        <v>11689</v>
      </c>
      <c r="G1508">
        <v>232</v>
      </c>
      <c r="H1508">
        <v>338981</v>
      </c>
      <c r="I1508">
        <v>24447</v>
      </c>
      <c r="J1508">
        <v>363428</v>
      </c>
    </row>
    <row r="1509" spans="1:10" x14ac:dyDescent="0.55000000000000004">
      <c r="A1509">
        <v>1508</v>
      </c>
      <c r="B1509">
        <v>2020</v>
      </c>
      <c r="C1509" s="7" t="s">
        <v>43</v>
      </c>
      <c r="D1509" s="7" t="s">
        <v>45</v>
      </c>
      <c r="E1509" s="7" t="s">
        <v>62</v>
      </c>
      <c r="F1509">
        <v>11689</v>
      </c>
      <c r="G1509">
        <v>184</v>
      </c>
      <c r="H1509">
        <v>268847</v>
      </c>
      <c r="I1509">
        <v>19389</v>
      </c>
      <c r="J1509">
        <v>288236</v>
      </c>
    </row>
    <row r="1510" spans="1:10" x14ac:dyDescent="0.55000000000000004">
      <c r="A1510">
        <v>1509</v>
      </c>
      <c r="B1510">
        <v>2019</v>
      </c>
      <c r="C1510" s="7" t="s">
        <v>43</v>
      </c>
      <c r="D1510" s="7" t="s">
        <v>45</v>
      </c>
      <c r="E1510" s="7" t="s">
        <v>62</v>
      </c>
      <c r="F1510">
        <v>11689</v>
      </c>
      <c r="G1510">
        <v>200</v>
      </c>
      <c r="H1510">
        <v>292225</v>
      </c>
      <c r="I1510">
        <v>21075</v>
      </c>
      <c r="J1510">
        <v>313300</v>
      </c>
    </row>
    <row r="1511" spans="1:10" x14ac:dyDescent="0.55000000000000004">
      <c r="A1511">
        <v>1510</v>
      </c>
      <c r="B1511">
        <v>2019</v>
      </c>
      <c r="C1511" s="7" t="s">
        <v>43</v>
      </c>
      <c r="D1511" s="7" t="s">
        <v>45</v>
      </c>
      <c r="E1511" s="7" t="s">
        <v>62</v>
      </c>
      <c r="F1511">
        <v>11689</v>
      </c>
      <c r="G1511">
        <v>240</v>
      </c>
      <c r="H1511">
        <v>350670</v>
      </c>
      <c r="I1511">
        <v>25290</v>
      </c>
      <c r="J1511">
        <v>375960</v>
      </c>
    </row>
    <row r="1512" spans="1:10" x14ac:dyDescent="0.55000000000000004">
      <c r="A1512">
        <v>1511</v>
      </c>
      <c r="B1512">
        <v>2019</v>
      </c>
      <c r="C1512" s="7" t="s">
        <v>43</v>
      </c>
      <c r="D1512" s="7" t="s">
        <v>45</v>
      </c>
      <c r="E1512" s="7" t="s">
        <v>62</v>
      </c>
      <c r="F1512">
        <v>11689</v>
      </c>
      <c r="G1512">
        <v>256</v>
      </c>
      <c r="H1512">
        <v>374048</v>
      </c>
      <c r="I1512">
        <v>26976</v>
      </c>
      <c r="J1512">
        <v>401024</v>
      </c>
    </row>
    <row r="1513" spans="1:10" x14ac:dyDescent="0.55000000000000004">
      <c r="A1513">
        <v>1512</v>
      </c>
      <c r="B1513">
        <v>2019</v>
      </c>
      <c r="C1513" s="7" t="s">
        <v>43</v>
      </c>
      <c r="D1513" s="7" t="s">
        <v>45</v>
      </c>
      <c r="E1513" s="7" t="s">
        <v>62</v>
      </c>
      <c r="F1513">
        <v>11689</v>
      </c>
      <c r="G1513">
        <v>376</v>
      </c>
      <c r="H1513">
        <v>549383</v>
      </c>
      <c r="I1513">
        <v>39621</v>
      </c>
      <c r="J1513">
        <v>589004</v>
      </c>
    </row>
    <row r="1514" spans="1:10" x14ac:dyDescent="0.55000000000000004">
      <c r="A1514">
        <v>1513</v>
      </c>
      <c r="B1514">
        <v>2019</v>
      </c>
      <c r="C1514" s="7" t="s">
        <v>43</v>
      </c>
      <c r="D1514" s="7" t="s">
        <v>45</v>
      </c>
      <c r="E1514" s="7" t="s">
        <v>62</v>
      </c>
      <c r="F1514">
        <v>11689</v>
      </c>
      <c r="G1514">
        <v>360</v>
      </c>
      <c r="H1514">
        <v>526005</v>
      </c>
      <c r="I1514">
        <v>37935</v>
      </c>
      <c r="J1514">
        <v>563940</v>
      </c>
    </row>
    <row r="1515" spans="1:10" x14ac:dyDescent="0.55000000000000004">
      <c r="A1515">
        <v>1514</v>
      </c>
      <c r="B1515">
        <v>2019</v>
      </c>
      <c r="C1515" s="7" t="s">
        <v>43</v>
      </c>
      <c r="D1515" s="7" t="s">
        <v>45</v>
      </c>
      <c r="E1515" s="7" t="s">
        <v>62</v>
      </c>
      <c r="F1515">
        <v>11689</v>
      </c>
      <c r="G1515">
        <v>400</v>
      </c>
      <c r="H1515">
        <v>584450</v>
      </c>
      <c r="I1515">
        <v>42150</v>
      </c>
      <c r="J1515">
        <v>626600</v>
      </c>
    </row>
    <row r="1516" spans="1:10" x14ac:dyDescent="0.55000000000000004">
      <c r="A1516">
        <v>1515</v>
      </c>
      <c r="B1516">
        <v>2019</v>
      </c>
      <c r="C1516" s="7" t="s">
        <v>43</v>
      </c>
      <c r="D1516" s="7" t="s">
        <v>45</v>
      </c>
      <c r="E1516" s="7" t="s">
        <v>62</v>
      </c>
      <c r="F1516">
        <v>11689</v>
      </c>
      <c r="G1516">
        <v>320</v>
      </c>
      <c r="H1516">
        <v>467560</v>
      </c>
      <c r="I1516">
        <v>33720</v>
      </c>
      <c r="J1516">
        <v>501280</v>
      </c>
    </row>
    <row r="1517" spans="1:10" x14ac:dyDescent="0.55000000000000004">
      <c r="A1517">
        <v>1516</v>
      </c>
      <c r="B1517">
        <v>2019</v>
      </c>
      <c r="C1517" s="7" t="s">
        <v>43</v>
      </c>
      <c r="D1517" s="7" t="s">
        <v>45</v>
      </c>
      <c r="E1517" s="7" t="s">
        <v>62</v>
      </c>
      <c r="F1517">
        <v>11689</v>
      </c>
      <c r="G1517">
        <v>280</v>
      </c>
      <c r="H1517">
        <v>409115</v>
      </c>
      <c r="I1517">
        <v>29505</v>
      </c>
      <c r="J1517">
        <v>438620</v>
      </c>
    </row>
    <row r="1518" spans="1:10" x14ac:dyDescent="0.55000000000000004">
      <c r="A1518">
        <v>1517</v>
      </c>
      <c r="B1518">
        <v>2019</v>
      </c>
      <c r="C1518" s="7" t="s">
        <v>43</v>
      </c>
      <c r="D1518" s="7" t="s">
        <v>45</v>
      </c>
      <c r="E1518" s="7" t="s">
        <v>62</v>
      </c>
      <c r="F1518">
        <v>11689</v>
      </c>
      <c r="G1518">
        <v>264</v>
      </c>
      <c r="H1518">
        <v>385737</v>
      </c>
      <c r="I1518">
        <v>27819</v>
      </c>
      <c r="J1518">
        <v>413556</v>
      </c>
    </row>
    <row r="1519" spans="1:10" x14ac:dyDescent="0.55000000000000004">
      <c r="A1519">
        <v>1518</v>
      </c>
      <c r="B1519">
        <v>2019</v>
      </c>
      <c r="C1519" s="7" t="s">
        <v>43</v>
      </c>
      <c r="D1519" s="7" t="s">
        <v>45</v>
      </c>
      <c r="E1519" s="7" t="s">
        <v>62</v>
      </c>
      <c r="F1519">
        <v>11689</v>
      </c>
      <c r="G1519">
        <v>264</v>
      </c>
      <c r="H1519">
        <v>385737</v>
      </c>
      <c r="I1519">
        <v>27819</v>
      </c>
      <c r="J1519">
        <v>413556</v>
      </c>
    </row>
    <row r="1520" spans="1:10" x14ac:dyDescent="0.55000000000000004">
      <c r="A1520">
        <v>1519</v>
      </c>
      <c r="B1520">
        <v>2019</v>
      </c>
      <c r="C1520" s="7" t="s">
        <v>43</v>
      </c>
      <c r="D1520" s="7" t="s">
        <v>45</v>
      </c>
      <c r="E1520" s="7" t="s">
        <v>62</v>
      </c>
      <c r="F1520">
        <v>11689</v>
      </c>
      <c r="G1520">
        <v>280</v>
      </c>
      <c r="H1520">
        <v>409115</v>
      </c>
      <c r="I1520">
        <v>29505</v>
      </c>
      <c r="J1520">
        <v>438620</v>
      </c>
    </row>
    <row r="1521" spans="1:10" x14ac:dyDescent="0.55000000000000004">
      <c r="A1521">
        <v>1520</v>
      </c>
      <c r="B1521">
        <v>2019</v>
      </c>
      <c r="C1521" s="7" t="s">
        <v>43</v>
      </c>
      <c r="D1521" s="7" t="s">
        <v>45</v>
      </c>
      <c r="E1521" s="7" t="s">
        <v>62</v>
      </c>
      <c r="F1521">
        <v>11689</v>
      </c>
      <c r="G1521">
        <v>344</v>
      </c>
      <c r="H1521">
        <v>502627</v>
      </c>
      <c r="I1521">
        <v>36249</v>
      </c>
      <c r="J1521">
        <v>538876</v>
      </c>
    </row>
    <row r="1522" spans="1:10" x14ac:dyDescent="0.55000000000000004">
      <c r="A1522">
        <v>1521</v>
      </c>
      <c r="B1522">
        <v>2019</v>
      </c>
      <c r="C1522" s="7" t="s">
        <v>43</v>
      </c>
      <c r="D1522" s="7" t="s">
        <v>45</v>
      </c>
      <c r="E1522" s="7" t="s">
        <v>62</v>
      </c>
      <c r="F1522">
        <v>11689</v>
      </c>
      <c r="G1522">
        <v>328</v>
      </c>
      <c r="H1522">
        <v>479249</v>
      </c>
      <c r="I1522">
        <v>34563</v>
      </c>
      <c r="J1522">
        <v>513812</v>
      </c>
    </row>
    <row r="1523" spans="1:10" x14ac:dyDescent="0.55000000000000004">
      <c r="A1523">
        <v>1522</v>
      </c>
      <c r="B1523">
        <v>2019</v>
      </c>
      <c r="C1523" s="7" t="s">
        <v>43</v>
      </c>
      <c r="D1523" s="7" t="s">
        <v>45</v>
      </c>
      <c r="E1523" s="7" t="s">
        <v>62</v>
      </c>
      <c r="F1523">
        <v>11689</v>
      </c>
      <c r="G1523">
        <v>256</v>
      </c>
      <c r="H1523">
        <v>374048</v>
      </c>
      <c r="I1523">
        <v>26976</v>
      </c>
      <c r="J1523">
        <v>401024</v>
      </c>
    </row>
    <row r="1524" spans="1:10" x14ac:dyDescent="0.55000000000000004">
      <c r="A1524">
        <v>1523</v>
      </c>
      <c r="B1524">
        <v>2019</v>
      </c>
      <c r="C1524" s="7" t="s">
        <v>43</v>
      </c>
      <c r="D1524" s="7" t="s">
        <v>45</v>
      </c>
      <c r="E1524" s="7" t="s">
        <v>62</v>
      </c>
      <c r="F1524">
        <v>11689</v>
      </c>
      <c r="G1524">
        <v>304</v>
      </c>
      <c r="H1524">
        <v>444182</v>
      </c>
      <c r="I1524">
        <v>32034</v>
      </c>
      <c r="J1524">
        <v>476216</v>
      </c>
    </row>
    <row r="1525" spans="1:10" x14ac:dyDescent="0.55000000000000004">
      <c r="A1525">
        <v>1524</v>
      </c>
      <c r="B1525">
        <v>2019</v>
      </c>
      <c r="C1525" s="7" t="s">
        <v>43</v>
      </c>
      <c r="D1525" s="7" t="s">
        <v>45</v>
      </c>
      <c r="E1525" s="7" t="s">
        <v>62</v>
      </c>
      <c r="F1525">
        <v>11689</v>
      </c>
      <c r="G1525">
        <v>320</v>
      </c>
      <c r="H1525">
        <v>467560</v>
      </c>
      <c r="I1525">
        <v>33720</v>
      </c>
      <c r="J1525">
        <v>501280</v>
      </c>
    </row>
    <row r="1526" spans="1:10" x14ac:dyDescent="0.55000000000000004">
      <c r="A1526">
        <v>1525</v>
      </c>
      <c r="B1526">
        <v>2019</v>
      </c>
      <c r="C1526" s="7" t="s">
        <v>43</v>
      </c>
      <c r="D1526" s="7" t="s">
        <v>45</v>
      </c>
      <c r="E1526" s="7" t="s">
        <v>62</v>
      </c>
      <c r="F1526">
        <v>11689</v>
      </c>
      <c r="G1526">
        <v>240</v>
      </c>
      <c r="H1526">
        <v>350670</v>
      </c>
      <c r="I1526">
        <v>25290</v>
      </c>
      <c r="J1526">
        <v>375960</v>
      </c>
    </row>
    <row r="1527" spans="1:10" x14ac:dyDescent="0.55000000000000004">
      <c r="A1527">
        <v>1526</v>
      </c>
      <c r="B1527">
        <v>2019</v>
      </c>
      <c r="C1527" s="7" t="s">
        <v>43</v>
      </c>
      <c r="D1527" s="7" t="s">
        <v>45</v>
      </c>
      <c r="E1527" s="7" t="s">
        <v>62</v>
      </c>
      <c r="F1527">
        <v>11689</v>
      </c>
      <c r="G1527">
        <v>288</v>
      </c>
      <c r="H1527">
        <v>420804</v>
      </c>
      <c r="I1527">
        <v>30348</v>
      </c>
      <c r="J1527">
        <v>451152</v>
      </c>
    </row>
    <row r="1528" spans="1:10" x14ac:dyDescent="0.55000000000000004">
      <c r="A1528">
        <v>1527</v>
      </c>
      <c r="B1528">
        <v>2019</v>
      </c>
      <c r="C1528" s="7" t="s">
        <v>43</v>
      </c>
      <c r="D1528" s="7" t="s">
        <v>45</v>
      </c>
      <c r="E1528" s="7" t="s">
        <v>62</v>
      </c>
      <c r="F1528">
        <v>11689</v>
      </c>
      <c r="G1528">
        <v>216</v>
      </c>
      <c r="H1528">
        <v>315603</v>
      </c>
      <c r="I1528">
        <v>22761</v>
      </c>
      <c r="J1528">
        <v>338364</v>
      </c>
    </row>
    <row r="1529" spans="1:10" x14ac:dyDescent="0.55000000000000004">
      <c r="A1529">
        <v>1528</v>
      </c>
      <c r="B1529">
        <v>2019</v>
      </c>
      <c r="C1529" s="7" t="s">
        <v>43</v>
      </c>
      <c r="D1529" s="7" t="s">
        <v>45</v>
      </c>
      <c r="E1529" s="7" t="s">
        <v>62</v>
      </c>
      <c r="F1529">
        <v>11689</v>
      </c>
      <c r="G1529">
        <v>208</v>
      </c>
      <c r="H1529">
        <v>303914</v>
      </c>
      <c r="I1529">
        <v>21918</v>
      </c>
      <c r="J1529">
        <v>325832</v>
      </c>
    </row>
    <row r="1530" spans="1:10" x14ac:dyDescent="0.55000000000000004">
      <c r="A1530">
        <v>1529</v>
      </c>
      <c r="B1530">
        <v>2019</v>
      </c>
      <c r="C1530" s="7" t="s">
        <v>43</v>
      </c>
      <c r="D1530" s="7" t="s">
        <v>45</v>
      </c>
      <c r="E1530" s="7" t="s">
        <v>62</v>
      </c>
      <c r="F1530">
        <v>11689</v>
      </c>
      <c r="G1530">
        <v>312</v>
      </c>
      <c r="H1530">
        <v>455871</v>
      </c>
      <c r="I1530">
        <v>32877</v>
      </c>
      <c r="J1530">
        <v>488748</v>
      </c>
    </row>
    <row r="1531" spans="1:10" x14ac:dyDescent="0.55000000000000004">
      <c r="A1531">
        <v>1530</v>
      </c>
      <c r="B1531">
        <v>2019</v>
      </c>
      <c r="C1531" s="7" t="s">
        <v>43</v>
      </c>
      <c r="D1531" s="7" t="s">
        <v>45</v>
      </c>
      <c r="E1531" s="7" t="s">
        <v>62</v>
      </c>
      <c r="F1531">
        <v>11689</v>
      </c>
      <c r="G1531">
        <v>304</v>
      </c>
      <c r="H1531">
        <v>444182</v>
      </c>
      <c r="I1531">
        <v>32034</v>
      </c>
      <c r="J1531">
        <v>476216</v>
      </c>
    </row>
    <row r="1532" spans="1:10" x14ac:dyDescent="0.55000000000000004">
      <c r="A1532">
        <v>1531</v>
      </c>
      <c r="B1532">
        <v>2019</v>
      </c>
      <c r="C1532" s="7" t="s">
        <v>43</v>
      </c>
      <c r="D1532" s="7" t="s">
        <v>45</v>
      </c>
      <c r="E1532" s="7" t="s">
        <v>62</v>
      </c>
      <c r="F1532">
        <v>11689</v>
      </c>
      <c r="G1532">
        <v>272</v>
      </c>
      <c r="H1532">
        <v>397426</v>
      </c>
      <c r="I1532">
        <v>28662</v>
      </c>
      <c r="J1532">
        <v>426088</v>
      </c>
    </row>
    <row r="1533" spans="1:10" x14ac:dyDescent="0.55000000000000004">
      <c r="A1533">
        <v>1532</v>
      </c>
      <c r="B1533">
        <v>2019</v>
      </c>
      <c r="C1533" s="7" t="s">
        <v>43</v>
      </c>
      <c r="D1533" s="7" t="s">
        <v>45</v>
      </c>
      <c r="E1533" s="7" t="s">
        <v>62</v>
      </c>
      <c r="F1533">
        <v>11689</v>
      </c>
      <c r="G1533">
        <v>264</v>
      </c>
      <c r="H1533">
        <v>385737</v>
      </c>
      <c r="I1533">
        <v>27819</v>
      </c>
      <c r="J1533">
        <v>413556</v>
      </c>
    </row>
    <row r="1534" spans="1:10" x14ac:dyDescent="0.55000000000000004">
      <c r="A1534">
        <v>1533</v>
      </c>
      <c r="B1534">
        <v>2019</v>
      </c>
      <c r="C1534" s="7" t="s">
        <v>43</v>
      </c>
      <c r="D1534" s="7" t="s">
        <v>45</v>
      </c>
      <c r="E1534" s="7" t="s">
        <v>62</v>
      </c>
      <c r="F1534">
        <v>11689</v>
      </c>
      <c r="G1534">
        <v>192</v>
      </c>
      <c r="H1534">
        <v>280536</v>
      </c>
      <c r="I1534">
        <v>20232</v>
      </c>
      <c r="J1534">
        <v>300768</v>
      </c>
    </row>
    <row r="1535" spans="1:10" x14ac:dyDescent="0.55000000000000004">
      <c r="A1535">
        <v>1534</v>
      </c>
      <c r="B1535">
        <v>2019</v>
      </c>
      <c r="C1535" s="7" t="s">
        <v>43</v>
      </c>
      <c r="D1535" s="7" t="s">
        <v>45</v>
      </c>
      <c r="E1535" s="7" t="s">
        <v>62</v>
      </c>
      <c r="F1535">
        <v>11689</v>
      </c>
      <c r="G1535">
        <v>176</v>
      </c>
      <c r="H1535">
        <v>257158</v>
      </c>
      <c r="I1535">
        <v>18546</v>
      </c>
      <c r="J1535">
        <v>275704</v>
      </c>
    </row>
    <row r="1536" spans="1:10" x14ac:dyDescent="0.55000000000000004">
      <c r="A1536">
        <v>1535</v>
      </c>
      <c r="B1536">
        <v>2019</v>
      </c>
      <c r="C1536" s="7" t="s">
        <v>43</v>
      </c>
      <c r="D1536" s="7" t="s">
        <v>45</v>
      </c>
      <c r="E1536" s="7" t="s">
        <v>62</v>
      </c>
      <c r="F1536">
        <v>11689</v>
      </c>
      <c r="G1536">
        <v>144</v>
      </c>
      <c r="H1536">
        <v>210402</v>
      </c>
      <c r="I1536">
        <v>15174</v>
      </c>
      <c r="J1536">
        <v>225576</v>
      </c>
    </row>
    <row r="1537" spans="1:10" x14ac:dyDescent="0.55000000000000004">
      <c r="A1537">
        <v>1536</v>
      </c>
      <c r="B1537">
        <v>2019</v>
      </c>
      <c r="C1537" s="7" t="s">
        <v>43</v>
      </c>
      <c r="D1537" s="7" t="s">
        <v>45</v>
      </c>
      <c r="E1537" s="7" t="s">
        <v>62</v>
      </c>
      <c r="F1537">
        <v>11689</v>
      </c>
      <c r="G1537">
        <v>288</v>
      </c>
      <c r="H1537">
        <v>420804</v>
      </c>
      <c r="I1537">
        <v>30348</v>
      </c>
      <c r="J1537">
        <v>451152</v>
      </c>
    </row>
    <row r="1538" spans="1:10" x14ac:dyDescent="0.55000000000000004">
      <c r="A1538">
        <v>1537</v>
      </c>
      <c r="B1538">
        <v>2019</v>
      </c>
      <c r="C1538" s="7" t="s">
        <v>43</v>
      </c>
      <c r="D1538" s="7" t="s">
        <v>45</v>
      </c>
      <c r="E1538" s="7" t="s">
        <v>62</v>
      </c>
      <c r="F1538">
        <v>11689</v>
      </c>
      <c r="G1538">
        <v>224</v>
      </c>
      <c r="H1538">
        <v>327292</v>
      </c>
      <c r="I1538">
        <v>23604</v>
      </c>
      <c r="J1538">
        <v>350896</v>
      </c>
    </row>
    <row r="1539" spans="1:10" x14ac:dyDescent="0.55000000000000004">
      <c r="A1539">
        <v>1538</v>
      </c>
      <c r="B1539">
        <v>2019</v>
      </c>
      <c r="C1539" s="7" t="s">
        <v>43</v>
      </c>
      <c r="D1539" s="7" t="s">
        <v>45</v>
      </c>
      <c r="E1539" s="7" t="s">
        <v>62</v>
      </c>
      <c r="F1539">
        <v>11689</v>
      </c>
      <c r="G1539">
        <v>264</v>
      </c>
      <c r="H1539">
        <v>385737</v>
      </c>
      <c r="I1539">
        <v>27819</v>
      </c>
      <c r="J1539">
        <v>413556</v>
      </c>
    </row>
    <row r="1540" spans="1:10" x14ac:dyDescent="0.55000000000000004">
      <c r="A1540">
        <v>1539</v>
      </c>
      <c r="B1540">
        <v>2019</v>
      </c>
      <c r="C1540" s="7" t="s">
        <v>43</v>
      </c>
      <c r="D1540" s="7" t="s">
        <v>45</v>
      </c>
      <c r="E1540" s="7" t="s">
        <v>62</v>
      </c>
      <c r="F1540">
        <v>11689</v>
      </c>
      <c r="G1540">
        <v>216</v>
      </c>
      <c r="H1540">
        <v>315603</v>
      </c>
      <c r="I1540">
        <v>22761</v>
      </c>
      <c r="J1540">
        <v>338364</v>
      </c>
    </row>
    <row r="1541" spans="1:10" x14ac:dyDescent="0.55000000000000004">
      <c r="A1541">
        <v>1540</v>
      </c>
      <c r="B1541">
        <v>2019</v>
      </c>
      <c r="C1541" s="7" t="s">
        <v>43</v>
      </c>
      <c r="D1541" s="7" t="s">
        <v>45</v>
      </c>
      <c r="E1541" s="7" t="s">
        <v>62</v>
      </c>
      <c r="F1541">
        <v>11689</v>
      </c>
      <c r="G1541">
        <v>192</v>
      </c>
      <c r="H1541">
        <v>280536</v>
      </c>
      <c r="I1541">
        <v>20232</v>
      </c>
      <c r="J1541">
        <v>300768</v>
      </c>
    </row>
    <row r="1542" spans="1:10" x14ac:dyDescent="0.55000000000000004">
      <c r="A1542">
        <v>1541</v>
      </c>
      <c r="B1542">
        <v>2019</v>
      </c>
      <c r="C1542" s="7" t="s">
        <v>43</v>
      </c>
      <c r="D1542" s="7" t="s">
        <v>45</v>
      </c>
      <c r="E1542" s="7" t="s">
        <v>62</v>
      </c>
      <c r="F1542">
        <v>11689</v>
      </c>
      <c r="G1542">
        <v>200</v>
      </c>
      <c r="H1542">
        <v>292225</v>
      </c>
      <c r="I1542">
        <v>21075</v>
      </c>
      <c r="J1542">
        <v>313300</v>
      </c>
    </row>
    <row r="1543" spans="1:10" x14ac:dyDescent="0.55000000000000004">
      <c r="A1543">
        <v>1542</v>
      </c>
      <c r="B1543">
        <v>2019</v>
      </c>
      <c r="C1543" s="7" t="s">
        <v>43</v>
      </c>
      <c r="D1543" s="7" t="s">
        <v>45</v>
      </c>
      <c r="E1543" s="7" t="s">
        <v>62</v>
      </c>
      <c r="F1543">
        <v>11689</v>
      </c>
      <c r="G1543">
        <v>240</v>
      </c>
      <c r="H1543">
        <v>350670</v>
      </c>
      <c r="I1543">
        <v>25290</v>
      </c>
      <c r="J1543">
        <v>375960</v>
      </c>
    </row>
    <row r="1544" spans="1:10" x14ac:dyDescent="0.55000000000000004">
      <c r="A1544">
        <v>1543</v>
      </c>
      <c r="B1544">
        <v>2019</v>
      </c>
      <c r="C1544" s="7" t="s">
        <v>43</v>
      </c>
      <c r="D1544" s="7" t="s">
        <v>45</v>
      </c>
      <c r="E1544" s="7" t="s">
        <v>62</v>
      </c>
      <c r="F1544">
        <v>11689</v>
      </c>
      <c r="G1544">
        <v>248</v>
      </c>
      <c r="H1544">
        <v>362359</v>
      </c>
      <c r="I1544">
        <v>26133</v>
      </c>
      <c r="J1544">
        <v>388492</v>
      </c>
    </row>
    <row r="1545" spans="1:10" x14ac:dyDescent="0.55000000000000004">
      <c r="A1545">
        <v>1544</v>
      </c>
      <c r="B1545">
        <v>2019</v>
      </c>
      <c r="C1545" s="7" t="s">
        <v>43</v>
      </c>
      <c r="D1545" s="7" t="s">
        <v>45</v>
      </c>
      <c r="E1545" s="7" t="s">
        <v>62</v>
      </c>
      <c r="F1545">
        <v>11689</v>
      </c>
      <c r="G1545">
        <v>240</v>
      </c>
      <c r="H1545">
        <v>350670</v>
      </c>
      <c r="I1545">
        <v>25290</v>
      </c>
      <c r="J1545">
        <v>375960</v>
      </c>
    </row>
    <row r="1546" spans="1:10" x14ac:dyDescent="0.55000000000000004">
      <c r="A1546">
        <v>1545</v>
      </c>
      <c r="B1546">
        <v>2019</v>
      </c>
      <c r="C1546" s="7" t="s">
        <v>43</v>
      </c>
      <c r="D1546" s="7" t="s">
        <v>45</v>
      </c>
      <c r="E1546" s="7" t="s">
        <v>62</v>
      </c>
      <c r="F1546">
        <v>11689</v>
      </c>
      <c r="G1546">
        <v>152</v>
      </c>
      <c r="H1546">
        <v>222091</v>
      </c>
      <c r="I1546">
        <v>16017</v>
      </c>
      <c r="J1546">
        <v>238108</v>
      </c>
    </row>
    <row r="1547" spans="1:10" x14ac:dyDescent="0.55000000000000004">
      <c r="A1547">
        <v>1546</v>
      </c>
      <c r="B1547">
        <v>2019</v>
      </c>
      <c r="C1547" s="7" t="s">
        <v>43</v>
      </c>
      <c r="D1547" s="7" t="s">
        <v>45</v>
      </c>
      <c r="E1547" s="7" t="s">
        <v>62</v>
      </c>
      <c r="F1547">
        <v>11689</v>
      </c>
      <c r="G1547">
        <v>208</v>
      </c>
      <c r="H1547">
        <v>303914</v>
      </c>
      <c r="I1547">
        <v>21918</v>
      </c>
      <c r="J1547">
        <v>325832</v>
      </c>
    </row>
    <row r="1548" spans="1:10" x14ac:dyDescent="0.55000000000000004">
      <c r="A1548">
        <v>1547</v>
      </c>
      <c r="B1548">
        <v>2019</v>
      </c>
      <c r="C1548" s="7" t="s">
        <v>43</v>
      </c>
      <c r="D1548" s="7" t="s">
        <v>45</v>
      </c>
      <c r="E1548" s="7" t="s">
        <v>62</v>
      </c>
      <c r="F1548">
        <v>11689</v>
      </c>
      <c r="G1548">
        <v>288</v>
      </c>
      <c r="H1548">
        <v>420804</v>
      </c>
      <c r="I1548">
        <v>30348</v>
      </c>
      <c r="J1548">
        <v>451152</v>
      </c>
    </row>
    <row r="1549" spans="1:10" x14ac:dyDescent="0.55000000000000004">
      <c r="A1549">
        <v>1548</v>
      </c>
      <c r="B1549">
        <v>2019</v>
      </c>
      <c r="C1549" s="7" t="s">
        <v>43</v>
      </c>
      <c r="D1549" s="7" t="s">
        <v>45</v>
      </c>
      <c r="E1549" s="7" t="s">
        <v>62</v>
      </c>
      <c r="F1549">
        <v>11689</v>
      </c>
      <c r="G1549">
        <v>224</v>
      </c>
      <c r="H1549">
        <v>327292</v>
      </c>
      <c r="I1549">
        <v>23604</v>
      </c>
      <c r="J1549">
        <v>350896</v>
      </c>
    </row>
    <row r="1550" spans="1:10" x14ac:dyDescent="0.55000000000000004">
      <c r="A1550">
        <v>1549</v>
      </c>
      <c r="B1550">
        <v>2019</v>
      </c>
      <c r="C1550" s="7" t="s">
        <v>43</v>
      </c>
      <c r="D1550" s="7" t="s">
        <v>45</v>
      </c>
      <c r="E1550" s="7" t="s">
        <v>62</v>
      </c>
      <c r="F1550">
        <v>11689</v>
      </c>
      <c r="G1550">
        <v>312</v>
      </c>
      <c r="H1550">
        <v>455871</v>
      </c>
      <c r="I1550">
        <v>32877</v>
      </c>
      <c r="J1550">
        <v>488748</v>
      </c>
    </row>
    <row r="1551" spans="1:10" x14ac:dyDescent="0.55000000000000004">
      <c r="A1551">
        <v>1550</v>
      </c>
      <c r="B1551">
        <v>2019</v>
      </c>
      <c r="C1551" s="7" t="s">
        <v>43</v>
      </c>
      <c r="D1551" s="7" t="s">
        <v>45</v>
      </c>
      <c r="E1551" s="7" t="s">
        <v>62</v>
      </c>
      <c r="F1551">
        <v>11689</v>
      </c>
      <c r="G1551">
        <v>280</v>
      </c>
      <c r="H1551">
        <v>409115</v>
      </c>
      <c r="I1551">
        <v>29505</v>
      </c>
      <c r="J1551">
        <v>438620</v>
      </c>
    </row>
    <row r="1552" spans="1:10" x14ac:dyDescent="0.55000000000000004">
      <c r="A1552">
        <v>1551</v>
      </c>
      <c r="B1552">
        <v>2019</v>
      </c>
      <c r="C1552" s="7" t="s">
        <v>43</v>
      </c>
      <c r="D1552" s="7" t="s">
        <v>45</v>
      </c>
      <c r="E1552" s="7" t="s">
        <v>62</v>
      </c>
      <c r="F1552">
        <v>11689</v>
      </c>
      <c r="G1552">
        <v>296</v>
      </c>
      <c r="H1552">
        <v>432493</v>
      </c>
      <c r="I1552">
        <v>31191</v>
      </c>
      <c r="J1552">
        <v>463684</v>
      </c>
    </row>
    <row r="1553" spans="1:10" x14ac:dyDescent="0.55000000000000004">
      <c r="A1553">
        <v>1552</v>
      </c>
      <c r="B1553">
        <v>2019</v>
      </c>
      <c r="C1553" s="7" t="s">
        <v>43</v>
      </c>
      <c r="D1553" s="7" t="s">
        <v>45</v>
      </c>
      <c r="E1553" s="7" t="s">
        <v>62</v>
      </c>
      <c r="F1553">
        <v>11689</v>
      </c>
      <c r="G1553">
        <v>256</v>
      </c>
      <c r="H1553">
        <v>374048</v>
      </c>
      <c r="I1553">
        <v>26976</v>
      </c>
      <c r="J1553">
        <v>401024</v>
      </c>
    </row>
    <row r="1554" spans="1:10" x14ac:dyDescent="0.55000000000000004">
      <c r="A1554">
        <v>1553</v>
      </c>
      <c r="B1554">
        <v>2019</v>
      </c>
      <c r="C1554" s="7" t="s">
        <v>43</v>
      </c>
      <c r="D1554" s="7" t="s">
        <v>45</v>
      </c>
      <c r="E1554" s="7" t="s">
        <v>62</v>
      </c>
      <c r="F1554">
        <v>11689</v>
      </c>
      <c r="G1554">
        <v>200</v>
      </c>
      <c r="H1554">
        <v>292225</v>
      </c>
      <c r="I1554">
        <v>21075</v>
      </c>
      <c r="J1554">
        <v>313300</v>
      </c>
    </row>
    <row r="1555" spans="1:10" x14ac:dyDescent="0.55000000000000004">
      <c r="A1555">
        <v>1554</v>
      </c>
      <c r="B1555">
        <v>2019</v>
      </c>
      <c r="C1555" s="7" t="s">
        <v>43</v>
      </c>
      <c r="D1555" s="7" t="s">
        <v>45</v>
      </c>
      <c r="E1555" s="7" t="s">
        <v>62</v>
      </c>
      <c r="F1555">
        <v>11689</v>
      </c>
      <c r="G1555">
        <v>248</v>
      </c>
      <c r="H1555">
        <v>362359</v>
      </c>
      <c r="I1555">
        <v>26133</v>
      </c>
      <c r="J1555">
        <v>388492</v>
      </c>
    </row>
    <row r="1556" spans="1:10" x14ac:dyDescent="0.55000000000000004">
      <c r="A1556">
        <v>1555</v>
      </c>
      <c r="B1556">
        <v>2019</v>
      </c>
      <c r="C1556" s="7" t="s">
        <v>43</v>
      </c>
      <c r="D1556" s="7" t="s">
        <v>45</v>
      </c>
      <c r="E1556" s="7" t="s">
        <v>62</v>
      </c>
      <c r="F1556">
        <v>11689</v>
      </c>
      <c r="G1556">
        <v>232</v>
      </c>
      <c r="H1556">
        <v>338981</v>
      </c>
      <c r="I1556">
        <v>24447</v>
      </c>
      <c r="J1556">
        <v>363428</v>
      </c>
    </row>
    <row r="1557" spans="1:10" x14ac:dyDescent="0.55000000000000004">
      <c r="A1557">
        <v>1556</v>
      </c>
      <c r="B1557">
        <v>2019</v>
      </c>
      <c r="C1557" s="7" t="s">
        <v>43</v>
      </c>
      <c r="D1557" s="7" t="s">
        <v>45</v>
      </c>
      <c r="E1557" s="7" t="s">
        <v>62</v>
      </c>
      <c r="F1557">
        <v>11689</v>
      </c>
      <c r="G1557">
        <v>224</v>
      </c>
      <c r="H1557">
        <v>327292</v>
      </c>
      <c r="I1557">
        <v>23604</v>
      </c>
      <c r="J1557">
        <v>350896</v>
      </c>
    </row>
    <row r="1558" spans="1:10" x14ac:dyDescent="0.55000000000000004">
      <c r="A1558">
        <v>1557</v>
      </c>
      <c r="B1558">
        <v>2019</v>
      </c>
      <c r="C1558" s="7" t="s">
        <v>43</v>
      </c>
      <c r="D1558" s="7" t="s">
        <v>45</v>
      </c>
      <c r="E1558" s="7" t="s">
        <v>62</v>
      </c>
      <c r="F1558">
        <v>11689</v>
      </c>
      <c r="G1558">
        <v>296</v>
      </c>
      <c r="H1558">
        <v>432493</v>
      </c>
      <c r="I1558">
        <v>31191</v>
      </c>
      <c r="J1558">
        <v>463684</v>
      </c>
    </row>
    <row r="1559" spans="1:10" x14ac:dyDescent="0.55000000000000004">
      <c r="A1559">
        <v>1558</v>
      </c>
      <c r="B1559">
        <v>2019</v>
      </c>
      <c r="C1559" s="7" t="s">
        <v>43</v>
      </c>
      <c r="D1559" s="7" t="s">
        <v>45</v>
      </c>
      <c r="E1559" s="7" t="s">
        <v>62</v>
      </c>
      <c r="F1559">
        <v>11689</v>
      </c>
      <c r="G1559">
        <v>176</v>
      </c>
      <c r="H1559">
        <v>257158</v>
      </c>
      <c r="I1559">
        <v>18546</v>
      </c>
      <c r="J1559">
        <v>275704</v>
      </c>
    </row>
    <row r="1560" spans="1:10" x14ac:dyDescent="0.55000000000000004">
      <c r="A1560">
        <v>1559</v>
      </c>
      <c r="B1560">
        <v>2019</v>
      </c>
      <c r="C1560" s="7" t="s">
        <v>43</v>
      </c>
      <c r="D1560" s="7" t="s">
        <v>45</v>
      </c>
      <c r="E1560" s="7" t="s">
        <v>62</v>
      </c>
      <c r="F1560">
        <v>11689</v>
      </c>
      <c r="G1560">
        <v>248</v>
      </c>
      <c r="H1560">
        <v>362359</v>
      </c>
      <c r="I1560">
        <v>26133</v>
      </c>
      <c r="J1560">
        <v>388492</v>
      </c>
    </row>
    <row r="1561" spans="1:10" x14ac:dyDescent="0.55000000000000004">
      <c r="A1561">
        <v>1560</v>
      </c>
      <c r="B1561">
        <v>2019</v>
      </c>
      <c r="C1561" s="7" t="s">
        <v>43</v>
      </c>
      <c r="D1561" s="7" t="s">
        <v>45</v>
      </c>
      <c r="E1561" s="7" t="s">
        <v>62</v>
      </c>
      <c r="F1561">
        <v>11689</v>
      </c>
      <c r="G1561">
        <v>208</v>
      </c>
      <c r="H1561">
        <v>303914</v>
      </c>
      <c r="I1561">
        <v>21918</v>
      </c>
      <c r="J1561">
        <v>325832</v>
      </c>
    </row>
    <row r="1562" spans="1:10" x14ac:dyDescent="0.55000000000000004">
      <c r="A1562">
        <v>1561</v>
      </c>
      <c r="B1562">
        <v>2020</v>
      </c>
      <c r="C1562" s="7" t="s">
        <v>23</v>
      </c>
      <c r="D1562" s="7" t="s">
        <v>25</v>
      </c>
      <c r="E1562" s="7" t="s">
        <v>27</v>
      </c>
      <c r="F1562">
        <v>4649</v>
      </c>
      <c r="G1562">
        <v>248</v>
      </c>
      <c r="H1562">
        <v>144119</v>
      </c>
      <c r="I1562">
        <v>11532</v>
      </c>
      <c r="J1562">
        <v>155651</v>
      </c>
    </row>
    <row r="1563" spans="1:10" x14ac:dyDescent="0.55000000000000004">
      <c r="A1563">
        <v>1562</v>
      </c>
      <c r="B1563">
        <v>2020</v>
      </c>
      <c r="C1563" s="7" t="s">
        <v>23</v>
      </c>
      <c r="D1563" s="7" t="s">
        <v>25</v>
      </c>
      <c r="E1563" s="7" t="s">
        <v>27</v>
      </c>
      <c r="F1563">
        <v>4649</v>
      </c>
      <c r="G1563">
        <v>312</v>
      </c>
      <c r="H1563">
        <v>181311</v>
      </c>
      <c r="I1563">
        <v>14508</v>
      </c>
      <c r="J1563">
        <v>195819</v>
      </c>
    </row>
    <row r="1564" spans="1:10" x14ac:dyDescent="0.55000000000000004">
      <c r="A1564">
        <v>1563</v>
      </c>
      <c r="B1564">
        <v>2020</v>
      </c>
      <c r="C1564" s="7" t="s">
        <v>23</v>
      </c>
      <c r="D1564" s="7" t="s">
        <v>25</v>
      </c>
      <c r="E1564" s="7" t="s">
        <v>27</v>
      </c>
      <c r="F1564">
        <v>4649</v>
      </c>
      <c r="G1564">
        <v>400</v>
      </c>
      <c r="H1564">
        <v>232450</v>
      </c>
      <c r="I1564">
        <v>18600</v>
      </c>
      <c r="J1564">
        <v>251050</v>
      </c>
    </row>
    <row r="1565" spans="1:10" x14ac:dyDescent="0.55000000000000004">
      <c r="A1565">
        <v>1564</v>
      </c>
      <c r="B1565">
        <v>2020</v>
      </c>
      <c r="C1565" s="7" t="s">
        <v>23</v>
      </c>
      <c r="D1565" s="7" t="s">
        <v>25</v>
      </c>
      <c r="E1565" s="7" t="s">
        <v>27</v>
      </c>
      <c r="F1565">
        <v>4649</v>
      </c>
      <c r="G1565">
        <v>248</v>
      </c>
      <c r="H1565">
        <v>144119</v>
      </c>
      <c r="I1565">
        <v>11532</v>
      </c>
      <c r="J1565">
        <v>155651</v>
      </c>
    </row>
    <row r="1566" spans="1:10" x14ac:dyDescent="0.55000000000000004">
      <c r="A1566">
        <v>1565</v>
      </c>
      <c r="B1566">
        <v>2020</v>
      </c>
      <c r="C1566" s="7" t="s">
        <v>23</v>
      </c>
      <c r="D1566" s="7" t="s">
        <v>25</v>
      </c>
      <c r="E1566" s="7" t="s">
        <v>27</v>
      </c>
      <c r="F1566">
        <v>4649</v>
      </c>
      <c r="G1566">
        <v>296</v>
      </c>
      <c r="H1566">
        <v>172013</v>
      </c>
      <c r="I1566">
        <v>13764</v>
      </c>
      <c r="J1566">
        <v>185777</v>
      </c>
    </row>
    <row r="1567" spans="1:10" x14ac:dyDescent="0.55000000000000004">
      <c r="A1567">
        <v>1566</v>
      </c>
      <c r="B1567">
        <v>2020</v>
      </c>
      <c r="C1567" s="7" t="s">
        <v>23</v>
      </c>
      <c r="D1567" s="7" t="s">
        <v>25</v>
      </c>
      <c r="E1567" s="7" t="s">
        <v>27</v>
      </c>
      <c r="F1567">
        <v>4649</v>
      </c>
      <c r="G1567">
        <v>240</v>
      </c>
      <c r="H1567">
        <v>139470</v>
      </c>
      <c r="I1567">
        <v>11160</v>
      </c>
      <c r="J1567">
        <v>150630</v>
      </c>
    </row>
    <row r="1568" spans="1:10" x14ac:dyDescent="0.55000000000000004">
      <c r="A1568">
        <v>1567</v>
      </c>
      <c r="B1568">
        <v>2020</v>
      </c>
      <c r="C1568" s="7" t="s">
        <v>23</v>
      </c>
      <c r="D1568" s="7" t="s">
        <v>25</v>
      </c>
      <c r="E1568" s="7" t="s">
        <v>27</v>
      </c>
      <c r="F1568">
        <v>4649</v>
      </c>
      <c r="G1568">
        <v>296</v>
      </c>
      <c r="H1568">
        <v>172013</v>
      </c>
      <c r="I1568">
        <v>13764</v>
      </c>
      <c r="J1568">
        <v>185777</v>
      </c>
    </row>
    <row r="1569" spans="1:10" x14ac:dyDescent="0.55000000000000004">
      <c r="A1569">
        <v>1568</v>
      </c>
      <c r="B1569">
        <v>2020</v>
      </c>
      <c r="C1569" s="7" t="s">
        <v>23</v>
      </c>
      <c r="D1569" s="7" t="s">
        <v>25</v>
      </c>
      <c r="E1569" s="7" t="s">
        <v>27</v>
      </c>
      <c r="F1569">
        <v>4649</v>
      </c>
      <c r="G1569">
        <v>352</v>
      </c>
      <c r="H1569">
        <v>204556</v>
      </c>
      <c r="I1569">
        <v>16368</v>
      </c>
      <c r="J1569">
        <v>220924</v>
      </c>
    </row>
    <row r="1570" spans="1:10" x14ac:dyDescent="0.55000000000000004">
      <c r="A1570">
        <v>1569</v>
      </c>
      <c r="B1570">
        <v>2020</v>
      </c>
      <c r="C1570" s="7" t="s">
        <v>23</v>
      </c>
      <c r="D1570" s="7" t="s">
        <v>25</v>
      </c>
      <c r="E1570" s="7" t="s">
        <v>27</v>
      </c>
      <c r="F1570">
        <v>4649</v>
      </c>
      <c r="G1570">
        <v>280</v>
      </c>
      <c r="H1570">
        <v>162715</v>
      </c>
      <c r="I1570">
        <v>13020</v>
      </c>
      <c r="J1570">
        <v>175735</v>
      </c>
    </row>
    <row r="1571" spans="1:10" x14ac:dyDescent="0.55000000000000004">
      <c r="A1571">
        <v>1570</v>
      </c>
      <c r="B1571">
        <v>2020</v>
      </c>
      <c r="C1571" s="7" t="s">
        <v>23</v>
      </c>
      <c r="D1571" s="7" t="s">
        <v>25</v>
      </c>
      <c r="E1571" s="7" t="s">
        <v>27</v>
      </c>
      <c r="F1571">
        <v>4649</v>
      </c>
      <c r="G1571">
        <v>264</v>
      </c>
      <c r="H1571">
        <v>153417</v>
      </c>
      <c r="I1571">
        <v>12276</v>
      </c>
      <c r="J1571">
        <v>165693</v>
      </c>
    </row>
    <row r="1572" spans="1:10" x14ac:dyDescent="0.55000000000000004">
      <c r="A1572">
        <v>1571</v>
      </c>
      <c r="B1572">
        <v>2020</v>
      </c>
      <c r="C1572" s="7" t="s">
        <v>23</v>
      </c>
      <c r="D1572" s="7" t="s">
        <v>25</v>
      </c>
      <c r="E1572" s="7" t="s">
        <v>27</v>
      </c>
      <c r="F1572">
        <v>4649</v>
      </c>
      <c r="G1572">
        <v>208</v>
      </c>
      <c r="H1572">
        <v>120874</v>
      </c>
      <c r="I1572">
        <v>9672</v>
      </c>
      <c r="J1572">
        <v>130546</v>
      </c>
    </row>
    <row r="1573" spans="1:10" x14ac:dyDescent="0.55000000000000004">
      <c r="A1573">
        <v>1572</v>
      </c>
      <c r="B1573">
        <v>2020</v>
      </c>
      <c r="C1573" s="7" t="s">
        <v>23</v>
      </c>
      <c r="D1573" s="7" t="s">
        <v>25</v>
      </c>
      <c r="E1573" s="7" t="s">
        <v>27</v>
      </c>
      <c r="F1573">
        <v>4649</v>
      </c>
      <c r="G1573">
        <v>256</v>
      </c>
      <c r="H1573">
        <v>148768</v>
      </c>
      <c r="I1573">
        <v>11904</v>
      </c>
      <c r="J1573">
        <v>160672</v>
      </c>
    </row>
    <row r="1574" spans="1:10" x14ac:dyDescent="0.55000000000000004">
      <c r="A1574">
        <v>1573</v>
      </c>
      <c r="B1574">
        <v>2020</v>
      </c>
      <c r="C1574" s="7" t="s">
        <v>23</v>
      </c>
      <c r="D1574" s="7" t="s">
        <v>25</v>
      </c>
      <c r="E1574" s="7" t="s">
        <v>27</v>
      </c>
      <c r="F1574">
        <v>4649</v>
      </c>
      <c r="G1574">
        <v>328</v>
      </c>
      <c r="H1574">
        <v>190609</v>
      </c>
      <c r="I1574">
        <v>15252</v>
      </c>
      <c r="J1574">
        <v>205861</v>
      </c>
    </row>
    <row r="1575" spans="1:10" x14ac:dyDescent="0.55000000000000004">
      <c r="A1575">
        <v>1574</v>
      </c>
      <c r="B1575">
        <v>2020</v>
      </c>
      <c r="C1575" s="7" t="s">
        <v>23</v>
      </c>
      <c r="D1575" s="7" t="s">
        <v>25</v>
      </c>
      <c r="E1575" s="7" t="s">
        <v>27</v>
      </c>
      <c r="F1575">
        <v>4649</v>
      </c>
      <c r="G1575">
        <v>280</v>
      </c>
      <c r="H1575">
        <v>162715</v>
      </c>
      <c r="I1575">
        <v>13020</v>
      </c>
      <c r="J1575">
        <v>175735</v>
      </c>
    </row>
    <row r="1576" spans="1:10" x14ac:dyDescent="0.55000000000000004">
      <c r="A1576">
        <v>1575</v>
      </c>
      <c r="B1576">
        <v>2020</v>
      </c>
      <c r="C1576" s="7" t="s">
        <v>23</v>
      </c>
      <c r="D1576" s="7" t="s">
        <v>25</v>
      </c>
      <c r="E1576" s="7" t="s">
        <v>27</v>
      </c>
      <c r="F1576">
        <v>4649</v>
      </c>
      <c r="G1576">
        <v>280</v>
      </c>
      <c r="H1576">
        <v>162715</v>
      </c>
      <c r="I1576">
        <v>13020</v>
      </c>
      <c r="J1576">
        <v>175735</v>
      </c>
    </row>
    <row r="1577" spans="1:10" x14ac:dyDescent="0.55000000000000004">
      <c r="A1577">
        <v>1576</v>
      </c>
      <c r="B1577">
        <v>2020</v>
      </c>
      <c r="C1577" s="7" t="s">
        <v>23</v>
      </c>
      <c r="D1577" s="7" t="s">
        <v>25</v>
      </c>
      <c r="E1577" s="7" t="s">
        <v>27</v>
      </c>
      <c r="F1577">
        <v>4649</v>
      </c>
      <c r="G1577">
        <v>376</v>
      </c>
      <c r="H1577">
        <v>218503</v>
      </c>
      <c r="I1577">
        <v>17484</v>
      </c>
      <c r="J1577">
        <v>235987</v>
      </c>
    </row>
    <row r="1578" spans="1:10" x14ac:dyDescent="0.55000000000000004">
      <c r="A1578">
        <v>1577</v>
      </c>
      <c r="B1578">
        <v>2020</v>
      </c>
      <c r="C1578" s="7" t="s">
        <v>23</v>
      </c>
      <c r="D1578" s="7" t="s">
        <v>25</v>
      </c>
      <c r="E1578" s="7" t="s">
        <v>27</v>
      </c>
      <c r="F1578">
        <v>4649</v>
      </c>
      <c r="G1578">
        <v>344</v>
      </c>
      <c r="H1578">
        <v>199907</v>
      </c>
      <c r="I1578">
        <v>15996</v>
      </c>
      <c r="J1578">
        <v>215903</v>
      </c>
    </row>
    <row r="1579" spans="1:10" x14ac:dyDescent="0.55000000000000004">
      <c r="A1579">
        <v>1578</v>
      </c>
      <c r="B1579">
        <v>2020</v>
      </c>
      <c r="C1579" s="7" t="s">
        <v>23</v>
      </c>
      <c r="D1579" s="7" t="s">
        <v>25</v>
      </c>
      <c r="E1579" s="7" t="s">
        <v>27</v>
      </c>
      <c r="F1579">
        <v>4649</v>
      </c>
      <c r="G1579">
        <v>360</v>
      </c>
      <c r="H1579">
        <v>209205</v>
      </c>
      <c r="I1579">
        <v>16740</v>
      </c>
      <c r="J1579">
        <v>225945</v>
      </c>
    </row>
    <row r="1580" spans="1:10" x14ac:dyDescent="0.55000000000000004">
      <c r="A1580">
        <v>1579</v>
      </c>
      <c r="B1580">
        <v>2020</v>
      </c>
      <c r="C1580" s="7" t="s">
        <v>23</v>
      </c>
      <c r="D1580" s="7" t="s">
        <v>25</v>
      </c>
      <c r="E1580" s="7" t="s">
        <v>27</v>
      </c>
      <c r="F1580">
        <v>4649</v>
      </c>
      <c r="G1580">
        <v>328</v>
      </c>
      <c r="H1580">
        <v>190609</v>
      </c>
      <c r="I1580">
        <v>15252</v>
      </c>
      <c r="J1580">
        <v>205861</v>
      </c>
    </row>
    <row r="1581" spans="1:10" x14ac:dyDescent="0.55000000000000004">
      <c r="A1581">
        <v>1580</v>
      </c>
      <c r="B1581">
        <v>2020</v>
      </c>
      <c r="C1581" s="7" t="s">
        <v>23</v>
      </c>
      <c r="D1581" s="7" t="s">
        <v>25</v>
      </c>
      <c r="E1581" s="7" t="s">
        <v>27</v>
      </c>
      <c r="F1581">
        <v>4649</v>
      </c>
      <c r="G1581">
        <v>320</v>
      </c>
      <c r="H1581">
        <v>185960</v>
      </c>
      <c r="I1581">
        <v>14880</v>
      </c>
      <c r="J1581">
        <v>200840</v>
      </c>
    </row>
    <row r="1582" spans="1:10" x14ac:dyDescent="0.55000000000000004">
      <c r="A1582">
        <v>1581</v>
      </c>
      <c r="B1582">
        <v>2020</v>
      </c>
      <c r="C1582" s="7" t="s">
        <v>23</v>
      </c>
      <c r="D1582" s="7" t="s">
        <v>25</v>
      </c>
      <c r="E1582" s="7" t="s">
        <v>27</v>
      </c>
      <c r="F1582">
        <v>4649</v>
      </c>
      <c r="G1582">
        <v>232</v>
      </c>
      <c r="H1582">
        <v>134821</v>
      </c>
      <c r="I1582">
        <v>10788</v>
      </c>
      <c r="J1582">
        <v>145609</v>
      </c>
    </row>
    <row r="1583" spans="1:10" x14ac:dyDescent="0.55000000000000004">
      <c r="A1583">
        <v>1582</v>
      </c>
      <c r="B1583">
        <v>2020</v>
      </c>
      <c r="C1583" s="7" t="s">
        <v>23</v>
      </c>
      <c r="D1583" s="7" t="s">
        <v>25</v>
      </c>
      <c r="E1583" s="7" t="s">
        <v>27</v>
      </c>
      <c r="F1583">
        <v>4649</v>
      </c>
      <c r="G1583">
        <v>176</v>
      </c>
      <c r="H1583">
        <v>102278</v>
      </c>
      <c r="I1583">
        <v>8184</v>
      </c>
      <c r="J1583">
        <v>110462</v>
      </c>
    </row>
    <row r="1584" spans="1:10" x14ac:dyDescent="0.55000000000000004">
      <c r="A1584">
        <v>1583</v>
      </c>
      <c r="B1584">
        <v>2020</v>
      </c>
      <c r="C1584" s="7" t="s">
        <v>23</v>
      </c>
      <c r="D1584" s="7" t="s">
        <v>25</v>
      </c>
      <c r="E1584" s="7" t="s">
        <v>27</v>
      </c>
      <c r="F1584">
        <v>4649</v>
      </c>
      <c r="G1584">
        <v>288</v>
      </c>
      <c r="H1584">
        <v>167364</v>
      </c>
      <c r="I1584">
        <v>13392</v>
      </c>
      <c r="J1584">
        <v>180756</v>
      </c>
    </row>
    <row r="1585" spans="1:10" x14ac:dyDescent="0.55000000000000004">
      <c r="A1585">
        <v>1584</v>
      </c>
      <c r="B1585">
        <v>2020</v>
      </c>
      <c r="C1585" s="7" t="s">
        <v>23</v>
      </c>
      <c r="D1585" s="7" t="s">
        <v>25</v>
      </c>
      <c r="E1585" s="7" t="s">
        <v>27</v>
      </c>
      <c r="F1585">
        <v>4649</v>
      </c>
      <c r="G1585">
        <v>200</v>
      </c>
      <c r="H1585">
        <v>116225</v>
      </c>
      <c r="I1585">
        <v>9300</v>
      </c>
      <c r="J1585">
        <v>125525</v>
      </c>
    </row>
    <row r="1586" spans="1:10" x14ac:dyDescent="0.55000000000000004">
      <c r="A1586">
        <v>1585</v>
      </c>
      <c r="B1586">
        <v>2020</v>
      </c>
      <c r="C1586" s="7" t="s">
        <v>23</v>
      </c>
      <c r="D1586" s="7" t="s">
        <v>25</v>
      </c>
      <c r="E1586" s="7" t="s">
        <v>27</v>
      </c>
      <c r="F1586">
        <v>4649</v>
      </c>
      <c r="G1586">
        <v>256</v>
      </c>
      <c r="H1586">
        <v>148768</v>
      </c>
      <c r="I1586">
        <v>11904</v>
      </c>
      <c r="J1586">
        <v>160672</v>
      </c>
    </row>
    <row r="1587" spans="1:10" x14ac:dyDescent="0.55000000000000004">
      <c r="A1587">
        <v>1586</v>
      </c>
      <c r="B1587">
        <v>2020</v>
      </c>
      <c r="C1587" s="7" t="s">
        <v>23</v>
      </c>
      <c r="D1587" s="7" t="s">
        <v>25</v>
      </c>
      <c r="E1587" s="7" t="s">
        <v>27</v>
      </c>
      <c r="F1587">
        <v>4649</v>
      </c>
      <c r="G1587">
        <v>144</v>
      </c>
      <c r="H1587">
        <v>83682</v>
      </c>
      <c r="I1587">
        <v>6696</v>
      </c>
      <c r="J1587">
        <v>90378</v>
      </c>
    </row>
    <row r="1588" spans="1:10" x14ac:dyDescent="0.55000000000000004">
      <c r="A1588">
        <v>1587</v>
      </c>
      <c r="B1588">
        <v>2020</v>
      </c>
      <c r="C1588" s="7" t="s">
        <v>23</v>
      </c>
      <c r="D1588" s="7" t="s">
        <v>25</v>
      </c>
      <c r="E1588" s="7" t="s">
        <v>27</v>
      </c>
      <c r="F1588">
        <v>4649</v>
      </c>
      <c r="G1588">
        <v>176</v>
      </c>
      <c r="H1588">
        <v>102278</v>
      </c>
      <c r="I1588">
        <v>8184</v>
      </c>
      <c r="J1588">
        <v>110462</v>
      </c>
    </row>
    <row r="1589" spans="1:10" x14ac:dyDescent="0.55000000000000004">
      <c r="A1589">
        <v>1588</v>
      </c>
      <c r="B1589">
        <v>2020</v>
      </c>
      <c r="C1589" s="7" t="s">
        <v>23</v>
      </c>
      <c r="D1589" s="7" t="s">
        <v>25</v>
      </c>
      <c r="E1589" s="7" t="s">
        <v>27</v>
      </c>
      <c r="F1589">
        <v>4649</v>
      </c>
      <c r="G1589">
        <v>168</v>
      </c>
      <c r="H1589">
        <v>97629</v>
      </c>
      <c r="I1589">
        <v>7812</v>
      </c>
      <c r="J1589">
        <v>105441</v>
      </c>
    </row>
    <row r="1590" spans="1:10" x14ac:dyDescent="0.55000000000000004">
      <c r="A1590">
        <v>1589</v>
      </c>
      <c r="B1590">
        <v>2020</v>
      </c>
      <c r="C1590" s="7" t="s">
        <v>23</v>
      </c>
      <c r="D1590" s="7" t="s">
        <v>25</v>
      </c>
      <c r="E1590" s="7" t="s">
        <v>27</v>
      </c>
      <c r="F1590">
        <v>4649</v>
      </c>
      <c r="G1590">
        <v>216</v>
      </c>
      <c r="H1590">
        <v>125523</v>
      </c>
      <c r="I1590">
        <v>10044</v>
      </c>
      <c r="J1590">
        <v>135567</v>
      </c>
    </row>
    <row r="1591" spans="1:10" x14ac:dyDescent="0.55000000000000004">
      <c r="A1591">
        <v>1590</v>
      </c>
      <c r="B1591">
        <v>2020</v>
      </c>
      <c r="C1591" s="7" t="s">
        <v>23</v>
      </c>
      <c r="D1591" s="7" t="s">
        <v>25</v>
      </c>
      <c r="E1591" s="7" t="s">
        <v>27</v>
      </c>
      <c r="F1591">
        <v>4649</v>
      </c>
      <c r="G1591">
        <v>240</v>
      </c>
      <c r="H1591">
        <v>139470</v>
      </c>
      <c r="I1591">
        <v>11160</v>
      </c>
      <c r="J1591">
        <v>150630</v>
      </c>
    </row>
    <row r="1592" spans="1:10" x14ac:dyDescent="0.55000000000000004">
      <c r="A1592">
        <v>1591</v>
      </c>
      <c r="B1592">
        <v>2020</v>
      </c>
      <c r="C1592" s="7" t="s">
        <v>23</v>
      </c>
      <c r="D1592" s="7" t="s">
        <v>25</v>
      </c>
      <c r="E1592" s="7" t="s">
        <v>27</v>
      </c>
      <c r="F1592">
        <v>4649</v>
      </c>
      <c r="G1592">
        <v>280</v>
      </c>
      <c r="H1592">
        <v>162715</v>
      </c>
      <c r="I1592">
        <v>13020</v>
      </c>
      <c r="J1592">
        <v>175735</v>
      </c>
    </row>
    <row r="1593" spans="1:10" x14ac:dyDescent="0.55000000000000004">
      <c r="A1593">
        <v>1592</v>
      </c>
      <c r="B1593">
        <v>2020</v>
      </c>
      <c r="C1593" s="7" t="s">
        <v>23</v>
      </c>
      <c r="D1593" s="7" t="s">
        <v>25</v>
      </c>
      <c r="E1593" s="7" t="s">
        <v>27</v>
      </c>
      <c r="F1593">
        <v>4649</v>
      </c>
      <c r="G1593">
        <v>264</v>
      </c>
      <c r="H1593">
        <v>153417</v>
      </c>
      <c r="I1593">
        <v>12276</v>
      </c>
      <c r="J1593">
        <v>165693</v>
      </c>
    </row>
    <row r="1594" spans="1:10" x14ac:dyDescent="0.55000000000000004">
      <c r="A1594">
        <v>1593</v>
      </c>
      <c r="B1594">
        <v>2020</v>
      </c>
      <c r="C1594" s="7" t="s">
        <v>23</v>
      </c>
      <c r="D1594" s="7" t="s">
        <v>25</v>
      </c>
      <c r="E1594" s="7" t="s">
        <v>27</v>
      </c>
      <c r="F1594">
        <v>4649</v>
      </c>
      <c r="G1594">
        <v>256</v>
      </c>
      <c r="H1594">
        <v>148768</v>
      </c>
      <c r="I1594">
        <v>11904</v>
      </c>
      <c r="J1594">
        <v>160672</v>
      </c>
    </row>
    <row r="1595" spans="1:10" x14ac:dyDescent="0.55000000000000004">
      <c r="A1595">
        <v>1594</v>
      </c>
      <c r="B1595">
        <v>2020</v>
      </c>
      <c r="C1595" s="7" t="s">
        <v>23</v>
      </c>
      <c r="D1595" s="7" t="s">
        <v>25</v>
      </c>
      <c r="E1595" s="7" t="s">
        <v>27</v>
      </c>
      <c r="F1595">
        <v>4649</v>
      </c>
      <c r="G1595">
        <v>192</v>
      </c>
      <c r="H1595">
        <v>111576</v>
      </c>
      <c r="I1595">
        <v>8928</v>
      </c>
      <c r="J1595">
        <v>120504</v>
      </c>
    </row>
    <row r="1596" spans="1:10" x14ac:dyDescent="0.55000000000000004">
      <c r="A1596">
        <v>1595</v>
      </c>
      <c r="B1596">
        <v>2020</v>
      </c>
      <c r="C1596" s="7" t="s">
        <v>23</v>
      </c>
      <c r="D1596" s="7" t="s">
        <v>25</v>
      </c>
      <c r="E1596" s="7" t="s">
        <v>27</v>
      </c>
      <c r="F1596">
        <v>4649</v>
      </c>
      <c r="G1596">
        <v>144</v>
      </c>
      <c r="H1596">
        <v>83682</v>
      </c>
      <c r="I1596">
        <v>6696</v>
      </c>
      <c r="J1596">
        <v>90378</v>
      </c>
    </row>
    <row r="1597" spans="1:10" x14ac:dyDescent="0.55000000000000004">
      <c r="A1597">
        <v>1596</v>
      </c>
      <c r="B1597">
        <v>2020</v>
      </c>
      <c r="C1597" s="7" t="s">
        <v>23</v>
      </c>
      <c r="D1597" s="7" t="s">
        <v>25</v>
      </c>
      <c r="E1597" s="7" t="s">
        <v>27</v>
      </c>
      <c r="F1597">
        <v>4649</v>
      </c>
      <c r="G1597">
        <v>280</v>
      </c>
      <c r="H1597">
        <v>162715</v>
      </c>
      <c r="I1597">
        <v>13020</v>
      </c>
      <c r="J1597">
        <v>175735</v>
      </c>
    </row>
    <row r="1598" spans="1:10" x14ac:dyDescent="0.55000000000000004">
      <c r="A1598">
        <v>1597</v>
      </c>
      <c r="B1598">
        <v>2020</v>
      </c>
      <c r="C1598" s="7" t="s">
        <v>23</v>
      </c>
      <c r="D1598" s="7" t="s">
        <v>25</v>
      </c>
      <c r="E1598" s="7" t="s">
        <v>27</v>
      </c>
      <c r="F1598">
        <v>4649</v>
      </c>
      <c r="G1598">
        <v>264</v>
      </c>
      <c r="H1598">
        <v>153417</v>
      </c>
      <c r="I1598">
        <v>12276</v>
      </c>
      <c r="J1598">
        <v>165693</v>
      </c>
    </row>
    <row r="1599" spans="1:10" x14ac:dyDescent="0.55000000000000004">
      <c r="A1599">
        <v>1598</v>
      </c>
      <c r="B1599">
        <v>2020</v>
      </c>
      <c r="C1599" s="7" t="s">
        <v>23</v>
      </c>
      <c r="D1599" s="7" t="s">
        <v>25</v>
      </c>
      <c r="E1599" s="7" t="s">
        <v>27</v>
      </c>
      <c r="F1599">
        <v>4649</v>
      </c>
      <c r="G1599">
        <v>240</v>
      </c>
      <c r="H1599">
        <v>139470</v>
      </c>
      <c r="I1599">
        <v>11160</v>
      </c>
      <c r="J1599">
        <v>150630</v>
      </c>
    </row>
    <row r="1600" spans="1:10" x14ac:dyDescent="0.55000000000000004">
      <c r="A1600">
        <v>1599</v>
      </c>
      <c r="B1600">
        <v>2020</v>
      </c>
      <c r="C1600" s="7" t="s">
        <v>23</v>
      </c>
      <c r="D1600" s="7" t="s">
        <v>25</v>
      </c>
      <c r="E1600" s="7" t="s">
        <v>27</v>
      </c>
      <c r="F1600">
        <v>4649</v>
      </c>
      <c r="G1600">
        <v>192</v>
      </c>
      <c r="H1600">
        <v>111576</v>
      </c>
      <c r="I1600">
        <v>8928</v>
      </c>
      <c r="J1600">
        <v>120504</v>
      </c>
    </row>
    <row r="1601" spans="1:10" x14ac:dyDescent="0.55000000000000004">
      <c r="A1601">
        <v>1600</v>
      </c>
      <c r="B1601">
        <v>2020</v>
      </c>
      <c r="C1601" s="7" t="s">
        <v>23</v>
      </c>
      <c r="D1601" s="7" t="s">
        <v>25</v>
      </c>
      <c r="E1601" s="7" t="s">
        <v>27</v>
      </c>
      <c r="F1601">
        <v>4649</v>
      </c>
      <c r="G1601">
        <v>184</v>
      </c>
      <c r="H1601">
        <v>106927</v>
      </c>
      <c r="I1601">
        <v>8556</v>
      </c>
      <c r="J1601">
        <v>115483</v>
      </c>
    </row>
    <row r="1602" spans="1:10" x14ac:dyDescent="0.55000000000000004">
      <c r="A1602">
        <v>1601</v>
      </c>
      <c r="B1602">
        <v>2020</v>
      </c>
      <c r="C1602" s="7" t="s">
        <v>23</v>
      </c>
      <c r="D1602" s="7" t="s">
        <v>25</v>
      </c>
      <c r="E1602" s="7" t="s">
        <v>27</v>
      </c>
      <c r="F1602">
        <v>4649</v>
      </c>
      <c r="G1602">
        <v>288</v>
      </c>
      <c r="H1602">
        <v>167364</v>
      </c>
      <c r="I1602">
        <v>13392</v>
      </c>
      <c r="J1602">
        <v>180756</v>
      </c>
    </row>
    <row r="1603" spans="1:10" x14ac:dyDescent="0.55000000000000004">
      <c r="A1603">
        <v>1602</v>
      </c>
      <c r="B1603">
        <v>2020</v>
      </c>
      <c r="C1603" s="7" t="s">
        <v>23</v>
      </c>
      <c r="D1603" s="7" t="s">
        <v>25</v>
      </c>
      <c r="E1603" s="7" t="s">
        <v>27</v>
      </c>
      <c r="F1603">
        <v>4649</v>
      </c>
      <c r="G1603">
        <v>216</v>
      </c>
      <c r="H1603">
        <v>125523</v>
      </c>
      <c r="I1603">
        <v>10044</v>
      </c>
      <c r="J1603">
        <v>135567</v>
      </c>
    </row>
    <row r="1604" spans="1:10" x14ac:dyDescent="0.55000000000000004">
      <c r="A1604">
        <v>1603</v>
      </c>
      <c r="B1604">
        <v>2020</v>
      </c>
      <c r="C1604" s="7" t="s">
        <v>23</v>
      </c>
      <c r="D1604" s="7" t="s">
        <v>25</v>
      </c>
      <c r="E1604" s="7" t="s">
        <v>27</v>
      </c>
      <c r="F1604">
        <v>4649</v>
      </c>
      <c r="G1604">
        <v>248</v>
      </c>
      <c r="H1604">
        <v>144119</v>
      </c>
      <c r="I1604">
        <v>11532</v>
      </c>
      <c r="J1604">
        <v>155651</v>
      </c>
    </row>
    <row r="1605" spans="1:10" x14ac:dyDescent="0.55000000000000004">
      <c r="A1605">
        <v>1604</v>
      </c>
      <c r="B1605">
        <v>2020</v>
      </c>
      <c r="C1605" s="7" t="s">
        <v>23</v>
      </c>
      <c r="D1605" s="7" t="s">
        <v>25</v>
      </c>
      <c r="E1605" s="7" t="s">
        <v>27</v>
      </c>
      <c r="F1605">
        <v>4649</v>
      </c>
      <c r="G1605">
        <v>312</v>
      </c>
      <c r="H1605">
        <v>181311</v>
      </c>
      <c r="I1605">
        <v>14508</v>
      </c>
      <c r="J1605">
        <v>195819</v>
      </c>
    </row>
    <row r="1606" spans="1:10" x14ac:dyDescent="0.55000000000000004">
      <c r="A1606">
        <v>1605</v>
      </c>
      <c r="B1606">
        <v>2020</v>
      </c>
      <c r="C1606" s="7" t="s">
        <v>23</v>
      </c>
      <c r="D1606" s="7" t="s">
        <v>25</v>
      </c>
      <c r="E1606" s="7" t="s">
        <v>27</v>
      </c>
      <c r="F1606">
        <v>4649</v>
      </c>
      <c r="G1606">
        <v>304</v>
      </c>
      <c r="H1606">
        <v>176662</v>
      </c>
      <c r="I1606">
        <v>14136</v>
      </c>
      <c r="J1606">
        <v>190798</v>
      </c>
    </row>
    <row r="1607" spans="1:10" x14ac:dyDescent="0.55000000000000004">
      <c r="A1607">
        <v>1606</v>
      </c>
      <c r="B1607">
        <v>2020</v>
      </c>
      <c r="C1607" s="7" t="s">
        <v>23</v>
      </c>
      <c r="D1607" s="7" t="s">
        <v>25</v>
      </c>
      <c r="E1607" s="7" t="s">
        <v>27</v>
      </c>
      <c r="F1607">
        <v>4649</v>
      </c>
      <c r="G1607">
        <v>168</v>
      </c>
      <c r="H1607">
        <v>97629</v>
      </c>
      <c r="I1607">
        <v>7812</v>
      </c>
      <c r="J1607">
        <v>105441</v>
      </c>
    </row>
    <row r="1608" spans="1:10" x14ac:dyDescent="0.55000000000000004">
      <c r="A1608">
        <v>1607</v>
      </c>
      <c r="B1608">
        <v>2020</v>
      </c>
      <c r="C1608" s="7" t="s">
        <v>23</v>
      </c>
      <c r="D1608" s="7" t="s">
        <v>25</v>
      </c>
      <c r="E1608" s="7" t="s">
        <v>27</v>
      </c>
      <c r="F1608">
        <v>4649</v>
      </c>
      <c r="G1608">
        <v>256</v>
      </c>
      <c r="H1608">
        <v>148768</v>
      </c>
      <c r="I1608">
        <v>11904</v>
      </c>
      <c r="J1608">
        <v>160672</v>
      </c>
    </row>
    <row r="1609" spans="1:10" x14ac:dyDescent="0.55000000000000004">
      <c r="A1609">
        <v>1608</v>
      </c>
      <c r="B1609">
        <v>2020</v>
      </c>
      <c r="C1609" s="7" t="s">
        <v>23</v>
      </c>
      <c r="D1609" s="7" t="s">
        <v>25</v>
      </c>
      <c r="E1609" s="7" t="s">
        <v>27</v>
      </c>
      <c r="F1609">
        <v>4649</v>
      </c>
      <c r="G1609">
        <v>264</v>
      </c>
      <c r="H1609">
        <v>153417</v>
      </c>
      <c r="I1609">
        <v>12276</v>
      </c>
      <c r="J1609">
        <v>165693</v>
      </c>
    </row>
    <row r="1610" spans="1:10" x14ac:dyDescent="0.55000000000000004">
      <c r="A1610">
        <v>1609</v>
      </c>
      <c r="B1610">
        <v>2020</v>
      </c>
      <c r="C1610" s="7" t="s">
        <v>23</v>
      </c>
      <c r="D1610" s="7" t="s">
        <v>25</v>
      </c>
      <c r="E1610" s="7" t="s">
        <v>27</v>
      </c>
      <c r="F1610">
        <v>4649</v>
      </c>
      <c r="G1610">
        <v>272</v>
      </c>
      <c r="H1610">
        <v>158066</v>
      </c>
      <c r="I1610">
        <v>12648</v>
      </c>
      <c r="J1610">
        <v>170714</v>
      </c>
    </row>
    <row r="1611" spans="1:10" x14ac:dyDescent="0.55000000000000004">
      <c r="A1611">
        <v>1610</v>
      </c>
      <c r="B1611">
        <v>2020</v>
      </c>
      <c r="C1611" s="7" t="s">
        <v>23</v>
      </c>
      <c r="D1611" s="7" t="s">
        <v>25</v>
      </c>
      <c r="E1611" s="7" t="s">
        <v>27</v>
      </c>
      <c r="F1611">
        <v>4649</v>
      </c>
      <c r="G1611">
        <v>192</v>
      </c>
      <c r="H1611">
        <v>111576</v>
      </c>
      <c r="I1611">
        <v>8928</v>
      </c>
      <c r="J1611">
        <v>120504</v>
      </c>
    </row>
    <row r="1612" spans="1:10" x14ac:dyDescent="0.55000000000000004">
      <c r="A1612">
        <v>1611</v>
      </c>
      <c r="B1612">
        <v>2020</v>
      </c>
      <c r="C1612" s="7" t="s">
        <v>23</v>
      </c>
      <c r="D1612" s="7" t="s">
        <v>25</v>
      </c>
      <c r="E1612" s="7" t="s">
        <v>27</v>
      </c>
      <c r="F1612">
        <v>4649</v>
      </c>
      <c r="G1612">
        <v>176</v>
      </c>
      <c r="H1612">
        <v>102278</v>
      </c>
      <c r="I1612">
        <v>8184</v>
      </c>
      <c r="J1612">
        <v>110462</v>
      </c>
    </row>
    <row r="1613" spans="1:10" x14ac:dyDescent="0.55000000000000004">
      <c r="A1613">
        <v>1612</v>
      </c>
      <c r="B1613">
        <v>2020</v>
      </c>
      <c r="C1613" s="7" t="s">
        <v>23</v>
      </c>
      <c r="D1613" s="7" t="s">
        <v>25</v>
      </c>
      <c r="E1613" s="7" t="s">
        <v>27</v>
      </c>
      <c r="F1613">
        <v>4649</v>
      </c>
      <c r="G1613">
        <v>240</v>
      </c>
      <c r="H1613">
        <v>139470</v>
      </c>
      <c r="I1613">
        <v>11160</v>
      </c>
      <c r="J1613">
        <v>150630</v>
      </c>
    </row>
    <row r="1614" spans="1:10" x14ac:dyDescent="0.55000000000000004">
      <c r="A1614">
        <v>1613</v>
      </c>
      <c r="B1614">
        <v>2019</v>
      </c>
      <c r="C1614" s="7" t="s">
        <v>23</v>
      </c>
      <c r="D1614" s="7" t="s">
        <v>25</v>
      </c>
      <c r="E1614" s="7" t="s">
        <v>27</v>
      </c>
      <c r="F1614">
        <v>4649</v>
      </c>
      <c r="G1614">
        <v>288</v>
      </c>
      <c r="H1614">
        <v>167364</v>
      </c>
      <c r="I1614">
        <v>13392</v>
      </c>
      <c r="J1614">
        <v>180756</v>
      </c>
    </row>
    <row r="1615" spans="1:10" x14ac:dyDescent="0.55000000000000004">
      <c r="A1615">
        <v>1614</v>
      </c>
      <c r="B1615">
        <v>2019</v>
      </c>
      <c r="C1615" s="7" t="s">
        <v>23</v>
      </c>
      <c r="D1615" s="7" t="s">
        <v>25</v>
      </c>
      <c r="E1615" s="7" t="s">
        <v>27</v>
      </c>
      <c r="F1615">
        <v>4649</v>
      </c>
      <c r="G1615">
        <v>352</v>
      </c>
      <c r="H1615">
        <v>204556</v>
      </c>
      <c r="I1615">
        <v>16368</v>
      </c>
      <c r="J1615">
        <v>220924</v>
      </c>
    </row>
    <row r="1616" spans="1:10" x14ac:dyDescent="0.55000000000000004">
      <c r="A1616">
        <v>1615</v>
      </c>
      <c r="B1616">
        <v>2019</v>
      </c>
      <c r="C1616" s="7" t="s">
        <v>23</v>
      </c>
      <c r="D1616" s="7" t="s">
        <v>25</v>
      </c>
      <c r="E1616" s="7" t="s">
        <v>27</v>
      </c>
      <c r="F1616">
        <v>4649</v>
      </c>
      <c r="G1616">
        <v>176</v>
      </c>
      <c r="H1616">
        <v>102278</v>
      </c>
      <c r="I1616">
        <v>8184</v>
      </c>
      <c r="J1616">
        <v>110462</v>
      </c>
    </row>
    <row r="1617" spans="1:10" x14ac:dyDescent="0.55000000000000004">
      <c r="A1617">
        <v>1616</v>
      </c>
      <c r="B1617">
        <v>2019</v>
      </c>
      <c r="C1617" s="7" t="s">
        <v>23</v>
      </c>
      <c r="D1617" s="7" t="s">
        <v>25</v>
      </c>
      <c r="E1617" s="7" t="s">
        <v>27</v>
      </c>
      <c r="F1617">
        <v>4649</v>
      </c>
      <c r="G1617">
        <v>280</v>
      </c>
      <c r="H1617">
        <v>162715</v>
      </c>
      <c r="I1617">
        <v>13020</v>
      </c>
      <c r="J1617">
        <v>175735</v>
      </c>
    </row>
    <row r="1618" spans="1:10" x14ac:dyDescent="0.55000000000000004">
      <c r="A1618">
        <v>1617</v>
      </c>
      <c r="B1618">
        <v>2019</v>
      </c>
      <c r="C1618" s="7" t="s">
        <v>23</v>
      </c>
      <c r="D1618" s="7" t="s">
        <v>25</v>
      </c>
      <c r="E1618" s="7" t="s">
        <v>27</v>
      </c>
      <c r="F1618">
        <v>4649</v>
      </c>
      <c r="G1618">
        <v>272</v>
      </c>
      <c r="H1618">
        <v>158066</v>
      </c>
      <c r="I1618">
        <v>12648</v>
      </c>
      <c r="J1618">
        <v>170714</v>
      </c>
    </row>
    <row r="1619" spans="1:10" x14ac:dyDescent="0.55000000000000004">
      <c r="A1619">
        <v>1618</v>
      </c>
      <c r="B1619">
        <v>2019</v>
      </c>
      <c r="C1619" s="7" t="s">
        <v>23</v>
      </c>
      <c r="D1619" s="7" t="s">
        <v>25</v>
      </c>
      <c r="E1619" s="7" t="s">
        <v>27</v>
      </c>
      <c r="F1619">
        <v>4649</v>
      </c>
      <c r="G1619">
        <v>272</v>
      </c>
      <c r="H1619">
        <v>158066</v>
      </c>
      <c r="I1619">
        <v>12648</v>
      </c>
      <c r="J1619">
        <v>170714</v>
      </c>
    </row>
    <row r="1620" spans="1:10" x14ac:dyDescent="0.55000000000000004">
      <c r="A1620">
        <v>1619</v>
      </c>
      <c r="B1620">
        <v>2019</v>
      </c>
      <c r="C1620" s="7" t="s">
        <v>23</v>
      </c>
      <c r="D1620" s="7" t="s">
        <v>25</v>
      </c>
      <c r="E1620" s="7" t="s">
        <v>27</v>
      </c>
      <c r="F1620">
        <v>4649</v>
      </c>
      <c r="G1620">
        <v>304</v>
      </c>
      <c r="H1620">
        <v>176662</v>
      </c>
      <c r="I1620">
        <v>14136</v>
      </c>
      <c r="J1620">
        <v>190798</v>
      </c>
    </row>
    <row r="1621" spans="1:10" x14ac:dyDescent="0.55000000000000004">
      <c r="A1621">
        <v>1620</v>
      </c>
      <c r="B1621">
        <v>2019</v>
      </c>
      <c r="C1621" s="7" t="s">
        <v>23</v>
      </c>
      <c r="D1621" s="7" t="s">
        <v>25</v>
      </c>
      <c r="E1621" s="7" t="s">
        <v>27</v>
      </c>
      <c r="F1621">
        <v>4649</v>
      </c>
      <c r="G1621">
        <v>272</v>
      </c>
      <c r="H1621">
        <v>158066</v>
      </c>
      <c r="I1621">
        <v>12648</v>
      </c>
      <c r="J1621">
        <v>170714</v>
      </c>
    </row>
    <row r="1622" spans="1:10" x14ac:dyDescent="0.55000000000000004">
      <c r="A1622">
        <v>1621</v>
      </c>
      <c r="B1622">
        <v>2019</v>
      </c>
      <c r="C1622" s="7" t="s">
        <v>23</v>
      </c>
      <c r="D1622" s="7" t="s">
        <v>25</v>
      </c>
      <c r="E1622" s="7" t="s">
        <v>27</v>
      </c>
      <c r="F1622">
        <v>4649</v>
      </c>
      <c r="G1622">
        <v>208</v>
      </c>
      <c r="H1622">
        <v>120874</v>
      </c>
      <c r="I1622">
        <v>9672</v>
      </c>
      <c r="J1622">
        <v>130546</v>
      </c>
    </row>
    <row r="1623" spans="1:10" x14ac:dyDescent="0.55000000000000004">
      <c r="A1623">
        <v>1622</v>
      </c>
      <c r="B1623">
        <v>2019</v>
      </c>
      <c r="C1623" s="7" t="s">
        <v>23</v>
      </c>
      <c r="D1623" s="7" t="s">
        <v>25</v>
      </c>
      <c r="E1623" s="7" t="s">
        <v>27</v>
      </c>
      <c r="F1623">
        <v>4649</v>
      </c>
      <c r="G1623">
        <v>288</v>
      </c>
      <c r="H1623">
        <v>167364</v>
      </c>
      <c r="I1623">
        <v>13392</v>
      </c>
      <c r="J1623">
        <v>180756</v>
      </c>
    </row>
    <row r="1624" spans="1:10" x14ac:dyDescent="0.55000000000000004">
      <c r="A1624">
        <v>1623</v>
      </c>
      <c r="B1624">
        <v>2019</v>
      </c>
      <c r="C1624" s="7" t="s">
        <v>23</v>
      </c>
      <c r="D1624" s="7" t="s">
        <v>25</v>
      </c>
      <c r="E1624" s="7" t="s">
        <v>27</v>
      </c>
      <c r="F1624">
        <v>4649</v>
      </c>
      <c r="G1624">
        <v>264</v>
      </c>
      <c r="H1624">
        <v>153417</v>
      </c>
      <c r="I1624">
        <v>12276</v>
      </c>
      <c r="J1624">
        <v>165693</v>
      </c>
    </row>
    <row r="1625" spans="1:10" x14ac:dyDescent="0.55000000000000004">
      <c r="A1625">
        <v>1624</v>
      </c>
      <c r="B1625">
        <v>2019</v>
      </c>
      <c r="C1625" s="7" t="s">
        <v>23</v>
      </c>
      <c r="D1625" s="7" t="s">
        <v>25</v>
      </c>
      <c r="E1625" s="7" t="s">
        <v>27</v>
      </c>
      <c r="F1625">
        <v>4649</v>
      </c>
      <c r="G1625">
        <v>224</v>
      </c>
      <c r="H1625">
        <v>130172</v>
      </c>
      <c r="I1625">
        <v>10416</v>
      </c>
      <c r="J1625">
        <v>140588</v>
      </c>
    </row>
    <row r="1626" spans="1:10" x14ac:dyDescent="0.55000000000000004">
      <c r="A1626">
        <v>1625</v>
      </c>
      <c r="B1626">
        <v>2019</v>
      </c>
      <c r="C1626" s="7" t="s">
        <v>23</v>
      </c>
      <c r="D1626" s="7" t="s">
        <v>25</v>
      </c>
      <c r="E1626" s="7" t="s">
        <v>27</v>
      </c>
      <c r="F1626">
        <v>4649</v>
      </c>
      <c r="G1626">
        <v>344</v>
      </c>
      <c r="H1626">
        <v>199907</v>
      </c>
      <c r="I1626">
        <v>15996</v>
      </c>
      <c r="J1626">
        <v>215903</v>
      </c>
    </row>
    <row r="1627" spans="1:10" x14ac:dyDescent="0.55000000000000004">
      <c r="A1627">
        <v>1626</v>
      </c>
      <c r="B1627">
        <v>2019</v>
      </c>
      <c r="C1627" s="7" t="s">
        <v>23</v>
      </c>
      <c r="D1627" s="7" t="s">
        <v>25</v>
      </c>
      <c r="E1627" s="7" t="s">
        <v>27</v>
      </c>
      <c r="F1627">
        <v>4649</v>
      </c>
      <c r="G1627">
        <v>304</v>
      </c>
      <c r="H1627">
        <v>176662</v>
      </c>
      <c r="I1627">
        <v>14136</v>
      </c>
      <c r="J1627">
        <v>190798</v>
      </c>
    </row>
    <row r="1628" spans="1:10" x14ac:dyDescent="0.55000000000000004">
      <c r="A1628">
        <v>1627</v>
      </c>
      <c r="B1628">
        <v>2019</v>
      </c>
      <c r="C1628" s="7" t="s">
        <v>23</v>
      </c>
      <c r="D1628" s="7" t="s">
        <v>25</v>
      </c>
      <c r="E1628" s="7" t="s">
        <v>27</v>
      </c>
      <c r="F1628">
        <v>4649</v>
      </c>
      <c r="G1628">
        <v>152</v>
      </c>
      <c r="H1628">
        <v>88331</v>
      </c>
      <c r="I1628">
        <v>7068</v>
      </c>
      <c r="J1628">
        <v>95399</v>
      </c>
    </row>
    <row r="1629" spans="1:10" x14ac:dyDescent="0.55000000000000004">
      <c r="A1629">
        <v>1628</v>
      </c>
      <c r="B1629">
        <v>2019</v>
      </c>
      <c r="C1629" s="7" t="s">
        <v>23</v>
      </c>
      <c r="D1629" s="7" t="s">
        <v>25</v>
      </c>
      <c r="E1629" s="7" t="s">
        <v>27</v>
      </c>
      <c r="F1629">
        <v>4649</v>
      </c>
      <c r="G1629">
        <v>320</v>
      </c>
      <c r="H1629">
        <v>185960</v>
      </c>
      <c r="I1629">
        <v>14880</v>
      </c>
      <c r="J1629">
        <v>200840</v>
      </c>
    </row>
    <row r="1630" spans="1:10" x14ac:dyDescent="0.55000000000000004">
      <c r="A1630">
        <v>1629</v>
      </c>
      <c r="B1630">
        <v>2019</v>
      </c>
      <c r="C1630" s="7" t="s">
        <v>23</v>
      </c>
      <c r="D1630" s="7" t="s">
        <v>25</v>
      </c>
      <c r="E1630" s="7" t="s">
        <v>27</v>
      </c>
      <c r="F1630">
        <v>4649</v>
      </c>
      <c r="G1630">
        <v>328</v>
      </c>
      <c r="H1630">
        <v>190609</v>
      </c>
      <c r="I1630">
        <v>15252</v>
      </c>
      <c r="J1630">
        <v>205861</v>
      </c>
    </row>
    <row r="1631" spans="1:10" x14ac:dyDescent="0.55000000000000004">
      <c r="A1631">
        <v>1630</v>
      </c>
      <c r="B1631">
        <v>2019</v>
      </c>
      <c r="C1631" s="7" t="s">
        <v>23</v>
      </c>
      <c r="D1631" s="7" t="s">
        <v>25</v>
      </c>
      <c r="E1631" s="7" t="s">
        <v>27</v>
      </c>
      <c r="F1631">
        <v>4649</v>
      </c>
      <c r="G1631">
        <v>256</v>
      </c>
      <c r="H1631">
        <v>148768</v>
      </c>
      <c r="I1631">
        <v>11904</v>
      </c>
      <c r="J1631">
        <v>160672</v>
      </c>
    </row>
    <row r="1632" spans="1:10" x14ac:dyDescent="0.55000000000000004">
      <c r="A1632">
        <v>1631</v>
      </c>
      <c r="B1632">
        <v>2019</v>
      </c>
      <c r="C1632" s="7" t="s">
        <v>23</v>
      </c>
      <c r="D1632" s="7" t="s">
        <v>25</v>
      </c>
      <c r="E1632" s="7" t="s">
        <v>27</v>
      </c>
      <c r="F1632">
        <v>4649</v>
      </c>
      <c r="G1632">
        <v>328</v>
      </c>
      <c r="H1632">
        <v>190609</v>
      </c>
      <c r="I1632">
        <v>15252</v>
      </c>
      <c r="J1632">
        <v>205861</v>
      </c>
    </row>
    <row r="1633" spans="1:10" x14ac:dyDescent="0.55000000000000004">
      <c r="A1633">
        <v>1632</v>
      </c>
      <c r="B1633">
        <v>2019</v>
      </c>
      <c r="C1633" s="7" t="s">
        <v>23</v>
      </c>
      <c r="D1633" s="7" t="s">
        <v>25</v>
      </c>
      <c r="E1633" s="7" t="s">
        <v>27</v>
      </c>
      <c r="F1633">
        <v>4649</v>
      </c>
      <c r="G1633">
        <v>288</v>
      </c>
      <c r="H1633">
        <v>167364</v>
      </c>
      <c r="I1633">
        <v>13392</v>
      </c>
      <c r="J1633">
        <v>180756</v>
      </c>
    </row>
    <row r="1634" spans="1:10" x14ac:dyDescent="0.55000000000000004">
      <c r="A1634">
        <v>1633</v>
      </c>
      <c r="B1634">
        <v>2019</v>
      </c>
      <c r="C1634" s="7" t="s">
        <v>23</v>
      </c>
      <c r="D1634" s="7" t="s">
        <v>25</v>
      </c>
      <c r="E1634" s="7" t="s">
        <v>27</v>
      </c>
      <c r="F1634">
        <v>4649</v>
      </c>
      <c r="G1634">
        <v>408</v>
      </c>
      <c r="H1634">
        <v>237099</v>
      </c>
      <c r="I1634">
        <v>18972</v>
      </c>
      <c r="J1634">
        <v>256071</v>
      </c>
    </row>
    <row r="1635" spans="1:10" x14ac:dyDescent="0.55000000000000004">
      <c r="A1635">
        <v>1634</v>
      </c>
      <c r="B1635">
        <v>2019</v>
      </c>
      <c r="C1635" s="7" t="s">
        <v>23</v>
      </c>
      <c r="D1635" s="7" t="s">
        <v>25</v>
      </c>
      <c r="E1635" s="7" t="s">
        <v>27</v>
      </c>
      <c r="F1635">
        <v>4649</v>
      </c>
      <c r="G1635">
        <v>232</v>
      </c>
      <c r="H1635">
        <v>134821</v>
      </c>
      <c r="I1635">
        <v>10788</v>
      </c>
      <c r="J1635">
        <v>145609</v>
      </c>
    </row>
    <row r="1636" spans="1:10" x14ac:dyDescent="0.55000000000000004">
      <c r="A1636">
        <v>1635</v>
      </c>
      <c r="B1636">
        <v>2019</v>
      </c>
      <c r="C1636" s="7" t="s">
        <v>23</v>
      </c>
      <c r="D1636" s="7" t="s">
        <v>25</v>
      </c>
      <c r="E1636" s="7" t="s">
        <v>27</v>
      </c>
      <c r="F1636">
        <v>4649</v>
      </c>
      <c r="G1636">
        <v>232</v>
      </c>
      <c r="H1636">
        <v>134821</v>
      </c>
      <c r="I1636">
        <v>10788</v>
      </c>
      <c r="J1636">
        <v>145609</v>
      </c>
    </row>
    <row r="1637" spans="1:10" x14ac:dyDescent="0.55000000000000004">
      <c r="A1637">
        <v>1636</v>
      </c>
      <c r="B1637">
        <v>2019</v>
      </c>
      <c r="C1637" s="7" t="s">
        <v>23</v>
      </c>
      <c r="D1637" s="7" t="s">
        <v>25</v>
      </c>
      <c r="E1637" s="7" t="s">
        <v>27</v>
      </c>
      <c r="F1637">
        <v>4649</v>
      </c>
      <c r="G1637">
        <v>256</v>
      </c>
      <c r="H1637">
        <v>148768</v>
      </c>
      <c r="I1637">
        <v>11904</v>
      </c>
      <c r="J1637">
        <v>160672</v>
      </c>
    </row>
    <row r="1638" spans="1:10" x14ac:dyDescent="0.55000000000000004">
      <c r="A1638">
        <v>1637</v>
      </c>
      <c r="B1638">
        <v>2019</v>
      </c>
      <c r="C1638" s="7" t="s">
        <v>23</v>
      </c>
      <c r="D1638" s="7" t="s">
        <v>25</v>
      </c>
      <c r="E1638" s="7" t="s">
        <v>27</v>
      </c>
      <c r="F1638">
        <v>4649</v>
      </c>
      <c r="G1638">
        <v>192</v>
      </c>
      <c r="H1638">
        <v>111576</v>
      </c>
      <c r="I1638">
        <v>8928</v>
      </c>
      <c r="J1638">
        <v>120504</v>
      </c>
    </row>
    <row r="1639" spans="1:10" x14ac:dyDescent="0.55000000000000004">
      <c r="A1639">
        <v>1638</v>
      </c>
      <c r="B1639">
        <v>2019</v>
      </c>
      <c r="C1639" s="7" t="s">
        <v>23</v>
      </c>
      <c r="D1639" s="7" t="s">
        <v>25</v>
      </c>
      <c r="E1639" s="7" t="s">
        <v>27</v>
      </c>
      <c r="F1639">
        <v>4649</v>
      </c>
      <c r="G1639">
        <v>184</v>
      </c>
      <c r="H1639">
        <v>106927</v>
      </c>
      <c r="I1639">
        <v>8556</v>
      </c>
      <c r="J1639">
        <v>115483</v>
      </c>
    </row>
    <row r="1640" spans="1:10" x14ac:dyDescent="0.55000000000000004">
      <c r="A1640">
        <v>1639</v>
      </c>
      <c r="B1640">
        <v>2019</v>
      </c>
      <c r="C1640" s="7" t="s">
        <v>23</v>
      </c>
      <c r="D1640" s="7" t="s">
        <v>25</v>
      </c>
      <c r="E1640" s="7" t="s">
        <v>27</v>
      </c>
      <c r="F1640">
        <v>4649</v>
      </c>
      <c r="G1640">
        <v>152</v>
      </c>
      <c r="H1640">
        <v>88331</v>
      </c>
      <c r="I1640">
        <v>7068</v>
      </c>
      <c r="J1640">
        <v>95399</v>
      </c>
    </row>
    <row r="1641" spans="1:10" x14ac:dyDescent="0.55000000000000004">
      <c r="A1641">
        <v>1640</v>
      </c>
      <c r="B1641">
        <v>2019</v>
      </c>
      <c r="C1641" s="7" t="s">
        <v>23</v>
      </c>
      <c r="D1641" s="7" t="s">
        <v>25</v>
      </c>
      <c r="E1641" s="7" t="s">
        <v>27</v>
      </c>
      <c r="F1641">
        <v>4649</v>
      </c>
      <c r="G1641">
        <v>256</v>
      </c>
      <c r="H1641">
        <v>148768</v>
      </c>
      <c r="I1641">
        <v>11904</v>
      </c>
      <c r="J1641">
        <v>160672</v>
      </c>
    </row>
    <row r="1642" spans="1:10" x14ac:dyDescent="0.55000000000000004">
      <c r="A1642">
        <v>1641</v>
      </c>
      <c r="B1642">
        <v>2019</v>
      </c>
      <c r="C1642" s="7" t="s">
        <v>23</v>
      </c>
      <c r="D1642" s="7" t="s">
        <v>25</v>
      </c>
      <c r="E1642" s="7" t="s">
        <v>27</v>
      </c>
      <c r="F1642">
        <v>4649</v>
      </c>
      <c r="G1642">
        <v>208</v>
      </c>
      <c r="H1642">
        <v>120874</v>
      </c>
      <c r="I1642">
        <v>9672</v>
      </c>
      <c r="J1642">
        <v>130546</v>
      </c>
    </row>
    <row r="1643" spans="1:10" x14ac:dyDescent="0.55000000000000004">
      <c r="A1643">
        <v>1642</v>
      </c>
      <c r="B1643">
        <v>2019</v>
      </c>
      <c r="C1643" s="7" t="s">
        <v>23</v>
      </c>
      <c r="D1643" s="7" t="s">
        <v>25</v>
      </c>
      <c r="E1643" s="7" t="s">
        <v>27</v>
      </c>
      <c r="F1643">
        <v>4649</v>
      </c>
      <c r="G1643">
        <v>224</v>
      </c>
      <c r="H1643">
        <v>130172</v>
      </c>
      <c r="I1643">
        <v>10416</v>
      </c>
      <c r="J1643">
        <v>140588</v>
      </c>
    </row>
    <row r="1644" spans="1:10" x14ac:dyDescent="0.55000000000000004">
      <c r="A1644">
        <v>1643</v>
      </c>
      <c r="B1644">
        <v>2019</v>
      </c>
      <c r="C1644" s="7" t="s">
        <v>23</v>
      </c>
      <c r="D1644" s="7" t="s">
        <v>25</v>
      </c>
      <c r="E1644" s="7" t="s">
        <v>27</v>
      </c>
      <c r="F1644">
        <v>4649</v>
      </c>
      <c r="G1644">
        <v>248</v>
      </c>
      <c r="H1644">
        <v>144119</v>
      </c>
      <c r="I1644">
        <v>11532</v>
      </c>
      <c r="J1644">
        <v>155651</v>
      </c>
    </row>
    <row r="1645" spans="1:10" x14ac:dyDescent="0.55000000000000004">
      <c r="A1645">
        <v>1644</v>
      </c>
      <c r="B1645">
        <v>2019</v>
      </c>
      <c r="C1645" s="7" t="s">
        <v>23</v>
      </c>
      <c r="D1645" s="7" t="s">
        <v>25</v>
      </c>
      <c r="E1645" s="7" t="s">
        <v>27</v>
      </c>
      <c r="F1645">
        <v>4649</v>
      </c>
      <c r="G1645">
        <v>176</v>
      </c>
      <c r="H1645">
        <v>102278</v>
      </c>
      <c r="I1645">
        <v>8184</v>
      </c>
      <c r="J1645">
        <v>110462</v>
      </c>
    </row>
    <row r="1646" spans="1:10" x14ac:dyDescent="0.55000000000000004">
      <c r="A1646">
        <v>1645</v>
      </c>
      <c r="B1646">
        <v>2019</v>
      </c>
      <c r="C1646" s="7" t="s">
        <v>23</v>
      </c>
      <c r="D1646" s="7" t="s">
        <v>25</v>
      </c>
      <c r="E1646" s="7" t="s">
        <v>27</v>
      </c>
      <c r="F1646">
        <v>4649</v>
      </c>
      <c r="G1646">
        <v>392</v>
      </c>
      <c r="H1646">
        <v>227801</v>
      </c>
      <c r="I1646">
        <v>18228</v>
      </c>
      <c r="J1646">
        <v>246029</v>
      </c>
    </row>
    <row r="1647" spans="1:10" x14ac:dyDescent="0.55000000000000004">
      <c r="A1647">
        <v>1646</v>
      </c>
      <c r="B1647">
        <v>2019</v>
      </c>
      <c r="C1647" s="7" t="s">
        <v>23</v>
      </c>
      <c r="D1647" s="7" t="s">
        <v>25</v>
      </c>
      <c r="E1647" s="7" t="s">
        <v>27</v>
      </c>
      <c r="F1647">
        <v>4649</v>
      </c>
      <c r="G1647">
        <v>280</v>
      </c>
      <c r="H1647">
        <v>162715</v>
      </c>
      <c r="I1647">
        <v>13020</v>
      </c>
      <c r="J1647">
        <v>175735</v>
      </c>
    </row>
    <row r="1648" spans="1:10" x14ac:dyDescent="0.55000000000000004">
      <c r="A1648">
        <v>1647</v>
      </c>
      <c r="B1648">
        <v>2019</v>
      </c>
      <c r="C1648" s="7" t="s">
        <v>23</v>
      </c>
      <c r="D1648" s="7" t="s">
        <v>25</v>
      </c>
      <c r="E1648" s="7" t="s">
        <v>27</v>
      </c>
      <c r="F1648">
        <v>4649</v>
      </c>
      <c r="G1648">
        <v>232</v>
      </c>
      <c r="H1648">
        <v>134821</v>
      </c>
      <c r="I1648">
        <v>10788</v>
      </c>
      <c r="J1648">
        <v>145609</v>
      </c>
    </row>
    <row r="1649" spans="1:10" x14ac:dyDescent="0.55000000000000004">
      <c r="A1649">
        <v>1648</v>
      </c>
      <c r="B1649">
        <v>2019</v>
      </c>
      <c r="C1649" s="7" t="s">
        <v>23</v>
      </c>
      <c r="D1649" s="7" t="s">
        <v>25</v>
      </c>
      <c r="E1649" s="7" t="s">
        <v>27</v>
      </c>
      <c r="F1649">
        <v>4649</v>
      </c>
      <c r="G1649">
        <v>304</v>
      </c>
      <c r="H1649">
        <v>176662</v>
      </c>
      <c r="I1649">
        <v>14136</v>
      </c>
      <c r="J1649">
        <v>190798</v>
      </c>
    </row>
    <row r="1650" spans="1:10" x14ac:dyDescent="0.55000000000000004">
      <c r="A1650">
        <v>1649</v>
      </c>
      <c r="B1650">
        <v>2019</v>
      </c>
      <c r="C1650" s="7" t="s">
        <v>23</v>
      </c>
      <c r="D1650" s="7" t="s">
        <v>25</v>
      </c>
      <c r="E1650" s="7" t="s">
        <v>27</v>
      </c>
      <c r="F1650">
        <v>4649</v>
      </c>
      <c r="G1650">
        <v>232</v>
      </c>
      <c r="H1650">
        <v>134821</v>
      </c>
      <c r="I1650">
        <v>10788</v>
      </c>
      <c r="J1650">
        <v>145609</v>
      </c>
    </row>
    <row r="1651" spans="1:10" x14ac:dyDescent="0.55000000000000004">
      <c r="A1651">
        <v>1650</v>
      </c>
      <c r="B1651">
        <v>2019</v>
      </c>
      <c r="C1651" s="7" t="s">
        <v>23</v>
      </c>
      <c r="D1651" s="7" t="s">
        <v>25</v>
      </c>
      <c r="E1651" s="7" t="s">
        <v>27</v>
      </c>
      <c r="F1651">
        <v>4649</v>
      </c>
      <c r="G1651">
        <v>248</v>
      </c>
      <c r="H1651">
        <v>144119</v>
      </c>
      <c r="I1651">
        <v>11532</v>
      </c>
      <c r="J1651">
        <v>155651</v>
      </c>
    </row>
    <row r="1652" spans="1:10" x14ac:dyDescent="0.55000000000000004">
      <c r="A1652">
        <v>1651</v>
      </c>
      <c r="B1652">
        <v>2019</v>
      </c>
      <c r="C1652" s="7" t="s">
        <v>23</v>
      </c>
      <c r="D1652" s="7" t="s">
        <v>25</v>
      </c>
      <c r="E1652" s="7" t="s">
        <v>27</v>
      </c>
      <c r="F1652">
        <v>4649</v>
      </c>
      <c r="G1652">
        <v>200</v>
      </c>
      <c r="H1652">
        <v>116225</v>
      </c>
      <c r="I1652">
        <v>9300</v>
      </c>
      <c r="J1652">
        <v>125525</v>
      </c>
    </row>
    <row r="1653" spans="1:10" x14ac:dyDescent="0.55000000000000004">
      <c r="A1653">
        <v>1652</v>
      </c>
      <c r="B1653">
        <v>2019</v>
      </c>
      <c r="C1653" s="7" t="s">
        <v>23</v>
      </c>
      <c r="D1653" s="7" t="s">
        <v>25</v>
      </c>
      <c r="E1653" s="7" t="s">
        <v>27</v>
      </c>
      <c r="F1653">
        <v>4649</v>
      </c>
      <c r="G1653">
        <v>168</v>
      </c>
      <c r="H1653">
        <v>97629</v>
      </c>
      <c r="I1653">
        <v>7812</v>
      </c>
      <c r="J1653">
        <v>105441</v>
      </c>
    </row>
    <row r="1654" spans="1:10" x14ac:dyDescent="0.55000000000000004">
      <c r="A1654">
        <v>1653</v>
      </c>
      <c r="B1654">
        <v>2019</v>
      </c>
      <c r="C1654" s="7" t="s">
        <v>23</v>
      </c>
      <c r="D1654" s="7" t="s">
        <v>25</v>
      </c>
      <c r="E1654" s="7" t="s">
        <v>27</v>
      </c>
      <c r="F1654">
        <v>4649</v>
      </c>
      <c r="G1654">
        <v>176</v>
      </c>
      <c r="H1654">
        <v>102278</v>
      </c>
      <c r="I1654">
        <v>8184</v>
      </c>
      <c r="J1654">
        <v>110462</v>
      </c>
    </row>
    <row r="1655" spans="1:10" x14ac:dyDescent="0.55000000000000004">
      <c r="A1655">
        <v>1654</v>
      </c>
      <c r="B1655">
        <v>2019</v>
      </c>
      <c r="C1655" s="7" t="s">
        <v>23</v>
      </c>
      <c r="D1655" s="7" t="s">
        <v>25</v>
      </c>
      <c r="E1655" s="7" t="s">
        <v>27</v>
      </c>
      <c r="F1655">
        <v>4649</v>
      </c>
      <c r="G1655">
        <v>256</v>
      </c>
      <c r="H1655">
        <v>148768</v>
      </c>
      <c r="I1655">
        <v>11904</v>
      </c>
      <c r="J1655">
        <v>160672</v>
      </c>
    </row>
    <row r="1656" spans="1:10" x14ac:dyDescent="0.55000000000000004">
      <c r="A1656">
        <v>1655</v>
      </c>
      <c r="B1656">
        <v>2019</v>
      </c>
      <c r="C1656" s="7" t="s">
        <v>23</v>
      </c>
      <c r="D1656" s="7" t="s">
        <v>25</v>
      </c>
      <c r="E1656" s="7" t="s">
        <v>27</v>
      </c>
      <c r="F1656">
        <v>4649</v>
      </c>
      <c r="G1656">
        <v>224</v>
      </c>
      <c r="H1656">
        <v>130172</v>
      </c>
      <c r="I1656">
        <v>10416</v>
      </c>
      <c r="J1656">
        <v>140588</v>
      </c>
    </row>
    <row r="1657" spans="1:10" x14ac:dyDescent="0.55000000000000004">
      <c r="A1657">
        <v>1656</v>
      </c>
      <c r="B1657">
        <v>2019</v>
      </c>
      <c r="C1657" s="7" t="s">
        <v>23</v>
      </c>
      <c r="D1657" s="7" t="s">
        <v>25</v>
      </c>
      <c r="E1657" s="7" t="s">
        <v>27</v>
      </c>
      <c r="F1657">
        <v>4649</v>
      </c>
      <c r="G1657">
        <v>248</v>
      </c>
      <c r="H1657">
        <v>144119</v>
      </c>
      <c r="I1657">
        <v>11532</v>
      </c>
      <c r="J1657">
        <v>155651</v>
      </c>
    </row>
    <row r="1658" spans="1:10" x14ac:dyDescent="0.55000000000000004">
      <c r="A1658">
        <v>1657</v>
      </c>
      <c r="B1658">
        <v>2019</v>
      </c>
      <c r="C1658" s="7" t="s">
        <v>23</v>
      </c>
      <c r="D1658" s="7" t="s">
        <v>25</v>
      </c>
      <c r="E1658" s="7" t="s">
        <v>27</v>
      </c>
      <c r="F1658">
        <v>4649</v>
      </c>
      <c r="G1658">
        <v>312</v>
      </c>
      <c r="H1658">
        <v>181311</v>
      </c>
      <c r="I1658">
        <v>14508</v>
      </c>
      <c r="J1658">
        <v>195819</v>
      </c>
    </row>
    <row r="1659" spans="1:10" x14ac:dyDescent="0.55000000000000004">
      <c r="A1659">
        <v>1658</v>
      </c>
      <c r="B1659">
        <v>2019</v>
      </c>
      <c r="C1659" s="7" t="s">
        <v>23</v>
      </c>
      <c r="D1659" s="7" t="s">
        <v>25</v>
      </c>
      <c r="E1659" s="7" t="s">
        <v>27</v>
      </c>
      <c r="F1659">
        <v>4649</v>
      </c>
      <c r="G1659">
        <v>232</v>
      </c>
      <c r="H1659">
        <v>134821</v>
      </c>
      <c r="I1659">
        <v>10788</v>
      </c>
      <c r="J1659">
        <v>145609</v>
      </c>
    </row>
    <row r="1660" spans="1:10" x14ac:dyDescent="0.55000000000000004">
      <c r="A1660">
        <v>1659</v>
      </c>
      <c r="B1660">
        <v>2019</v>
      </c>
      <c r="C1660" s="7" t="s">
        <v>23</v>
      </c>
      <c r="D1660" s="7" t="s">
        <v>25</v>
      </c>
      <c r="E1660" s="7" t="s">
        <v>27</v>
      </c>
      <c r="F1660">
        <v>4649</v>
      </c>
      <c r="G1660">
        <v>232</v>
      </c>
      <c r="H1660">
        <v>134821</v>
      </c>
      <c r="I1660">
        <v>10788</v>
      </c>
      <c r="J1660">
        <v>145609</v>
      </c>
    </row>
    <row r="1661" spans="1:10" x14ac:dyDescent="0.55000000000000004">
      <c r="A1661">
        <v>1660</v>
      </c>
      <c r="B1661">
        <v>2019</v>
      </c>
      <c r="C1661" s="7" t="s">
        <v>23</v>
      </c>
      <c r="D1661" s="7" t="s">
        <v>25</v>
      </c>
      <c r="E1661" s="7" t="s">
        <v>27</v>
      </c>
      <c r="F1661">
        <v>4649</v>
      </c>
      <c r="G1661">
        <v>272</v>
      </c>
      <c r="H1661">
        <v>158066</v>
      </c>
      <c r="I1661">
        <v>12648</v>
      </c>
      <c r="J1661">
        <v>170714</v>
      </c>
    </row>
    <row r="1662" spans="1:10" x14ac:dyDescent="0.55000000000000004">
      <c r="A1662">
        <v>1661</v>
      </c>
      <c r="B1662">
        <v>2019</v>
      </c>
      <c r="C1662" s="7" t="s">
        <v>23</v>
      </c>
      <c r="D1662" s="7" t="s">
        <v>25</v>
      </c>
      <c r="E1662" s="7" t="s">
        <v>27</v>
      </c>
      <c r="F1662">
        <v>4649</v>
      </c>
      <c r="G1662">
        <v>216</v>
      </c>
      <c r="H1662">
        <v>125523</v>
      </c>
      <c r="I1662">
        <v>10044</v>
      </c>
      <c r="J1662">
        <v>135567</v>
      </c>
    </row>
    <row r="1663" spans="1:10" x14ac:dyDescent="0.55000000000000004">
      <c r="A1663">
        <v>1662</v>
      </c>
      <c r="B1663">
        <v>2019</v>
      </c>
      <c r="C1663" s="7" t="s">
        <v>23</v>
      </c>
      <c r="D1663" s="7" t="s">
        <v>25</v>
      </c>
      <c r="E1663" s="7" t="s">
        <v>27</v>
      </c>
      <c r="F1663">
        <v>4649</v>
      </c>
      <c r="G1663">
        <v>320</v>
      </c>
      <c r="H1663">
        <v>185960</v>
      </c>
      <c r="I1663">
        <v>14880</v>
      </c>
      <c r="J1663">
        <v>200840</v>
      </c>
    </row>
    <row r="1664" spans="1:10" x14ac:dyDescent="0.55000000000000004">
      <c r="A1664">
        <v>1663</v>
      </c>
      <c r="B1664">
        <v>2019</v>
      </c>
      <c r="C1664" s="7" t="s">
        <v>23</v>
      </c>
      <c r="D1664" s="7" t="s">
        <v>25</v>
      </c>
      <c r="E1664" s="7" t="s">
        <v>27</v>
      </c>
      <c r="F1664">
        <v>4649</v>
      </c>
      <c r="G1664">
        <v>280</v>
      </c>
      <c r="H1664">
        <v>162715</v>
      </c>
      <c r="I1664">
        <v>13020</v>
      </c>
      <c r="J1664">
        <v>175735</v>
      </c>
    </row>
    <row r="1665" spans="1:10" x14ac:dyDescent="0.55000000000000004">
      <c r="A1665">
        <v>1664</v>
      </c>
      <c r="B1665">
        <v>2019</v>
      </c>
      <c r="C1665" s="7" t="s">
        <v>23</v>
      </c>
      <c r="D1665" s="7" t="s">
        <v>25</v>
      </c>
      <c r="E1665" s="7" t="s">
        <v>27</v>
      </c>
      <c r="F1665">
        <v>4649</v>
      </c>
      <c r="G1665">
        <v>192</v>
      </c>
      <c r="H1665">
        <v>111576</v>
      </c>
      <c r="I1665">
        <v>8928</v>
      </c>
      <c r="J1665">
        <v>120504</v>
      </c>
    </row>
    <row r="1666" spans="1:10" x14ac:dyDescent="0.55000000000000004">
      <c r="A1666">
        <v>1665</v>
      </c>
      <c r="B1666">
        <v>2020</v>
      </c>
      <c r="C1666" s="7" t="s">
        <v>37</v>
      </c>
      <c r="D1666" s="7" t="s">
        <v>25</v>
      </c>
      <c r="E1666" s="7" t="s">
        <v>65</v>
      </c>
      <c r="F1666">
        <v>15066</v>
      </c>
      <c r="G1666">
        <v>288</v>
      </c>
      <c r="H1666">
        <v>542376</v>
      </c>
      <c r="I1666">
        <v>35208</v>
      </c>
      <c r="J1666">
        <v>577584</v>
      </c>
    </row>
    <row r="1667" spans="1:10" x14ac:dyDescent="0.55000000000000004">
      <c r="A1667">
        <v>1666</v>
      </c>
      <c r="B1667">
        <v>2020</v>
      </c>
      <c r="C1667" s="7" t="s">
        <v>37</v>
      </c>
      <c r="D1667" s="7" t="s">
        <v>25</v>
      </c>
      <c r="E1667" s="7" t="s">
        <v>65</v>
      </c>
      <c r="F1667">
        <v>15066</v>
      </c>
      <c r="G1667">
        <v>264</v>
      </c>
      <c r="H1667">
        <v>497178</v>
      </c>
      <c r="I1667">
        <v>32274</v>
      </c>
      <c r="J1667">
        <v>529452</v>
      </c>
    </row>
    <row r="1668" spans="1:10" x14ac:dyDescent="0.55000000000000004">
      <c r="A1668">
        <v>1667</v>
      </c>
      <c r="B1668">
        <v>2020</v>
      </c>
      <c r="C1668" s="7" t="s">
        <v>37</v>
      </c>
      <c r="D1668" s="7" t="s">
        <v>25</v>
      </c>
      <c r="E1668" s="7" t="s">
        <v>65</v>
      </c>
      <c r="F1668">
        <v>15066</v>
      </c>
      <c r="G1668">
        <v>320</v>
      </c>
      <c r="H1668">
        <v>602640</v>
      </c>
      <c r="I1668">
        <v>39120</v>
      </c>
      <c r="J1668">
        <v>641760</v>
      </c>
    </row>
    <row r="1669" spans="1:10" x14ac:dyDescent="0.55000000000000004">
      <c r="A1669">
        <v>1668</v>
      </c>
      <c r="B1669">
        <v>2020</v>
      </c>
      <c r="C1669" s="7" t="s">
        <v>37</v>
      </c>
      <c r="D1669" s="7" t="s">
        <v>25</v>
      </c>
      <c r="E1669" s="7" t="s">
        <v>65</v>
      </c>
      <c r="F1669">
        <v>15066</v>
      </c>
      <c r="G1669">
        <v>368</v>
      </c>
      <c r="H1669">
        <v>693036</v>
      </c>
      <c r="I1669">
        <v>44988</v>
      </c>
      <c r="J1669">
        <v>738024</v>
      </c>
    </row>
    <row r="1670" spans="1:10" x14ac:dyDescent="0.55000000000000004">
      <c r="A1670">
        <v>1669</v>
      </c>
      <c r="B1670">
        <v>2020</v>
      </c>
      <c r="C1670" s="7" t="s">
        <v>37</v>
      </c>
      <c r="D1670" s="7" t="s">
        <v>25</v>
      </c>
      <c r="E1670" s="7" t="s">
        <v>65</v>
      </c>
      <c r="F1670">
        <v>15066</v>
      </c>
      <c r="G1670">
        <v>312</v>
      </c>
      <c r="H1670">
        <v>587574</v>
      </c>
      <c r="I1670">
        <v>38142</v>
      </c>
      <c r="J1670">
        <v>625716</v>
      </c>
    </row>
    <row r="1671" spans="1:10" x14ac:dyDescent="0.55000000000000004">
      <c r="A1671">
        <v>1670</v>
      </c>
      <c r="B1671">
        <v>2020</v>
      </c>
      <c r="C1671" s="7" t="s">
        <v>37</v>
      </c>
      <c r="D1671" s="7" t="s">
        <v>25</v>
      </c>
      <c r="E1671" s="7" t="s">
        <v>65</v>
      </c>
      <c r="F1671">
        <v>15066</v>
      </c>
      <c r="G1671">
        <v>312</v>
      </c>
      <c r="H1671">
        <v>587574</v>
      </c>
      <c r="I1671">
        <v>38142</v>
      </c>
      <c r="J1671">
        <v>625716</v>
      </c>
    </row>
    <row r="1672" spans="1:10" x14ac:dyDescent="0.55000000000000004">
      <c r="A1672">
        <v>1671</v>
      </c>
      <c r="B1672">
        <v>2020</v>
      </c>
      <c r="C1672" s="7" t="s">
        <v>37</v>
      </c>
      <c r="D1672" s="7" t="s">
        <v>25</v>
      </c>
      <c r="E1672" s="7" t="s">
        <v>65</v>
      </c>
      <c r="F1672">
        <v>15066</v>
      </c>
      <c r="G1672">
        <v>208</v>
      </c>
      <c r="H1672">
        <v>391716</v>
      </c>
      <c r="I1672">
        <v>25428</v>
      </c>
      <c r="J1672">
        <v>417144</v>
      </c>
    </row>
    <row r="1673" spans="1:10" x14ac:dyDescent="0.55000000000000004">
      <c r="A1673">
        <v>1672</v>
      </c>
      <c r="B1673">
        <v>2020</v>
      </c>
      <c r="C1673" s="7" t="s">
        <v>37</v>
      </c>
      <c r="D1673" s="7" t="s">
        <v>25</v>
      </c>
      <c r="E1673" s="7" t="s">
        <v>65</v>
      </c>
      <c r="F1673">
        <v>15066</v>
      </c>
      <c r="G1673">
        <v>352</v>
      </c>
      <c r="H1673">
        <v>662904</v>
      </c>
      <c r="I1673">
        <v>43032</v>
      </c>
      <c r="J1673">
        <v>705936</v>
      </c>
    </row>
    <row r="1674" spans="1:10" x14ac:dyDescent="0.55000000000000004">
      <c r="A1674">
        <v>1673</v>
      </c>
      <c r="B1674">
        <v>2020</v>
      </c>
      <c r="C1674" s="7" t="s">
        <v>37</v>
      </c>
      <c r="D1674" s="7" t="s">
        <v>25</v>
      </c>
      <c r="E1674" s="7" t="s">
        <v>65</v>
      </c>
      <c r="F1674">
        <v>15066</v>
      </c>
      <c r="G1674">
        <v>272</v>
      </c>
      <c r="H1674">
        <v>512244</v>
      </c>
      <c r="I1674">
        <v>33252</v>
      </c>
      <c r="J1674">
        <v>545496</v>
      </c>
    </row>
    <row r="1675" spans="1:10" x14ac:dyDescent="0.55000000000000004">
      <c r="A1675">
        <v>1674</v>
      </c>
      <c r="B1675">
        <v>2020</v>
      </c>
      <c r="C1675" s="7" t="s">
        <v>37</v>
      </c>
      <c r="D1675" s="7" t="s">
        <v>25</v>
      </c>
      <c r="E1675" s="7" t="s">
        <v>65</v>
      </c>
      <c r="F1675">
        <v>15066</v>
      </c>
      <c r="G1675">
        <v>272</v>
      </c>
      <c r="H1675">
        <v>512244</v>
      </c>
      <c r="I1675">
        <v>33252</v>
      </c>
      <c r="J1675">
        <v>545496</v>
      </c>
    </row>
    <row r="1676" spans="1:10" x14ac:dyDescent="0.55000000000000004">
      <c r="A1676">
        <v>1675</v>
      </c>
      <c r="B1676">
        <v>2020</v>
      </c>
      <c r="C1676" s="7" t="s">
        <v>37</v>
      </c>
      <c r="D1676" s="7" t="s">
        <v>25</v>
      </c>
      <c r="E1676" s="7" t="s">
        <v>65</v>
      </c>
      <c r="F1676">
        <v>15066</v>
      </c>
      <c r="G1676">
        <v>344</v>
      </c>
      <c r="H1676">
        <v>647838</v>
      </c>
      <c r="I1676">
        <v>42054</v>
      </c>
      <c r="J1676">
        <v>689892</v>
      </c>
    </row>
    <row r="1677" spans="1:10" x14ac:dyDescent="0.55000000000000004">
      <c r="A1677">
        <v>1676</v>
      </c>
      <c r="B1677">
        <v>2020</v>
      </c>
      <c r="C1677" s="7" t="s">
        <v>37</v>
      </c>
      <c r="D1677" s="7" t="s">
        <v>25</v>
      </c>
      <c r="E1677" s="7" t="s">
        <v>65</v>
      </c>
      <c r="F1677">
        <v>15066</v>
      </c>
      <c r="G1677">
        <v>368</v>
      </c>
      <c r="H1677">
        <v>693036</v>
      </c>
      <c r="I1677">
        <v>44988</v>
      </c>
      <c r="J1677">
        <v>738024</v>
      </c>
    </row>
    <row r="1678" spans="1:10" x14ac:dyDescent="0.55000000000000004">
      <c r="A1678">
        <v>1677</v>
      </c>
      <c r="B1678">
        <v>2020</v>
      </c>
      <c r="C1678" s="7" t="s">
        <v>37</v>
      </c>
      <c r="D1678" s="7" t="s">
        <v>25</v>
      </c>
      <c r="E1678" s="7" t="s">
        <v>65</v>
      </c>
      <c r="F1678">
        <v>15066</v>
      </c>
      <c r="G1678">
        <v>288</v>
      </c>
      <c r="H1678">
        <v>542376</v>
      </c>
      <c r="I1678">
        <v>35208</v>
      </c>
      <c r="J1678">
        <v>577584</v>
      </c>
    </row>
    <row r="1679" spans="1:10" x14ac:dyDescent="0.55000000000000004">
      <c r="A1679">
        <v>1678</v>
      </c>
      <c r="B1679">
        <v>2020</v>
      </c>
      <c r="C1679" s="7" t="s">
        <v>37</v>
      </c>
      <c r="D1679" s="7" t="s">
        <v>25</v>
      </c>
      <c r="E1679" s="7" t="s">
        <v>65</v>
      </c>
      <c r="F1679">
        <v>15066</v>
      </c>
      <c r="G1679">
        <v>224</v>
      </c>
      <c r="H1679">
        <v>421848</v>
      </c>
      <c r="I1679">
        <v>27384</v>
      </c>
      <c r="J1679">
        <v>449232</v>
      </c>
    </row>
    <row r="1680" spans="1:10" x14ac:dyDescent="0.55000000000000004">
      <c r="A1680">
        <v>1679</v>
      </c>
      <c r="B1680">
        <v>2020</v>
      </c>
      <c r="C1680" s="7" t="s">
        <v>37</v>
      </c>
      <c r="D1680" s="7" t="s">
        <v>25</v>
      </c>
      <c r="E1680" s="7" t="s">
        <v>65</v>
      </c>
      <c r="F1680">
        <v>15066</v>
      </c>
      <c r="G1680">
        <v>216</v>
      </c>
      <c r="H1680">
        <v>406782</v>
      </c>
      <c r="I1680">
        <v>26406</v>
      </c>
      <c r="J1680">
        <v>433188</v>
      </c>
    </row>
    <row r="1681" spans="1:10" x14ac:dyDescent="0.55000000000000004">
      <c r="A1681">
        <v>1680</v>
      </c>
      <c r="B1681">
        <v>2020</v>
      </c>
      <c r="C1681" s="7" t="s">
        <v>37</v>
      </c>
      <c r="D1681" s="7" t="s">
        <v>25</v>
      </c>
      <c r="E1681" s="7" t="s">
        <v>65</v>
      </c>
      <c r="F1681">
        <v>15066</v>
      </c>
      <c r="G1681">
        <v>352</v>
      </c>
      <c r="H1681">
        <v>662904</v>
      </c>
      <c r="I1681">
        <v>43032</v>
      </c>
      <c r="J1681">
        <v>705936</v>
      </c>
    </row>
    <row r="1682" spans="1:10" x14ac:dyDescent="0.55000000000000004">
      <c r="A1682">
        <v>1681</v>
      </c>
      <c r="B1682">
        <v>2020</v>
      </c>
      <c r="C1682" s="7" t="s">
        <v>37</v>
      </c>
      <c r="D1682" s="7" t="s">
        <v>25</v>
      </c>
      <c r="E1682" s="7" t="s">
        <v>65</v>
      </c>
      <c r="F1682">
        <v>15066</v>
      </c>
      <c r="G1682">
        <v>256</v>
      </c>
      <c r="H1682">
        <v>482112</v>
      </c>
      <c r="I1682">
        <v>31296</v>
      </c>
      <c r="J1682">
        <v>513408</v>
      </c>
    </row>
    <row r="1683" spans="1:10" x14ac:dyDescent="0.55000000000000004">
      <c r="A1683">
        <v>1682</v>
      </c>
      <c r="B1683">
        <v>2020</v>
      </c>
      <c r="C1683" s="7" t="s">
        <v>37</v>
      </c>
      <c r="D1683" s="7" t="s">
        <v>25</v>
      </c>
      <c r="E1683" s="7" t="s">
        <v>65</v>
      </c>
      <c r="F1683">
        <v>15066</v>
      </c>
      <c r="G1683">
        <v>256</v>
      </c>
      <c r="H1683">
        <v>482112</v>
      </c>
      <c r="I1683">
        <v>31296</v>
      </c>
      <c r="J1683">
        <v>513408</v>
      </c>
    </row>
    <row r="1684" spans="1:10" x14ac:dyDescent="0.55000000000000004">
      <c r="A1684">
        <v>1683</v>
      </c>
      <c r="B1684">
        <v>2020</v>
      </c>
      <c r="C1684" s="7" t="s">
        <v>37</v>
      </c>
      <c r="D1684" s="7" t="s">
        <v>25</v>
      </c>
      <c r="E1684" s="7" t="s">
        <v>65</v>
      </c>
      <c r="F1684">
        <v>15066</v>
      </c>
      <c r="G1684">
        <v>312</v>
      </c>
      <c r="H1684">
        <v>587574</v>
      </c>
      <c r="I1684">
        <v>38142</v>
      </c>
      <c r="J1684">
        <v>625716</v>
      </c>
    </row>
    <row r="1685" spans="1:10" x14ac:dyDescent="0.55000000000000004">
      <c r="A1685">
        <v>1684</v>
      </c>
      <c r="B1685">
        <v>2020</v>
      </c>
      <c r="C1685" s="7" t="s">
        <v>37</v>
      </c>
      <c r="D1685" s="7" t="s">
        <v>25</v>
      </c>
      <c r="E1685" s="7" t="s">
        <v>65</v>
      </c>
      <c r="F1685">
        <v>15066</v>
      </c>
      <c r="G1685">
        <v>256</v>
      </c>
      <c r="H1685">
        <v>482112</v>
      </c>
      <c r="I1685">
        <v>31296</v>
      </c>
      <c r="J1685">
        <v>513408</v>
      </c>
    </row>
    <row r="1686" spans="1:10" x14ac:dyDescent="0.55000000000000004">
      <c r="A1686">
        <v>1685</v>
      </c>
      <c r="B1686">
        <v>2020</v>
      </c>
      <c r="C1686" s="7" t="s">
        <v>37</v>
      </c>
      <c r="D1686" s="7" t="s">
        <v>25</v>
      </c>
      <c r="E1686" s="7" t="s">
        <v>65</v>
      </c>
      <c r="F1686">
        <v>15066</v>
      </c>
      <c r="G1686">
        <v>288</v>
      </c>
      <c r="H1686">
        <v>542376</v>
      </c>
      <c r="I1686">
        <v>35208</v>
      </c>
      <c r="J1686">
        <v>577584</v>
      </c>
    </row>
    <row r="1687" spans="1:10" x14ac:dyDescent="0.55000000000000004">
      <c r="A1687">
        <v>1686</v>
      </c>
      <c r="B1687">
        <v>2020</v>
      </c>
      <c r="C1687" s="7" t="s">
        <v>37</v>
      </c>
      <c r="D1687" s="7" t="s">
        <v>25</v>
      </c>
      <c r="E1687" s="7" t="s">
        <v>65</v>
      </c>
      <c r="F1687">
        <v>15066</v>
      </c>
      <c r="G1687">
        <v>312</v>
      </c>
      <c r="H1687">
        <v>587574</v>
      </c>
      <c r="I1687">
        <v>38142</v>
      </c>
      <c r="J1687">
        <v>625716</v>
      </c>
    </row>
    <row r="1688" spans="1:10" x14ac:dyDescent="0.55000000000000004">
      <c r="A1688">
        <v>1687</v>
      </c>
      <c r="B1688">
        <v>2020</v>
      </c>
      <c r="C1688" s="7" t="s">
        <v>37</v>
      </c>
      <c r="D1688" s="7" t="s">
        <v>25</v>
      </c>
      <c r="E1688" s="7" t="s">
        <v>65</v>
      </c>
      <c r="F1688">
        <v>15066</v>
      </c>
      <c r="G1688">
        <v>248</v>
      </c>
      <c r="H1688">
        <v>467046</v>
      </c>
      <c r="I1688">
        <v>30318</v>
      </c>
      <c r="J1688">
        <v>497364</v>
      </c>
    </row>
    <row r="1689" spans="1:10" x14ac:dyDescent="0.55000000000000004">
      <c r="A1689">
        <v>1688</v>
      </c>
      <c r="B1689">
        <v>2020</v>
      </c>
      <c r="C1689" s="7" t="s">
        <v>37</v>
      </c>
      <c r="D1689" s="7" t="s">
        <v>25</v>
      </c>
      <c r="E1689" s="7" t="s">
        <v>65</v>
      </c>
      <c r="F1689">
        <v>15066</v>
      </c>
      <c r="G1689">
        <v>200</v>
      </c>
      <c r="H1689">
        <v>376650</v>
      </c>
      <c r="I1689">
        <v>24450</v>
      </c>
      <c r="J1689">
        <v>401100</v>
      </c>
    </row>
    <row r="1690" spans="1:10" x14ac:dyDescent="0.55000000000000004">
      <c r="A1690">
        <v>1689</v>
      </c>
      <c r="B1690">
        <v>2020</v>
      </c>
      <c r="C1690" s="7" t="s">
        <v>37</v>
      </c>
      <c r="D1690" s="7" t="s">
        <v>25</v>
      </c>
      <c r="E1690" s="7" t="s">
        <v>65</v>
      </c>
      <c r="F1690">
        <v>15066</v>
      </c>
      <c r="G1690">
        <v>264</v>
      </c>
      <c r="H1690">
        <v>497178</v>
      </c>
      <c r="I1690">
        <v>32274</v>
      </c>
      <c r="J1690">
        <v>529452</v>
      </c>
    </row>
    <row r="1691" spans="1:10" x14ac:dyDescent="0.55000000000000004">
      <c r="A1691">
        <v>1690</v>
      </c>
      <c r="B1691">
        <v>2020</v>
      </c>
      <c r="C1691" s="7" t="s">
        <v>37</v>
      </c>
      <c r="D1691" s="7" t="s">
        <v>25</v>
      </c>
      <c r="E1691" s="7" t="s">
        <v>65</v>
      </c>
      <c r="F1691">
        <v>15066</v>
      </c>
      <c r="G1691">
        <v>176</v>
      </c>
      <c r="H1691">
        <v>331452</v>
      </c>
      <c r="I1691">
        <v>21516</v>
      </c>
      <c r="J1691">
        <v>352968</v>
      </c>
    </row>
    <row r="1692" spans="1:10" x14ac:dyDescent="0.55000000000000004">
      <c r="A1692">
        <v>1691</v>
      </c>
      <c r="B1692">
        <v>2020</v>
      </c>
      <c r="C1692" s="7" t="s">
        <v>37</v>
      </c>
      <c r="D1692" s="7" t="s">
        <v>25</v>
      </c>
      <c r="E1692" s="7" t="s">
        <v>65</v>
      </c>
      <c r="F1692">
        <v>15066</v>
      </c>
      <c r="G1692">
        <v>192</v>
      </c>
      <c r="H1692">
        <v>361584</v>
      </c>
      <c r="I1692">
        <v>23472</v>
      </c>
      <c r="J1692">
        <v>385056</v>
      </c>
    </row>
    <row r="1693" spans="1:10" x14ac:dyDescent="0.55000000000000004">
      <c r="A1693">
        <v>1692</v>
      </c>
      <c r="B1693">
        <v>2020</v>
      </c>
      <c r="C1693" s="7" t="s">
        <v>37</v>
      </c>
      <c r="D1693" s="7" t="s">
        <v>25</v>
      </c>
      <c r="E1693" s="7" t="s">
        <v>65</v>
      </c>
      <c r="F1693">
        <v>15066</v>
      </c>
      <c r="G1693">
        <v>176</v>
      </c>
      <c r="H1693">
        <v>331452</v>
      </c>
      <c r="I1693">
        <v>21516</v>
      </c>
      <c r="J1693">
        <v>352968</v>
      </c>
    </row>
    <row r="1694" spans="1:10" x14ac:dyDescent="0.55000000000000004">
      <c r="A1694">
        <v>1693</v>
      </c>
      <c r="B1694">
        <v>2020</v>
      </c>
      <c r="C1694" s="7" t="s">
        <v>37</v>
      </c>
      <c r="D1694" s="7" t="s">
        <v>25</v>
      </c>
      <c r="E1694" s="7" t="s">
        <v>65</v>
      </c>
      <c r="F1694">
        <v>15066</v>
      </c>
      <c r="G1694">
        <v>192</v>
      </c>
      <c r="H1694">
        <v>361584</v>
      </c>
      <c r="I1694">
        <v>23472</v>
      </c>
      <c r="J1694">
        <v>385056</v>
      </c>
    </row>
    <row r="1695" spans="1:10" x14ac:dyDescent="0.55000000000000004">
      <c r="A1695">
        <v>1694</v>
      </c>
      <c r="B1695">
        <v>2020</v>
      </c>
      <c r="C1695" s="7" t="s">
        <v>37</v>
      </c>
      <c r="D1695" s="7" t="s">
        <v>25</v>
      </c>
      <c r="E1695" s="7" t="s">
        <v>65</v>
      </c>
      <c r="F1695">
        <v>15066</v>
      </c>
      <c r="G1695">
        <v>224</v>
      </c>
      <c r="H1695">
        <v>421848</v>
      </c>
      <c r="I1695">
        <v>27384</v>
      </c>
      <c r="J1695">
        <v>449232</v>
      </c>
    </row>
    <row r="1696" spans="1:10" x14ac:dyDescent="0.55000000000000004">
      <c r="A1696">
        <v>1695</v>
      </c>
      <c r="B1696">
        <v>2020</v>
      </c>
      <c r="C1696" s="7" t="s">
        <v>37</v>
      </c>
      <c r="D1696" s="7" t="s">
        <v>25</v>
      </c>
      <c r="E1696" s="7" t="s">
        <v>65</v>
      </c>
      <c r="F1696">
        <v>15066</v>
      </c>
      <c r="G1696">
        <v>216</v>
      </c>
      <c r="H1696">
        <v>406782</v>
      </c>
      <c r="I1696">
        <v>26406</v>
      </c>
      <c r="J1696">
        <v>433188</v>
      </c>
    </row>
    <row r="1697" spans="1:10" x14ac:dyDescent="0.55000000000000004">
      <c r="A1697">
        <v>1696</v>
      </c>
      <c r="B1697">
        <v>2020</v>
      </c>
      <c r="C1697" s="7" t="s">
        <v>37</v>
      </c>
      <c r="D1697" s="7" t="s">
        <v>25</v>
      </c>
      <c r="E1697" s="7" t="s">
        <v>65</v>
      </c>
      <c r="F1697">
        <v>15066</v>
      </c>
      <c r="G1697">
        <v>144</v>
      </c>
      <c r="H1697">
        <v>271188</v>
      </c>
      <c r="I1697">
        <v>17604</v>
      </c>
      <c r="J1697">
        <v>288792</v>
      </c>
    </row>
    <row r="1698" spans="1:10" x14ac:dyDescent="0.55000000000000004">
      <c r="A1698">
        <v>1697</v>
      </c>
      <c r="B1698">
        <v>2020</v>
      </c>
      <c r="C1698" s="7" t="s">
        <v>37</v>
      </c>
      <c r="D1698" s="7" t="s">
        <v>25</v>
      </c>
      <c r="E1698" s="7" t="s">
        <v>65</v>
      </c>
      <c r="F1698">
        <v>15066</v>
      </c>
      <c r="G1698">
        <v>192</v>
      </c>
      <c r="H1698">
        <v>361584</v>
      </c>
      <c r="I1698">
        <v>23472</v>
      </c>
      <c r="J1698">
        <v>385056</v>
      </c>
    </row>
    <row r="1699" spans="1:10" x14ac:dyDescent="0.55000000000000004">
      <c r="A1699">
        <v>1698</v>
      </c>
      <c r="B1699">
        <v>2020</v>
      </c>
      <c r="C1699" s="7" t="s">
        <v>37</v>
      </c>
      <c r="D1699" s="7" t="s">
        <v>25</v>
      </c>
      <c r="E1699" s="7" t="s">
        <v>65</v>
      </c>
      <c r="F1699">
        <v>15066</v>
      </c>
      <c r="G1699">
        <v>216</v>
      </c>
      <c r="H1699">
        <v>406782</v>
      </c>
      <c r="I1699">
        <v>26406</v>
      </c>
      <c r="J1699">
        <v>433188</v>
      </c>
    </row>
    <row r="1700" spans="1:10" x14ac:dyDescent="0.55000000000000004">
      <c r="A1700">
        <v>1699</v>
      </c>
      <c r="B1700">
        <v>2020</v>
      </c>
      <c r="C1700" s="7" t="s">
        <v>37</v>
      </c>
      <c r="D1700" s="7" t="s">
        <v>25</v>
      </c>
      <c r="E1700" s="7" t="s">
        <v>65</v>
      </c>
      <c r="F1700">
        <v>15066</v>
      </c>
      <c r="G1700">
        <v>272</v>
      </c>
      <c r="H1700">
        <v>512244</v>
      </c>
      <c r="I1700">
        <v>33252</v>
      </c>
      <c r="J1700">
        <v>545496</v>
      </c>
    </row>
    <row r="1701" spans="1:10" x14ac:dyDescent="0.55000000000000004">
      <c r="A1701">
        <v>1700</v>
      </c>
      <c r="B1701">
        <v>2020</v>
      </c>
      <c r="C1701" s="7" t="s">
        <v>37</v>
      </c>
      <c r="D1701" s="7" t="s">
        <v>25</v>
      </c>
      <c r="E1701" s="7" t="s">
        <v>65</v>
      </c>
      <c r="F1701">
        <v>15066</v>
      </c>
      <c r="G1701">
        <v>216</v>
      </c>
      <c r="H1701">
        <v>406782</v>
      </c>
      <c r="I1701">
        <v>26406</v>
      </c>
      <c r="J1701">
        <v>433188</v>
      </c>
    </row>
    <row r="1702" spans="1:10" x14ac:dyDescent="0.55000000000000004">
      <c r="A1702">
        <v>1701</v>
      </c>
      <c r="B1702">
        <v>2020</v>
      </c>
      <c r="C1702" s="7" t="s">
        <v>37</v>
      </c>
      <c r="D1702" s="7" t="s">
        <v>25</v>
      </c>
      <c r="E1702" s="7" t="s">
        <v>65</v>
      </c>
      <c r="F1702">
        <v>15066</v>
      </c>
      <c r="G1702">
        <v>280</v>
      </c>
      <c r="H1702">
        <v>527310</v>
      </c>
      <c r="I1702">
        <v>34230</v>
      </c>
      <c r="J1702">
        <v>561540</v>
      </c>
    </row>
    <row r="1703" spans="1:10" x14ac:dyDescent="0.55000000000000004">
      <c r="A1703">
        <v>1702</v>
      </c>
      <c r="B1703">
        <v>2020</v>
      </c>
      <c r="C1703" s="7" t="s">
        <v>37</v>
      </c>
      <c r="D1703" s="7" t="s">
        <v>25</v>
      </c>
      <c r="E1703" s="7" t="s">
        <v>65</v>
      </c>
      <c r="F1703">
        <v>15066</v>
      </c>
      <c r="G1703">
        <v>304</v>
      </c>
      <c r="H1703">
        <v>572508</v>
      </c>
      <c r="I1703">
        <v>37164</v>
      </c>
      <c r="J1703">
        <v>609672</v>
      </c>
    </row>
    <row r="1704" spans="1:10" x14ac:dyDescent="0.55000000000000004">
      <c r="A1704">
        <v>1703</v>
      </c>
      <c r="B1704">
        <v>2020</v>
      </c>
      <c r="C1704" s="7" t="s">
        <v>37</v>
      </c>
      <c r="D1704" s="7" t="s">
        <v>25</v>
      </c>
      <c r="E1704" s="7" t="s">
        <v>65</v>
      </c>
      <c r="F1704">
        <v>15066</v>
      </c>
      <c r="G1704">
        <v>416</v>
      </c>
      <c r="H1704">
        <v>783432</v>
      </c>
      <c r="I1704">
        <v>50856</v>
      </c>
      <c r="J1704">
        <v>834288</v>
      </c>
    </row>
    <row r="1705" spans="1:10" x14ac:dyDescent="0.55000000000000004">
      <c r="A1705">
        <v>1704</v>
      </c>
      <c r="B1705">
        <v>2020</v>
      </c>
      <c r="C1705" s="7" t="s">
        <v>37</v>
      </c>
      <c r="D1705" s="7" t="s">
        <v>25</v>
      </c>
      <c r="E1705" s="7" t="s">
        <v>65</v>
      </c>
      <c r="F1705">
        <v>15066</v>
      </c>
      <c r="G1705">
        <v>256</v>
      </c>
      <c r="H1705">
        <v>482112</v>
      </c>
      <c r="I1705">
        <v>31296</v>
      </c>
      <c r="J1705">
        <v>513408</v>
      </c>
    </row>
    <row r="1706" spans="1:10" x14ac:dyDescent="0.55000000000000004">
      <c r="A1706">
        <v>1705</v>
      </c>
      <c r="B1706">
        <v>2020</v>
      </c>
      <c r="C1706" s="7" t="s">
        <v>37</v>
      </c>
      <c r="D1706" s="7" t="s">
        <v>25</v>
      </c>
      <c r="E1706" s="7" t="s">
        <v>65</v>
      </c>
      <c r="F1706">
        <v>15066</v>
      </c>
      <c r="G1706">
        <v>200</v>
      </c>
      <c r="H1706">
        <v>376650</v>
      </c>
      <c r="I1706">
        <v>24450</v>
      </c>
      <c r="J1706">
        <v>401100</v>
      </c>
    </row>
    <row r="1707" spans="1:10" x14ac:dyDescent="0.55000000000000004">
      <c r="A1707">
        <v>1706</v>
      </c>
      <c r="B1707">
        <v>2020</v>
      </c>
      <c r="C1707" s="7" t="s">
        <v>37</v>
      </c>
      <c r="D1707" s="7" t="s">
        <v>25</v>
      </c>
      <c r="E1707" s="7" t="s">
        <v>65</v>
      </c>
      <c r="F1707">
        <v>15066</v>
      </c>
      <c r="G1707">
        <v>200</v>
      </c>
      <c r="H1707">
        <v>376650</v>
      </c>
      <c r="I1707">
        <v>24450</v>
      </c>
      <c r="J1707">
        <v>401100</v>
      </c>
    </row>
    <row r="1708" spans="1:10" x14ac:dyDescent="0.55000000000000004">
      <c r="A1708">
        <v>1707</v>
      </c>
      <c r="B1708">
        <v>2020</v>
      </c>
      <c r="C1708" s="7" t="s">
        <v>37</v>
      </c>
      <c r="D1708" s="7" t="s">
        <v>25</v>
      </c>
      <c r="E1708" s="7" t="s">
        <v>65</v>
      </c>
      <c r="F1708">
        <v>15066</v>
      </c>
      <c r="G1708">
        <v>176</v>
      </c>
      <c r="H1708">
        <v>331452</v>
      </c>
      <c r="I1708">
        <v>21516</v>
      </c>
      <c r="J1708">
        <v>352968</v>
      </c>
    </row>
    <row r="1709" spans="1:10" x14ac:dyDescent="0.55000000000000004">
      <c r="A1709">
        <v>1708</v>
      </c>
      <c r="B1709">
        <v>2020</v>
      </c>
      <c r="C1709" s="7" t="s">
        <v>37</v>
      </c>
      <c r="D1709" s="7" t="s">
        <v>25</v>
      </c>
      <c r="E1709" s="7" t="s">
        <v>65</v>
      </c>
      <c r="F1709">
        <v>15066</v>
      </c>
      <c r="G1709">
        <v>192</v>
      </c>
      <c r="H1709">
        <v>361584</v>
      </c>
      <c r="I1709">
        <v>23472</v>
      </c>
      <c r="J1709">
        <v>385056</v>
      </c>
    </row>
    <row r="1710" spans="1:10" x14ac:dyDescent="0.55000000000000004">
      <c r="A1710">
        <v>1709</v>
      </c>
      <c r="B1710">
        <v>2020</v>
      </c>
      <c r="C1710" s="7" t="s">
        <v>37</v>
      </c>
      <c r="D1710" s="7" t="s">
        <v>25</v>
      </c>
      <c r="E1710" s="7" t="s">
        <v>65</v>
      </c>
      <c r="F1710">
        <v>15066</v>
      </c>
      <c r="G1710">
        <v>232</v>
      </c>
      <c r="H1710">
        <v>436914</v>
      </c>
      <c r="I1710">
        <v>28362</v>
      </c>
      <c r="J1710">
        <v>465276</v>
      </c>
    </row>
    <row r="1711" spans="1:10" x14ac:dyDescent="0.55000000000000004">
      <c r="A1711">
        <v>1710</v>
      </c>
      <c r="B1711">
        <v>2020</v>
      </c>
      <c r="C1711" s="7" t="s">
        <v>37</v>
      </c>
      <c r="D1711" s="7" t="s">
        <v>25</v>
      </c>
      <c r="E1711" s="7" t="s">
        <v>65</v>
      </c>
      <c r="F1711">
        <v>15066</v>
      </c>
      <c r="G1711">
        <v>280</v>
      </c>
      <c r="H1711">
        <v>527310</v>
      </c>
      <c r="I1711">
        <v>34230</v>
      </c>
      <c r="J1711">
        <v>561540</v>
      </c>
    </row>
    <row r="1712" spans="1:10" x14ac:dyDescent="0.55000000000000004">
      <c r="A1712">
        <v>1711</v>
      </c>
      <c r="B1712">
        <v>2020</v>
      </c>
      <c r="C1712" s="7" t="s">
        <v>37</v>
      </c>
      <c r="D1712" s="7" t="s">
        <v>25</v>
      </c>
      <c r="E1712" s="7" t="s">
        <v>65</v>
      </c>
      <c r="F1712">
        <v>15066</v>
      </c>
      <c r="G1712">
        <v>264</v>
      </c>
      <c r="H1712">
        <v>497178</v>
      </c>
      <c r="I1712">
        <v>32274</v>
      </c>
      <c r="J1712">
        <v>529452</v>
      </c>
    </row>
    <row r="1713" spans="1:10" x14ac:dyDescent="0.55000000000000004">
      <c r="A1713">
        <v>1712</v>
      </c>
      <c r="B1713">
        <v>2020</v>
      </c>
      <c r="C1713" s="7" t="s">
        <v>37</v>
      </c>
      <c r="D1713" s="7" t="s">
        <v>25</v>
      </c>
      <c r="E1713" s="7" t="s">
        <v>65</v>
      </c>
      <c r="F1713">
        <v>15066</v>
      </c>
      <c r="G1713">
        <v>256</v>
      </c>
      <c r="H1713">
        <v>482112</v>
      </c>
      <c r="I1713">
        <v>31296</v>
      </c>
      <c r="J1713">
        <v>513408</v>
      </c>
    </row>
    <row r="1714" spans="1:10" x14ac:dyDescent="0.55000000000000004">
      <c r="A1714">
        <v>1713</v>
      </c>
      <c r="B1714">
        <v>2020</v>
      </c>
      <c r="C1714" s="7" t="s">
        <v>37</v>
      </c>
      <c r="D1714" s="7" t="s">
        <v>25</v>
      </c>
      <c r="E1714" s="7" t="s">
        <v>65</v>
      </c>
      <c r="F1714">
        <v>15066</v>
      </c>
      <c r="G1714">
        <v>272</v>
      </c>
      <c r="H1714">
        <v>512244</v>
      </c>
      <c r="I1714">
        <v>33252</v>
      </c>
      <c r="J1714">
        <v>545496</v>
      </c>
    </row>
    <row r="1715" spans="1:10" x14ac:dyDescent="0.55000000000000004">
      <c r="A1715">
        <v>1714</v>
      </c>
      <c r="B1715">
        <v>2020</v>
      </c>
      <c r="C1715" s="7" t="s">
        <v>37</v>
      </c>
      <c r="D1715" s="7" t="s">
        <v>25</v>
      </c>
      <c r="E1715" s="7" t="s">
        <v>65</v>
      </c>
      <c r="F1715">
        <v>15066</v>
      </c>
      <c r="G1715">
        <v>256</v>
      </c>
      <c r="H1715">
        <v>482112</v>
      </c>
      <c r="I1715">
        <v>31296</v>
      </c>
      <c r="J1715">
        <v>513408</v>
      </c>
    </row>
    <row r="1716" spans="1:10" x14ac:dyDescent="0.55000000000000004">
      <c r="A1716">
        <v>1715</v>
      </c>
      <c r="B1716">
        <v>2020</v>
      </c>
      <c r="C1716" s="7" t="s">
        <v>37</v>
      </c>
      <c r="D1716" s="7" t="s">
        <v>25</v>
      </c>
      <c r="E1716" s="7" t="s">
        <v>65</v>
      </c>
      <c r="F1716">
        <v>15066</v>
      </c>
      <c r="G1716">
        <v>152</v>
      </c>
      <c r="H1716">
        <v>286254</v>
      </c>
      <c r="I1716">
        <v>18582</v>
      </c>
      <c r="J1716">
        <v>304836</v>
      </c>
    </row>
    <row r="1717" spans="1:10" x14ac:dyDescent="0.55000000000000004">
      <c r="A1717">
        <v>1716</v>
      </c>
      <c r="B1717">
        <v>2020</v>
      </c>
      <c r="C1717" s="7" t="s">
        <v>37</v>
      </c>
      <c r="D1717" s="7" t="s">
        <v>25</v>
      </c>
      <c r="E1717" s="7" t="s">
        <v>65</v>
      </c>
      <c r="F1717">
        <v>15066</v>
      </c>
      <c r="G1717">
        <v>144</v>
      </c>
      <c r="H1717">
        <v>271188</v>
      </c>
      <c r="I1717">
        <v>17604</v>
      </c>
      <c r="J1717">
        <v>288792</v>
      </c>
    </row>
    <row r="1718" spans="1:10" x14ac:dyDescent="0.55000000000000004">
      <c r="A1718">
        <v>1717</v>
      </c>
      <c r="B1718">
        <v>2019</v>
      </c>
      <c r="C1718" s="7" t="s">
        <v>37</v>
      </c>
      <c r="D1718" s="7" t="s">
        <v>25</v>
      </c>
      <c r="E1718" s="7" t="s">
        <v>65</v>
      </c>
      <c r="F1718">
        <v>15066</v>
      </c>
      <c r="G1718">
        <v>272</v>
      </c>
      <c r="H1718">
        <v>512244</v>
      </c>
      <c r="I1718">
        <v>33252</v>
      </c>
      <c r="J1718">
        <v>545496</v>
      </c>
    </row>
    <row r="1719" spans="1:10" x14ac:dyDescent="0.55000000000000004">
      <c r="A1719">
        <v>1718</v>
      </c>
      <c r="B1719">
        <v>2019</v>
      </c>
      <c r="C1719" s="7" t="s">
        <v>37</v>
      </c>
      <c r="D1719" s="7" t="s">
        <v>25</v>
      </c>
      <c r="E1719" s="7" t="s">
        <v>65</v>
      </c>
      <c r="F1719">
        <v>15066</v>
      </c>
      <c r="G1719">
        <v>296</v>
      </c>
      <c r="H1719">
        <v>557442</v>
      </c>
      <c r="I1719">
        <v>36186</v>
      </c>
      <c r="J1719">
        <v>593628</v>
      </c>
    </row>
    <row r="1720" spans="1:10" x14ac:dyDescent="0.55000000000000004">
      <c r="A1720">
        <v>1719</v>
      </c>
      <c r="B1720">
        <v>2019</v>
      </c>
      <c r="C1720" s="7" t="s">
        <v>37</v>
      </c>
      <c r="D1720" s="7" t="s">
        <v>25</v>
      </c>
      <c r="E1720" s="7" t="s">
        <v>65</v>
      </c>
      <c r="F1720">
        <v>15066</v>
      </c>
      <c r="G1720">
        <v>232</v>
      </c>
      <c r="H1720">
        <v>436914</v>
      </c>
      <c r="I1720">
        <v>28362</v>
      </c>
      <c r="J1720">
        <v>465276</v>
      </c>
    </row>
    <row r="1721" spans="1:10" x14ac:dyDescent="0.55000000000000004">
      <c r="A1721">
        <v>1720</v>
      </c>
      <c r="B1721">
        <v>2019</v>
      </c>
      <c r="C1721" s="7" t="s">
        <v>37</v>
      </c>
      <c r="D1721" s="7" t="s">
        <v>25</v>
      </c>
      <c r="E1721" s="7" t="s">
        <v>65</v>
      </c>
      <c r="F1721">
        <v>15066</v>
      </c>
      <c r="G1721">
        <v>336</v>
      </c>
      <c r="H1721">
        <v>632772</v>
      </c>
      <c r="I1721">
        <v>41076</v>
      </c>
      <c r="J1721">
        <v>673848</v>
      </c>
    </row>
    <row r="1722" spans="1:10" x14ac:dyDescent="0.55000000000000004">
      <c r="A1722">
        <v>1721</v>
      </c>
      <c r="B1722">
        <v>2019</v>
      </c>
      <c r="C1722" s="7" t="s">
        <v>37</v>
      </c>
      <c r="D1722" s="7" t="s">
        <v>25</v>
      </c>
      <c r="E1722" s="7" t="s">
        <v>65</v>
      </c>
      <c r="F1722">
        <v>15066</v>
      </c>
      <c r="G1722">
        <v>248</v>
      </c>
      <c r="H1722">
        <v>467046</v>
      </c>
      <c r="I1722">
        <v>30318</v>
      </c>
      <c r="J1722">
        <v>497364</v>
      </c>
    </row>
    <row r="1723" spans="1:10" x14ac:dyDescent="0.55000000000000004">
      <c r="A1723">
        <v>1722</v>
      </c>
      <c r="B1723">
        <v>2019</v>
      </c>
      <c r="C1723" s="7" t="s">
        <v>37</v>
      </c>
      <c r="D1723" s="7" t="s">
        <v>25</v>
      </c>
      <c r="E1723" s="7" t="s">
        <v>65</v>
      </c>
      <c r="F1723">
        <v>15066</v>
      </c>
      <c r="G1723">
        <v>288</v>
      </c>
      <c r="H1723">
        <v>542376</v>
      </c>
      <c r="I1723">
        <v>35208</v>
      </c>
      <c r="J1723">
        <v>577584</v>
      </c>
    </row>
    <row r="1724" spans="1:10" x14ac:dyDescent="0.55000000000000004">
      <c r="A1724">
        <v>1723</v>
      </c>
      <c r="B1724">
        <v>2019</v>
      </c>
      <c r="C1724" s="7" t="s">
        <v>37</v>
      </c>
      <c r="D1724" s="7" t="s">
        <v>25</v>
      </c>
      <c r="E1724" s="7" t="s">
        <v>65</v>
      </c>
      <c r="F1724">
        <v>15066</v>
      </c>
      <c r="G1724">
        <v>288</v>
      </c>
      <c r="H1724">
        <v>542376</v>
      </c>
      <c r="I1724">
        <v>35208</v>
      </c>
      <c r="J1724">
        <v>577584</v>
      </c>
    </row>
    <row r="1725" spans="1:10" x14ac:dyDescent="0.55000000000000004">
      <c r="A1725">
        <v>1724</v>
      </c>
      <c r="B1725">
        <v>2019</v>
      </c>
      <c r="C1725" s="7" t="s">
        <v>37</v>
      </c>
      <c r="D1725" s="7" t="s">
        <v>25</v>
      </c>
      <c r="E1725" s="7" t="s">
        <v>65</v>
      </c>
      <c r="F1725">
        <v>15066</v>
      </c>
      <c r="G1725">
        <v>344</v>
      </c>
      <c r="H1725">
        <v>647838</v>
      </c>
      <c r="I1725">
        <v>42054</v>
      </c>
      <c r="J1725">
        <v>689892</v>
      </c>
    </row>
    <row r="1726" spans="1:10" x14ac:dyDescent="0.55000000000000004">
      <c r="A1726">
        <v>1725</v>
      </c>
      <c r="B1726">
        <v>2019</v>
      </c>
      <c r="C1726" s="7" t="s">
        <v>37</v>
      </c>
      <c r="D1726" s="7" t="s">
        <v>25</v>
      </c>
      <c r="E1726" s="7" t="s">
        <v>65</v>
      </c>
      <c r="F1726">
        <v>15066</v>
      </c>
      <c r="G1726">
        <v>232</v>
      </c>
      <c r="H1726">
        <v>436914</v>
      </c>
      <c r="I1726">
        <v>28362</v>
      </c>
      <c r="J1726">
        <v>465276</v>
      </c>
    </row>
    <row r="1727" spans="1:10" x14ac:dyDescent="0.55000000000000004">
      <c r="A1727">
        <v>1726</v>
      </c>
      <c r="B1727">
        <v>2019</v>
      </c>
      <c r="C1727" s="7" t="s">
        <v>37</v>
      </c>
      <c r="D1727" s="7" t="s">
        <v>25</v>
      </c>
      <c r="E1727" s="7" t="s">
        <v>65</v>
      </c>
      <c r="F1727">
        <v>15066</v>
      </c>
      <c r="G1727">
        <v>240</v>
      </c>
      <c r="H1727">
        <v>451980</v>
      </c>
      <c r="I1727">
        <v>29340</v>
      </c>
      <c r="J1727">
        <v>481320</v>
      </c>
    </row>
    <row r="1728" spans="1:10" x14ac:dyDescent="0.55000000000000004">
      <c r="A1728">
        <v>1727</v>
      </c>
      <c r="B1728">
        <v>2019</v>
      </c>
      <c r="C1728" s="7" t="s">
        <v>37</v>
      </c>
      <c r="D1728" s="7" t="s">
        <v>25</v>
      </c>
      <c r="E1728" s="7" t="s">
        <v>65</v>
      </c>
      <c r="F1728">
        <v>15066</v>
      </c>
      <c r="G1728">
        <v>384</v>
      </c>
      <c r="H1728">
        <v>723168</v>
      </c>
      <c r="I1728">
        <v>46944</v>
      </c>
      <c r="J1728">
        <v>770112</v>
      </c>
    </row>
    <row r="1729" spans="1:10" x14ac:dyDescent="0.55000000000000004">
      <c r="A1729">
        <v>1728</v>
      </c>
      <c r="B1729">
        <v>2019</v>
      </c>
      <c r="C1729" s="7" t="s">
        <v>37</v>
      </c>
      <c r="D1729" s="7" t="s">
        <v>25</v>
      </c>
      <c r="E1729" s="7" t="s">
        <v>65</v>
      </c>
      <c r="F1729">
        <v>15066</v>
      </c>
      <c r="G1729">
        <v>272</v>
      </c>
      <c r="H1729">
        <v>512244</v>
      </c>
      <c r="I1729">
        <v>33252</v>
      </c>
      <c r="J1729">
        <v>545496</v>
      </c>
    </row>
    <row r="1730" spans="1:10" x14ac:dyDescent="0.55000000000000004">
      <c r="A1730">
        <v>1729</v>
      </c>
      <c r="B1730">
        <v>2019</v>
      </c>
      <c r="C1730" s="7" t="s">
        <v>37</v>
      </c>
      <c r="D1730" s="7" t="s">
        <v>25</v>
      </c>
      <c r="E1730" s="7" t="s">
        <v>65</v>
      </c>
      <c r="F1730">
        <v>15066</v>
      </c>
      <c r="G1730">
        <v>304</v>
      </c>
      <c r="H1730">
        <v>572508</v>
      </c>
      <c r="I1730">
        <v>37164</v>
      </c>
      <c r="J1730">
        <v>609672</v>
      </c>
    </row>
    <row r="1731" spans="1:10" x14ac:dyDescent="0.55000000000000004">
      <c r="A1731">
        <v>1730</v>
      </c>
      <c r="B1731">
        <v>2019</v>
      </c>
      <c r="C1731" s="7" t="s">
        <v>37</v>
      </c>
      <c r="D1731" s="7" t="s">
        <v>25</v>
      </c>
      <c r="E1731" s="7" t="s">
        <v>65</v>
      </c>
      <c r="F1731">
        <v>15066</v>
      </c>
      <c r="G1731">
        <v>264</v>
      </c>
      <c r="H1731">
        <v>497178</v>
      </c>
      <c r="I1731">
        <v>32274</v>
      </c>
      <c r="J1731">
        <v>529452</v>
      </c>
    </row>
    <row r="1732" spans="1:10" x14ac:dyDescent="0.55000000000000004">
      <c r="A1732">
        <v>1731</v>
      </c>
      <c r="B1732">
        <v>2019</v>
      </c>
      <c r="C1732" s="7" t="s">
        <v>37</v>
      </c>
      <c r="D1732" s="7" t="s">
        <v>25</v>
      </c>
      <c r="E1732" s="7" t="s">
        <v>65</v>
      </c>
      <c r="F1732">
        <v>15066</v>
      </c>
      <c r="G1732">
        <v>224</v>
      </c>
      <c r="H1732">
        <v>421848</v>
      </c>
      <c r="I1732">
        <v>27384</v>
      </c>
      <c r="J1732">
        <v>449232</v>
      </c>
    </row>
    <row r="1733" spans="1:10" x14ac:dyDescent="0.55000000000000004">
      <c r="A1733">
        <v>1732</v>
      </c>
      <c r="B1733">
        <v>2019</v>
      </c>
      <c r="C1733" s="7" t="s">
        <v>37</v>
      </c>
      <c r="D1733" s="7" t="s">
        <v>25</v>
      </c>
      <c r="E1733" s="7" t="s">
        <v>65</v>
      </c>
      <c r="F1733">
        <v>15066</v>
      </c>
      <c r="G1733">
        <v>360</v>
      </c>
      <c r="H1733">
        <v>677970</v>
      </c>
      <c r="I1733">
        <v>44010</v>
      </c>
      <c r="J1733">
        <v>721980</v>
      </c>
    </row>
    <row r="1734" spans="1:10" x14ac:dyDescent="0.55000000000000004">
      <c r="A1734">
        <v>1733</v>
      </c>
      <c r="B1734">
        <v>2019</v>
      </c>
      <c r="C1734" s="7" t="s">
        <v>37</v>
      </c>
      <c r="D1734" s="7" t="s">
        <v>25</v>
      </c>
      <c r="E1734" s="7" t="s">
        <v>65</v>
      </c>
      <c r="F1734">
        <v>15066</v>
      </c>
      <c r="G1734">
        <v>328</v>
      </c>
      <c r="H1734">
        <v>617706</v>
      </c>
      <c r="I1734">
        <v>40098</v>
      </c>
      <c r="J1734">
        <v>657804</v>
      </c>
    </row>
    <row r="1735" spans="1:10" x14ac:dyDescent="0.55000000000000004">
      <c r="A1735">
        <v>1734</v>
      </c>
      <c r="B1735">
        <v>2019</v>
      </c>
      <c r="C1735" s="7" t="s">
        <v>37</v>
      </c>
      <c r="D1735" s="7" t="s">
        <v>25</v>
      </c>
      <c r="E1735" s="7" t="s">
        <v>65</v>
      </c>
      <c r="F1735">
        <v>15066</v>
      </c>
      <c r="G1735">
        <v>264</v>
      </c>
      <c r="H1735">
        <v>497178</v>
      </c>
      <c r="I1735">
        <v>32274</v>
      </c>
      <c r="J1735">
        <v>529452</v>
      </c>
    </row>
    <row r="1736" spans="1:10" x14ac:dyDescent="0.55000000000000004">
      <c r="A1736">
        <v>1735</v>
      </c>
      <c r="B1736">
        <v>2019</v>
      </c>
      <c r="C1736" s="7" t="s">
        <v>37</v>
      </c>
      <c r="D1736" s="7" t="s">
        <v>25</v>
      </c>
      <c r="E1736" s="7" t="s">
        <v>65</v>
      </c>
      <c r="F1736">
        <v>15066</v>
      </c>
      <c r="G1736">
        <v>416</v>
      </c>
      <c r="H1736">
        <v>783432</v>
      </c>
      <c r="I1736">
        <v>50856</v>
      </c>
      <c r="J1736">
        <v>834288</v>
      </c>
    </row>
    <row r="1737" spans="1:10" x14ac:dyDescent="0.55000000000000004">
      <c r="A1737">
        <v>1736</v>
      </c>
      <c r="B1737">
        <v>2019</v>
      </c>
      <c r="C1737" s="7" t="s">
        <v>37</v>
      </c>
      <c r="D1737" s="7" t="s">
        <v>25</v>
      </c>
      <c r="E1737" s="7" t="s">
        <v>65</v>
      </c>
      <c r="F1737">
        <v>15066</v>
      </c>
      <c r="G1737">
        <v>304</v>
      </c>
      <c r="H1737">
        <v>572508</v>
      </c>
      <c r="I1737">
        <v>37164</v>
      </c>
      <c r="J1737">
        <v>609672</v>
      </c>
    </row>
    <row r="1738" spans="1:10" x14ac:dyDescent="0.55000000000000004">
      <c r="A1738">
        <v>1737</v>
      </c>
      <c r="B1738">
        <v>2019</v>
      </c>
      <c r="C1738" s="7" t="s">
        <v>37</v>
      </c>
      <c r="D1738" s="7" t="s">
        <v>25</v>
      </c>
      <c r="E1738" s="7" t="s">
        <v>65</v>
      </c>
      <c r="F1738">
        <v>15066</v>
      </c>
      <c r="G1738">
        <v>232</v>
      </c>
      <c r="H1738">
        <v>436914</v>
      </c>
      <c r="I1738">
        <v>28362</v>
      </c>
      <c r="J1738">
        <v>465276</v>
      </c>
    </row>
    <row r="1739" spans="1:10" x14ac:dyDescent="0.55000000000000004">
      <c r="A1739">
        <v>1738</v>
      </c>
      <c r="B1739">
        <v>2019</v>
      </c>
      <c r="C1739" s="7" t="s">
        <v>37</v>
      </c>
      <c r="D1739" s="7" t="s">
        <v>25</v>
      </c>
      <c r="E1739" s="7" t="s">
        <v>65</v>
      </c>
      <c r="F1739">
        <v>15066</v>
      </c>
      <c r="G1739">
        <v>264</v>
      </c>
      <c r="H1739">
        <v>497178</v>
      </c>
      <c r="I1739">
        <v>32274</v>
      </c>
      <c r="J1739">
        <v>529452</v>
      </c>
    </row>
    <row r="1740" spans="1:10" x14ac:dyDescent="0.55000000000000004">
      <c r="A1740">
        <v>1739</v>
      </c>
      <c r="B1740">
        <v>2019</v>
      </c>
      <c r="C1740" s="7" t="s">
        <v>37</v>
      </c>
      <c r="D1740" s="7" t="s">
        <v>25</v>
      </c>
      <c r="E1740" s="7" t="s">
        <v>65</v>
      </c>
      <c r="F1740">
        <v>15066</v>
      </c>
      <c r="G1740">
        <v>344</v>
      </c>
      <c r="H1740">
        <v>647838</v>
      </c>
      <c r="I1740">
        <v>42054</v>
      </c>
      <c r="J1740">
        <v>689892</v>
      </c>
    </row>
    <row r="1741" spans="1:10" x14ac:dyDescent="0.55000000000000004">
      <c r="A1741">
        <v>1740</v>
      </c>
      <c r="B1741">
        <v>2019</v>
      </c>
      <c r="C1741" s="7" t="s">
        <v>37</v>
      </c>
      <c r="D1741" s="7" t="s">
        <v>25</v>
      </c>
      <c r="E1741" s="7" t="s">
        <v>65</v>
      </c>
      <c r="F1741">
        <v>15066</v>
      </c>
      <c r="G1741">
        <v>272</v>
      </c>
      <c r="H1741">
        <v>512244</v>
      </c>
      <c r="I1741">
        <v>33252</v>
      </c>
      <c r="J1741">
        <v>545496</v>
      </c>
    </row>
    <row r="1742" spans="1:10" x14ac:dyDescent="0.55000000000000004">
      <c r="A1742">
        <v>1741</v>
      </c>
      <c r="B1742">
        <v>2019</v>
      </c>
      <c r="C1742" s="7" t="s">
        <v>37</v>
      </c>
      <c r="D1742" s="7" t="s">
        <v>25</v>
      </c>
      <c r="E1742" s="7" t="s">
        <v>65</v>
      </c>
      <c r="F1742">
        <v>15066</v>
      </c>
      <c r="G1742">
        <v>264</v>
      </c>
      <c r="H1742">
        <v>497178</v>
      </c>
      <c r="I1742">
        <v>32274</v>
      </c>
      <c r="J1742">
        <v>529452</v>
      </c>
    </row>
    <row r="1743" spans="1:10" x14ac:dyDescent="0.55000000000000004">
      <c r="A1743">
        <v>1742</v>
      </c>
      <c r="B1743">
        <v>2019</v>
      </c>
      <c r="C1743" s="7" t="s">
        <v>37</v>
      </c>
      <c r="D1743" s="7" t="s">
        <v>25</v>
      </c>
      <c r="E1743" s="7" t="s">
        <v>65</v>
      </c>
      <c r="F1743">
        <v>15066</v>
      </c>
      <c r="G1743">
        <v>184</v>
      </c>
      <c r="H1743">
        <v>346518</v>
      </c>
      <c r="I1743">
        <v>22494</v>
      </c>
      <c r="J1743">
        <v>369012</v>
      </c>
    </row>
    <row r="1744" spans="1:10" x14ac:dyDescent="0.55000000000000004">
      <c r="A1744">
        <v>1743</v>
      </c>
      <c r="B1744">
        <v>2019</v>
      </c>
      <c r="C1744" s="7" t="s">
        <v>37</v>
      </c>
      <c r="D1744" s="7" t="s">
        <v>25</v>
      </c>
      <c r="E1744" s="7" t="s">
        <v>65</v>
      </c>
      <c r="F1744">
        <v>15066</v>
      </c>
      <c r="G1744">
        <v>200</v>
      </c>
      <c r="H1744">
        <v>376650</v>
      </c>
      <c r="I1744">
        <v>24450</v>
      </c>
      <c r="J1744">
        <v>401100</v>
      </c>
    </row>
    <row r="1745" spans="1:10" x14ac:dyDescent="0.55000000000000004">
      <c r="A1745">
        <v>1744</v>
      </c>
      <c r="B1745">
        <v>2019</v>
      </c>
      <c r="C1745" s="7" t="s">
        <v>37</v>
      </c>
      <c r="D1745" s="7" t="s">
        <v>25</v>
      </c>
      <c r="E1745" s="7" t="s">
        <v>65</v>
      </c>
      <c r="F1745">
        <v>15066</v>
      </c>
      <c r="G1745">
        <v>224</v>
      </c>
      <c r="H1745">
        <v>421848</v>
      </c>
      <c r="I1745">
        <v>27384</v>
      </c>
      <c r="J1745">
        <v>449232</v>
      </c>
    </row>
    <row r="1746" spans="1:10" x14ac:dyDescent="0.55000000000000004">
      <c r="A1746">
        <v>1745</v>
      </c>
      <c r="B1746">
        <v>2019</v>
      </c>
      <c r="C1746" s="7" t="s">
        <v>37</v>
      </c>
      <c r="D1746" s="7" t="s">
        <v>25</v>
      </c>
      <c r="E1746" s="7" t="s">
        <v>65</v>
      </c>
      <c r="F1746">
        <v>15066</v>
      </c>
      <c r="G1746">
        <v>200</v>
      </c>
      <c r="H1746">
        <v>376650</v>
      </c>
      <c r="I1746">
        <v>24450</v>
      </c>
      <c r="J1746">
        <v>401100</v>
      </c>
    </row>
    <row r="1747" spans="1:10" x14ac:dyDescent="0.55000000000000004">
      <c r="A1747">
        <v>1746</v>
      </c>
      <c r="B1747">
        <v>2019</v>
      </c>
      <c r="C1747" s="7" t="s">
        <v>37</v>
      </c>
      <c r="D1747" s="7" t="s">
        <v>25</v>
      </c>
      <c r="E1747" s="7" t="s">
        <v>65</v>
      </c>
      <c r="F1747">
        <v>15066</v>
      </c>
      <c r="G1747">
        <v>184</v>
      </c>
      <c r="H1747">
        <v>346518</v>
      </c>
      <c r="I1747">
        <v>22494</v>
      </c>
      <c r="J1747">
        <v>369012</v>
      </c>
    </row>
    <row r="1748" spans="1:10" x14ac:dyDescent="0.55000000000000004">
      <c r="A1748">
        <v>1747</v>
      </c>
      <c r="B1748">
        <v>2019</v>
      </c>
      <c r="C1748" s="7" t="s">
        <v>37</v>
      </c>
      <c r="D1748" s="7" t="s">
        <v>25</v>
      </c>
      <c r="E1748" s="7" t="s">
        <v>65</v>
      </c>
      <c r="F1748">
        <v>15066</v>
      </c>
      <c r="G1748">
        <v>256</v>
      </c>
      <c r="H1748">
        <v>482112</v>
      </c>
      <c r="I1748">
        <v>31296</v>
      </c>
      <c r="J1748">
        <v>513408</v>
      </c>
    </row>
    <row r="1749" spans="1:10" x14ac:dyDescent="0.55000000000000004">
      <c r="A1749">
        <v>1748</v>
      </c>
      <c r="B1749">
        <v>2019</v>
      </c>
      <c r="C1749" s="7" t="s">
        <v>37</v>
      </c>
      <c r="D1749" s="7" t="s">
        <v>25</v>
      </c>
      <c r="E1749" s="7" t="s">
        <v>65</v>
      </c>
      <c r="F1749">
        <v>15066</v>
      </c>
      <c r="G1749">
        <v>200</v>
      </c>
      <c r="H1749">
        <v>376650</v>
      </c>
      <c r="I1749">
        <v>24450</v>
      </c>
      <c r="J1749">
        <v>401100</v>
      </c>
    </row>
    <row r="1750" spans="1:10" x14ac:dyDescent="0.55000000000000004">
      <c r="A1750">
        <v>1749</v>
      </c>
      <c r="B1750">
        <v>2019</v>
      </c>
      <c r="C1750" s="7" t="s">
        <v>37</v>
      </c>
      <c r="D1750" s="7" t="s">
        <v>25</v>
      </c>
      <c r="E1750" s="7" t="s">
        <v>65</v>
      </c>
      <c r="F1750">
        <v>15066</v>
      </c>
      <c r="G1750">
        <v>288</v>
      </c>
      <c r="H1750">
        <v>542376</v>
      </c>
      <c r="I1750">
        <v>35208</v>
      </c>
      <c r="J1750">
        <v>577584</v>
      </c>
    </row>
    <row r="1751" spans="1:10" x14ac:dyDescent="0.55000000000000004">
      <c r="A1751">
        <v>1750</v>
      </c>
      <c r="B1751">
        <v>2019</v>
      </c>
      <c r="C1751" s="7" t="s">
        <v>37</v>
      </c>
      <c r="D1751" s="7" t="s">
        <v>25</v>
      </c>
      <c r="E1751" s="7" t="s">
        <v>65</v>
      </c>
      <c r="F1751">
        <v>15066</v>
      </c>
      <c r="G1751">
        <v>288</v>
      </c>
      <c r="H1751">
        <v>542376</v>
      </c>
      <c r="I1751">
        <v>35208</v>
      </c>
      <c r="J1751">
        <v>577584</v>
      </c>
    </row>
    <row r="1752" spans="1:10" x14ac:dyDescent="0.55000000000000004">
      <c r="A1752">
        <v>1751</v>
      </c>
      <c r="B1752">
        <v>2019</v>
      </c>
      <c r="C1752" s="7" t="s">
        <v>37</v>
      </c>
      <c r="D1752" s="7" t="s">
        <v>25</v>
      </c>
      <c r="E1752" s="7" t="s">
        <v>65</v>
      </c>
      <c r="F1752">
        <v>15066</v>
      </c>
      <c r="G1752">
        <v>216</v>
      </c>
      <c r="H1752">
        <v>406782</v>
      </c>
      <c r="I1752">
        <v>26406</v>
      </c>
      <c r="J1752">
        <v>433188</v>
      </c>
    </row>
    <row r="1753" spans="1:10" x14ac:dyDescent="0.55000000000000004">
      <c r="A1753">
        <v>1752</v>
      </c>
      <c r="B1753">
        <v>2019</v>
      </c>
      <c r="C1753" s="7" t="s">
        <v>37</v>
      </c>
      <c r="D1753" s="7" t="s">
        <v>25</v>
      </c>
      <c r="E1753" s="7" t="s">
        <v>65</v>
      </c>
      <c r="F1753">
        <v>15066</v>
      </c>
      <c r="G1753">
        <v>200</v>
      </c>
      <c r="H1753">
        <v>376650</v>
      </c>
      <c r="I1753">
        <v>24450</v>
      </c>
      <c r="J1753">
        <v>401100</v>
      </c>
    </row>
    <row r="1754" spans="1:10" x14ac:dyDescent="0.55000000000000004">
      <c r="A1754">
        <v>1753</v>
      </c>
      <c r="B1754">
        <v>2019</v>
      </c>
      <c r="C1754" s="7" t="s">
        <v>37</v>
      </c>
      <c r="D1754" s="7" t="s">
        <v>25</v>
      </c>
      <c r="E1754" s="7" t="s">
        <v>65</v>
      </c>
      <c r="F1754">
        <v>15066</v>
      </c>
      <c r="G1754">
        <v>176</v>
      </c>
      <c r="H1754">
        <v>331452</v>
      </c>
      <c r="I1754">
        <v>21516</v>
      </c>
      <c r="J1754">
        <v>352968</v>
      </c>
    </row>
    <row r="1755" spans="1:10" x14ac:dyDescent="0.55000000000000004">
      <c r="A1755">
        <v>1754</v>
      </c>
      <c r="B1755">
        <v>2019</v>
      </c>
      <c r="C1755" s="7" t="s">
        <v>37</v>
      </c>
      <c r="D1755" s="7" t="s">
        <v>25</v>
      </c>
      <c r="E1755" s="7" t="s">
        <v>65</v>
      </c>
      <c r="F1755">
        <v>15066</v>
      </c>
      <c r="G1755">
        <v>224</v>
      </c>
      <c r="H1755">
        <v>421848</v>
      </c>
      <c r="I1755">
        <v>27384</v>
      </c>
      <c r="J1755">
        <v>449232</v>
      </c>
    </row>
    <row r="1756" spans="1:10" x14ac:dyDescent="0.55000000000000004">
      <c r="A1756">
        <v>1755</v>
      </c>
      <c r="B1756">
        <v>2019</v>
      </c>
      <c r="C1756" s="7" t="s">
        <v>37</v>
      </c>
      <c r="D1756" s="7" t="s">
        <v>25</v>
      </c>
      <c r="E1756" s="7" t="s">
        <v>65</v>
      </c>
      <c r="F1756">
        <v>15066</v>
      </c>
      <c r="G1756">
        <v>192</v>
      </c>
      <c r="H1756">
        <v>361584</v>
      </c>
      <c r="I1756">
        <v>23472</v>
      </c>
      <c r="J1756">
        <v>385056</v>
      </c>
    </row>
    <row r="1757" spans="1:10" x14ac:dyDescent="0.55000000000000004">
      <c r="A1757">
        <v>1756</v>
      </c>
      <c r="B1757">
        <v>2019</v>
      </c>
      <c r="C1757" s="7" t="s">
        <v>37</v>
      </c>
      <c r="D1757" s="7" t="s">
        <v>25</v>
      </c>
      <c r="E1757" s="7" t="s">
        <v>65</v>
      </c>
      <c r="F1757">
        <v>15066</v>
      </c>
      <c r="G1757">
        <v>216</v>
      </c>
      <c r="H1757">
        <v>406782</v>
      </c>
      <c r="I1757">
        <v>26406</v>
      </c>
      <c r="J1757">
        <v>433188</v>
      </c>
    </row>
    <row r="1758" spans="1:10" x14ac:dyDescent="0.55000000000000004">
      <c r="A1758">
        <v>1757</v>
      </c>
      <c r="B1758">
        <v>2019</v>
      </c>
      <c r="C1758" s="7" t="s">
        <v>37</v>
      </c>
      <c r="D1758" s="7" t="s">
        <v>25</v>
      </c>
      <c r="E1758" s="7" t="s">
        <v>65</v>
      </c>
      <c r="F1758">
        <v>15066</v>
      </c>
      <c r="G1758">
        <v>280</v>
      </c>
      <c r="H1758">
        <v>527310</v>
      </c>
      <c r="I1758">
        <v>34230</v>
      </c>
      <c r="J1758">
        <v>561540</v>
      </c>
    </row>
    <row r="1759" spans="1:10" x14ac:dyDescent="0.55000000000000004">
      <c r="A1759">
        <v>1758</v>
      </c>
      <c r="B1759">
        <v>2019</v>
      </c>
      <c r="C1759" s="7" t="s">
        <v>37</v>
      </c>
      <c r="D1759" s="7" t="s">
        <v>25</v>
      </c>
      <c r="E1759" s="7" t="s">
        <v>65</v>
      </c>
      <c r="F1759">
        <v>15066</v>
      </c>
      <c r="G1759">
        <v>240</v>
      </c>
      <c r="H1759">
        <v>451980</v>
      </c>
      <c r="I1759">
        <v>29340</v>
      </c>
      <c r="J1759">
        <v>481320</v>
      </c>
    </row>
    <row r="1760" spans="1:10" x14ac:dyDescent="0.55000000000000004">
      <c r="A1760">
        <v>1759</v>
      </c>
      <c r="B1760">
        <v>2019</v>
      </c>
      <c r="C1760" s="7" t="s">
        <v>37</v>
      </c>
      <c r="D1760" s="7" t="s">
        <v>25</v>
      </c>
      <c r="E1760" s="7" t="s">
        <v>65</v>
      </c>
      <c r="F1760">
        <v>15066</v>
      </c>
      <c r="G1760">
        <v>192</v>
      </c>
      <c r="H1760">
        <v>361584</v>
      </c>
      <c r="I1760">
        <v>23472</v>
      </c>
      <c r="J1760">
        <v>385056</v>
      </c>
    </row>
    <row r="1761" spans="1:10" x14ac:dyDescent="0.55000000000000004">
      <c r="A1761">
        <v>1760</v>
      </c>
      <c r="B1761">
        <v>2019</v>
      </c>
      <c r="C1761" s="7" t="s">
        <v>37</v>
      </c>
      <c r="D1761" s="7" t="s">
        <v>25</v>
      </c>
      <c r="E1761" s="7" t="s">
        <v>65</v>
      </c>
      <c r="F1761">
        <v>15066</v>
      </c>
      <c r="G1761">
        <v>248</v>
      </c>
      <c r="H1761">
        <v>467046</v>
      </c>
      <c r="I1761">
        <v>30318</v>
      </c>
      <c r="J1761">
        <v>497364</v>
      </c>
    </row>
    <row r="1762" spans="1:10" x14ac:dyDescent="0.55000000000000004">
      <c r="A1762">
        <v>1761</v>
      </c>
      <c r="B1762">
        <v>2019</v>
      </c>
      <c r="C1762" s="7" t="s">
        <v>37</v>
      </c>
      <c r="D1762" s="7" t="s">
        <v>25</v>
      </c>
      <c r="E1762" s="7" t="s">
        <v>65</v>
      </c>
      <c r="F1762">
        <v>15066</v>
      </c>
      <c r="G1762">
        <v>248</v>
      </c>
      <c r="H1762">
        <v>467046</v>
      </c>
      <c r="I1762">
        <v>30318</v>
      </c>
      <c r="J1762">
        <v>497364</v>
      </c>
    </row>
    <row r="1763" spans="1:10" x14ac:dyDescent="0.55000000000000004">
      <c r="A1763">
        <v>1762</v>
      </c>
      <c r="B1763">
        <v>2019</v>
      </c>
      <c r="C1763" s="7" t="s">
        <v>37</v>
      </c>
      <c r="D1763" s="7" t="s">
        <v>25</v>
      </c>
      <c r="E1763" s="7" t="s">
        <v>65</v>
      </c>
      <c r="F1763">
        <v>15066</v>
      </c>
      <c r="G1763">
        <v>248</v>
      </c>
      <c r="H1763">
        <v>467046</v>
      </c>
      <c r="I1763">
        <v>30318</v>
      </c>
      <c r="J1763">
        <v>497364</v>
      </c>
    </row>
    <row r="1764" spans="1:10" x14ac:dyDescent="0.55000000000000004">
      <c r="A1764">
        <v>1763</v>
      </c>
      <c r="B1764">
        <v>2019</v>
      </c>
      <c r="C1764" s="7" t="s">
        <v>37</v>
      </c>
      <c r="D1764" s="7" t="s">
        <v>25</v>
      </c>
      <c r="E1764" s="7" t="s">
        <v>65</v>
      </c>
      <c r="F1764">
        <v>15066</v>
      </c>
      <c r="G1764">
        <v>160</v>
      </c>
      <c r="H1764">
        <v>301320</v>
      </c>
      <c r="I1764">
        <v>19560</v>
      </c>
      <c r="J1764">
        <v>320880</v>
      </c>
    </row>
    <row r="1765" spans="1:10" x14ac:dyDescent="0.55000000000000004">
      <c r="A1765">
        <v>1764</v>
      </c>
      <c r="B1765">
        <v>2019</v>
      </c>
      <c r="C1765" s="7" t="s">
        <v>37</v>
      </c>
      <c r="D1765" s="7" t="s">
        <v>25</v>
      </c>
      <c r="E1765" s="7" t="s">
        <v>65</v>
      </c>
      <c r="F1765">
        <v>15066</v>
      </c>
      <c r="G1765">
        <v>264</v>
      </c>
      <c r="H1765">
        <v>497178</v>
      </c>
      <c r="I1765">
        <v>32274</v>
      </c>
      <c r="J1765">
        <v>529452</v>
      </c>
    </row>
    <row r="1766" spans="1:10" x14ac:dyDescent="0.55000000000000004">
      <c r="A1766">
        <v>1765</v>
      </c>
      <c r="B1766">
        <v>2019</v>
      </c>
      <c r="C1766" s="7" t="s">
        <v>37</v>
      </c>
      <c r="D1766" s="7" t="s">
        <v>25</v>
      </c>
      <c r="E1766" s="7" t="s">
        <v>65</v>
      </c>
      <c r="F1766">
        <v>15066</v>
      </c>
      <c r="G1766">
        <v>216</v>
      </c>
      <c r="H1766">
        <v>406782</v>
      </c>
      <c r="I1766">
        <v>26406</v>
      </c>
      <c r="J1766">
        <v>433188</v>
      </c>
    </row>
    <row r="1767" spans="1:10" x14ac:dyDescent="0.55000000000000004">
      <c r="A1767">
        <v>1766</v>
      </c>
      <c r="B1767">
        <v>2019</v>
      </c>
      <c r="C1767" s="7" t="s">
        <v>37</v>
      </c>
      <c r="D1767" s="7" t="s">
        <v>25</v>
      </c>
      <c r="E1767" s="7" t="s">
        <v>65</v>
      </c>
      <c r="F1767">
        <v>15066</v>
      </c>
      <c r="G1767">
        <v>192</v>
      </c>
      <c r="H1767">
        <v>361584</v>
      </c>
      <c r="I1767">
        <v>23472</v>
      </c>
      <c r="J1767">
        <v>385056</v>
      </c>
    </row>
    <row r="1768" spans="1:10" x14ac:dyDescent="0.55000000000000004">
      <c r="A1768">
        <v>1767</v>
      </c>
      <c r="B1768">
        <v>2019</v>
      </c>
      <c r="C1768" s="7" t="s">
        <v>37</v>
      </c>
      <c r="D1768" s="7" t="s">
        <v>25</v>
      </c>
      <c r="E1768" s="7" t="s">
        <v>65</v>
      </c>
      <c r="F1768">
        <v>15066</v>
      </c>
      <c r="G1768">
        <v>240</v>
      </c>
      <c r="H1768">
        <v>451980</v>
      </c>
      <c r="I1768">
        <v>29340</v>
      </c>
      <c r="J1768">
        <v>481320</v>
      </c>
    </row>
    <row r="1769" spans="1:10" x14ac:dyDescent="0.55000000000000004">
      <c r="A1769">
        <v>1768</v>
      </c>
      <c r="B1769">
        <v>2019</v>
      </c>
      <c r="C1769" s="7" t="s">
        <v>37</v>
      </c>
      <c r="D1769" s="7" t="s">
        <v>25</v>
      </c>
      <c r="E1769" s="7" t="s">
        <v>65</v>
      </c>
      <c r="F1769">
        <v>15066</v>
      </c>
      <c r="G1769">
        <v>144</v>
      </c>
      <c r="H1769">
        <v>271188</v>
      </c>
      <c r="I1769">
        <v>17604</v>
      </c>
      <c r="J1769">
        <v>288792</v>
      </c>
    </row>
    <row r="1770" spans="1:10" x14ac:dyDescent="0.55000000000000004">
      <c r="A1770">
        <v>1769</v>
      </c>
      <c r="B1770">
        <v>2020</v>
      </c>
      <c r="C1770" s="7" t="s">
        <v>23</v>
      </c>
      <c r="D1770" s="7" t="s">
        <v>25</v>
      </c>
      <c r="E1770" s="7" t="s">
        <v>47</v>
      </c>
      <c r="F1770">
        <v>23120</v>
      </c>
      <c r="G1770">
        <v>272</v>
      </c>
      <c r="H1770">
        <v>786080</v>
      </c>
      <c r="I1770">
        <v>34918</v>
      </c>
      <c r="J1770">
        <v>820998</v>
      </c>
    </row>
    <row r="1771" spans="1:10" x14ac:dyDescent="0.55000000000000004">
      <c r="A1771">
        <v>1770</v>
      </c>
      <c r="B1771">
        <v>2020</v>
      </c>
      <c r="C1771" s="7" t="s">
        <v>23</v>
      </c>
      <c r="D1771" s="7" t="s">
        <v>25</v>
      </c>
      <c r="E1771" s="7" t="s">
        <v>47</v>
      </c>
      <c r="F1771">
        <v>23120</v>
      </c>
      <c r="G1771">
        <v>240</v>
      </c>
      <c r="H1771">
        <v>693600</v>
      </c>
      <c r="I1771">
        <v>30810</v>
      </c>
      <c r="J1771">
        <v>724410</v>
      </c>
    </row>
    <row r="1772" spans="1:10" x14ac:dyDescent="0.55000000000000004">
      <c r="A1772">
        <v>1771</v>
      </c>
      <c r="B1772">
        <v>2020</v>
      </c>
      <c r="C1772" s="7" t="s">
        <v>23</v>
      </c>
      <c r="D1772" s="7" t="s">
        <v>25</v>
      </c>
      <c r="E1772" s="7" t="s">
        <v>47</v>
      </c>
      <c r="F1772">
        <v>23120</v>
      </c>
      <c r="G1772">
        <v>336</v>
      </c>
      <c r="H1772">
        <v>971040</v>
      </c>
      <c r="I1772">
        <v>43134</v>
      </c>
      <c r="J1772">
        <v>1014174</v>
      </c>
    </row>
    <row r="1773" spans="1:10" x14ac:dyDescent="0.55000000000000004">
      <c r="A1773">
        <v>1772</v>
      </c>
      <c r="B1773">
        <v>2020</v>
      </c>
      <c r="C1773" s="7" t="s">
        <v>23</v>
      </c>
      <c r="D1773" s="7" t="s">
        <v>25</v>
      </c>
      <c r="E1773" s="7" t="s">
        <v>47</v>
      </c>
      <c r="F1773">
        <v>23120</v>
      </c>
      <c r="G1773">
        <v>336</v>
      </c>
      <c r="H1773">
        <v>971040</v>
      </c>
      <c r="I1773">
        <v>43134</v>
      </c>
      <c r="J1773">
        <v>1014174</v>
      </c>
    </row>
    <row r="1774" spans="1:10" x14ac:dyDescent="0.55000000000000004">
      <c r="A1774">
        <v>1773</v>
      </c>
      <c r="B1774">
        <v>2020</v>
      </c>
      <c r="C1774" s="7" t="s">
        <v>23</v>
      </c>
      <c r="D1774" s="7" t="s">
        <v>25</v>
      </c>
      <c r="E1774" s="7" t="s">
        <v>47</v>
      </c>
      <c r="F1774">
        <v>23120</v>
      </c>
      <c r="G1774">
        <v>232</v>
      </c>
      <c r="H1774">
        <v>670480</v>
      </c>
      <c r="I1774">
        <v>29783</v>
      </c>
      <c r="J1774">
        <v>700263</v>
      </c>
    </row>
    <row r="1775" spans="1:10" x14ac:dyDescent="0.55000000000000004">
      <c r="A1775">
        <v>1774</v>
      </c>
      <c r="B1775">
        <v>2020</v>
      </c>
      <c r="C1775" s="7" t="s">
        <v>23</v>
      </c>
      <c r="D1775" s="7" t="s">
        <v>25</v>
      </c>
      <c r="E1775" s="7" t="s">
        <v>47</v>
      </c>
      <c r="F1775">
        <v>23120</v>
      </c>
      <c r="G1775">
        <v>192</v>
      </c>
      <c r="H1775">
        <v>554880</v>
      </c>
      <c r="I1775">
        <v>24648</v>
      </c>
      <c r="J1775">
        <v>579528</v>
      </c>
    </row>
    <row r="1776" spans="1:10" x14ac:dyDescent="0.55000000000000004">
      <c r="A1776">
        <v>1775</v>
      </c>
      <c r="B1776">
        <v>2020</v>
      </c>
      <c r="C1776" s="7" t="s">
        <v>23</v>
      </c>
      <c r="D1776" s="7" t="s">
        <v>25</v>
      </c>
      <c r="E1776" s="7" t="s">
        <v>47</v>
      </c>
      <c r="F1776">
        <v>23120</v>
      </c>
      <c r="G1776">
        <v>288</v>
      </c>
      <c r="H1776">
        <v>832320</v>
      </c>
      <c r="I1776">
        <v>36972</v>
      </c>
      <c r="J1776">
        <v>869292</v>
      </c>
    </row>
    <row r="1777" spans="1:10" x14ac:dyDescent="0.55000000000000004">
      <c r="A1777">
        <v>1776</v>
      </c>
      <c r="B1777">
        <v>2020</v>
      </c>
      <c r="C1777" s="7" t="s">
        <v>23</v>
      </c>
      <c r="D1777" s="7" t="s">
        <v>25</v>
      </c>
      <c r="E1777" s="7" t="s">
        <v>47</v>
      </c>
      <c r="F1777">
        <v>23120</v>
      </c>
      <c r="G1777">
        <v>336</v>
      </c>
      <c r="H1777">
        <v>971040</v>
      </c>
      <c r="I1777">
        <v>43134</v>
      </c>
      <c r="J1777">
        <v>1014174</v>
      </c>
    </row>
    <row r="1778" spans="1:10" x14ac:dyDescent="0.55000000000000004">
      <c r="A1778">
        <v>1777</v>
      </c>
      <c r="B1778">
        <v>2020</v>
      </c>
      <c r="C1778" s="7" t="s">
        <v>23</v>
      </c>
      <c r="D1778" s="7" t="s">
        <v>25</v>
      </c>
      <c r="E1778" s="7" t="s">
        <v>47</v>
      </c>
      <c r="F1778">
        <v>23120</v>
      </c>
      <c r="G1778">
        <v>336</v>
      </c>
      <c r="H1778">
        <v>971040</v>
      </c>
      <c r="I1778">
        <v>43134</v>
      </c>
      <c r="J1778">
        <v>1014174</v>
      </c>
    </row>
    <row r="1779" spans="1:10" x14ac:dyDescent="0.55000000000000004">
      <c r="A1779">
        <v>1778</v>
      </c>
      <c r="B1779">
        <v>2020</v>
      </c>
      <c r="C1779" s="7" t="s">
        <v>23</v>
      </c>
      <c r="D1779" s="7" t="s">
        <v>25</v>
      </c>
      <c r="E1779" s="7" t="s">
        <v>47</v>
      </c>
      <c r="F1779">
        <v>23120</v>
      </c>
      <c r="G1779">
        <v>232</v>
      </c>
      <c r="H1779">
        <v>670480</v>
      </c>
      <c r="I1779">
        <v>29783</v>
      </c>
      <c r="J1779">
        <v>700263</v>
      </c>
    </row>
    <row r="1780" spans="1:10" x14ac:dyDescent="0.55000000000000004">
      <c r="A1780">
        <v>1779</v>
      </c>
      <c r="B1780">
        <v>2020</v>
      </c>
      <c r="C1780" s="7" t="s">
        <v>23</v>
      </c>
      <c r="D1780" s="7" t="s">
        <v>25</v>
      </c>
      <c r="E1780" s="7" t="s">
        <v>47</v>
      </c>
      <c r="F1780">
        <v>23120</v>
      </c>
      <c r="G1780">
        <v>336</v>
      </c>
      <c r="H1780">
        <v>971040</v>
      </c>
      <c r="I1780">
        <v>43134</v>
      </c>
      <c r="J1780">
        <v>1014174</v>
      </c>
    </row>
    <row r="1781" spans="1:10" x14ac:dyDescent="0.55000000000000004">
      <c r="A1781">
        <v>1780</v>
      </c>
      <c r="B1781">
        <v>2020</v>
      </c>
      <c r="C1781" s="7" t="s">
        <v>23</v>
      </c>
      <c r="D1781" s="7" t="s">
        <v>25</v>
      </c>
      <c r="E1781" s="7" t="s">
        <v>47</v>
      </c>
      <c r="F1781">
        <v>23120</v>
      </c>
      <c r="G1781">
        <v>376</v>
      </c>
      <c r="H1781">
        <v>1086640</v>
      </c>
      <c r="I1781">
        <v>48269</v>
      </c>
      <c r="J1781">
        <v>1134909</v>
      </c>
    </row>
    <row r="1782" spans="1:10" x14ac:dyDescent="0.55000000000000004">
      <c r="A1782">
        <v>1781</v>
      </c>
      <c r="B1782">
        <v>2020</v>
      </c>
      <c r="C1782" s="7" t="s">
        <v>23</v>
      </c>
      <c r="D1782" s="7" t="s">
        <v>25</v>
      </c>
      <c r="E1782" s="7" t="s">
        <v>47</v>
      </c>
      <c r="F1782">
        <v>23120</v>
      </c>
      <c r="G1782">
        <v>208</v>
      </c>
      <c r="H1782">
        <v>601120</v>
      </c>
      <c r="I1782">
        <v>26702</v>
      </c>
      <c r="J1782">
        <v>627822</v>
      </c>
    </row>
    <row r="1783" spans="1:10" x14ac:dyDescent="0.55000000000000004">
      <c r="A1783">
        <v>1782</v>
      </c>
      <c r="B1783">
        <v>2020</v>
      </c>
      <c r="C1783" s="7" t="s">
        <v>23</v>
      </c>
      <c r="D1783" s="7" t="s">
        <v>25</v>
      </c>
      <c r="E1783" s="7" t="s">
        <v>47</v>
      </c>
      <c r="F1783">
        <v>23120</v>
      </c>
      <c r="G1783">
        <v>240</v>
      </c>
      <c r="H1783">
        <v>693600</v>
      </c>
      <c r="I1783">
        <v>30810</v>
      </c>
      <c r="J1783">
        <v>724410</v>
      </c>
    </row>
    <row r="1784" spans="1:10" x14ac:dyDescent="0.55000000000000004">
      <c r="A1784">
        <v>1783</v>
      </c>
      <c r="B1784">
        <v>2020</v>
      </c>
      <c r="C1784" s="7" t="s">
        <v>23</v>
      </c>
      <c r="D1784" s="7" t="s">
        <v>25</v>
      </c>
      <c r="E1784" s="7" t="s">
        <v>47</v>
      </c>
      <c r="F1784">
        <v>23120</v>
      </c>
      <c r="G1784">
        <v>256</v>
      </c>
      <c r="H1784">
        <v>739840</v>
      </c>
      <c r="I1784">
        <v>32864</v>
      </c>
      <c r="J1784">
        <v>772704</v>
      </c>
    </row>
    <row r="1785" spans="1:10" x14ac:dyDescent="0.55000000000000004">
      <c r="A1785">
        <v>1784</v>
      </c>
      <c r="B1785">
        <v>2020</v>
      </c>
      <c r="C1785" s="7" t="s">
        <v>23</v>
      </c>
      <c r="D1785" s="7" t="s">
        <v>25</v>
      </c>
      <c r="E1785" s="7" t="s">
        <v>47</v>
      </c>
      <c r="F1785">
        <v>23120</v>
      </c>
      <c r="G1785">
        <v>296</v>
      </c>
      <c r="H1785">
        <v>855440</v>
      </c>
      <c r="I1785">
        <v>37999</v>
      </c>
      <c r="J1785">
        <v>893439</v>
      </c>
    </row>
    <row r="1786" spans="1:10" x14ac:dyDescent="0.55000000000000004">
      <c r="A1786">
        <v>1785</v>
      </c>
      <c r="B1786">
        <v>2020</v>
      </c>
      <c r="C1786" s="7" t="s">
        <v>23</v>
      </c>
      <c r="D1786" s="7" t="s">
        <v>25</v>
      </c>
      <c r="E1786" s="7" t="s">
        <v>47</v>
      </c>
      <c r="F1786">
        <v>23120</v>
      </c>
      <c r="G1786">
        <v>320</v>
      </c>
      <c r="H1786">
        <v>924800</v>
      </c>
      <c r="I1786">
        <v>41080</v>
      </c>
      <c r="J1786">
        <v>965880</v>
      </c>
    </row>
    <row r="1787" spans="1:10" x14ac:dyDescent="0.55000000000000004">
      <c r="A1787">
        <v>1786</v>
      </c>
      <c r="B1787">
        <v>2020</v>
      </c>
      <c r="C1787" s="7" t="s">
        <v>23</v>
      </c>
      <c r="D1787" s="7" t="s">
        <v>25</v>
      </c>
      <c r="E1787" s="7" t="s">
        <v>47</v>
      </c>
      <c r="F1787">
        <v>23120</v>
      </c>
      <c r="G1787">
        <v>240</v>
      </c>
      <c r="H1787">
        <v>693600</v>
      </c>
      <c r="I1787">
        <v>30810</v>
      </c>
      <c r="J1787">
        <v>724410</v>
      </c>
    </row>
    <row r="1788" spans="1:10" x14ac:dyDescent="0.55000000000000004">
      <c r="A1788">
        <v>1787</v>
      </c>
      <c r="B1788">
        <v>2020</v>
      </c>
      <c r="C1788" s="7" t="s">
        <v>23</v>
      </c>
      <c r="D1788" s="7" t="s">
        <v>25</v>
      </c>
      <c r="E1788" s="7" t="s">
        <v>47</v>
      </c>
      <c r="F1788">
        <v>23120</v>
      </c>
      <c r="G1788">
        <v>296</v>
      </c>
      <c r="H1788">
        <v>855440</v>
      </c>
      <c r="I1788">
        <v>37999</v>
      </c>
      <c r="J1788">
        <v>893439</v>
      </c>
    </row>
    <row r="1789" spans="1:10" x14ac:dyDescent="0.55000000000000004">
      <c r="A1789">
        <v>1788</v>
      </c>
      <c r="B1789">
        <v>2020</v>
      </c>
      <c r="C1789" s="7" t="s">
        <v>23</v>
      </c>
      <c r="D1789" s="7" t="s">
        <v>25</v>
      </c>
      <c r="E1789" s="7" t="s">
        <v>47</v>
      </c>
      <c r="F1789">
        <v>23120</v>
      </c>
      <c r="G1789">
        <v>264</v>
      </c>
      <c r="H1789">
        <v>762960</v>
      </c>
      <c r="I1789">
        <v>33891</v>
      </c>
      <c r="J1789">
        <v>796851</v>
      </c>
    </row>
    <row r="1790" spans="1:10" x14ac:dyDescent="0.55000000000000004">
      <c r="A1790">
        <v>1789</v>
      </c>
      <c r="B1790">
        <v>2020</v>
      </c>
      <c r="C1790" s="7" t="s">
        <v>23</v>
      </c>
      <c r="D1790" s="7" t="s">
        <v>25</v>
      </c>
      <c r="E1790" s="7" t="s">
        <v>47</v>
      </c>
      <c r="F1790">
        <v>23120</v>
      </c>
      <c r="G1790">
        <v>320</v>
      </c>
      <c r="H1790">
        <v>924800</v>
      </c>
      <c r="I1790">
        <v>41080</v>
      </c>
      <c r="J1790">
        <v>965880</v>
      </c>
    </row>
    <row r="1791" spans="1:10" x14ac:dyDescent="0.55000000000000004">
      <c r="A1791">
        <v>1790</v>
      </c>
      <c r="B1791">
        <v>2020</v>
      </c>
      <c r="C1791" s="7" t="s">
        <v>23</v>
      </c>
      <c r="D1791" s="7" t="s">
        <v>25</v>
      </c>
      <c r="E1791" s="7" t="s">
        <v>47</v>
      </c>
      <c r="F1791">
        <v>23120</v>
      </c>
      <c r="G1791">
        <v>288</v>
      </c>
      <c r="H1791">
        <v>832320</v>
      </c>
      <c r="I1791">
        <v>36972</v>
      </c>
      <c r="J1791">
        <v>869292</v>
      </c>
    </row>
    <row r="1792" spans="1:10" x14ac:dyDescent="0.55000000000000004">
      <c r="A1792">
        <v>1791</v>
      </c>
      <c r="B1792">
        <v>2020</v>
      </c>
      <c r="C1792" s="7" t="s">
        <v>23</v>
      </c>
      <c r="D1792" s="7" t="s">
        <v>25</v>
      </c>
      <c r="E1792" s="7" t="s">
        <v>47</v>
      </c>
      <c r="F1792">
        <v>23120</v>
      </c>
      <c r="G1792">
        <v>176</v>
      </c>
      <c r="H1792">
        <v>508640</v>
      </c>
      <c r="I1792">
        <v>22594</v>
      </c>
      <c r="J1792">
        <v>531234</v>
      </c>
    </row>
    <row r="1793" spans="1:10" x14ac:dyDescent="0.55000000000000004">
      <c r="A1793">
        <v>1792</v>
      </c>
      <c r="B1793">
        <v>2020</v>
      </c>
      <c r="C1793" s="7" t="s">
        <v>23</v>
      </c>
      <c r="D1793" s="7" t="s">
        <v>25</v>
      </c>
      <c r="E1793" s="7" t="s">
        <v>47</v>
      </c>
      <c r="F1793">
        <v>23120</v>
      </c>
      <c r="G1793">
        <v>248</v>
      </c>
      <c r="H1793">
        <v>716720</v>
      </c>
      <c r="I1793">
        <v>31837</v>
      </c>
      <c r="J1793">
        <v>748557</v>
      </c>
    </row>
    <row r="1794" spans="1:10" x14ac:dyDescent="0.55000000000000004">
      <c r="A1794">
        <v>1793</v>
      </c>
      <c r="B1794">
        <v>2020</v>
      </c>
      <c r="C1794" s="7" t="s">
        <v>23</v>
      </c>
      <c r="D1794" s="7" t="s">
        <v>25</v>
      </c>
      <c r="E1794" s="7" t="s">
        <v>47</v>
      </c>
      <c r="F1794">
        <v>23120</v>
      </c>
      <c r="G1794">
        <v>312</v>
      </c>
      <c r="H1794">
        <v>901680</v>
      </c>
      <c r="I1794">
        <v>40053</v>
      </c>
      <c r="J1794">
        <v>941733</v>
      </c>
    </row>
    <row r="1795" spans="1:10" x14ac:dyDescent="0.55000000000000004">
      <c r="A1795">
        <v>1794</v>
      </c>
      <c r="B1795">
        <v>2020</v>
      </c>
      <c r="C1795" s="7" t="s">
        <v>23</v>
      </c>
      <c r="D1795" s="7" t="s">
        <v>25</v>
      </c>
      <c r="E1795" s="7" t="s">
        <v>47</v>
      </c>
      <c r="F1795">
        <v>23120</v>
      </c>
      <c r="G1795">
        <v>192</v>
      </c>
      <c r="H1795">
        <v>554880</v>
      </c>
      <c r="I1795">
        <v>24648</v>
      </c>
      <c r="J1795">
        <v>579528</v>
      </c>
    </row>
    <row r="1796" spans="1:10" x14ac:dyDescent="0.55000000000000004">
      <c r="A1796">
        <v>1795</v>
      </c>
      <c r="B1796">
        <v>2020</v>
      </c>
      <c r="C1796" s="7" t="s">
        <v>23</v>
      </c>
      <c r="D1796" s="7" t="s">
        <v>25</v>
      </c>
      <c r="E1796" s="7" t="s">
        <v>47</v>
      </c>
      <c r="F1796">
        <v>23120</v>
      </c>
      <c r="G1796">
        <v>208</v>
      </c>
      <c r="H1796">
        <v>601120</v>
      </c>
      <c r="I1796">
        <v>26702</v>
      </c>
      <c r="J1796">
        <v>627822</v>
      </c>
    </row>
    <row r="1797" spans="1:10" x14ac:dyDescent="0.55000000000000004">
      <c r="A1797">
        <v>1796</v>
      </c>
      <c r="B1797">
        <v>2020</v>
      </c>
      <c r="C1797" s="7" t="s">
        <v>23</v>
      </c>
      <c r="D1797" s="7" t="s">
        <v>25</v>
      </c>
      <c r="E1797" s="7" t="s">
        <v>47</v>
      </c>
      <c r="F1797">
        <v>23120</v>
      </c>
      <c r="G1797">
        <v>192</v>
      </c>
      <c r="H1797">
        <v>554880</v>
      </c>
      <c r="I1797">
        <v>24648</v>
      </c>
      <c r="J1797">
        <v>579528</v>
      </c>
    </row>
    <row r="1798" spans="1:10" x14ac:dyDescent="0.55000000000000004">
      <c r="A1798">
        <v>1797</v>
      </c>
      <c r="B1798">
        <v>2020</v>
      </c>
      <c r="C1798" s="7" t="s">
        <v>23</v>
      </c>
      <c r="D1798" s="7" t="s">
        <v>25</v>
      </c>
      <c r="E1798" s="7" t="s">
        <v>47</v>
      </c>
      <c r="F1798">
        <v>23120</v>
      </c>
      <c r="G1798">
        <v>216</v>
      </c>
      <c r="H1798">
        <v>624240</v>
      </c>
      <c r="I1798">
        <v>27729</v>
      </c>
      <c r="J1798">
        <v>651969</v>
      </c>
    </row>
    <row r="1799" spans="1:10" x14ac:dyDescent="0.55000000000000004">
      <c r="A1799">
        <v>1798</v>
      </c>
      <c r="B1799">
        <v>2020</v>
      </c>
      <c r="C1799" s="7" t="s">
        <v>23</v>
      </c>
      <c r="D1799" s="7" t="s">
        <v>25</v>
      </c>
      <c r="E1799" s="7" t="s">
        <v>47</v>
      </c>
      <c r="F1799">
        <v>23120</v>
      </c>
      <c r="G1799">
        <v>192</v>
      </c>
      <c r="H1799">
        <v>554880</v>
      </c>
      <c r="I1799">
        <v>24648</v>
      </c>
      <c r="J1799">
        <v>579528</v>
      </c>
    </row>
    <row r="1800" spans="1:10" x14ac:dyDescent="0.55000000000000004">
      <c r="A1800">
        <v>1799</v>
      </c>
      <c r="B1800">
        <v>2020</v>
      </c>
      <c r="C1800" s="7" t="s">
        <v>23</v>
      </c>
      <c r="D1800" s="7" t="s">
        <v>25</v>
      </c>
      <c r="E1800" s="7" t="s">
        <v>47</v>
      </c>
      <c r="F1800">
        <v>23120</v>
      </c>
      <c r="G1800">
        <v>200</v>
      </c>
      <c r="H1800">
        <v>578000</v>
      </c>
      <c r="I1800">
        <v>25675</v>
      </c>
      <c r="J1800">
        <v>603675</v>
      </c>
    </row>
    <row r="1801" spans="1:10" x14ac:dyDescent="0.55000000000000004">
      <c r="A1801">
        <v>1800</v>
      </c>
      <c r="B1801">
        <v>2020</v>
      </c>
      <c r="C1801" s="7" t="s">
        <v>23</v>
      </c>
      <c r="D1801" s="7" t="s">
        <v>25</v>
      </c>
      <c r="E1801" s="7" t="s">
        <v>47</v>
      </c>
      <c r="F1801">
        <v>23120</v>
      </c>
      <c r="G1801">
        <v>344</v>
      </c>
      <c r="H1801">
        <v>994160</v>
      </c>
      <c r="I1801">
        <v>44161</v>
      </c>
      <c r="J1801">
        <v>1038321</v>
      </c>
    </row>
    <row r="1802" spans="1:10" x14ac:dyDescent="0.55000000000000004">
      <c r="A1802">
        <v>1801</v>
      </c>
      <c r="B1802">
        <v>2020</v>
      </c>
      <c r="C1802" s="7" t="s">
        <v>23</v>
      </c>
      <c r="D1802" s="7" t="s">
        <v>25</v>
      </c>
      <c r="E1802" s="7" t="s">
        <v>47</v>
      </c>
      <c r="F1802">
        <v>23120</v>
      </c>
      <c r="G1802">
        <v>232</v>
      </c>
      <c r="H1802">
        <v>670480</v>
      </c>
      <c r="I1802">
        <v>29783</v>
      </c>
      <c r="J1802">
        <v>700263</v>
      </c>
    </row>
    <row r="1803" spans="1:10" x14ac:dyDescent="0.55000000000000004">
      <c r="A1803">
        <v>1802</v>
      </c>
      <c r="B1803">
        <v>2020</v>
      </c>
      <c r="C1803" s="7" t="s">
        <v>23</v>
      </c>
      <c r="D1803" s="7" t="s">
        <v>25</v>
      </c>
      <c r="E1803" s="7" t="s">
        <v>47</v>
      </c>
      <c r="F1803">
        <v>23120</v>
      </c>
      <c r="G1803">
        <v>216</v>
      </c>
      <c r="H1803">
        <v>624240</v>
      </c>
      <c r="I1803">
        <v>27729</v>
      </c>
      <c r="J1803">
        <v>651969</v>
      </c>
    </row>
    <row r="1804" spans="1:10" x14ac:dyDescent="0.55000000000000004">
      <c r="A1804">
        <v>1803</v>
      </c>
      <c r="B1804">
        <v>2020</v>
      </c>
      <c r="C1804" s="7" t="s">
        <v>23</v>
      </c>
      <c r="D1804" s="7" t="s">
        <v>25</v>
      </c>
      <c r="E1804" s="7" t="s">
        <v>47</v>
      </c>
      <c r="F1804">
        <v>23120</v>
      </c>
      <c r="G1804">
        <v>272</v>
      </c>
      <c r="H1804">
        <v>786080</v>
      </c>
      <c r="I1804">
        <v>34918</v>
      </c>
      <c r="J1804">
        <v>820998</v>
      </c>
    </row>
    <row r="1805" spans="1:10" x14ac:dyDescent="0.55000000000000004">
      <c r="A1805">
        <v>1804</v>
      </c>
      <c r="B1805">
        <v>2020</v>
      </c>
      <c r="C1805" s="7" t="s">
        <v>23</v>
      </c>
      <c r="D1805" s="7" t="s">
        <v>25</v>
      </c>
      <c r="E1805" s="7" t="s">
        <v>47</v>
      </c>
      <c r="F1805">
        <v>23120</v>
      </c>
      <c r="G1805">
        <v>168</v>
      </c>
      <c r="H1805">
        <v>485520</v>
      </c>
      <c r="I1805">
        <v>21567</v>
      </c>
      <c r="J1805">
        <v>507087</v>
      </c>
    </row>
    <row r="1806" spans="1:10" x14ac:dyDescent="0.55000000000000004">
      <c r="A1806">
        <v>1805</v>
      </c>
      <c r="B1806">
        <v>2020</v>
      </c>
      <c r="C1806" s="7" t="s">
        <v>23</v>
      </c>
      <c r="D1806" s="7" t="s">
        <v>25</v>
      </c>
      <c r="E1806" s="7" t="s">
        <v>47</v>
      </c>
      <c r="F1806">
        <v>23120</v>
      </c>
      <c r="G1806">
        <v>264</v>
      </c>
      <c r="H1806">
        <v>762960</v>
      </c>
      <c r="I1806">
        <v>33891</v>
      </c>
      <c r="J1806">
        <v>796851</v>
      </c>
    </row>
    <row r="1807" spans="1:10" x14ac:dyDescent="0.55000000000000004">
      <c r="A1807">
        <v>1806</v>
      </c>
      <c r="B1807">
        <v>2020</v>
      </c>
      <c r="C1807" s="7" t="s">
        <v>23</v>
      </c>
      <c r="D1807" s="7" t="s">
        <v>25</v>
      </c>
      <c r="E1807" s="7" t="s">
        <v>47</v>
      </c>
      <c r="F1807">
        <v>23120</v>
      </c>
      <c r="G1807">
        <v>240</v>
      </c>
      <c r="H1807">
        <v>693600</v>
      </c>
      <c r="I1807">
        <v>30810</v>
      </c>
      <c r="J1807">
        <v>724410</v>
      </c>
    </row>
    <row r="1808" spans="1:10" x14ac:dyDescent="0.55000000000000004">
      <c r="A1808">
        <v>1807</v>
      </c>
      <c r="B1808">
        <v>2020</v>
      </c>
      <c r="C1808" s="7" t="s">
        <v>23</v>
      </c>
      <c r="D1808" s="7" t="s">
        <v>25</v>
      </c>
      <c r="E1808" s="7" t="s">
        <v>47</v>
      </c>
      <c r="F1808">
        <v>23120</v>
      </c>
      <c r="G1808">
        <v>272</v>
      </c>
      <c r="H1808">
        <v>786080</v>
      </c>
      <c r="I1808">
        <v>34918</v>
      </c>
      <c r="J1808">
        <v>820998</v>
      </c>
    </row>
    <row r="1809" spans="1:10" x14ac:dyDescent="0.55000000000000004">
      <c r="A1809">
        <v>1808</v>
      </c>
      <c r="B1809">
        <v>2020</v>
      </c>
      <c r="C1809" s="7" t="s">
        <v>23</v>
      </c>
      <c r="D1809" s="7" t="s">
        <v>25</v>
      </c>
      <c r="E1809" s="7" t="s">
        <v>47</v>
      </c>
      <c r="F1809">
        <v>23120</v>
      </c>
      <c r="G1809">
        <v>176</v>
      </c>
      <c r="H1809">
        <v>508640</v>
      </c>
      <c r="I1809">
        <v>22594</v>
      </c>
      <c r="J1809">
        <v>531234</v>
      </c>
    </row>
    <row r="1810" spans="1:10" x14ac:dyDescent="0.55000000000000004">
      <c r="A1810">
        <v>1809</v>
      </c>
      <c r="B1810">
        <v>2020</v>
      </c>
      <c r="C1810" s="7" t="s">
        <v>23</v>
      </c>
      <c r="D1810" s="7" t="s">
        <v>25</v>
      </c>
      <c r="E1810" s="7" t="s">
        <v>47</v>
      </c>
      <c r="F1810">
        <v>23120</v>
      </c>
      <c r="G1810">
        <v>176</v>
      </c>
      <c r="H1810">
        <v>508640</v>
      </c>
      <c r="I1810">
        <v>22594</v>
      </c>
      <c r="J1810">
        <v>531234</v>
      </c>
    </row>
    <row r="1811" spans="1:10" x14ac:dyDescent="0.55000000000000004">
      <c r="A1811">
        <v>1810</v>
      </c>
      <c r="B1811">
        <v>2020</v>
      </c>
      <c r="C1811" s="7" t="s">
        <v>23</v>
      </c>
      <c r="D1811" s="7" t="s">
        <v>25</v>
      </c>
      <c r="E1811" s="7" t="s">
        <v>47</v>
      </c>
      <c r="F1811">
        <v>23120</v>
      </c>
      <c r="G1811">
        <v>200</v>
      </c>
      <c r="H1811">
        <v>578000</v>
      </c>
      <c r="I1811">
        <v>25675</v>
      </c>
      <c r="J1811">
        <v>603675</v>
      </c>
    </row>
    <row r="1812" spans="1:10" x14ac:dyDescent="0.55000000000000004">
      <c r="A1812">
        <v>1811</v>
      </c>
      <c r="B1812">
        <v>2020</v>
      </c>
      <c r="C1812" s="7" t="s">
        <v>23</v>
      </c>
      <c r="D1812" s="7" t="s">
        <v>25</v>
      </c>
      <c r="E1812" s="7" t="s">
        <v>47</v>
      </c>
      <c r="F1812">
        <v>23120</v>
      </c>
      <c r="G1812">
        <v>256</v>
      </c>
      <c r="H1812">
        <v>739840</v>
      </c>
      <c r="I1812">
        <v>32864</v>
      </c>
      <c r="J1812">
        <v>772704</v>
      </c>
    </row>
    <row r="1813" spans="1:10" x14ac:dyDescent="0.55000000000000004">
      <c r="A1813">
        <v>1812</v>
      </c>
      <c r="B1813">
        <v>2020</v>
      </c>
      <c r="C1813" s="7" t="s">
        <v>23</v>
      </c>
      <c r="D1813" s="7" t="s">
        <v>25</v>
      </c>
      <c r="E1813" s="7" t="s">
        <v>47</v>
      </c>
      <c r="F1813">
        <v>23120</v>
      </c>
      <c r="G1813">
        <v>256</v>
      </c>
      <c r="H1813">
        <v>739840</v>
      </c>
      <c r="I1813">
        <v>32864</v>
      </c>
      <c r="J1813">
        <v>772704</v>
      </c>
    </row>
    <row r="1814" spans="1:10" x14ac:dyDescent="0.55000000000000004">
      <c r="A1814">
        <v>1813</v>
      </c>
      <c r="B1814">
        <v>2020</v>
      </c>
      <c r="C1814" s="7" t="s">
        <v>23</v>
      </c>
      <c r="D1814" s="7" t="s">
        <v>25</v>
      </c>
      <c r="E1814" s="7" t="s">
        <v>47</v>
      </c>
      <c r="F1814">
        <v>23120</v>
      </c>
      <c r="G1814">
        <v>200</v>
      </c>
      <c r="H1814">
        <v>578000</v>
      </c>
      <c r="I1814">
        <v>25675</v>
      </c>
      <c r="J1814">
        <v>603675</v>
      </c>
    </row>
    <row r="1815" spans="1:10" x14ac:dyDescent="0.55000000000000004">
      <c r="A1815">
        <v>1814</v>
      </c>
      <c r="B1815">
        <v>2020</v>
      </c>
      <c r="C1815" s="7" t="s">
        <v>23</v>
      </c>
      <c r="D1815" s="7" t="s">
        <v>25</v>
      </c>
      <c r="E1815" s="7" t="s">
        <v>47</v>
      </c>
      <c r="F1815">
        <v>23120</v>
      </c>
      <c r="G1815">
        <v>288</v>
      </c>
      <c r="H1815">
        <v>832320</v>
      </c>
      <c r="I1815">
        <v>36972</v>
      </c>
      <c r="J1815">
        <v>869292</v>
      </c>
    </row>
    <row r="1816" spans="1:10" x14ac:dyDescent="0.55000000000000004">
      <c r="A1816">
        <v>1815</v>
      </c>
      <c r="B1816">
        <v>2020</v>
      </c>
      <c r="C1816" s="7" t="s">
        <v>23</v>
      </c>
      <c r="D1816" s="7" t="s">
        <v>25</v>
      </c>
      <c r="E1816" s="7" t="s">
        <v>47</v>
      </c>
      <c r="F1816">
        <v>23120</v>
      </c>
      <c r="G1816">
        <v>288</v>
      </c>
      <c r="H1816">
        <v>832320</v>
      </c>
      <c r="I1816">
        <v>36972</v>
      </c>
      <c r="J1816">
        <v>869292</v>
      </c>
    </row>
    <row r="1817" spans="1:10" x14ac:dyDescent="0.55000000000000004">
      <c r="A1817">
        <v>1816</v>
      </c>
      <c r="B1817">
        <v>2020</v>
      </c>
      <c r="C1817" s="7" t="s">
        <v>23</v>
      </c>
      <c r="D1817" s="7" t="s">
        <v>25</v>
      </c>
      <c r="E1817" s="7" t="s">
        <v>47</v>
      </c>
      <c r="F1817">
        <v>23120</v>
      </c>
      <c r="G1817">
        <v>184</v>
      </c>
      <c r="H1817">
        <v>531760</v>
      </c>
      <c r="I1817">
        <v>23621</v>
      </c>
      <c r="J1817">
        <v>555381</v>
      </c>
    </row>
    <row r="1818" spans="1:10" x14ac:dyDescent="0.55000000000000004">
      <c r="A1818">
        <v>1817</v>
      </c>
      <c r="B1818">
        <v>2020</v>
      </c>
      <c r="C1818" s="7" t="s">
        <v>23</v>
      </c>
      <c r="D1818" s="7" t="s">
        <v>25</v>
      </c>
      <c r="E1818" s="7" t="s">
        <v>47</v>
      </c>
      <c r="F1818">
        <v>23120</v>
      </c>
      <c r="G1818">
        <v>224</v>
      </c>
      <c r="H1818">
        <v>647360</v>
      </c>
      <c r="I1818">
        <v>28756</v>
      </c>
      <c r="J1818">
        <v>676116</v>
      </c>
    </row>
    <row r="1819" spans="1:10" x14ac:dyDescent="0.55000000000000004">
      <c r="A1819">
        <v>1818</v>
      </c>
      <c r="B1819">
        <v>2020</v>
      </c>
      <c r="C1819" s="7" t="s">
        <v>23</v>
      </c>
      <c r="D1819" s="7" t="s">
        <v>25</v>
      </c>
      <c r="E1819" s="7" t="s">
        <v>47</v>
      </c>
      <c r="F1819">
        <v>23120</v>
      </c>
      <c r="G1819">
        <v>344</v>
      </c>
      <c r="H1819">
        <v>994160</v>
      </c>
      <c r="I1819">
        <v>44161</v>
      </c>
      <c r="J1819">
        <v>1038321</v>
      </c>
    </row>
    <row r="1820" spans="1:10" x14ac:dyDescent="0.55000000000000004">
      <c r="A1820">
        <v>1819</v>
      </c>
      <c r="B1820">
        <v>2020</v>
      </c>
      <c r="C1820" s="7" t="s">
        <v>23</v>
      </c>
      <c r="D1820" s="7" t="s">
        <v>25</v>
      </c>
      <c r="E1820" s="7" t="s">
        <v>47</v>
      </c>
      <c r="F1820">
        <v>23120</v>
      </c>
      <c r="G1820">
        <v>160</v>
      </c>
      <c r="H1820">
        <v>462400</v>
      </c>
      <c r="I1820">
        <v>20540</v>
      </c>
      <c r="J1820">
        <v>482940</v>
      </c>
    </row>
    <row r="1821" spans="1:10" x14ac:dyDescent="0.55000000000000004">
      <c r="A1821">
        <v>1820</v>
      </c>
      <c r="B1821">
        <v>2020</v>
      </c>
      <c r="C1821" s="7" t="s">
        <v>23</v>
      </c>
      <c r="D1821" s="7" t="s">
        <v>25</v>
      </c>
      <c r="E1821" s="7" t="s">
        <v>47</v>
      </c>
      <c r="F1821">
        <v>23120</v>
      </c>
      <c r="G1821">
        <v>200</v>
      </c>
      <c r="H1821">
        <v>578000</v>
      </c>
      <c r="I1821">
        <v>25675</v>
      </c>
      <c r="J1821">
        <v>603675</v>
      </c>
    </row>
    <row r="1822" spans="1:10" x14ac:dyDescent="0.55000000000000004">
      <c r="A1822">
        <v>1821</v>
      </c>
      <c r="B1822">
        <v>2019</v>
      </c>
      <c r="C1822" s="7" t="s">
        <v>23</v>
      </c>
      <c r="D1822" s="7" t="s">
        <v>25</v>
      </c>
      <c r="E1822" s="7" t="s">
        <v>47</v>
      </c>
      <c r="F1822">
        <v>23120</v>
      </c>
      <c r="G1822">
        <v>280</v>
      </c>
      <c r="H1822">
        <v>809200</v>
      </c>
      <c r="I1822">
        <v>35945</v>
      </c>
      <c r="J1822">
        <v>845145</v>
      </c>
    </row>
    <row r="1823" spans="1:10" x14ac:dyDescent="0.55000000000000004">
      <c r="A1823">
        <v>1822</v>
      </c>
      <c r="B1823">
        <v>2019</v>
      </c>
      <c r="C1823" s="7" t="s">
        <v>23</v>
      </c>
      <c r="D1823" s="7" t="s">
        <v>25</v>
      </c>
      <c r="E1823" s="7" t="s">
        <v>47</v>
      </c>
      <c r="F1823">
        <v>23120</v>
      </c>
      <c r="G1823">
        <v>232</v>
      </c>
      <c r="H1823">
        <v>670480</v>
      </c>
      <c r="I1823">
        <v>29783</v>
      </c>
      <c r="J1823">
        <v>700263</v>
      </c>
    </row>
    <row r="1824" spans="1:10" x14ac:dyDescent="0.55000000000000004">
      <c r="A1824">
        <v>1823</v>
      </c>
      <c r="B1824">
        <v>2019</v>
      </c>
      <c r="C1824" s="7" t="s">
        <v>23</v>
      </c>
      <c r="D1824" s="7" t="s">
        <v>25</v>
      </c>
      <c r="E1824" s="7" t="s">
        <v>47</v>
      </c>
      <c r="F1824">
        <v>23120</v>
      </c>
      <c r="G1824">
        <v>320</v>
      </c>
      <c r="H1824">
        <v>924800</v>
      </c>
      <c r="I1824">
        <v>41080</v>
      </c>
      <c r="J1824">
        <v>965880</v>
      </c>
    </row>
    <row r="1825" spans="1:10" x14ac:dyDescent="0.55000000000000004">
      <c r="A1825">
        <v>1824</v>
      </c>
      <c r="B1825">
        <v>2019</v>
      </c>
      <c r="C1825" s="7" t="s">
        <v>23</v>
      </c>
      <c r="D1825" s="7" t="s">
        <v>25</v>
      </c>
      <c r="E1825" s="7" t="s">
        <v>47</v>
      </c>
      <c r="F1825">
        <v>23120</v>
      </c>
      <c r="G1825">
        <v>256</v>
      </c>
      <c r="H1825">
        <v>739840</v>
      </c>
      <c r="I1825">
        <v>32864</v>
      </c>
      <c r="J1825">
        <v>772704</v>
      </c>
    </row>
    <row r="1826" spans="1:10" x14ac:dyDescent="0.55000000000000004">
      <c r="A1826">
        <v>1825</v>
      </c>
      <c r="B1826">
        <v>2019</v>
      </c>
      <c r="C1826" s="7" t="s">
        <v>23</v>
      </c>
      <c r="D1826" s="7" t="s">
        <v>25</v>
      </c>
      <c r="E1826" s="7" t="s">
        <v>47</v>
      </c>
      <c r="F1826">
        <v>23120</v>
      </c>
      <c r="G1826">
        <v>264</v>
      </c>
      <c r="H1826">
        <v>762960</v>
      </c>
      <c r="I1826">
        <v>33891</v>
      </c>
      <c r="J1826">
        <v>796851</v>
      </c>
    </row>
    <row r="1827" spans="1:10" x14ac:dyDescent="0.55000000000000004">
      <c r="A1827">
        <v>1826</v>
      </c>
      <c r="B1827">
        <v>2019</v>
      </c>
      <c r="C1827" s="7" t="s">
        <v>23</v>
      </c>
      <c r="D1827" s="7" t="s">
        <v>25</v>
      </c>
      <c r="E1827" s="7" t="s">
        <v>47</v>
      </c>
      <c r="F1827">
        <v>23120</v>
      </c>
      <c r="G1827">
        <v>240</v>
      </c>
      <c r="H1827">
        <v>693600</v>
      </c>
      <c r="I1827">
        <v>30810</v>
      </c>
      <c r="J1827">
        <v>724410</v>
      </c>
    </row>
    <row r="1828" spans="1:10" x14ac:dyDescent="0.55000000000000004">
      <c r="A1828">
        <v>1827</v>
      </c>
      <c r="B1828">
        <v>2019</v>
      </c>
      <c r="C1828" s="7" t="s">
        <v>23</v>
      </c>
      <c r="D1828" s="7" t="s">
        <v>25</v>
      </c>
      <c r="E1828" s="7" t="s">
        <v>47</v>
      </c>
      <c r="F1828">
        <v>23120</v>
      </c>
      <c r="G1828">
        <v>288</v>
      </c>
      <c r="H1828">
        <v>832320</v>
      </c>
      <c r="I1828">
        <v>36972</v>
      </c>
      <c r="J1828">
        <v>869292</v>
      </c>
    </row>
    <row r="1829" spans="1:10" x14ac:dyDescent="0.55000000000000004">
      <c r="A1829">
        <v>1828</v>
      </c>
      <c r="B1829">
        <v>2019</v>
      </c>
      <c r="C1829" s="7" t="s">
        <v>23</v>
      </c>
      <c r="D1829" s="7" t="s">
        <v>25</v>
      </c>
      <c r="E1829" s="7" t="s">
        <v>47</v>
      </c>
      <c r="F1829">
        <v>23120</v>
      </c>
      <c r="G1829">
        <v>336</v>
      </c>
      <c r="H1829">
        <v>971040</v>
      </c>
      <c r="I1829">
        <v>43134</v>
      </c>
      <c r="J1829">
        <v>1014174</v>
      </c>
    </row>
    <row r="1830" spans="1:10" x14ac:dyDescent="0.55000000000000004">
      <c r="A1830">
        <v>1829</v>
      </c>
      <c r="B1830">
        <v>2019</v>
      </c>
      <c r="C1830" s="7" t="s">
        <v>23</v>
      </c>
      <c r="D1830" s="7" t="s">
        <v>25</v>
      </c>
      <c r="E1830" s="7" t="s">
        <v>47</v>
      </c>
      <c r="F1830">
        <v>23120</v>
      </c>
      <c r="G1830">
        <v>320</v>
      </c>
      <c r="H1830">
        <v>924800</v>
      </c>
      <c r="I1830">
        <v>41080</v>
      </c>
      <c r="J1830">
        <v>965880</v>
      </c>
    </row>
    <row r="1831" spans="1:10" x14ac:dyDescent="0.55000000000000004">
      <c r="A1831">
        <v>1830</v>
      </c>
      <c r="B1831">
        <v>2019</v>
      </c>
      <c r="C1831" s="7" t="s">
        <v>23</v>
      </c>
      <c r="D1831" s="7" t="s">
        <v>25</v>
      </c>
      <c r="E1831" s="7" t="s">
        <v>47</v>
      </c>
      <c r="F1831">
        <v>23120</v>
      </c>
      <c r="G1831">
        <v>352</v>
      </c>
      <c r="H1831">
        <v>1017280</v>
      </c>
      <c r="I1831">
        <v>45188</v>
      </c>
      <c r="J1831">
        <v>1062468</v>
      </c>
    </row>
    <row r="1832" spans="1:10" x14ac:dyDescent="0.55000000000000004">
      <c r="A1832">
        <v>1831</v>
      </c>
      <c r="B1832">
        <v>2019</v>
      </c>
      <c r="C1832" s="7" t="s">
        <v>23</v>
      </c>
      <c r="D1832" s="7" t="s">
        <v>25</v>
      </c>
      <c r="E1832" s="7" t="s">
        <v>47</v>
      </c>
      <c r="F1832">
        <v>23120</v>
      </c>
      <c r="G1832">
        <v>320</v>
      </c>
      <c r="H1832">
        <v>924800</v>
      </c>
      <c r="I1832">
        <v>41080</v>
      </c>
      <c r="J1832">
        <v>965880</v>
      </c>
    </row>
    <row r="1833" spans="1:10" x14ac:dyDescent="0.55000000000000004">
      <c r="A1833">
        <v>1832</v>
      </c>
      <c r="B1833">
        <v>2019</v>
      </c>
      <c r="C1833" s="7" t="s">
        <v>23</v>
      </c>
      <c r="D1833" s="7" t="s">
        <v>25</v>
      </c>
      <c r="E1833" s="7" t="s">
        <v>47</v>
      </c>
      <c r="F1833">
        <v>23120</v>
      </c>
      <c r="G1833">
        <v>304</v>
      </c>
      <c r="H1833">
        <v>878560</v>
      </c>
      <c r="I1833">
        <v>39026</v>
      </c>
      <c r="J1833">
        <v>917586</v>
      </c>
    </row>
    <row r="1834" spans="1:10" x14ac:dyDescent="0.55000000000000004">
      <c r="A1834">
        <v>1833</v>
      </c>
      <c r="B1834">
        <v>2019</v>
      </c>
      <c r="C1834" s="7" t="s">
        <v>23</v>
      </c>
      <c r="D1834" s="7" t="s">
        <v>25</v>
      </c>
      <c r="E1834" s="7" t="s">
        <v>47</v>
      </c>
      <c r="F1834">
        <v>23120</v>
      </c>
      <c r="G1834">
        <v>272</v>
      </c>
      <c r="H1834">
        <v>786080</v>
      </c>
      <c r="I1834">
        <v>34918</v>
      </c>
      <c r="J1834">
        <v>820998</v>
      </c>
    </row>
    <row r="1835" spans="1:10" x14ac:dyDescent="0.55000000000000004">
      <c r="A1835">
        <v>1834</v>
      </c>
      <c r="B1835">
        <v>2019</v>
      </c>
      <c r="C1835" s="7" t="s">
        <v>23</v>
      </c>
      <c r="D1835" s="7" t="s">
        <v>25</v>
      </c>
      <c r="E1835" s="7" t="s">
        <v>47</v>
      </c>
      <c r="F1835">
        <v>23120</v>
      </c>
      <c r="G1835">
        <v>272</v>
      </c>
      <c r="H1835">
        <v>786080</v>
      </c>
      <c r="I1835">
        <v>34918</v>
      </c>
      <c r="J1835">
        <v>820998</v>
      </c>
    </row>
    <row r="1836" spans="1:10" x14ac:dyDescent="0.55000000000000004">
      <c r="A1836">
        <v>1835</v>
      </c>
      <c r="B1836">
        <v>2019</v>
      </c>
      <c r="C1836" s="7" t="s">
        <v>23</v>
      </c>
      <c r="D1836" s="7" t="s">
        <v>25</v>
      </c>
      <c r="E1836" s="7" t="s">
        <v>47</v>
      </c>
      <c r="F1836">
        <v>23120</v>
      </c>
      <c r="G1836">
        <v>288</v>
      </c>
      <c r="H1836">
        <v>832320</v>
      </c>
      <c r="I1836">
        <v>36972</v>
      </c>
      <c r="J1836">
        <v>869292</v>
      </c>
    </row>
    <row r="1837" spans="1:10" x14ac:dyDescent="0.55000000000000004">
      <c r="A1837">
        <v>1836</v>
      </c>
      <c r="B1837">
        <v>2019</v>
      </c>
      <c r="C1837" s="7" t="s">
        <v>23</v>
      </c>
      <c r="D1837" s="7" t="s">
        <v>25</v>
      </c>
      <c r="E1837" s="7" t="s">
        <v>47</v>
      </c>
      <c r="F1837">
        <v>23120</v>
      </c>
      <c r="G1837">
        <v>304</v>
      </c>
      <c r="H1837">
        <v>878560</v>
      </c>
      <c r="I1837">
        <v>39026</v>
      </c>
      <c r="J1837">
        <v>917586</v>
      </c>
    </row>
    <row r="1838" spans="1:10" x14ac:dyDescent="0.55000000000000004">
      <c r="A1838">
        <v>1837</v>
      </c>
      <c r="B1838">
        <v>2019</v>
      </c>
      <c r="C1838" s="7" t="s">
        <v>23</v>
      </c>
      <c r="D1838" s="7" t="s">
        <v>25</v>
      </c>
      <c r="E1838" s="7" t="s">
        <v>47</v>
      </c>
      <c r="F1838">
        <v>23120</v>
      </c>
      <c r="G1838">
        <v>248</v>
      </c>
      <c r="H1838">
        <v>716720</v>
      </c>
      <c r="I1838">
        <v>31837</v>
      </c>
      <c r="J1838">
        <v>748557</v>
      </c>
    </row>
    <row r="1839" spans="1:10" x14ac:dyDescent="0.55000000000000004">
      <c r="A1839">
        <v>1838</v>
      </c>
      <c r="B1839">
        <v>2019</v>
      </c>
      <c r="C1839" s="7" t="s">
        <v>23</v>
      </c>
      <c r="D1839" s="7" t="s">
        <v>25</v>
      </c>
      <c r="E1839" s="7" t="s">
        <v>47</v>
      </c>
      <c r="F1839">
        <v>23120</v>
      </c>
      <c r="G1839">
        <v>280</v>
      </c>
      <c r="H1839">
        <v>809200</v>
      </c>
      <c r="I1839">
        <v>35945</v>
      </c>
      <c r="J1839">
        <v>845145</v>
      </c>
    </row>
    <row r="1840" spans="1:10" x14ac:dyDescent="0.55000000000000004">
      <c r="A1840">
        <v>1839</v>
      </c>
      <c r="B1840">
        <v>2019</v>
      </c>
      <c r="C1840" s="7" t="s">
        <v>23</v>
      </c>
      <c r="D1840" s="7" t="s">
        <v>25</v>
      </c>
      <c r="E1840" s="7" t="s">
        <v>47</v>
      </c>
      <c r="F1840">
        <v>23120</v>
      </c>
      <c r="G1840">
        <v>352</v>
      </c>
      <c r="H1840">
        <v>1017280</v>
      </c>
      <c r="I1840">
        <v>45188</v>
      </c>
      <c r="J1840">
        <v>1062468</v>
      </c>
    </row>
    <row r="1841" spans="1:10" x14ac:dyDescent="0.55000000000000004">
      <c r="A1841">
        <v>1840</v>
      </c>
      <c r="B1841">
        <v>2019</v>
      </c>
      <c r="C1841" s="7" t="s">
        <v>23</v>
      </c>
      <c r="D1841" s="7" t="s">
        <v>25</v>
      </c>
      <c r="E1841" s="7" t="s">
        <v>47</v>
      </c>
      <c r="F1841">
        <v>23120</v>
      </c>
      <c r="G1841">
        <v>304</v>
      </c>
      <c r="H1841">
        <v>878560</v>
      </c>
      <c r="I1841">
        <v>39026</v>
      </c>
      <c r="J1841">
        <v>917586</v>
      </c>
    </row>
    <row r="1842" spans="1:10" x14ac:dyDescent="0.55000000000000004">
      <c r="A1842">
        <v>1841</v>
      </c>
      <c r="B1842">
        <v>2019</v>
      </c>
      <c r="C1842" s="7" t="s">
        <v>23</v>
      </c>
      <c r="D1842" s="7" t="s">
        <v>25</v>
      </c>
      <c r="E1842" s="7" t="s">
        <v>47</v>
      </c>
      <c r="F1842">
        <v>23120</v>
      </c>
      <c r="G1842">
        <v>288</v>
      </c>
      <c r="H1842">
        <v>832320</v>
      </c>
      <c r="I1842">
        <v>36972</v>
      </c>
      <c r="J1842">
        <v>869292</v>
      </c>
    </row>
    <row r="1843" spans="1:10" x14ac:dyDescent="0.55000000000000004">
      <c r="A1843">
        <v>1842</v>
      </c>
      <c r="B1843">
        <v>2019</v>
      </c>
      <c r="C1843" s="7" t="s">
        <v>23</v>
      </c>
      <c r="D1843" s="7" t="s">
        <v>25</v>
      </c>
      <c r="E1843" s="7" t="s">
        <v>47</v>
      </c>
      <c r="F1843">
        <v>23120</v>
      </c>
      <c r="G1843">
        <v>328</v>
      </c>
      <c r="H1843">
        <v>947920</v>
      </c>
      <c r="I1843">
        <v>42107</v>
      </c>
      <c r="J1843">
        <v>990027</v>
      </c>
    </row>
    <row r="1844" spans="1:10" x14ac:dyDescent="0.55000000000000004">
      <c r="A1844">
        <v>1843</v>
      </c>
      <c r="B1844">
        <v>2019</v>
      </c>
      <c r="C1844" s="7" t="s">
        <v>23</v>
      </c>
      <c r="D1844" s="7" t="s">
        <v>25</v>
      </c>
      <c r="E1844" s="7" t="s">
        <v>47</v>
      </c>
      <c r="F1844">
        <v>23120</v>
      </c>
      <c r="G1844">
        <v>264</v>
      </c>
      <c r="H1844">
        <v>762960</v>
      </c>
      <c r="I1844">
        <v>33891</v>
      </c>
      <c r="J1844">
        <v>796851</v>
      </c>
    </row>
    <row r="1845" spans="1:10" x14ac:dyDescent="0.55000000000000004">
      <c r="A1845">
        <v>1844</v>
      </c>
      <c r="B1845">
        <v>2019</v>
      </c>
      <c r="C1845" s="7" t="s">
        <v>23</v>
      </c>
      <c r="D1845" s="7" t="s">
        <v>25</v>
      </c>
      <c r="E1845" s="7" t="s">
        <v>47</v>
      </c>
      <c r="F1845">
        <v>23120</v>
      </c>
      <c r="G1845">
        <v>304</v>
      </c>
      <c r="H1845">
        <v>878560</v>
      </c>
      <c r="I1845">
        <v>39026</v>
      </c>
      <c r="J1845">
        <v>917586</v>
      </c>
    </row>
    <row r="1846" spans="1:10" x14ac:dyDescent="0.55000000000000004">
      <c r="A1846">
        <v>1845</v>
      </c>
      <c r="B1846">
        <v>2019</v>
      </c>
      <c r="C1846" s="7" t="s">
        <v>23</v>
      </c>
      <c r="D1846" s="7" t="s">
        <v>25</v>
      </c>
      <c r="E1846" s="7" t="s">
        <v>47</v>
      </c>
      <c r="F1846">
        <v>23120</v>
      </c>
      <c r="G1846">
        <v>248</v>
      </c>
      <c r="H1846">
        <v>716720</v>
      </c>
      <c r="I1846">
        <v>31837</v>
      </c>
      <c r="J1846">
        <v>748557</v>
      </c>
    </row>
    <row r="1847" spans="1:10" x14ac:dyDescent="0.55000000000000004">
      <c r="A1847">
        <v>1846</v>
      </c>
      <c r="B1847">
        <v>2019</v>
      </c>
      <c r="C1847" s="7" t="s">
        <v>23</v>
      </c>
      <c r="D1847" s="7" t="s">
        <v>25</v>
      </c>
      <c r="E1847" s="7" t="s">
        <v>47</v>
      </c>
      <c r="F1847">
        <v>23120</v>
      </c>
      <c r="G1847">
        <v>272</v>
      </c>
      <c r="H1847">
        <v>786080</v>
      </c>
      <c r="I1847">
        <v>34918</v>
      </c>
      <c r="J1847">
        <v>820998</v>
      </c>
    </row>
    <row r="1848" spans="1:10" x14ac:dyDescent="0.55000000000000004">
      <c r="A1848">
        <v>1847</v>
      </c>
      <c r="B1848">
        <v>2019</v>
      </c>
      <c r="C1848" s="7" t="s">
        <v>23</v>
      </c>
      <c r="D1848" s="7" t="s">
        <v>25</v>
      </c>
      <c r="E1848" s="7" t="s">
        <v>47</v>
      </c>
      <c r="F1848">
        <v>23120</v>
      </c>
      <c r="G1848">
        <v>160</v>
      </c>
      <c r="H1848">
        <v>462400</v>
      </c>
      <c r="I1848">
        <v>20540</v>
      </c>
      <c r="J1848">
        <v>482940</v>
      </c>
    </row>
    <row r="1849" spans="1:10" x14ac:dyDescent="0.55000000000000004">
      <c r="A1849">
        <v>1848</v>
      </c>
      <c r="B1849">
        <v>2019</v>
      </c>
      <c r="C1849" s="7" t="s">
        <v>23</v>
      </c>
      <c r="D1849" s="7" t="s">
        <v>25</v>
      </c>
      <c r="E1849" s="7" t="s">
        <v>47</v>
      </c>
      <c r="F1849">
        <v>23120</v>
      </c>
      <c r="G1849">
        <v>192</v>
      </c>
      <c r="H1849">
        <v>554880</v>
      </c>
      <c r="I1849">
        <v>24648</v>
      </c>
      <c r="J1849">
        <v>579528</v>
      </c>
    </row>
    <row r="1850" spans="1:10" x14ac:dyDescent="0.55000000000000004">
      <c r="A1850">
        <v>1849</v>
      </c>
      <c r="B1850">
        <v>2019</v>
      </c>
      <c r="C1850" s="7" t="s">
        <v>23</v>
      </c>
      <c r="D1850" s="7" t="s">
        <v>25</v>
      </c>
      <c r="E1850" s="7" t="s">
        <v>47</v>
      </c>
      <c r="F1850">
        <v>23120</v>
      </c>
      <c r="G1850">
        <v>216</v>
      </c>
      <c r="H1850">
        <v>624240</v>
      </c>
      <c r="I1850">
        <v>27729</v>
      </c>
      <c r="J1850">
        <v>651969</v>
      </c>
    </row>
    <row r="1851" spans="1:10" x14ac:dyDescent="0.55000000000000004">
      <c r="A1851">
        <v>1850</v>
      </c>
      <c r="B1851">
        <v>2019</v>
      </c>
      <c r="C1851" s="7" t="s">
        <v>23</v>
      </c>
      <c r="D1851" s="7" t="s">
        <v>25</v>
      </c>
      <c r="E1851" s="7" t="s">
        <v>47</v>
      </c>
      <c r="F1851">
        <v>23120</v>
      </c>
      <c r="G1851">
        <v>248</v>
      </c>
      <c r="H1851">
        <v>716720</v>
      </c>
      <c r="I1851">
        <v>31837</v>
      </c>
      <c r="J1851">
        <v>748557</v>
      </c>
    </row>
    <row r="1852" spans="1:10" x14ac:dyDescent="0.55000000000000004">
      <c r="A1852">
        <v>1851</v>
      </c>
      <c r="B1852">
        <v>2019</v>
      </c>
      <c r="C1852" s="7" t="s">
        <v>23</v>
      </c>
      <c r="D1852" s="7" t="s">
        <v>25</v>
      </c>
      <c r="E1852" s="7" t="s">
        <v>47</v>
      </c>
      <c r="F1852">
        <v>23120</v>
      </c>
      <c r="G1852">
        <v>200</v>
      </c>
      <c r="H1852">
        <v>578000</v>
      </c>
      <c r="I1852">
        <v>25675</v>
      </c>
      <c r="J1852">
        <v>603675</v>
      </c>
    </row>
    <row r="1853" spans="1:10" x14ac:dyDescent="0.55000000000000004">
      <c r="A1853">
        <v>1852</v>
      </c>
      <c r="B1853">
        <v>2019</v>
      </c>
      <c r="C1853" s="7" t="s">
        <v>23</v>
      </c>
      <c r="D1853" s="7" t="s">
        <v>25</v>
      </c>
      <c r="E1853" s="7" t="s">
        <v>47</v>
      </c>
      <c r="F1853">
        <v>23120</v>
      </c>
      <c r="G1853">
        <v>144</v>
      </c>
      <c r="H1853">
        <v>416160</v>
      </c>
      <c r="I1853">
        <v>18486</v>
      </c>
      <c r="J1853">
        <v>434646</v>
      </c>
    </row>
    <row r="1854" spans="1:10" x14ac:dyDescent="0.55000000000000004">
      <c r="A1854">
        <v>1853</v>
      </c>
      <c r="B1854">
        <v>2019</v>
      </c>
      <c r="C1854" s="7" t="s">
        <v>23</v>
      </c>
      <c r="D1854" s="7" t="s">
        <v>25</v>
      </c>
      <c r="E1854" s="7" t="s">
        <v>47</v>
      </c>
      <c r="F1854">
        <v>23120</v>
      </c>
      <c r="G1854">
        <v>280</v>
      </c>
      <c r="H1854">
        <v>809200</v>
      </c>
      <c r="I1854">
        <v>35945</v>
      </c>
      <c r="J1854">
        <v>845145</v>
      </c>
    </row>
    <row r="1855" spans="1:10" x14ac:dyDescent="0.55000000000000004">
      <c r="A1855">
        <v>1854</v>
      </c>
      <c r="B1855">
        <v>2019</v>
      </c>
      <c r="C1855" s="7" t="s">
        <v>23</v>
      </c>
      <c r="D1855" s="7" t="s">
        <v>25</v>
      </c>
      <c r="E1855" s="7" t="s">
        <v>47</v>
      </c>
      <c r="F1855">
        <v>23120</v>
      </c>
      <c r="G1855">
        <v>152</v>
      </c>
      <c r="H1855">
        <v>439280</v>
      </c>
      <c r="I1855">
        <v>19513</v>
      </c>
      <c r="J1855">
        <v>458793</v>
      </c>
    </row>
    <row r="1856" spans="1:10" x14ac:dyDescent="0.55000000000000004">
      <c r="A1856">
        <v>1855</v>
      </c>
      <c r="B1856">
        <v>2019</v>
      </c>
      <c r="C1856" s="7" t="s">
        <v>23</v>
      </c>
      <c r="D1856" s="7" t="s">
        <v>25</v>
      </c>
      <c r="E1856" s="7" t="s">
        <v>47</v>
      </c>
      <c r="F1856">
        <v>23120</v>
      </c>
      <c r="G1856">
        <v>272</v>
      </c>
      <c r="H1856">
        <v>786080</v>
      </c>
      <c r="I1856">
        <v>34918</v>
      </c>
      <c r="J1856">
        <v>820998</v>
      </c>
    </row>
    <row r="1857" spans="1:10" x14ac:dyDescent="0.55000000000000004">
      <c r="A1857">
        <v>1856</v>
      </c>
      <c r="B1857">
        <v>2019</v>
      </c>
      <c r="C1857" s="7" t="s">
        <v>23</v>
      </c>
      <c r="D1857" s="7" t="s">
        <v>25</v>
      </c>
      <c r="E1857" s="7" t="s">
        <v>47</v>
      </c>
      <c r="F1857">
        <v>23120</v>
      </c>
      <c r="G1857">
        <v>184</v>
      </c>
      <c r="H1857">
        <v>531760</v>
      </c>
      <c r="I1857">
        <v>23621</v>
      </c>
      <c r="J1857">
        <v>555381</v>
      </c>
    </row>
    <row r="1858" spans="1:10" x14ac:dyDescent="0.55000000000000004">
      <c r="A1858">
        <v>1857</v>
      </c>
      <c r="B1858">
        <v>2019</v>
      </c>
      <c r="C1858" s="7" t="s">
        <v>23</v>
      </c>
      <c r="D1858" s="7" t="s">
        <v>25</v>
      </c>
      <c r="E1858" s="7" t="s">
        <v>47</v>
      </c>
      <c r="F1858">
        <v>23120</v>
      </c>
      <c r="G1858">
        <v>160</v>
      </c>
      <c r="H1858">
        <v>462400</v>
      </c>
      <c r="I1858">
        <v>20540</v>
      </c>
      <c r="J1858">
        <v>482940</v>
      </c>
    </row>
    <row r="1859" spans="1:10" x14ac:dyDescent="0.55000000000000004">
      <c r="A1859">
        <v>1858</v>
      </c>
      <c r="B1859">
        <v>2019</v>
      </c>
      <c r="C1859" s="7" t="s">
        <v>23</v>
      </c>
      <c r="D1859" s="7" t="s">
        <v>25</v>
      </c>
      <c r="E1859" s="7" t="s">
        <v>47</v>
      </c>
      <c r="F1859">
        <v>23120</v>
      </c>
      <c r="G1859">
        <v>224</v>
      </c>
      <c r="H1859">
        <v>647360</v>
      </c>
      <c r="I1859">
        <v>28756</v>
      </c>
      <c r="J1859">
        <v>676116</v>
      </c>
    </row>
    <row r="1860" spans="1:10" x14ac:dyDescent="0.55000000000000004">
      <c r="A1860">
        <v>1859</v>
      </c>
      <c r="B1860">
        <v>2019</v>
      </c>
      <c r="C1860" s="7" t="s">
        <v>23</v>
      </c>
      <c r="D1860" s="7" t="s">
        <v>25</v>
      </c>
      <c r="E1860" s="7" t="s">
        <v>47</v>
      </c>
      <c r="F1860">
        <v>23120</v>
      </c>
      <c r="G1860">
        <v>216</v>
      </c>
      <c r="H1860">
        <v>624240</v>
      </c>
      <c r="I1860">
        <v>27729</v>
      </c>
      <c r="J1860">
        <v>651969</v>
      </c>
    </row>
    <row r="1861" spans="1:10" x14ac:dyDescent="0.55000000000000004">
      <c r="A1861">
        <v>1860</v>
      </c>
      <c r="B1861">
        <v>2019</v>
      </c>
      <c r="C1861" s="7" t="s">
        <v>23</v>
      </c>
      <c r="D1861" s="7" t="s">
        <v>25</v>
      </c>
      <c r="E1861" s="7" t="s">
        <v>47</v>
      </c>
      <c r="F1861">
        <v>23120</v>
      </c>
      <c r="G1861">
        <v>272</v>
      </c>
      <c r="H1861">
        <v>786080</v>
      </c>
      <c r="I1861">
        <v>34918</v>
      </c>
      <c r="J1861">
        <v>820998</v>
      </c>
    </row>
    <row r="1862" spans="1:10" x14ac:dyDescent="0.55000000000000004">
      <c r="A1862">
        <v>1861</v>
      </c>
      <c r="B1862">
        <v>2019</v>
      </c>
      <c r="C1862" s="7" t="s">
        <v>23</v>
      </c>
      <c r="D1862" s="7" t="s">
        <v>25</v>
      </c>
      <c r="E1862" s="7" t="s">
        <v>47</v>
      </c>
      <c r="F1862">
        <v>23120</v>
      </c>
      <c r="G1862">
        <v>152</v>
      </c>
      <c r="H1862">
        <v>439280</v>
      </c>
      <c r="I1862">
        <v>19513</v>
      </c>
      <c r="J1862">
        <v>458793</v>
      </c>
    </row>
    <row r="1863" spans="1:10" x14ac:dyDescent="0.55000000000000004">
      <c r="A1863">
        <v>1862</v>
      </c>
      <c r="B1863">
        <v>2019</v>
      </c>
      <c r="C1863" s="7" t="s">
        <v>23</v>
      </c>
      <c r="D1863" s="7" t="s">
        <v>25</v>
      </c>
      <c r="E1863" s="7" t="s">
        <v>47</v>
      </c>
      <c r="F1863">
        <v>23120</v>
      </c>
      <c r="G1863">
        <v>280</v>
      </c>
      <c r="H1863">
        <v>809200</v>
      </c>
      <c r="I1863">
        <v>35945</v>
      </c>
      <c r="J1863">
        <v>845145</v>
      </c>
    </row>
    <row r="1864" spans="1:10" x14ac:dyDescent="0.55000000000000004">
      <c r="A1864">
        <v>1863</v>
      </c>
      <c r="B1864">
        <v>2019</v>
      </c>
      <c r="C1864" s="7" t="s">
        <v>23</v>
      </c>
      <c r="D1864" s="7" t="s">
        <v>25</v>
      </c>
      <c r="E1864" s="7" t="s">
        <v>47</v>
      </c>
      <c r="F1864">
        <v>23120</v>
      </c>
      <c r="G1864">
        <v>144</v>
      </c>
      <c r="H1864">
        <v>416160</v>
      </c>
      <c r="I1864">
        <v>18486</v>
      </c>
      <c r="J1864">
        <v>434646</v>
      </c>
    </row>
    <row r="1865" spans="1:10" x14ac:dyDescent="0.55000000000000004">
      <c r="A1865">
        <v>1864</v>
      </c>
      <c r="B1865">
        <v>2019</v>
      </c>
      <c r="C1865" s="7" t="s">
        <v>23</v>
      </c>
      <c r="D1865" s="7" t="s">
        <v>25</v>
      </c>
      <c r="E1865" s="7" t="s">
        <v>47</v>
      </c>
      <c r="F1865">
        <v>23120</v>
      </c>
      <c r="G1865">
        <v>280</v>
      </c>
      <c r="H1865">
        <v>809200</v>
      </c>
      <c r="I1865">
        <v>35945</v>
      </c>
      <c r="J1865">
        <v>845145</v>
      </c>
    </row>
    <row r="1866" spans="1:10" x14ac:dyDescent="0.55000000000000004">
      <c r="A1866">
        <v>1865</v>
      </c>
      <c r="B1866">
        <v>2019</v>
      </c>
      <c r="C1866" s="7" t="s">
        <v>23</v>
      </c>
      <c r="D1866" s="7" t="s">
        <v>25</v>
      </c>
      <c r="E1866" s="7" t="s">
        <v>47</v>
      </c>
      <c r="F1866">
        <v>23120</v>
      </c>
      <c r="G1866">
        <v>160</v>
      </c>
      <c r="H1866">
        <v>462400</v>
      </c>
      <c r="I1866">
        <v>20540</v>
      </c>
      <c r="J1866">
        <v>482940</v>
      </c>
    </row>
    <row r="1867" spans="1:10" x14ac:dyDescent="0.55000000000000004">
      <c r="A1867">
        <v>1866</v>
      </c>
      <c r="B1867">
        <v>2019</v>
      </c>
      <c r="C1867" s="7" t="s">
        <v>23</v>
      </c>
      <c r="D1867" s="7" t="s">
        <v>25</v>
      </c>
      <c r="E1867" s="7" t="s">
        <v>47</v>
      </c>
      <c r="F1867">
        <v>23120</v>
      </c>
      <c r="G1867">
        <v>272</v>
      </c>
      <c r="H1867">
        <v>786080</v>
      </c>
      <c r="I1867">
        <v>34918</v>
      </c>
      <c r="J1867">
        <v>820998</v>
      </c>
    </row>
    <row r="1868" spans="1:10" x14ac:dyDescent="0.55000000000000004">
      <c r="A1868">
        <v>1867</v>
      </c>
      <c r="B1868">
        <v>2019</v>
      </c>
      <c r="C1868" s="7" t="s">
        <v>23</v>
      </c>
      <c r="D1868" s="7" t="s">
        <v>25</v>
      </c>
      <c r="E1868" s="7" t="s">
        <v>47</v>
      </c>
      <c r="F1868">
        <v>23120</v>
      </c>
      <c r="G1868">
        <v>248</v>
      </c>
      <c r="H1868">
        <v>716720</v>
      </c>
      <c r="I1868">
        <v>31837</v>
      </c>
      <c r="J1868">
        <v>748557</v>
      </c>
    </row>
    <row r="1869" spans="1:10" x14ac:dyDescent="0.55000000000000004">
      <c r="A1869">
        <v>1868</v>
      </c>
      <c r="B1869">
        <v>2019</v>
      </c>
      <c r="C1869" s="7" t="s">
        <v>23</v>
      </c>
      <c r="D1869" s="7" t="s">
        <v>25</v>
      </c>
      <c r="E1869" s="7" t="s">
        <v>47</v>
      </c>
      <c r="F1869">
        <v>23120</v>
      </c>
      <c r="G1869">
        <v>264</v>
      </c>
      <c r="H1869">
        <v>762960</v>
      </c>
      <c r="I1869">
        <v>33891</v>
      </c>
      <c r="J1869">
        <v>796851</v>
      </c>
    </row>
    <row r="1870" spans="1:10" x14ac:dyDescent="0.55000000000000004">
      <c r="A1870">
        <v>1869</v>
      </c>
      <c r="B1870">
        <v>2019</v>
      </c>
      <c r="C1870" s="7" t="s">
        <v>23</v>
      </c>
      <c r="D1870" s="7" t="s">
        <v>25</v>
      </c>
      <c r="E1870" s="7" t="s">
        <v>47</v>
      </c>
      <c r="F1870">
        <v>23120</v>
      </c>
      <c r="G1870">
        <v>240</v>
      </c>
      <c r="H1870">
        <v>693600</v>
      </c>
      <c r="I1870">
        <v>30810</v>
      </c>
      <c r="J1870">
        <v>724410</v>
      </c>
    </row>
    <row r="1871" spans="1:10" x14ac:dyDescent="0.55000000000000004">
      <c r="A1871">
        <v>1870</v>
      </c>
      <c r="B1871">
        <v>2019</v>
      </c>
      <c r="C1871" s="7" t="s">
        <v>23</v>
      </c>
      <c r="D1871" s="7" t="s">
        <v>25</v>
      </c>
      <c r="E1871" s="7" t="s">
        <v>47</v>
      </c>
      <c r="F1871">
        <v>23120</v>
      </c>
      <c r="G1871">
        <v>200</v>
      </c>
      <c r="H1871">
        <v>578000</v>
      </c>
      <c r="I1871">
        <v>25675</v>
      </c>
      <c r="J1871">
        <v>603675</v>
      </c>
    </row>
    <row r="1872" spans="1:10" x14ac:dyDescent="0.55000000000000004">
      <c r="A1872">
        <v>1871</v>
      </c>
      <c r="B1872">
        <v>2019</v>
      </c>
      <c r="C1872" s="7" t="s">
        <v>23</v>
      </c>
      <c r="D1872" s="7" t="s">
        <v>25</v>
      </c>
      <c r="E1872" s="7" t="s">
        <v>47</v>
      </c>
      <c r="F1872">
        <v>23120</v>
      </c>
      <c r="G1872">
        <v>240</v>
      </c>
      <c r="H1872">
        <v>693600</v>
      </c>
      <c r="I1872">
        <v>30810</v>
      </c>
      <c r="J1872">
        <v>724410</v>
      </c>
    </row>
    <row r="1873" spans="1:10" x14ac:dyDescent="0.55000000000000004">
      <c r="A1873">
        <v>1872</v>
      </c>
      <c r="B1873">
        <v>2019</v>
      </c>
      <c r="C1873" s="7" t="s">
        <v>23</v>
      </c>
      <c r="D1873" s="7" t="s">
        <v>25</v>
      </c>
      <c r="E1873" s="7" t="s">
        <v>47</v>
      </c>
      <c r="F1873">
        <v>23120</v>
      </c>
      <c r="G1873">
        <v>144</v>
      </c>
      <c r="H1873">
        <v>416160</v>
      </c>
      <c r="I1873">
        <v>18486</v>
      </c>
      <c r="J1873">
        <v>434646</v>
      </c>
    </row>
    <row r="1874" spans="1:10" x14ac:dyDescent="0.55000000000000004">
      <c r="A1874">
        <v>1873</v>
      </c>
      <c r="B1874">
        <v>2020</v>
      </c>
      <c r="C1874" s="7" t="s">
        <v>37</v>
      </c>
      <c r="D1874" s="7" t="s">
        <v>25</v>
      </c>
      <c r="E1874" s="7" t="s">
        <v>40</v>
      </c>
      <c r="F1874">
        <v>11527</v>
      </c>
      <c r="G1874">
        <v>200</v>
      </c>
      <c r="H1874">
        <v>288175</v>
      </c>
      <c r="I1874">
        <v>21075</v>
      </c>
      <c r="J1874">
        <v>309250</v>
      </c>
    </row>
    <row r="1875" spans="1:10" x14ac:dyDescent="0.55000000000000004">
      <c r="A1875">
        <v>1874</v>
      </c>
      <c r="B1875">
        <v>2020</v>
      </c>
      <c r="C1875" s="7" t="s">
        <v>37</v>
      </c>
      <c r="D1875" s="7" t="s">
        <v>25</v>
      </c>
      <c r="E1875" s="7" t="s">
        <v>40</v>
      </c>
      <c r="F1875">
        <v>11527</v>
      </c>
      <c r="G1875">
        <v>296</v>
      </c>
      <c r="H1875">
        <v>426499</v>
      </c>
      <c r="I1875">
        <v>31191</v>
      </c>
      <c r="J1875">
        <v>457690</v>
      </c>
    </row>
    <row r="1876" spans="1:10" x14ac:dyDescent="0.55000000000000004">
      <c r="A1876">
        <v>1875</v>
      </c>
      <c r="B1876">
        <v>2020</v>
      </c>
      <c r="C1876" s="7" t="s">
        <v>37</v>
      </c>
      <c r="D1876" s="7" t="s">
        <v>25</v>
      </c>
      <c r="E1876" s="7" t="s">
        <v>40</v>
      </c>
      <c r="F1876">
        <v>11527</v>
      </c>
      <c r="G1876">
        <v>336</v>
      </c>
      <c r="H1876">
        <v>484134</v>
      </c>
      <c r="I1876">
        <v>35406</v>
      </c>
      <c r="J1876">
        <v>519540</v>
      </c>
    </row>
    <row r="1877" spans="1:10" x14ac:dyDescent="0.55000000000000004">
      <c r="A1877">
        <v>1876</v>
      </c>
      <c r="B1877">
        <v>2020</v>
      </c>
      <c r="C1877" s="7" t="s">
        <v>37</v>
      </c>
      <c r="D1877" s="7" t="s">
        <v>25</v>
      </c>
      <c r="E1877" s="7" t="s">
        <v>40</v>
      </c>
      <c r="F1877">
        <v>11527</v>
      </c>
      <c r="G1877">
        <v>400</v>
      </c>
      <c r="H1877">
        <v>576350</v>
      </c>
      <c r="I1877">
        <v>42150</v>
      </c>
      <c r="J1877">
        <v>618500</v>
      </c>
    </row>
    <row r="1878" spans="1:10" x14ac:dyDescent="0.55000000000000004">
      <c r="A1878">
        <v>1877</v>
      </c>
      <c r="B1878">
        <v>2020</v>
      </c>
      <c r="C1878" s="7" t="s">
        <v>37</v>
      </c>
      <c r="D1878" s="7" t="s">
        <v>25</v>
      </c>
      <c r="E1878" s="7" t="s">
        <v>40</v>
      </c>
      <c r="F1878">
        <v>11527</v>
      </c>
      <c r="G1878">
        <v>144</v>
      </c>
      <c r="H1878">
        <v>207486</v>
      </c>
      <c r="I1878">
        <v>15174</v>
      </c>
      <c r="J1878">
        <v>222660</v>
      </c>
    </row>
    <row r="1879" spans="1:10" x14ac:dyDescent="0.55000000000000004">
      <c r="A1879">
        <v>1878</v>
      </c>
      <c r="B1879">
        <v>2020</v>
      </c>
      <c r="C1879" s="7" t="s">
        <v>37</v>
      </c>
      <c r="D1879" s="7" t="s">
        <v>25</v>
      </c>
      <c r="E1879" s="7" t="s">
        <v>40</v>
      </c>
      <c r="F1879">
        <v>11527</v>
      </c>
      <c r="G1879">
        <v>256</v>
      </c>
      <c r="H1879">
        <v>368864</v>
      </c>
      <c r="I1879">
        <v>26976</v>
      </c>
      <c r="J1879">
        <v>395840</v>
      </c>
    </row>
    <row r="1880" spans="1:10" x14ac:dyDescent="0.55000000000000004">
      <c r="A1880">
        <v>1879</v>
      </c>
      <c r="B1880">
        <v>2020</v>
      </c>
      <c r="C1880" s="7" t="s">
        <v>37</v>
      </c>
      <c r="D1880" s="7" t="s">
        <v>25</v>
      </c>
      <c r="E1880" s="7" t="s">
        <v>40</v>
      </c>
      <c r="F1880">
        <v>11527</v>
      </c>
      <c r="G1880">
        <v>304</v>
      </c>
      <c r="H1880">
        <v>438026</v>
      </c>
      <c r="I1880">
        <v>32034</v>
      </c>
      <c r="J1880">
        <v>470060</v>
      </c>
    </row>
    <row r="1881" spans="1:10" x14ac:dyDescent="0.55000000000000004">
      <c r="A1881">
        <v>1880</v>
      </c>
      <c r="B1881">
        <v>2020</v>
      </c>
      <c r="C1881" s="7" t="s">
        <v>37</v>
      </c>
      <c r="D1881" s="7" t="s">
        <v>25</v>
      </c>
      <c r="E1881" s="7" t="s">
        <v>40</v>
      </c>
      <c r="F1881">
        <v>11527</v>
      </c>
      <c r="G1881">
        <v>296</v>
      </c>
      <c r="H1881">
        <v>426499</v>
      </c>
      <c r="I1881">
        <v>31191</v>
      </c>
      <c r="J1881">
        <v>457690</v>
      </c>
    </row>
    <row r="1882" spans="1:10" x14ac:dyDescent="0.55000000000000004">
      <c r="A1882">
        <v>1881</v>
      </c>
      <c r="B1882">
        <v>2020</v>
      </c>
      <c r="C1882" s="7" t="s">
        <v>37</v>
      </c>
      <c r="D1882" s="7" t="s">
        <v>25</v>
      </c>
      <c r="E1882" s="7" t="s">
        <v>40</v>
      </c>
      <c r="F1882">
        <v>11527</v>
      </c>
      <c r="G1882">
        <v>264</v>
      </c>
      <c r="H1882">
        <v>380391</v>
      </c>
      <c r="I1882">
        <v>27819</v>
      </c>
      <c r="J1882">
        <v>408210</v>
      </c>
    </row>
    <row r="1883" spans="1:10" x14ac:dyDescent="0.55000000000000004">
      <c r="A1883">
        <v>1882</v>
      </c>
      <c r="B1883">
        <v>2020</v>
      </c>
      <c r="C1883" s="7" t="s">
        <v>37</v>
      </c>
      <c r="D1883" s="7" t="s">
        <v>25</v>
      </c>
      <c r="E1883" s="7" t="s">
        <v>40</v>
      </c>
      <c r="F1883">
        <v>11527</v>
      </c>
      <c r="G1883">
        <v>240</v>
      </c>
      <c r="H1883">
        <v>345810</v>
      </c>
      <c r="I1883">
        <v>25290</v>
      </c>
      <c r="J1883">
        <v>371100</v>
      </c>
    </row>
    <row r="1884" spans="1:10" x14ac:dyDescent="0.55000000000000004">
      <c r="A1884">
        <v>1883</v>
      </c>
      <c r="B1884">
        <v>2020</v>
      </c>
      <c r="C1884" s="7" t="s">
        <v>37</v>
      </c>
      <c r="D1884" s="7" t="s">
        <v>25</v>
      </c>
      <c r="E1884" s="7" t="s">
        <v>40</v>
      </c>
      <c r="F1884">
        <v>11527</v>
      </c>
      <c r="G1884">
        <v>296</v>
      </c>
      <c r="H1884">
        <v>426499</v>
      </c>
      <c r="I1884">
        <v>31191</v>
      </c>
      <c r="J1884">
        <v>457690</v>
      </c>
    </row>
    <row r="1885" spans="1:10" x14ac:dyDescent="0.55000000000000004">
      <c r="A1885">
        <v>1884</v>
      </c>
      <c r="B1885">
        <v>2020</v>
      </c>
      <c r="C1885" s="7" t="s">
        <v>37</v>
      </c>
      <c r="D1885" s="7" t="s">
        <v>25</v>
      </c>
      <c r="E1885" s="7" t="s">
        <v>40</v>
      </c>
      <c r="F1885">
        <v>11527</v>
      </c>
      <c r="G1885">
        <v>160</v>
      </c>
      <c r="H1885">
        <v>230540</v>
      </c>
      <c r="I1885">
        <v>16860</v>
      </c>
      <c r="J1885">
        <v>247400</v>
      </c>
    </row>
    <row r="1886" spans="1:10" x14ac:dyDescent="0.55000000000000004">
      <c r="A1886">
        <v>1885</v>
      </c>
      <c r="B1886">
        <v>2020</v>
      </c>
      <c r="C1886" s="7" t="s">
        <v>37</v>
      </c>
      <c r="D1886" s="7" t="s">
        <v>25</v>
      </c>
      <c r="E1886" s="7" t="s">
        <v>40</v>
      </c>
      <c r="F1886">
        <v>11527</v>
      </c>
      <c r="G1886">
        <v>328</v>
      </c>
      <c r="H1886">
        <v>472607</v>
      </c>
      <c r="I1886">
        <v>34563</v>
      </c>
      <c r="J1886">
        <v>507170</v>
      </c>
    </row>
    <row r="1887" spans="1:10" x14ac:dyDescent="0.55000000000000004">
      <c r="A1887">
        <v>1886</v>
      </c>
      <c r="B1887">
        <v>2020</v>
      </c>
      <c r="C1887" s="7" t="s">
        <v>37</v>
      </c>
      <c r="D1887" s="7" t="s">
        <v>25</v>
      </c>
      <c r="E1887" s="7" t="s">
        <v>40</v>
      </c>
      <c r="F1887">
        <v>11527</v>
      </c>
      <c r="G1887">
        <v>320</v>
      </c>
      <c r="H1887">
        <v>461080</v>
      </c>
      <c r="I1887">
        <v>33720</v>
      </c>
      <c r="J1887">
        <v>494800</v>
      </c>
    </row>
    <row r="1888" spans="1:10" x14ac:dyDescent="0.55000000000000004">
      <c r="A1888">
        <v>1887</v>
      </c>
      <c r="B1888">
        <v>2020</v>
      </c>
      <c r="C1888" s="7" t="s">
        <v>37</v>
      </c>
      <c r="D1888" s="7" t="s">
        <v>25</v>
      </c>
      <c r="E1888" s="7" t="s">
        <v>40</v>
      </c>
      <c r="F1888">
        <v>11527</v>
      </c>
      <c r="G1888">
        <v>312</v>
      </c>
      <c r="H1888">
        <v>449553</v>
      </c>
      <c r="I1888">
        <v>32877</v>
      </c>
      <c r="J1888">
        <v>482430</v>
      </c>
    </row>
    <row r="1889" spans="1:10" x14ac:dyDescent="0.55000000000000004">
      <c r="A1889">
        <v>1888</v>
      </c>
      <c r="B1889">
        <v>2020</v>
      </c>
      <c r="C1889" s="7" t="s">
        <v>37</v>
      </c>
      <c r="D1889" s="7" t="s">
        <v>25</v>
      </c>
      <c r="E1889" s="7" t="s">
        <v>40</v>
      </c>
      <c r="F1889">
        <v>11527</v>
      </c>
      <c r="G1889">
        <v>304</v>
      </c>
      <c r="H1889">
        <v>438026</v>
      </c>
      <c r="I1889">
        <v>32034</v>
      </c>
      <c r="J1889">
        <v>470060</v>
      </c>
    </row>
    <row r="1890" spans="1:10" x14ac:dyDescent="0.55000000000000004">
      <c r="A1890">
        <v>1889</v>
      </c>
      <c r="B1890">
        <v>2020</v>
      </c>
      <c r="C1890" s="7" t="s">
        <v>37</v>
      </c>
      <c r="D1890" s="7" t="s">
        <v>25</v>
      </c>
      <c r="E1890" s="7" t="s">
        <v>40</v>
      </c>
      <c r="F1890">
        <v>11527</v>
      </c>
      <c r="G1890">
        <v>272</v>
      </c>
      <c r="H1890">
        <v>391918</v>
      </c>
      <c r="I1890">
        <v>28662</v>
      </c>
      <c r="J1890">
        <v>420580</v>
      </c>
    </row>
    <row r="1891" spans="1:10" x14ac:dyDescent="0.55000000000000004">
      <c r="A1891">
        <v>1890</v>
      </c>
      <c r="B1891">
        <v>2020</v>
      </c>
      <c r="C1891" s="7" t="s">
        <v>37</v>
      </c>
      <c r="D1891" s="7" t="s">
        <v>25</v>
      </c>
      <c r="E1891" s="7" t="s">
        <v>40</v>
      </c>
      <c r="F1891">
        <v>11527</v>
      </c>
      <c r="G1891">
        <v>256</v>
      </c>
      <c r="H1891">
        <v>368864</v>
      </c>
      <c r="I1891">
        <v>26976</v>
      </c>
      <c r="J1891">
        <v>395840</v>
      </c>
    </row>
    <row r="1892" spans="1:10" x14ac:dyDescent="0.55000000000000004">
      <c r="A1892">
        <v>1891</v>
      </c>
      <c r="B1892">
        <v>2020</v>
      </c>
      <c r="C1892" s="7" t="s">
        <v>37</v>
      </c>
      <c r="D1892" s="7" t="s">
        <v>25</v>
      </c>
      <c r="E1892" s="7" t="s">
        <v>40</v>
      </c>
      <c r="F1892">
        <v>11527</v>
      </c>
      <c r="G1892">
        <v>328</v>
      </c>
      <c r="H1892">
        <v>472607</v>
      </c>
      <c r="I1892">
        <v>34563</v>
      </c>
      <c r="J1892">
        <v>507170</v>
      </c>
    </row>
    <row r="1893" spans="1:10" x14ac:dyDescent="0.55000000000000004">
      <c r="A1893">
        <v>1892</v>
      </c>
      <c r="B1893">
        <v>2020</v>
      </c>
      <c r="C1893" s="7" t="s">
        <v>37</v>
      </c>
      <c r="D1893" s="7" t="s">
        <v>25</v>
      </c>
      <c r="E1893" s="7" t="s">
        <v>40</v>
      </c>
      <c r="F1893">
        <v>11527</v>
      </c>
      <c r="G1893">
        <v>240</v>
      </c>
      <c r="H1893">
        <v>345810</v>
      </c>
      <c r="I1893">
        <v>25290</v>
      </c>
      <c r="J1893">
        <v>371100</v>
      </c>
    </row>
    <row r="1894" spans="1:10" x14ac:dyDescent="0.55000000000000004">
      <c r="A1894">
        <v>1893</v>
      </c>
      <c r="B1894">
        <v>2020</v>
      </c>
      <c r="C1894" s="7" t="s">
        <v>37</v>
      </c>
      <c r="D1894" s="7" t="s">
        <v>25</v>
      </c>
      <c r="E1894" s="7" t="s">
        <v>40</v>
      </c>
      <c r="F1894">
        <v>11527</v>
      </c>
      <c r="G1894">
        <v>320</v>
      </c>
      <c r="H1894">
        <v>461080</v>
      </c>
      <c r="I1894">
        <v>33720</v>
      </c>
      <c r="J1894">
        <v>494800</v>
      </c>
    </row>
    <row r="1895" spans="1:10" x14ac:dyDescent="0.55000000000000004">
      <c r="A1895">
        <v>1894</v>
      </c>
      <c r="B1895">
        <v>2020</v>
      </c>
      <c r="C1895" s="7" t="s">
        <v>37</v>
      </c>
      <c r="D1895" s="7" t="s">
        <v>25</v>
      </c>
      <c r="E1895" s="7" t="s">
        <v>40</v>
      </c>
      <c r="F1895">
        <v>11527</v>
      </c>
      <c r="G1895">
        <v>288</v>
      </c>
      <c r="H1895">
        <v>414972</v>
      </c>
      <c r="I1895">
        <v>30348</v>
      </c>
      <c r="J1895">
        <v>445320</v>
      </c>
    </row>
    <row r="1896" spans="1:10" x14ac:dyDescent="0.55000000000000004">
      <c r="A1896">
        <v>1895</v>
      </c>
      <c r="B1896">
        <v>2020</v>
      </c>
      <c r="C1896" s="7" t="s">
        <v>37</v>
      </c>
      <c r="D1896" s="7" t="s">
        <v>25</v>
      </c>
      <c r="E1896" s="7" t="s">
        <v>40</v>
      </c>
      <c r="F1896">
        <v>11527</v>
      </c>
      <c r="G1896">
        <v>248</v>
      </c>
      <c r="H1896">
        <v>357337</v>
      </c>
      <c r="I1896">
        <v>26133</v>
      </c>
      <c r="J1896">
        <v>383470</v>
      </c>
    </row>
    <row r="1897" spans="1:10" x14ac:dyDescent="0.55000000000000004">
      <c r="A1897">
        <v>1896</v>
      </c>
      <c r="B1897">
        <v>2020</v>
      </c>
      <c r="C1897" s="7" t="s">
        <v>37</v>
      </c>
      <c r="D1897" s="7" t="s">
        <v>25</v>
      </c>
      <c r="E1897" s="7" t="s">
        <v>40</v>
      </c>
      <c r="F1897">
        <v>11527</v>
      </c>
      <c r="G1897">
        <v>264</v>
      </c>
      <c r="H1897">
        <v>380391</v>
      </c>
      <c r="I1897">
        <v>27819</v>
      </c>
      <c r="J1897">
        <v>408210</v>
      </c>
    </row>
    <row r="1898" spans="1:10" x14ac:dyDescent="0.55000000000000004">
      <c r="A1898">
        <v>1897</v>
      </c>
      <c r="B1898">
        <v>2020</v>
      </c>
      <c r="C1898" s="7" t="s">
        <v>37</v>
      </c>
      <c r="D1898" s="7" t="s">
        <v>25</v>
      </c>
      <c r="E1898" s="7" t="s">
        <v>40</v>
      </c>
      <c r="F1898">
        <v>11527</v>
      </c>
      <c r="G1898">
        <v>224</v>
      </c>
      <c r="H1898">
        <v>322756</v>
      </c>
      <c r="I1898">
        <v>23604</v>
      </c>
      <c r="J1898">
        <v>346360</v>
      </c>
    </row>
    <row r="1899" spans="1:10" x14ac:dyDescent="0.55000000000000004">
      <c r="A1899">
        <v>1898</v>
      </c>
      <c r="B1899">
        <v>2020</v>
      </c>
      <c r="C1899" s="7" t="s">
        <v>37</v>
      </c>
      <c r="D1899" s="7" t="s">
        <v>25</v>
      </c>
      <c r="E1899" s="7" t="s">
        <v>40</v>
      </c>
      <c r="F1899">
        <v>11527</v>
      </c>
      <c r="G1899">
        <v>176</v>
      </c>
      <c r="H1899">
        <v>253594</v>
      </c>
      <c r="I1899">
        <v>18546</v>
      </c>
      <c r="J1899">
        <v>272140</v>
      </c>
    </row>
    <row r="1900" spans="1:10" x14ac:dyDescent="0.55000000000000004">
      <c r="A1900">
        <v>1899</v>
      </c>
      <c r="B1900">
        <v>2020</v>
      </c>
      <c r="C1900" s="7" t="s">
        <v>37</v>
      </c>
      <c r="D1900" s="7" t="s">
        <v>25</v>
      </c>
      <c r="E1900" s="7" t="s">
        <v>40</v>
      </c>
      <c r="F1900">
        <v>11527</v>
      </c>
      <c r="G1900">
        <v>176</v>
      </c>
      <c r="H1900">
        <v>253594</v>
      </c>
      <c r="I1900">
        <v>18546</v>
      </c>
      <c r="J1900">
        <v>272140</v>
      </c>
    </row>
    <row r="1901" spans="1:10" x14ac:dyDescent="0.55000000000000004">
      <c r="A1901">
        <v>1900</v>
      </c>
      <c r="B1901">
        <v>2020</v>
      </c>
      <c r="C1901" s="7" t="s">
        <v>37</v>
      </c>
      <c r="D1901" s="7" t="s">
        <v>25</v>
      </c>
      <c r="E1901" s="7" t="s">
        <v>40</v>
      </c>
      <c r="F1901">
        <v>11527</v>
      </c>
      <c r="G1901">
        <v>240</v>
      </c>
      <c r="H1901">
        <v>345810</v>
      </c>
      <c r="I1901">
        <v>25290</v>
      </c>
      <c r="J1901">
        <v>371100</v>
      </c>
    </row>
    <row r="1902" spans="1:10" x14ac:dyDescent="0.55000000000000004">
      <c r="A1902">
        <v>1901</v>
      </c>
      <c r="B1902">
        <v>2020</v>
      </c>
      <c r="C1902" s="7" t="s">
        <v>37</v>
      </c>
      <c r="D1902" s="7" t="s">
        <v>25</v>
      </c>
      <c r="E1902" s="7" t="s">
        <v>40</v>
      </c>
      <c r="F1902">
        <v>11527</v>
      </c>
      <c r="G1902">
        <v>184</v>
      </c>
      <c r="H1902">
        <v>265121</v>
      </c>
      <c r="I1902">
        <v>19389</v>
      </c>
      <c r="J1902">
        <v>284510</v>
      </c>
    </row>
    <row r="1903" spans="1:10" x14ac:dyDescent="0.55000000000000004">
      <c r="A1903">
        <v>1902</v>
      </c>
      <c r="B1903">
        <v>2020</v>
      </c>
      <c r="C1903" s="7" t="s">
        <v>37</v>
      </c>
      <c r="D1903" s="7" t="s">
        <v>25</v>
      </c>
      <c r="E1903" s="7" t="s">
        <v>40</v>
      </c>
      <c r="F1903">
        <v>11527</v>
      </c>
      <c r="G1903">
        <v>248</v>
      </c>
      <c r="H1903">
        <v>357337</v>
      </c>
      <c r="I1903">
        <v>26133</v>
      </c>
      <c r="J1903">
        <v>383470</v>
      </c>
    </row>
    <row r="1904" spans="1:10" x14ac:dyDescent="0.55000000000000004">
      <c r="A1904">
        <v>1903</v>
      </c>
      <c r="B1904">
        <v>2020</v>
      </c>
      <c r="C1904" s="7" t="s">
        <v>37</v>
      </c>
      <c r="D1904" s="7" t="s">
        <v>25</v>
      </c>
      <c r="E1904" s="7" t="s">
        <v>40</v>
      </c>
      <c r="F1904">
        <v>11527</v>
      </c>
      <c r="G1904">
        <v>224</v>
      </c>
      <c r="H1904">
        <v>322756</v>
      </c>
      <c r="I1904">
        <v>23604</v>
      </c>
      <c r="J1904">
        <v>346360</v>
      </c>
    </row>
    <row r="1905" spans="1:10" x14ac:dyDescent="0.55000000000000004">
      <c r="A1905">
        <v>1904</v>
      </c>
      <c r="B1905">
        <v>2020</v>
      </c>
      <c r="C1905" s="7" t="s">
        <v>37</v>
      </c>
      <c r="D1905" s="7" t="s">
        <v>25</v>
      </c>
      <c r="E1905" s="7" t="s">
        <v>40</v>
      </c>
      <c r="F1905">
        <v>11527</v>
      </c>
      <c r="G1905">
        <v>240</v>
      </c>
      <c r="H1905">
        <v>345810</v>
      </c>
      <c r="I1905">
        <v>25290</v>
      </c>
      <c r="J1905">
        <v>371100</v>
      </c>
    </row>
    <row r="1906" spans="1:10" x14ac:dyDescent="0.55000000000000004">
      <c r="A1906">
        <v>1905</v>
      </c>
      <c r="B1906">
        <v>2020</v>
      </c>
      <c r="C1906" s="7" t="s">
        <v>37</v>
      </c>
      <c r="D1906" s="7" t="s">
        <v>25</v>
      </c>
      <c r="E1906" s="7" t="s">
        <v>40</v>
      </c>
      <c r="F1906">
        <v>11527</v>
      </c>
      <c r="G1906">
        <v>272</v>
      </c>
      <c r="H1906">
        <v>391918</v>
      </c>
      <c r="I1906">
        <v>28662</v>
      </c>
      <c r="J1906">
        <v>420580</v>
      </c>
    </row>
    <row r="1907" spans="1:10" x14ac:dyDescent="0.55000000000000004">
      <c r="A1907">
        <v>1906</v>
      </c>
      <c r="B1907">
        <v>2020</v>
      </c>
      <c r="C1907" s="7" t="s">
        <v>37</v>
      </c>
      <c r="D1907" s="7" t="s">
        <v>25</v>
      </c>
      <c r="E1907" s="7" t="s">
        <v>40</v>
      </c>
      <c r="F1907">
        <v>11527</v>
      </c>
      <c r="G1907">
        <v>232</v>
      </c>
      <c r="H1907">
        <v>334283</v>
      </c>
      <c r="I1907">
        <v>24447</v>
      </c>
      <c r="J1907">
        <v>358730</v>
      </c>
    </row>
    <row r="1908" spans="1:10" x14ac:dyDescent="0.55000000000000004">
      <c r="A1908">
        <v>1907</v>
      </c>
      <c r="B1908">
        <v>2020</v>
      </c>
      <c r="C1908" s="7" t="s">
        <v>37</v>
      </c>
      <c r="D1908" s="7" t="s">
        <v>25</v>
      </c>
      <c r="E1908" s="7" t="s">
        <v>40</v>
      </c>
      <c r="F1908">
        <v>11527</v>
      </c>
      <c r="G1908">
        <v>240</v>
      </c>
      <c r="H1908">
        <v>345810</v>
      </c>
      <c r="I1908">
        <v>25290</v>
      </c>
      <c r="J1908">
        <v>371100</v>
      </c>
    </row>
    <row r="1909" spans="1:10" x14ac:dyDescent="0.55000000000000004">
      <c r="A1909">
        <v>1908</v>
      </c>
      <c r="B1909">
        <v>2020</v>
      </c>
      <c r="C1909" s="7" t="s">
        <v>37</v>
      </c>
      <c r="D1909" s="7" t="s">
        <v>25</v>
      </c>
      <c r="E1909" s="7" t="s">
        <v>40</v>
      </c>
      <c r="F1909">
        <v>11527</v>
      </c>
      <c r="G1909">
        <v>256</v>
      </c>
      <c r="H1909">
        <v>368864</v>
      </c>
      <c r="I1909">
        <v>26976</v>
      </c>
      <c r="J1909">
        <v>395840</v>
      </c>
    </row>
    <row r="1910" spans="1:10" x14ac:dyDescent="0.55000000000000004">
      <c r="A1910">
        <v>1909</v>
      </c>
      <c r="B1910">
        <v>2020</v>
      </c>
      <c r="C1910" s="7" t="s">
        <v>37</v>
      </c>
      <c r="D1910" s="7" t="s">
        <v>25</v>
      </c>
      <c r="E1910" s="7" t="s">
        <v>40</v>
      </c>
      <c r="F1910">
        <v>11527</v>
      </c>
      <c r="G1910">
        <v>208</v>
      </c>
      <c r="H1910">
        <v>299702</v>
      </c>
      <c r="I1910">
        <v>21918</v>
      </c>
      <c r="J1910">
        <v>321620</v>
      </c>
    </row>
    <row r="1911" spans="1:10" x14ac:dyDescent="0.55000000000000004">
      <c r="A1911">
        <v>1910</v>
      </c>
      <c r="B1911">
        <v>2020</v>
      </c>
      <c r="C1911" s="7" t="s">
        <v>37</v>
      </c>
      <c r="D1911" s="7" t="s">
        <v>25</v>
      </c>
      <c r="E1911" s="7" t="s">
        <v>40</v>
      </c>
      <c r="F1911">
        <v>11527</v>
      </c>
      <c r="G1911">
        <v>240</v>
      </c>
      <c r="H1911">
        <v>345810</v>
      </c>
      <c r="I1911">
        <v>25290</v>
      </c>
      <c r="J1911">
        <v>371100</v>
      </c>
    </row>
    <row r="1912" spans="1:10" x14ac:dyDescent="0.55000000000000004">
      <c r="A1912">
        <v>1911</v>
      </c>
      <c r="B1912">
        <v>2020</v>
      </c>
      <c r="C1912" s="7" t="s">
        <v>37</v>
      </c>
      <c r="D1912" s="7" t="s">
        <v>25</v>
      </c>
      <c r="E1912" s="7" t="s">
        <v>40</v>
      </c>
      <c r="F1912">
        <v>11527</v>
      </c>
      <c r="G1912">
        <v>248</v>
      </c>
      <c r="H1912">
        <v>357337</v>
      </c>
      <c r="I1912">
        <v>26133</v>
      </c>
      <c r="J1912">
        <v>383470</v>
      </c>
    </row>
    <row r="1913" spans="1:10" x14ac:dyDescent="0.55000000000000004">
      <c r="A1913">
        <v>1912</v>
      </c>
      <c r="B1913">
        <v>2020</v>
      </c>
      <c r="C1913" s="7" t="s">
        <v>37</v>
      </c>
      <c r="D1913" s="7" t="s">
        <v>25</v>
      </c>
      <c r="E1913" s="7" t="s">
        <v>40</v>
      </c>
      <c r="F1913">
        <v>11527</v>
      </c>
      <c r="G1913">
        <v>192</v>
      </c>
      <c r="H1913">
        <v>276648</v>
      </c>
      <c r="I1913">
        <v>20232</v>
      </c>
      <c r="J1913">
        <v>296880</v>
      </c>
    </row>
    <row r="1914" spans="1:10" x14ac:dyDescent="0.55000000000000004">
      <c r="A1914">
        <v>1913</v>
      </c>
      <c r="B1914">
        <v>2020</v>
      </c>
      <c r="C1914" s="7" t="s">
        <v>37</v>
      </c>
      <c r="D1914" s="7" t="s">
        <v>25</v>
      </c>
      <c r="E1914" s="7" t="s">
        <v>40</v>
      </c>
      <c r="F1914">
        <v>11527</v>
      </c>
      <c r="G1914">
        <v>232</v>
      </c>
      <c r="H1914">
        <v>334283</v>
      </c>
      <c r="I1914">
        <v>24447</v>
      </c>
      <c r="J1914">
        <v>358730</v>
      </c>
    </row>
    <row r="1915" spans="1:10" x14ac:dyDescent="0.55000000000000004">
      <c r="A1915">
        <v>1914</v>
      </c>
      <c r="B1915">
        <v>2020</v>
      </c>
      <c r="C1915" s="7" t="s">
        <v>37</v>
      </c>
      <c r="D1915" s="7" t="s">
        <v>25</v>
      </c>
      <c r="E1915" s="7" t="s">
        <v>40</v>
      </c>
      <c r="F1915">
        <v>11527</v>
      </c>
      <c r="G1915">
        <v>216</v>
      </c>
      <c r="H1915">
        <v>311229</v>
      </c>
      <c r="I1915">
        <v>22761</v>
      </c>
      <c r="J1915">
        <v>333990</v>
      </c>
    </row>
    <row r="1916" spans="1:10" x14ac:dyDescent="0.55000000000000004">
      <c r="A1916">
        <v>1915</v>
      </c>
      <c r="B1916">
        <v>2020</v>
      </c>
      <c r="C1916" s="7" t="s">
        <v>37</v>
      </c>
      <c r="D1916" s="7" t="s">
        <v>25</v>
      </c>
      <c r="E1916" s="7" t="s">
        <v>40</v>
      </c>
      <c r="F1916">
        <v>11527</v>
      </c>
      <c r="G1916">
        <v>192</v>
      </c>
      <c r="H1916">
        <v>276648</v>
      </c>
      <c r="I1916">
        <v>20232</v>
      </c>
      <c r="J1916">
        <v>296880</v>
      </c>
    </row>
    <row r="1917" spans="1:10" x14ac:dyDescent="0.55000000000000004">
      <c r="A1917">
        <v>1916</v>
      </c>
      <c r="B1917">
        <v>2020</v>
      </c>
      <c r="C1917" s="7" t="s">
        <v>37</v>
      </c>
      <c r="D1917" s="7" t="s">
        <v>25</v>
      </c>
      <c r="E1917" s="7" t="s">
        <v>40</v>
      </c>
      <c r="F1917">
        <v>11527</v>
      </c>
      <c r="G1917">
        <v>224</v>
      </c>
      <c r="H1917">
        <v>322756</v>
      </c>
      <c r="I1917">
        <v>23604</v>
      </c>
      <c r="J1917">
        <v>346360</v>
      </c>
    </row>
    <row r="1918" spans="1:10" x14ac:dyDescent="0.55000000000000004">
      <c r="A1918">
        <v>1917</v>
      </c>
      <c r="B1918">
        <v>2020</v>
      </c>
      <c r="C1918" s="7" t="s">
        <v>37</v>
      </c>
      <c r="D1918" s="7" t="s">
        <v>25</v>
      </c>
      <c r="E1918" s="7" t="s">
        <v>40</v>
      </c>
      <c r="F1918">
        <v>11527</v>
      </c>
      <c r="G1918">
        <v>240</v>
      </c>
      <c r="H1918">
        <v>345810</v>
      </c>
      <c r="I1918">
        <v>25290</v>
      </c>
      <c r="J1918">
        <v>371100</v>
      </c>
    </row>
    <row r="1919" spans="1:10" x14ac:dyDescent="0.55000000000000004">
      <c r="A1919">
        <v>1918</v>
      </c>
      <c r="B1919">
        <v>2020</v>
      </c>
      <c r="C1919" s="7" t="s">
        <v>37</v>
      </c>
      <c r="D1919" s="7" t="s">
        <v>25</v>
      </c>
      <c r="E1919" s="7" t="s">
        <v>40</v>
      </c>
      <c r="F1919">
        <v>11527</v>
      </c>
      <c r="G1919">
        <v>224</v>
      </c>
      <c r="H1919">
        <v>322756</v>
      </c>
      <c r="I1919">
        <v>23604</v>
      </c>
      <c r="J1919">
        <v>346360</v>
      </c>
    </row>
    <row r="1920" spans="1:10" x14ac:dyDescent="0.55000000000000004">
      <c r="A1920">
        <v>1919</v>
      </c>
      <c r="B1920">
        <v>2020</v>
      </c>
      <c r="C1920" s="7" t="s">
        <v>37</v>
      </c>
      <c r="D1920" s="7" t="s">
        <v>25</v>
      </c>
      <c r="E1920" s="7" t="s">
        <v>40</v>
      </c>
      <c r="F1920">
        <v>11527</v>
      </c>
      <c r="G1920">
        <v>232</v>
      </c>
      <c r="H1920">
        <v>334283</v>
      </c>
      <c r="I1920">
        <v>24447</v>
      </c>
      <c r="J1920">
        <v>358730</v>
      </c>
    </row>
    <row r="1921" spans="1:10" x14ac:dyDescent="0.55000000000000004">
      <c r="A1921">
        <v>1920</v>
      </c>
      <c r="B1921">
        <v>2020</v>
      </c>
      <c r="C1921" s="7" t="s">
        <v>37</v>
      </c>
      <c r="D1921" s="7" t="s">
        <v>25</v>
      </c>
      <c r="E1921" s="7" t="s">
        <v>40</v>
      </c>
      <c r="F1921">
        <v>11527</v>
      </c>
      <c r="G1921">
        <v>272</v>
      </c>
      <c r="H1921">
        <v>391918</v>
      </c>
      <c r="I1921">
        <v>28662</v>
      </c>
      <c r="J1921">
        <v>420580</v>
      </c>
    </row>
    <row r="1922" spans="1:10" x14ac:dyDescent="0.55000000000000004">
      <c r="A1922">
        <v>1921</v>
      </c>
      <c r="B1922">
        <v>2020</v>
      </c>
      <c r="C1922" s="7" t="s">
        <v>37</v>
      </c>
      <c r="D1922" s="7" t="s">
        <v>25</v>
      </c>
      <c r="E1922" s="7" t="s">
        <v>40</v>
      </c>
      <c r="F1922">
        <v>11527</v>
      </c>
      <c r="G1922">
        <v>248</v>
      </c>
      <c r="H1922">
        <v>357337</v>
      </c>
      <c r="I1922">
        <v>26133</v>
      </c>
      <c r="J1922">
        <v>383470</v>
      </c>
    </row>
    <row r="1923" spans="1:10" x14ac:dyDescent="0.55000000000000004">
      <c r="A1923">
        <v>1922</v>
      </c>
      <c r="B1923">
        <v>2020</v>
      </c>
      <c r="C1923" s="7" t="s">
        <v>37</v>
      </c>
      <c r="D1923" s="7" t="s">
        <v>25</v>
      </c>
      <c r="E1923" s="7" t="s">
        <v>40</v>
      </c>
      <c r="F1923">
        <v>11527</v>
      </c>
      <c r="G1923">
        <v>232</v>
      </c>
      <c r="H1923">
        <v>334283</v>
      </c>
      <c r="I1923">
        <v>24447</v>
      </c>
      <c r="J1923">
        <v>358730</v>
      </c>
    </row>
    <row r="1924" spans="1:10" x14ac:dyDescent="0.55000000000000004">
      <c r="A1924">
        <v>1923</v>
      </c>
      <c r="B1924">
        <v>2020</v>
      </c>
      <c r="C1924" s="7" t="s">
        <v>37</v>
      </c>
      <c r="D1924" s="7" t="s">
        <v>25</v>
      </c>
      <c r="E1924" s="7" t="s">
        <v>40</v>
      </c>
      <c r="F1924">
        <v>11527</v>
      </c>
      <c r="G1924">
        <v>200</v>
      </c>
      <c r="H1924">
        <v>288175</v>
      </c>
      <c r="I1924">
        <v>21075</v>
      </c>
      <c r="J1924">
        <v>309250</v>
      </c>
    </row>
    <row r="1925" spans="1:10" x14ac:dyDescent="0.55000000000000004">
      <c r="A1925">
        <v>1924</v>
      </c>
      <c r="B1925">
        <v>2020</v>
      </c>
      <c r="C1925" s="7" t="s">
        <v>37</v>
      </c>
      <c r="D1925" s="7" t="s">
        <v>25</v>
      </c>
      <c r="E1925" s="7" t="s">
        <v>40</v>
      </c>
      <c r="F1925">
        <v>11527</v>
      </c>
      <c r="G1925">
        <v>152</v>
      </c>
      <c r="H1925">
        <v>219013</v>
      </c>
      <c r="I1925">
        <v>16017</v>
      </c>
      <c r="J1925">
        <v>235030</v>
      </c>
    </row>
    <row r="1926" spans="1:10" x14ac:dyDescent="0.55000000000000004">
      <c r="A1926">
        <v>1925</v>
      </c>
      <c r="B1926">
        <v>2019</v>
      </c>
      <c r="C1926" s="7" t="s">
        <v>37</v>
      </c>
      <c r="D1926" s="7" t="s">
        <v>25</v>
      </c>
      <c r="E1926" s="7" t="s">
        <v>40</v>
      </c>
      <c r="F1926">
        <v>11527</v>
      </c>
      <c r="G1926">
        <v>280</v>
      </c>
      <c r="H1926">
        <v>403445</v>
      </c>
      <c r="I1926">
        <v>29505</v>
      </c>
      <c r="J1926">
        <v>432950</v>
      </c>
    </row>
    <row r="1927" spans="1:10" x14ac:dyDescent="0.55000000000000004">
      <c r="A1927">
        <v>1926</v>
      </c>
      <c r="B1927">
        <v>2019</v>
      </c>
      <c r="C1927" s="7" t="s">
        <v>37</v>
      </c>
      <c r="D1927" s="7" t="s">
        <v>25</v>
      </c>
      <c r="E1927" s="7" t="s">
        <v>40</v>
      </c>
      <c r="F1927">
        <v>11527</v>
      </c>
      <c r="G1927">
        <v>296</v>
      </c>
      <c r="H1927">
        <v>426499</v>
      </c>
      <c r="I1927">
        <v>31191</v>
      </c>
      <c r="J1927">
        <v>457690</v>
      </c>
    </row>
    <row r="1928" spans="1:10" x14ac:dyDescent="0.55000000000000004">
      <c r="A1928">
        <v>1927</v>
      </c>
      <c r="B1928">
        <v>2019</v>
      </c>
      <c r="C1928" s="7" t="s">
        <v>37</v>
      </c>
      <c r="D1928" s="7" t="s">
        <v>25</v>
      </c>
      <c r="E1928" s="7" t="s">
        <v>40</v>
      </c>
      <c r="F1928">
        <v>11527</v>
      </c>
      <c r="G1928">
        <v>248</v>
      </c>
      <c r="H1928">
        <v>357337</v>
      </c>
      <c r="I1928">
        <v>26133</v>
      </c>
      <c r="J1928">
        <v>383470</v>
      </c>
    </row>
    <row r="1929" spans="1:10" x14ac:dyDescent="0.55000000000000004">
      <c r="A1929">
        <v>1928</v>
      </c>
      <c r="B1929">
        <v>2019</v>
      </c>
      <c r="C1929" s="7" t="s">
        <v>37</v>
      </c>
      <c r="D1929" s="7" t="s">
        <v>25</v>
      </c>
      <c r="E1929" s="7" t="s">
        <v>40</v>
      </c>
      <c r="F1929">
        <v>11527</v>
      </c>
      <c r="G1929">
        <v>184</v>
      </c>
      <c r="H1929">
        <v>265121</v>
      </c>
      <c r="I1929">
        <v>19389</v>
      </c>
      <c r="J1929">
        <v>284510</v>
      </c>
    </row>
    <row r="1930" spans="1:10" x14ac:dyDescent="0.55000000000000004">
      <c r="A1930">
        <v>1929</v>
      </c>
      <c r="B1930">
        <v>2019</v>
      </c>
      <c r="C1930" s="7" t="s">
        <v>37</v>
      </c>
      <c r="D1930" s="7" t="s">
        <v>25</v>
      </c>
      <c r="E1930" s="7" t="s">
        <v>40</v>
      </c>
      <c r="F1930">
        <v>11527</v>
      </c>
      <c r="G1930">
        <v>296</v>
      </c>
      <c r="H1930">
        <v>426499</v>
      </c>
      <c r="I1930">
        <v>31191</v>
      </c>
      <c r="J1930">
        <v>457690</v>
      </c>
    </row>
    <row r="1931" spans="1:10" x14ac:dyDescent="0.55000000000000004">
      <c r="A1931">
        <v>1930</v>
      </c>
      <c r="B1931">
        <v>2019</v>
      </c>
      <c r="C1931" s="7" t="s">
        <v>37</v>
      </c>
      <c r="D1931" s="7" t="s">
        <v>25</v>
      </c>
      <c r="E1931" s="7" t="s">
        <v>40</v>
      </c>
      <c r="F1931">
        <v>11527</v>
      </c>
      <c r="G1931">
        <v>336</v>
      </c>
      <c r="H1931">
        <v>484134</v>
      </c>
      <c r="I1931">
        <v>35406</v>
      </c>
      <c r="J1931">
        <v>519540</v>
      </c>
    </row>
    <row r="1932" spans="1:10" x14ac:dyDescent="0.55000000000000004">
      <c r="A1932">
        <v>1931</v>
      </c>
      <c r="B1932">
        <v>2019</v>
      </c>
      <c r="C1932" s="7" t="s">
        <v>37</v>
      </c>
      <c r="D1932" s="7" t="s">
        <v>25</v>
      </c>
      <c r="E1932" s="7" t="s">
        <v>40</v>
      </c>
      <c r="F1932">
        <v>11527</v>
      </c>
      <c r="G1932">
        <v>304</v>
      </c>
      <c r="H1932">
        <v>438026</v>
      </c>
      <c r="I1932">
        <v>32034</v>
      </c>
      <c r="J1932">
        <v>470060</v>
      </c>
    </row>
    <row r="1933" spans="1:10" x14ac:dyDescent="0.55000000000000004">
      <c r="A1933">
        <v>1932</v>
      </c>
      <c r="B1933">
        <v>2019</v>
      </c>
      <c r="C1933" s="7" t="s">
        <v>37</v>
      </c>
      <c r="D1933" s="7" t="s">
        <v>25</v>
      </c>
      <c r="E1933" s="7" t="s">
        <v>40</v>
      </c>
      <c r="F1933">
        <v>11527</v>
      </c>
      <c r="G1933">
        <v>272</v>
      </c>
      <c r="H1933">
        <v>391918</v>
      </c>
      <c r="I1933">
        <v>28662</v>
      </c>
      <c r="J1933">
        <v>420580</v>
      </c>
    </row>
    <row r="1934" spans="1:10" x14ac:dyDescent="0.55000000000000004">
      <c r="A1934">
        <v>1933</v>
      </c>
      <c r="B1934">
        <v>2019</v>
      </c>
      <c r="C1934" s="7" t="s">
        <v>37</v>
      </c>
      <c r="D1934" s="7" t="s">
        <v>25</v>
      </c>
      <c r="E1934" s="7" t="s">
        <v>40</v>
      </c>
      <c r="F1934">
        <v>11527</v>
      </c>
      <c r="G1934">
        <v>264</v>
      </c>
      <c r="H1934">
        <v>380391</v>
      </c>
      <c r="I1934">
        <v>27819</v>
      </c>
      <c r="J1934">
        <v>408210</v>
      </c>
    </row>
    <row r="1935" spans="1:10" x14ac:dyDescent="0.55000000000000004">
      <c r="A1935">
        <v>1934</v>
      </c>
      <c r="B1935">
        <v>2019</v>
      </c>
      <c r="C1935" s="7" t="s">
        <v>37</v>
      </c>
      <c r="D1935" s="7" t="s">
        <v>25</v>
      </c>
      <c r="E1935" s="7" t="s">
        <v>40</v>
      </c>
      <c r="F1935">
        <v>11527</v>
      </c>
      <c r="G1935">
        <v>296</v>
      </c>
      <c r="H1935">
        <v>426499</v>
      </c>
      <c r="I1935">
        <v>31191</v>
      </c>
      <c r="J1935">
        <v>457690</v>
      </c>
    </row>
    <row r="1936" spans="1:10" x14ac:dyDescent="0.55000000000000004">
      <c r="A1936">
        <v>1935</v>
      </c>
      <c r="B1936">
        <v>2019</v>
      </c>
      <c r="C1936" s="7" t="s">
        <v>37</v>
      </c>
      <c r="D1936" s="7" t="s">
        <v>25</v>
      </c>
      <c r="E1936" s="7" t="s">
        <v>40</v>
      </c>
      <c r="F1936">
        <v>11527</v>
      </c>
      <c r="G1936">
        <v>272</v>
      </c>
      <c r="H1936">
        <v>391918</v>
      </c>
      <c r="I1936">
        <v>28662</v>
      </c>
      <c r="J1936">
        <v>420580</v>
      </c>
    </row>
    <row r="1937" spans="1:10" x14ac:dyDescent="0.55000000000000004">
      <c r="A1937">
        <v>1936</v>
      </c>
      <c r="B1937">
        <v>2019</v>
      </c>
      <c r="C1937" s="7" t="s">
        <v>37</v>
      </c>
      <c r="D1937" s="7" t="s">
        <v>25</v>
      </c>
      <c r="E1937" s="7" t="s">
        <v>40</v>
      </c>
      <c r="F1937">
        <v>11527</v>
      </c>
      <c r="G1937">
        <v>344</v>
      </c>
      <c r="H1937">
        <v>495661</v>
      </c>
      <c r="I1937">
        <v>36249</v>
      </c>
      <c r="J1937">
        <v>531910</v>
      </c>
    </row>
    <row r="1938" spans="1:10" x14ac:dyDescent="0.55000000000000004">
      <c r="A1938">
        <v>1937</v>
      </c>
      <c r="B1938">
        <v>2019</v>
      </c>
      <c r="C1938" s="7" t="s">
        <v>37</v>
      </c>
      <c r="D1938" s="7" t="s">
        <v>25</v>
      </c>
      <c r="E1938" s="7" t="s">
        <v>40</v>
      </c>
      <c r="F1938">
        <v>11527</v>
      </c>
      <c r="G1938">
        <v>296</v>
      </c>
      <c r="H1938">
        <v>426499</v>
      </c>
      <c r="I1938">
        <v>31191</v>
      </c>
      <c r="J1938">
        <v>457690</v>
      </c>
    </row>
    <row r="1939" spans="1:10" x14ac:dyDescent="0.55000000000000004">
      <c r="A1939">
        <v>1938</v>
      </c>
      <c r="B1939">
        <v>2019</v>
      </c>
      <c r="C1939" s="7" t="s">
        <v>37</v>
      </c>
      <c r="D1939" s="7" t="s">
        <v>25</v>
      </c>
      <c r="E1939" s="7" t="s">
        <v>40</v>
      </c>
      <c r="F1939">
        <v>11527</v>
      </c>
      <c r="G1939">
        <v>256</v>
      </c>
      <c r="H1939">
        <v>368864</v>
      </c>
      <c r="I1939">
        <v>26976</v>
      </c>
      <c r="J1939">
        <v>395840</v>
      </c>
    </row>
    <row r="1940" spans="1:10" x14ac:dyDescent="0.55000000000000004">
      <c r="A1940">
        <v>1939</v>
      </c>
      <c r="B1940">
        <v>2019</v>
      </c>
      <c r="C1940" s="7" t="s">
        <v>37</v>
      </c>
      <c r="D1940" s="7" t="s">
        <v>25</v>
      </c>
      <c r="E1940" s="7" t="s">
        <v>40</v>
      </c>
      <c r="F1940">
        <v>11527</v>
      </c>
      <c r="G1940">
        <v>344</v>
      </c>
      <c r="H1940">
        <v>495661</v>
      </c>
      <c r="I1940">
        <v>36249</v>
      </c>
      <c r="J1940">
        <v>531910</v>
      </c>
    </row>
    <row r="1941" spans="1:10" x14ac:dyDescent="0.55000000000000004">
      <c r="A1941">
        <v>1940</v>
      </c>
      <c r="B1941">
        <v>2019</v>
      </c>
      <c r="C1941" s="7" t="s">
        <v>37</v>
      </c>
      <c r="D1941" s="7" t="s">
        <v>25</v>
      </c>
      <c r="E1941" s="7" t="s">
        <v>40</v>
      </c>
      <c r="F1941">
        <v>11527</v>
      </c>
      <c r="G1941">
        <v>336</v>
      </c>
      <c r="H1941">
        <v>484134</v>
      </c>
      <c r="I1941">
        <v>35406</v>
      </c>
      <c r="J1941">
        <v>519540</v>
      </c>
    </row>
    <row r="1942" spans="1:10" x14ac:dyDescent="0.55000000000000004">
      <c r="A1942">
        <v>1941</v>
      </c>
      <c r="B1942">
        <v>2019</v>
      </c>
      <c r="C1942" s="7" t="s">
        <v>37</v>
      </c>
      <c r="D1942" s="7" t="s">
        <v>25</v>
      </c>
      <c r="E1942" s="7" t="s">
        <v>40</v>
      </c>
      <c r="F1942">
        <v>11527</v>
      </c>
      <c r="G1942">
        <v>328</v>
      </c>
      <c r="H1942">
        <v>472607</v>
      </c>
      <c r="I1942">
        <v>34563</v>
      </c>
      <c r="J1942">
        <v>507170</v>
      </c>
    </row>
    <row r="1943" spans="1:10" x14ac:dyDescent="0.55000000000000004">
      <c r="A1943">
        <v>1942</v>
      </c>
      <c r="B1943">
        <v>2019</v>
      </c>
      <c r="C1943" s="7" t="s">
        <v>37</v>
      </c>
      <c r="D1943" s="7" t="s">
        <v>25</v>
      </c>
      <c r="E1943" s="7" t="s">
        <v>40</v>
      </c>
      <c r="F1943">
        <v>11527</v>
      </c>
      <c r="G1943">
        <v>344</v>
      </c>
      <c r="H1943">
        <v>495661</v>
      </c>
      <c r="I1943">
        <v>36249</v>
      </c>
      <c r="J1943">
        <v>531910</v>
      </c>
    </row>
    <row r="1944" spans="1:10" x14ac:dyDescent="0.55000000000000004">
      <c r="A1944">
        <v>1943</v>
      </c>
      <c r="B1944">
        <v>2019</v>
      </c>
      <c r="C1944" s="7" t="s">
        <v>37</v>
      </c>
      <c r="D1944" s="7" t="s">
        <v>25</v>
      </c>
      <c r="E1944" s="7" t="s">
        <v>40</v>
      </c>
      <c r="F1944">
        <v>11527</v>
      </c>
      <c r="G1944">
        <v>232</v>
      </c>
      <c r="H1944">
        <v>334283</v>
      </c>
      <c r="I1944">
        <v>24447</v>
      </c>
      <c r="J1944">
        <v>358730</v>
      </c>
    </row>
    <row r="1945" spans="1:10" x14ac:dyDescent="0.55000000000000004">
      <c r="A1945">
        <v>1944</v>
      </c>
      <c r="B1945">
        <v>2019</v>
      </c>
      <c r="C1945" s="7" t="s">
        <v>37</v>
      </c>
      <c r="D1945" s="7" t="s">
        <v>25</v>
      </c>
      <c r="E1945" s="7" t="s">
        <v>40</v>
      </c>
      <c r="F1945">
        <v>11527</v>
      </c>
      <c r="G1945">
        <v>264</v>
      </c>
      <c r="H1945">
        <v>380391</v>
      </c>
      <c r="I1945">
        <v>27819</v>
      </c>
      <c r="J1945">
        <v>408210</v>
      </c>
    </row>
    <row r="1946" spans="1:10" x14ac:dyDescent="0.55000000000000004">
      <c r="A1946">
        <v>1945</v>
      </c>
      <c r="B1946">
        <v>2019</v>
      </c>
      <c r="C1946" s="7" t="s">
        <v>37</v>
      </c>
      <c r="D1946" s="7" t="s">
        <v>25</v>
      </c>
      <c r="E1946" s="7" t="s">
        <v>40</v>
      </c>
      <c r="F1946">
        <v>11527</v>
      </c>
      <c r="G1946">
        <v>312</v>
      </c>
      <c r="H1946">
        <v>449553</v>
      </c>
      <c r="I1946">
        <v>32877</v>
      </c>
      <c r="J1946">
        <v>482430</v>
      </c>
    </row>
    <row r="1947" spans="1:10" x14ac:dyDescent="0.55000000000000004">
      <c r="A1947">
        <v>1946</v>
      </c>
      <c r="B1947">
        <v>2019</v>
      </c>
      <c r="C1947" s="7" t="s">
        <v>37</v>
      </c>
      <c r="D1947" s="7" t="s">
        <v>25</v>
      </c>
      <c r="E1947" s="7" t="s">
        <v>40</v>
      </c>
      <c r="F1947">
        <v>11527</v>
      </c>
      <c r="G1947">
        <v>200</v>
      </c>
      <c r="H1947">
        <v>288175</v>
      </c>
      <c r="I1947">
        <v>21075</v>
      </c>
      <c r="J1947">
        <v>309250</v>
      </c>
    </row>
    <row r="1948" spans="1:10" x14ac:dyDescent="0.55000000000000004">
      <c r="A1948">
        <v>1947</v>
      </c>
      <c r="B1948">
        <v>2019</v>
      </c>
      <c r="C1948" s="7" t="s">
        <v>37</v>
      </c>
      <c r="D1948" s="7" t="s">
        <v>25</v>
      </c>
      <c r="E1948" s="7" t="s">
        <v>40</v>
      </c>
      <c r="F1948">
        <v>11527</v>
      </c>
      <c r="G1948">
        <v>256</v>
      </c>
      <c r="H1948">
        <v>368864</v>
      </c>
      <c r="I1948">
        <v>26976</v>
      </c>
      <c r="J1948">
        <v>395840</v>
      </c>
    </row>
    <row r="1949" spans="1:10" x14ac:dyDescent="0.55000000000000004">
      <c r="A1949">
        <v>1948</v>
      </c>
      <c r="B1949">
        <v>2019</v>
      </c>
      <c r="C1949" s="7" t="s">
        <v>37</v>
      </c>
      <c r="D1949" s="7" t="s">
        <v>25</v>
      </c>
      <c r="E1949" s="7" t="s">
        <v>40</v>
      </c>
      <c r="F1949">
        <v>11527</v>
      </c>
      <c r="G1949">
        <v>248</v>
      </c>
      <c r="H1949">
        <v>357337</v>
      </c>
      <c r="I1949">
        <v>26133</v>
      </c>
      <c r="J1949">
        <v>383470</v>
      </c>
    </row>
    <row r="1950" spans="1:10" x14ac:dyDescent="0.55000000000000004">
      <c r="A1950">
        <v>1949</v>
      </c>
      <c r="B1950">
        <v>2019</v>
      </c>
      <c r="C1950" s="7" t="s">
        <v>37</v>
      </c>
      <c r="D1950" s="7" t="s">
        <v>25</v>
      </c>
      <c r="E1950" s="7" t="s">
        <v>40</v>
      </c>
      <c r="F1950">
        <v>11527</v>
      </c>
      <c r="G1950">
        <v>184</v>
      </c>
      <c r="H1950">
        <v>265121</v>
      </c>
      <c r="I1950">
        <v>19389</v>
      </c>
      <c r="J1950">
        <v>284510</v>
      </c>
    </row>
    <row r="1951" spans="1:10" x14ac:dyDescent="0.55000000000000004">
      <c r="A1951">
        <v>1950</v>
      </c>
      <c r="B1951">
        <v>2019</v>
      </c>
      <c r="C1951" s="7" t="s">
        <v>37</v>
      </c>
      <c r="D1951" s="7" t="s">
        <v>25</v>
      </c>
      <c r="E1951" s="7" t="s">
        <v>40</v>
      </c>
      <c r="F1951">
        <v>11527</v>
      </c>
      <c r="G1951">
        <v>152</v>
      </c>
      <c r="H1951">
        <v>219013</v>
      </c>
      <c r="I1951">
        <v>16017</v>
      </c>
      <c r="J1951">
        <v>235030</v>
      </c>
    </row>
    <row r="1952" spans="1:10" x14ac:dyDescent="0.55000000000000004">
      <c r="A1952">
        <v>1951</v>
      </c>
      <c r="B1952">
        <v>2019</v>
      </c>
      <c r="C1952" s="7" t="s">
        <v>37</v>
      </c>
      <c r="D1952" s="7" t="s">
        <v>25</v>
      </c>
      <c r="E1952" s="7" t="s">
        <v>40</v>
      </c>
      <c r="F1952">
        <v>11527</v>
      </c>
      <c r="G1952">
        <v>168</v>
      </c>
      <c r="H1952">
        <v>242067</v>
      </c>
      <c r="I1952">
        <v>17703</v>
      </c>
      <c r="J1952">
        <v>259770</v>
      </c>
    </row>
    <row r="1953" spans="1:10" x14ac:dyDescent="0.55000000000000004">
      <c r="A1953">
        <v>1952</v>
      </c>
      <c r="B1953">
        <v>2019</v>
      </c>
      <c r="C1953" s="7" t="s">
        <v>37</v>
      </c>
      <c r="D1953" s="7" t="s">
        <v>25</v>
      </c>
      <c r="E1953" s="7" t="s">
        <v>40</v>
      </c>
      <c r="F1953">
        <v>11527</v>
      </c>
      <c r="G1953">
        <v>232</v>
      </c>
      <c r="H1953">
        <v>334283</v>
      </c>
      <c r="I1953">
        <v>24447</v>
      </c>
      <c r="J1953">
        <v>358730</v>
      </c>
    </row>
    <row r="1954" spans="1:10" x14ac:dyDescent="0.55000000000000004">
      <c r="A1954">
        <v>1953</v>
      </c>
      <c r="B1954">
        <v>2019</v>
      </c>
      <c r="C1954" s="7" t="s">
        <v>37</v>
      </c>
      <c r="D1954" s="7" t="s">
        <v>25</v>
      </c>
      <c r="E1954" s="7" t="s">
        <v>40</v>
      </c>
      <c r="F1954">
        <v>11527</v>
      </c>
      <c r="G1954">
        <v>168</v>
      </c>
      <c r="H1954">
        <v>242067</v>
      </c>
      <c r="I1954">
        <v>17703</v>
      </c>
      <c r="J1954">
        <v>259770</v>
      </c>
    </row>
    <row r="1955" spans="1:10" x14ac:dyDescent="0.55000000000000004">
      <c r="A1955">
        <v>1954</v>
      </c>
      <c r="B1955">
        <v>2019</v>
      </c>
      <c r="C1955" s="7" t="s">
        <v>37</v>
      </c>
      <c r="D1955" s="7" t="s">
        <v>25</v>
      </c>
      <c r="E1955" s="7" t="s">
        <v>40</v>
      </c>
      <c r="F1955">
        <v>11527</v>
      </c>
      <c r="G1955">
        <v>200</v>
      </c>
      <c r="H1955">
        <v>288175</v>
      </c>
      <c r="I1955">
        <v>21075</v>
      </c>
      <c r="J1955">
        <v>309250</v>
      </c>
    </row>
    <row r="1956" spans="1:10" x14ac:dyDescent="0.55000000000000004">
      <c r="A1956">
        <v>1955</v>
      </c>
      <c r="B1956">
        <v>2019</v>
      </c>
      <c r="C1956" s="7" t="s">
        <v>37</v>
      </c>
      <c r="D1956" s="7" t="s">
        <v>25</v>
      </c>
      <c r="E1956" s="7" t="s">
        <v>40</v>
      </c>
      <c r="F1956">
        <v>11527</v>
      </c>
      <c r="G1956">
        <v>160</v>
      </c>
      <c r="H1956">
        <v>230540</v>
      </c>
      <c r="I1956">
        <v>16860</v>
      </c>
      <c r="J1956">
        <v>247400</v>
      </c>
    </row>
    <row r="1957" spans="1:10" x14ac:dyDescent="0.55000000000000004">
      <c r="A1957">
        <v>1956</v>
      </c>
      <c r="B1957">
        <v>2019</v>
      </c>
      <c r="C1957" s="7" t="s">
        <v>37</v>
      </c>
      <c r="D1957" s="7" t="s">
        <v>25</v>
      </c>
      <c r="E1957" s="7" t="s">
        <v>40</v>
      </c>
      <c r="F1957">
        <v>11527</v>
      </c>
      <c r="G1957">
        <v>232</v>
      </c>
      <c r="H1957">
        <v>334283</v>
      </c>
      <c r="I1957">
        <v>24447</v>
      </c>
      <c r="J1957">
        <v>358730</v>
      </c>
    </row>
    <row r="1958" spans="1:10" x14ac:dyDescent="0.55000000000000004">
      <c r="A1958">
        <v>1957</v>
      </c>
      <c r="B1958">
        <v>2019</v>
      </c>
      <c r="C1958" s="7" t="s">
        <v>37</v>
      </c>
      <c r="D1958" s="7" t="s">
        <v>25</v>
      </c>
      <c r="E1958" s="7" t="s">
        <v>40</v>
      </c>
      <c r="F1958">
        <v>11527</v>
      </c>
      <c r="G1958">
        <v>176</v>
      </c>
      <c r="H1958">
        <v>253594</v>
      </c>
      <c r="I1958">
        <v>18546</v>
      </c>
      <c r="J1958">
        <v>272140</v>
      </c>
    </row>
    <row r="1959" spans="1:10" x14ac:dyDescent="0.55000000000000004">
      <c r="A1959">
        <v>1958</v>
      </c>
      <c r="B1959">
        <v>2019</v>
      </c>
      <c r="C1959" s="7" t="s">
        <v>37</v>
      </c>
      <c r="D1959" s="7" t="s">
        <v>25</v>
      </c>
      <c r="E1959" s="7" t="s">
        <v>40</v>
      </c>
      <c r="F1959">
        <v>11527</v>
      </c>
      <c r="G1959">
        <v>152</v>
      </c>
      <c r="H1959">
        <v>219013</v>
      </c>
      <c r="I1959">
        <v>16017</v>
      </c>
      <c r="J1959">
        <v>235030</v>
      </c>
    </row>
    <row r="1960" spans="1:10" x14ac:dyDescent="0.55000000000000004">
      <c r="A1960">
        <v>1959</v>
      </c>
      <c r="B1960">
        <v>2019</v>
      </c>
      <c r="C1960" s="7" t="s">
        <v>37</v>
      </c>
      <c r="D1960" s="7" t="s">
        <v>25</v>
      </c>
      <c r="E1960" s="7" t="s">
        <v>40</v>
      </c>
      <c r="F1960">
        <v>11527</v>
      </c>
      <c r="G1960">
        <v>296</v>
      </c>
      <c r="H1960">
        <v>426499</v>
      </c>
      <c r="I1960">
        <v>31191</v>
      </c>
      <c r="J1960">
        <v>457690</v>
      </c>
    </row>
    <row r="1961" spans="1:10" x14ac:dyDescent="0.55000000000000004">
      <c r="A1961">
        <v>1960</v>
      </c>
      <c r="B1961">
        <v>2019</v>
      </c>
      <c r="C1961" s="7" t="s">
        <v>37</v>
      </c>
      <c r="D1961" s="7" t="s">
        <v>25</v>
      </c>
      <c r="E1961" s="7" t="s">
        <v>40</v>
      </c>
      <c r="F1961">
        <v>11527</v>
      </c>
      <c r="G1961">
        <v>224</v>
      </c>
      <c r="H1961">
        <v>322756</v>
      </c>
      <c r="I1961">
        <v>23604</v>
      </c>
      <c r="J1961">
        <v>346360</v>
      </c>
    </row>
    <row r="1962" spans="1:10" x14ac:dyDescent="0.55000000000000004">
      <c r="A1962">
        <v>1961</v>
      </c>
      <c r="B1962">
        <v>2019</v>
      </c>
      <c r="C1962" s="7" t="s">
        <v>37</v>
      </c>
      <c r="D1962" s="7" t="s">
        <v>25</v>
      </c>
      <c r="E1962" s="7" t="s">
        <v>40</v>
      </c>
      <c r="F1962">
        <v>11527</v>
      </c>
      <c r="G1962">
        <v>296</v>
      </c>
      <c r="H1962">
        <v>426499</v>
      </c>
      <c r="I1962">
        <v>31191</v>
      </c>
      <c r="J1962">
        <v>457690</v>
      </c>
    </row>
    <row r="1963" spans="1:10" x14ac:dyDescent="0.55000000000000004">
      <c r="A1963">
        <v>1962</v>
      </c>
      <c r="B1963">
        <v>2019</v>
      </c>
      <c r="C1963" s="7" t="s">
        <v>37</v>
      </c>
      <c r="D1963" s="7" t="s">
        <v>25</v>
      </c>
      <c r="E1963" s="7" t="s">
        <v>40</v>
      </c>
      <c r="F1963">
        <v>11527</v>
      </c>
      <c r="G1963">
        <v>216</v>
      </c>
      <c r="H1963">
        <v>311229</v>
      </c>
      <c r="I1963">
        <v>22761</v>
      </c>
      <c r="J1963">
        <v>333990</v>
      </c>
    </row>
    <row r="1964" spans="1:10" x14ac:dyDescent="0.55000000000000004">
      <c r="A1964">
        <v>1963</v>
      </c>
      <c r="B1964">
        <v>2019</v>
      </c>
      <c r="C1964" s="7" t="s">
        <v>37</v>
      </c>
      <c r="D1964" s="7" t="s">
        <v>25</v>
      </c>
      <c r="E1964" s="7" t="s">
        <v>40</v>
      </c>
      <c r="F1964">
        <v>11527</v>
      </c>
      <c r="G1964">
        <v>184</v>
      </c>
      <c r="H1964">
        <v>265121</v>
      </c>
      <c r="I1964">
        <v>19389</v>
      </c>
      <c r="J1964">
        <v>284510</v>
      </c>
    </row>
    <row r="1965" spans="1:10" x14ac:dyDescent="0.55000000000000004">
      <c r="A1965">
        <v>1964</v>
      </c>
      <c r="B1965">
        <v>2019</v>
      </c>
      <c r="C1965" s="7" t="s">
        <v>37</v>
      </c>
      <c r="D1965" s="7" t="s">
        <v>25</v>
      </c>
      <c r="E1965" s="7" t="s">
        <v>40</v>
      </c>
      <c r="F1965">
        <v>11527</v>
      </c>
      <c r="G1965">
        <v>224</v>
      </c>
      <c r="H1965">
        <v>322756</v>
      </c>
      <c r="I1965">
        <v>23604</v>
      </c>
      <c r="J1965">
        <v>346360</v>
      </c>
    </row>
    <row r="1966" spans="1:10" x14ac:dyDescent="0.55000000000000004">
      <c r="A1966">
        <v>1965</v>
      </c>
      <c r="B1966">
        <v>2019</v>
      </c>
      <c r="C1966" s="7" t="s">
        <v>37</v>
      </c>
      <c r="D1966" s="7" t="s">
        <v>25</v>
      </c>
      <c r="E1966" s="7" t="s">
        <v>40</v>
      </c>
      <c r="F1966">
        <v>11527</v>
      </c>
      <c r="G1966">
        <v>336</v>
      </c>
      <c r="H1966">
        <v>484134</v>
      </c>
      <c r="I1966">
        <v>35406</v>
      </c>
      <c r="J1966">
        <v>519540</v>
      </c>
    </row>
    <row r="1967" spans="1:10" x14ac:dyDescent="0.55000000000000004">
      <c r="A1967">
        <v>1966</v>
      </c>
      <c r="B1967">
        <v>2019</v>
      </c>
      <c r="C1967" s="7" t="s">
        <v>37</v>
      </c>
      <c r="D1967" s="7" t="s">
        <v>25</v>
      </c>
      <c r="E1967" s="7" t="s">
        <v>40</v>
      </c>
      <c r="F1967">
        <v>11527</v>
      </c>
      <c r="G1967">
        <v>224</v>
      </c>
      <c r="H1967">
        <v>322756</v>
      </c>
      <c r="I1967">
        <v>23604</v>
      </c>
      <c r="J1967">
        <v>346360</v>
      </c>
    </row>
    <row r="1968" spans="1:10" x14ac:dyDescent="0.55000000000000004">
      <c r="A1968">
        <v>1967</v>
      </c>
      <c r="B1968">
        <v>2019</v>
      </c>
      <c r="C1968" s="7" t="s">
        <v>37</v>
      </c>
      <c r="D1968" s="7" t="s">
        <v>25</v>
      </c>
      <c r="E1968" s="7" t="s">
        <v>40</v>
      </c>
      <c r="F1968">
        <v>11527</v>
      </c>
      <c r="G1968">
        <v>232</v>
      </c>
      <c r="H1968">
        <v>334283</v>
      </c>
      <c r="I1968">
        <v>24447</v>
      </c>
      <c r="J1968">
        <v>358730</v>
      </c>
    </row>
    <row r="1969" spans="1:10" x14ac:dyDescent="0.55000000000000004">
      <c r="A1969">
        <v>1968</v>
      </c>
      <c r="B1969">
        <v>2019</v>
      </c>
      <c r="C1969" s="7" t="s">
        <v>37</v>
      </c>
      <c r="D1969" s="7" t="s">
        <v>25</v>
      </c>
      <c r="E1969" s="7" t="s">
        <v>40</v>
      </c>
      <c r="F1969">
        <v>11527</v>
      </c>
      <c r="G1969">
        <v>256</v>
      </c>
      <c r="H1969">
        <v>368864</v>
      </c>
      <c r="I1969">
        <v>26976</v>
      </c>
      <c r="J1969">
        <v>395840</v>
      </c>
    </row>
    <row r="1970" spans="1:10" x14ac:dyDescent="0.55000000000000004">
      <c r="A1970">
        <v>1969</v>
      </c>
      <c r="B1970">
        <v>2019</v>
      </c>
      <c r="C1970" s="7" t="s">
        <v>37</v>
      </c>
      <c r="D1970" s="7" t="s">
        <v>25</v>
      </c>
      <c r="E1970" s="7" t="s">
        <v>40</v>
      </c>
      <c r="F1970">
        <v>11527</v>
      </c>
      <c r="G1970">
        <v>200</v>
      </c>
      <c r="H1970">
        <v>288175</v>
      </c>
      <c r="I1970">
        <v>21075</v>
      </c>
      <c r="J1970">
        <v>309250</v>
      </c>
    </row>
    <row r="1971" spans="1:10" x14ac:dyDescent="0.55000000000000004">
      <c r="A1971">
        <v>1970</v>
      </c>
      <c r="B1971">
        <v>2019</v>
      </c>
      <c r="C1971" s="7" t="s">
        <v>37</v>
      </c>
      <c r="D1971" s="7" t="s">
        <v>25</v>
      </c>
      <c r="E1971" s="7" t="s">
        <v>40</v>
      </c>
      <c r="F1971">
        <v>11527</v>
      </c>
      <c r="G1971">
        <v>248</v>
      </c>
      <c r="H1971">
        <v>357337</v>
      </c>
      <c r="I1971">
        <v>26133</v>
      </c>
      <c r="J1971">
        <v>383470</v>
      </c>
    </row>
    <row r="1972" spans="1:10" x14ac:dyDescent="0.55000000000000004">
      <c r="A1972">
        <v>1971</v>
      </c>
      <c r="B1972">
        <v>2019</v>
      </c>
      <c r="C1972" s="7" t="s">
        <v>37</v>
      </c>
      <c r="D1972" s="7" t="s">
        <v>25</v>
      </c>
      <c r="E1972" s="7" t="s">
        <v>40</v>
      </c>
      <c r="F1972">
        <v>11527</v>
      </c>
      <c r="G1972">
        <v>168</v>
      </c>
      <c r="H1972">
        <v>242067</v>
      </c>
      <c r="I1972">
        <v>17703</v>
      </c>
      <c r="J1972">
        <v>259770</v>
      </c>
    </row>
    <row r="1973" spans="1:10" x14ac:dyDescent="0.55000000000000004">
      <c r="A1973">
        <v>1972</v>
      </c>
      <c r="B1973">
        <v>2019</v>
      </c>
      <c r="C1973" s="7" t="s">
        <v>37</v>
      </c>
      <c r="D1973" s="7" t="s">
        <v>25</v>
      </c>
      <c r="E1973" s="7" t="s">
        <v>40</v>
      </c>
      <c r="F1973">
        <v>11527</v>
      </c>
      <c r="G1973">
        <v>280</v>
      </c>
      <c r="H1973">
        <v>403445</v>
      </c>
      <c r="I1973">
        <v>29505</v>
      </c>
      <c r="J1973">
        <v>432950</v>
      </c>
    </row>
    <row r="1974" spans="1:10" x14ac:dyDescent="0.55000000000000004">
      <c r="A1974">
        <v>1973</v>
      </c>
      <c r="B1974">
        <v>2019</v>
      </c>
      <c r="C1974" s="7" t="s">
        <v>37</v>
      </c>
      <c r="D1974" s="7" t="s">
        <v>25</v>
      </c>
      <c r="E1974" s="7" t="s">
        <v>40</v>
      </c>
      <c r="F1974">
        <v>11527</v>
      </c>
      <c r="G1974">
        <v>184</v>
      </c>
      <c r="H1974">
        <v>265121</v>
      </c>
      <c r="I1974">
        <v>19389</v>
      </c>
      <c r="J1974">
        <v>284510</v>
      </c>
    </row>
    <row r="1975" spans="1:10" x14ac:dyDescent="0.55000000000000004">
      <c r="A1975">
        <v>1974</v>
      </c>
      <c r="B1975">
        <v>2019</v>
      </c>
      <c r="C1975" s="7" t="s">
        <v>37</v>
      </c>
      <c r="D1975" s="7" t="s">
        <v>25</v>
      </c>
      <c r="E1975" s="7" t="s">
        <v>40</v>
      </c>
      <c r="F1975">
        <v>11527</v>
      </c>
      <c r="G1975">
        <v>264</v>
      </c>
      <c r="H1975">
        <v>380391</v>
      </c>
      <c r="I1975">
        <v>27819</v>
      </c>
      <c r="J1975">
        <v>408210</v>
      </c>
    </row>
    <row r="1976" spans="1:10" x14ac:dyDescent="0.55000000000000004">
      <c r="A1976">
        <v>1975</v>
      </c>
      <c r="B1976">
        <v>2019</v>
      </c>
      <c r="C1976" s="7" t="s">
        <v>37</v>
      </c>
      <c r="D1976" s="7" t="s">
        <v>25</v>
      </c>
      <c r="E1976" s="7" t="s">
        <v>40</v>
      </c>
      <c r="F1976">
        <v>11527</v>
      </c>
      <c r="G1976">
        <v>224</v>
      </c>
      <c r="H1976">
        <v>322756</v>
      </c>
      <c r="I1976">
        <v>23604</v>
      </c>
      <c r="J1976">
        <v>346360</v>
      </c>
    </row>
    <row r="1977" spans="1:10" x14ac:dyDescent="0.55000000000000004">
      <c r="A1977">
        <v>1976</v>
      </c>
      <c r="B1977">
        <v>2019</v>
      </c>
      <c r="C1977" s="7" t="s">
        <v>37</v>
      </c>
      <c r="D1977" s="7" t="s">
        <v>25</v>
      </c>
      <c r="E1977" s="7" t="s">
        <v>40</v>
      </c>
      <c r="F1977">
        <v>11527</v>
      </c>
      <c r="G1977">
        <v>216</v>
      </c>
      <c r="H1977">
        <v>311229</v>
      </c>
      <c r="I1977">
        <v>22761</v>
      </c>
      <c r="J1977">
        <v>333990</v>
      </c>
    </row>
    <row r="1978" spans="1:10" x14ac:dyDescent="0.55000000000000004">
      <c r="A1978">
        <v>1977</v>
      </c>
      <c r="B1978">
        <v>2020</v>
      </c>
      <c r="C1978" s="7" t="s">
        <v>31</v>
      </c>
      <c r="D1978" s="7" t="s">
        <v>25</v>
      </c>
      <c r="E1978" s="7" t="s">
        <v>57</v>
      </c>
      <c r="F1978">
        <v>12499</v>
      </c>
      <c r="G1978">
        <v>208</v>
      </c>
      <c r="H1978">
        <v>324974</v>
      </c>
      <c r="I1978">
        <v>21918</v>
      </c>
      <c r="J1978">
        <v>346892</v>
      </c>
    </row>
    <row r="1979" spans="1:10" x14ac:dyDescent="0.55000000000000004">
      <c r="A1979">
        <v>1978</v>
      </c>
      <c r="B1979">
        <v>2020</v>
      </c>
      <c r="C1979" s="7" t="s">
        <v>31</v>
      </c>
      <c r="D1979" s="7" t="s">
        <v>25</v>
      </c>
      <c r="E1979" s="7" t="s">
        <v>57</v>
      </c>
      <c r="F1979">
        <v>12499</v>
      </c>
      <c r="G1979">
        <v>224</v>
      </c>
      <c r="H1979">
        <v>349972</v>
      </c>
      <c r="I1979">
        <v>23604</v>
      </c>
      <c r="J1979">
        <v>373576</v>
      </c>
    </row>
    <row r="1980" spans="1:10" x14ac:dyDescent="0.55000000000000004">
      <c r="A1980">
        <v>1979</v>
      </c>
      <c r="B1980">
        <v>2020</v>
      </c>
      <c r="C1980" s="7" t="s">
        <v>31</v>
      </c>
      <c r="D1980" s="7" t="s">
        <v>25</v>
      </c>
      <c r="E1980" s="7" t="s">
        <v>57</v>
      </c>
      <c r="F1980">
        <v>12499</v>
      </c>
      <c r="G1980">
        <v>264</v>
      </c>
      <c r="H1980">
        <v>412467</v>
      </c>
      <c r="I1980">
        <v>27819</v>
      </c>
      <c r="J1980">
        <v>440286</v>
      </c>
    </row>
    <row r="1981" spans="1:10" x14ac:dyDescent="0.55000000000000004">
      <c r="A1981">
        <v>1980</v>
      </c>
      <c r="B1981">
        <v>2020</v>
      </c>
      <c r="C1981" s="7" t="s">
        <v>31</v>
      </c>
      <c r="D1981" s="7" t="s">
        <v>25</v>
      </c>
      <c r="E1981" s="7" t="s">
        <v>57</v>
      </c>
      <c r="F1981">
        <v>12499</v>
      </c>
      <c r="G1981">
        <v>256</v>
      </c>
      <c r="H1981">
        <v>399968</v>
      </c>
      <c r="I1981">
        <v>26976</v>
      </c>
      <c r="J1981">
        <v>426944</v>
      </c>
    </row>
    <row r="1982" spans="1:10" x14ac:dyDescent="0.55000000000000004">
      <c r="A1982">
        <v>1981</v>
      </c>
      <c r="B1982">
        <v>2020</v>
      </c>
      <c r="C1982" s="7" t="s">
        <v>31</v>
      </c>
      <c r="D1982" s="7" t="s">
        <v>25</v>
      </c>
      <c r="E1982" s="7" t="s">
        <v>57</v>
      </c>
      <c r="F1982">
        <v>12499</v>
      </c>
      <c r="G1982">
        <v>160</v>
      </c>
      <c r="H1982">
        <v>249980</v>
      </c>
      <c r="I1982">
        <v>16860</v>
      </c>
      <c r="J1982">
        <v>266840</v>
      </c>
    </row>
    <row r="1983" spans="1:10" x14ac:dyDescent="0.55000000000000004">
      <c r="A1983">
        <v>1982</v>
      </c>
      <c r="B1983">
        <v>2020</v>
      </c>
      <c r="C1983" s="7" t="s">
        <v>31</v>
      </c>
      <c r="D1983" s="7" t="s">
        <v>25</v>
      </c>
      <c r="E1983" s="7" t="s">
        <v>57</v>
      </c>
      <c r="F1983">
        <v>12499</v>
      </c>
      <c r="G1983">
        <v>264</v>
      </c>
      <c r="H1983">
        <v>412467</v>
      </c>
      <c r="I1983">
        <v>27819</v>
      </c>
      <c r="J1983">
        <v>440286</v>
      </c>
    </row>
    <row r="1984" spans="1:10" x14ac:dyDescent="0.55000000000000004">
      <c r="A1984">
        <v>1983</v>
      </c>
      <c r="B1984">
        <v>2020</v>
      </c>
      <c r="C1984" s="7" t="s">
        <v>31</v>
      </c>
      <c r="D1984" s="7" t="s">
        <v>25</v>
      </c>
      <c r="E1984" s="7" t="s">
        <v>57</v>
      </c>
      <c r="F1984">
        <v>12499</v>
      </c>
      <c r="G1984">
        <v>336</v>
      </c>
      <c r="H1984">
        <v>524958</v>
      </c>
      <c r="I1984">
        <v>35406</v>
      </c>
      <c r="J1984">
        <v>560364</v>
      </c>
    </row>
    <row r="1985" spans="1:10" x14ac:dyDescent="0.55000000000000004">
      <c r="A1985">
        <v>1984</v>
      </c>
      <c r="B1985">
        <v>2020</v>
      </c>
      <c r="C1985" s="7" t="s">
        <v>31</v>
      </c>
      <c r="D1985" s="7" t="s">
        <v>25</v>
      </c>
      <c r="E1985" s="7" t="s">
        <v>57</v>
      </c>
      <c r="F1985">
        <v>12499</v>
      </c>
      <c r="G1985">
        <v>232</v>
      </c>
      <c r="H1985">
        <v>362471</v>
      </c>
      <c r="I1985">
        <v>24447</v>
      </c>
      <c r="J1985">
        <v>386918</v>
      </c>
    </row>
    <row r="1986" spans="1:10" x14ac:dyDescent="0.55000000000000004">
      <c r="A1986">
        <v>1985</v>
      </c>
      <c r="B1986">
        <v>2020</v>
      </c>
      <c r="C1986" s="7" t="s">
        <v>31</v>
      </c>
      <c r="D1986" s="7" t="s">
        <v>25</v>
      </c>
      <c r="E1986" s="7" t="s">
        <v>57</v>
      </c>
      <c r="F1986">
        <v>12499</v>
      </c>
      <c r="G1986">
        <v>192</v>
      </c>
      <c r="H1986">
        <v>299976</v>
      </c>
      <c r="I1986">
        <v>20232</v>
      </c>
      <c r="J1986">
        <v>320208</v>
      </c>
    </row>
    <row r="1987" spans="1:10" x14ac:dyDescent="0.55000000000000004">
      <c r="A1987">
        <v>1986</v>
      </c>
      <c r="B1987">
        <v>2020</v>
      </c>
      <c r="C1987" s="7" t="s">
        <v>31</v>
      </c>
      <c r="D1987" s="7" t="s">
        <v>25</v>
      </c>
      <c r="E1987" s="7" t="s">
        <v>57</v>
      </c>
      <c r="F1987">
        <v>12499</v>
      </c>
      <c r="G1987">
        <v>256</v>
      </c>
      <c r="H1987">
        <v>399968</v>
      </c>
      <c r="I1987">
        <v>26976</v>
      </c>
      <c r="J1987">
        <v>426944</v>
      </c>
    </row>
    <row r="1988" spans="1:10" x14ac:dyDescent="0.55000000000000004">
      <c r="A1988">
        <v>1987</v>
      </c>
      <c r="B1988">
        <v>2020</v>
      </c>
      <c r="C1988" s="7" t="s">
        <v>31</v>
      </c>
      <c r="D1988" s="7" t="s">
        <v>25</v>
      </c>
      <c r="E1988" s="7" t="s">
        <v>57</v>
      </c>
      <c r="F1988">
        <v>12499</v>
      </c>
      <c r="G1988">
        <v>360</v>
      </c>
      <c r="H1988">
        <v>562455</v>
      </c>
      <c r="I1988">
        <v>37935</v>
      </c>
      <c r="J1988">
        <v>600390</v>
      </c>
    </row>
    <row r="1989" spans="1:10" x14ac:dyDescent="0.55000000000000004">
      <c r="A1989">
        <v>1988</v>
      </c>
      <c r="B1989">
        <v>2020</v>
      </c>
      <c r="C1989" s="7" t="s">
        <v>31</v>
      </c>
      <c r="D1989" s="7" t="s">
        <v>25</v>
      </c>
      <c r="E1989" s="7" t="s">
        <v>57</v>
      </c>
      <c r="F1989">
        <v>12499</v>
      </c>
      <c r="G1989">
        <v>328</v>
      </c>
      <c r="H1989">
        <v>512459</v>
      </c>
      <c r="I1989">
        <v>34563</v>
      </c>
      <c r="J1989">
        <v>547022</v>
      </c>
    </row>
    <row r="1990" spans="1:10" x14ac:dyDescent="0.55000000000000004">
      <c r="A1990">
        <v>1989</v>
      </c>
      <c r="B1990">
        <v>2020</v>
      </c>
      <c r="C1990" s="7" t="s">
        <v>31</v>
      </c>
      <c r="D1990" s="7" t="s">
        <v>25</v>
      </c>
      <c r="E1990" s="7" t="s">
        <v>57</v>
      </c>
      <c r="F1990">
        <v>12499</v>
      </c>
      <c r="G1990">
        <v>280</v>
      </c>
      <c r="H1990">
        <v>437465</v>
      </c>
      <c r="I1990">
        <v>29505</v>
      </c>
      <c r="J1990">
        <v>466970</v>
      </c>
    </row>
    <row r="1991" spans="1:10" x14ac:dyDescent="0.55000000000000004">
      <c r="A1991">
        <v>1990</v>
      </c>
      <c r="B1991">
        <v>2020</v>
      </c>
      <c r="C1991" s="7" t="s">
        <v>31</v>
      </c>
      <c r="D1991" s="7" t="s">
        <v>25</v>
      </c>
      <c r="E1991" s="7" t="s">
        <v>57</v>
      </c>
      <c r="F1991">
        <v>12499</v>
      </c>
      <c r="G1991">
        <v>312</v>
      </c>
      <c r="H1991">
        <v>487461</v>
      </c>
      <c r="I1991">
        <v>32877</v>
      </c>
      <c r="J1991">
        <v>520338</v>
      </c>
    </row>
    <row r="1992" spans="1:10" x14ac:dyDescent="0.55000000000000004">
      <c r="A1992">
        <v>1991</v>
      </c>
      <c r="B1992">
        <v>2020</v>
      </c>
      <c r="C1992" s="7" t="s">
        <v>31</v>
      </c>
      <c r="D1992" s="7" t="s">
        <v>25</v>
      </c>
      <c r="E1992" s="7" t="s">
        <v>57</v>
      </c>
      <c r="F1992">
        <v>12499</v>
      </c>
      <c r="G1992">
        <v>256</v>
      </c>
      <c r="H1992">
        <v>399968</v>
      </c>
      <c r="I1992">
        <v>26976</v>
      </c>
      <c r="J1992">
        <v>426944</v>
      </c>
    </row>
    <row r="1993" spans="1:10" x14ac:dyDescent="0.55000000000000004">
      <c r="A1993">
        <v>1992</v>
      </c>
      <c r="B1993">
        <v>2020</v>
      </c>
      <c r="C1993" s="7" t="s">
        <v>31</v>
      </c>
      <c r="D1993" s="7" t="s">
        <v>25</v>
      </c>
      <c r="E1993" s="7" t="s">
        <v>57</v>
      </c>
      <c r="F1993">
        <v>12499</v>
      </c>
      <c r="G1993">
        <v>288</v>
      </c>
      <c r="H1993">
        <v>449964</v>
      </c>
      <c r="I1993">
        <v>30348</v>
      </c>
      <c r="J1993">
        <v>480312</v>
      </c>
    </row>
    <row r="1994" spans="1:10" x14ac:dyDescent="0.55000000000000004">
      <c r="A1994">
        <v>1993</v>
      </c>
      <c r="B1994">
        <v>2020</v>
      </c>
      <c r="C1994" s="7" t="s">
        <v>31</v>
      </c>
      <c r="D1994" s="7" t="s">
        <v>25</v>
      </c>
      <c r="E1994" s="7" t="s">
        <v>57</v>
      </c>
      <c r="F1994">
        <v>12499</v>
      </c>
      <c r="G1994">
        <v>248</v>
      </c>
      <c r="H1994">
        <v>387469</v>
      </c>
      <c r="I1994">
        <v>26133</v>
      </c>
      <c r="J1994">
        <v>413602</v>
      </c>
    </row>
    <row r="1995" spans="1:10" x14ac:dyDescent="0.55000000000000004">
      <c r="A1995">
        <v>1994</v>
      </c>
      <c r="B1995">
        <v>2020</v>
      </c>
      <c r="C1995" s="7" t="s">
        <v>31</v>
      </c>
      <c r="D1995" s="7" t="s">
        <v>25</v>
      </c>
      <c r="E1995" s="7" t="s">
        <v>57</v>
      </c>
      <c r="F1995">
        <v>12499</v>
      </c>
      <c r="G1995">
        <v>256</v>
      </c>
      <c r="H1995">
        <v>399968</v>
      </c>
      <c r="I1995">
        <v>26976</v>
      </c>
      <c r="J1995">
        <v>426944</v>
      </c>
    </row>
    <row r="1996" spans="1:10" x14ac:dyDescent="0.55000000000000004">
      <c r="A1996">
        <v>1995</v>
      </c>
      <c r="B1996">
        <v>2020</v>
      </c>
      <c r="C1996" s="7" t="s">
        <v>31</v>
      </c>
      <c r="D1996" s="7" t="s">
        <v>25</v>
      </c>
      <c r="E1996" s="7" t="s">
        <v>57</v>
      </c>
      <c r="F1996">
        <v>12499</v>
      </c>
      <c r="G1996">
        <v>384</v>
      </c>
      <c r="H1996">
        <v>599952</v>
      </c>
      <c r="I1996">
        <v>40464</v>
      </c>
      <c r="J1996">
        <v>640416</v>
      </c>
    </row>
    <row r="1997" spans="1:10" x14ac:dyDescent="0.55000000000000004">
      <c r="A1997">
        <v>1996</v>
      </c>
      <c r="B1997">
        <v>2020</v>
      </c>
      <c r="C1997" s="7" t="s">
        <v>31</v>
      </c>
      <c r="D1997" s="7" t="s">
        <v>25</v>
      </c>
      <c r="E1997" s="7" t="s">
        <v>57</v>
      </c>
      <c r="F1997">
        <v>12499</v>
      </c>
      <c r="G1997">
        <v>208</v>
      </c>
      <c r="H1997">
        <v>324974</v>
      </c>
      <c r="I1997">
        <v>21918</v>
      </c>
      <c r="J1997">
        <v>346892</v>
      </c>
    </row>
    <row r="1998" spans="1:10" x14ac:dyDescent="0.55000000000000004">
      <c r="A1998">
        <v>1997</v>
      </c>
      <c r="B1998">
        <v>2020</v>
      </c>
      <c r="C1998" s="7" t="s">
        <v>31</v>
      </c>
      <c r="D1998" s="7" t="s">
        <v>25</v>
      </c>
      <c r="E1998" s="7" t="s">
        <v>57</v>
      </c>
      <c r="F1998">
        <v>12499</v>
      </c>
      <c r="G1998">
        <v>272</v>
      </c>
      <c r="H1998">
        <v>424966</v>
      </c>
      <c r="I1998">
        <v>28662</v>
      </c>
      <c r="J1998">
        <v>453628</v>
      </c>
    </row>
    <row r="1999" spans="1:10" x14ac:dyDescent="0.55000000000000004">
      <c r="A1999">
        <v>1998</v>
      </c>
      <c r="B1999">
        <v>2020</v>
      </c>
      <c r="C1999" s="7" t="s">
        <v>31</v>
      </c>
      <c r="D1999" s="7" t="s">
        <v>25</v>
      </c>
      <c r="E1999" s="7" t="s">
        <v>57</v>
      </c>
      <c r="F1999">
        <v>12499</v>
      </c>
      <c r="G1999">
        <v>240</v>
      </c>
      <c r="H1999">
        <v>374970</v>
      </c>
      <c r="I1999">
        <v>25290</v>
      </c>
      <c r="J1999">
        <v>400260</v>
      </c>
    </row>
    <row r="2000" spans="1:10" x14ac:dyDescent="0.55000000000000004">
      <c r="A2000">
        <v>1999</v>
      </c>
      <c r="B2000">
        <v>2020</v>
      </c>
      <c r="C2000" s="7" t="s">
        <v>31</v>
      </c>
      <c r="D2000" s="7" t="s">
        <v>25</v>
      </c>
      <c r="E2000" s="7" t="s">
        <v>57</v>
      </c>
      <c r="F2000">
        <v>12499</v>
      </c>
      <c r="G2000">
        <v>288</v>
      </c>
      <c r="H2000">
        <v>449964</v>
      </c>
      <c r="I2000">
        <v>30348</v>
      </c>
      <c r="J2000">
        <v>480312</v>
      </c>
    </row>
    <row r="2001" spans="1:10" x14ac:dyDescent="0.55000000000000004">
      <c r="A2001">
        <v>2000</v>
      </c>
      <c r="B2001">
        <v>2020</v>
      </c>
      <c r="C2001" s="7" t="s">
        <v>31</v>
      </c>
      <c r="D2001" s="7" t="s">
        <v>25</v>
      </c>
      <c r="E2001" s="7" t="s">
        <v>57</v>
      </c>
      <c r="F2001">
        <v>12499</v>
      </c>
      <c r="G2001">
        <v>248</v>
      </c>
      <c r="H2001">
        <v>387469</v>
      </c>
      <c r="I2001">
        <v>26133</v>
      </c>
      <c r="J2001">
        <v>413602</v>
      </c>
    </row>
    <row r="2002" spans="1:10" x14ac:dyDescent="0.55000000000000004">
      <c r="A2002">
        <v>2001</v>
      </c>
      <c r="B2002">
        <v>2020</v>
      </c>
      <c r="C2002" s="7" t="s">
        <v>31</v>
      </c>
      <c r="D2002" s="7" t="s">
        <v>25</v>
      </c>
      <c r="E2002" s="7" t="s">
        <v>57</v>
      </c>
      <c r="F2002">
        <v>12499</v>
      </c>
      <c r="G2002">
        <v>272</v>
      </c>
      <c r="H2002">
        <v>424966</v>
      </c>
      <c r="I2002">
        <v>28662</v>
      </c>
      <c r="J2002">
        <v>453628</v>
      </c>
    </row>
    <row r="2003" spans="1:10" x14ac:dyDescent="0.55000000000000004">
      <c r="A2003">
        <v>2002</v>
      </c>
      <c r="B2003">
        <v>2020</v>
      </c>
      <c r="C2003" s="7" t="s">
        <v>31</v>
      </c>
      <c r="D2003" s="7" t="s">
        <v>25</v>
      </c>
      <c r="E2003" s="7" t="s">
        <v>57</v>
      </c>
      <c r="F2003">
        <v>12499</v>
      </c>
      <c r="G2003">
        <v>152</v>
      </c>
      <c r="H2003">
        <v>237481</v>
      </c>
      <c r="I2003">
        <v>16017</v>
      </c>
      <c r="J2003">
        <v>253498</v>
      </c>
    </row>
    <row r="2004" spans="1:10" x14ac:dyDescent="0.55000000000000004">
      <c r="A2004">
        <v>2003</v>
      </c>
      <c r="B2004">
        <v>2020</v>
      </c>
      <c r="C2004" s="7" t="s">
        <v>31</v>
      </c>
      <c r="D2004" s="7" t="s">
        <v>25</v>
      </c>
      <c r="E2004" s="7" t="s">
        <v>57</v>
      </c>
      <c r="F2004">
        <v>12499</v>
      </c>
      <c r="G2004">
        <v>152</v>
      </c>
      <c r="H2004">
        <v>237481</v>
      </c>
      <c r="I2004">
        <v>16017</v>
      </c>
      <c r="J2004">
        <v>253498</v>
      </c>
    </row>
    <row r="2005" spans="1:10" x14ac:dyDescent="0.55000000000000004">
      <c r="A2005">
        <v>2004</v>
      </c>
      <c r="B2005">
        <v>2020</v>
      </c>
      <c r="C2005" s="7" t="s">
        <v>31</v>
      </c>
      <c r="D2005" s="7" t="s">
        <v>25</v>
      </c>
      <c r="E2005" s="7" t="s">
        <v>57</v>
      </c>
      <c r="F2005">
        <v>12499</v>
      </c>
      <c r="G2005">
        <v>216</v>
      </c>
      <c r="H2005">
        <v>337473</v>
      </c>
      <c r="I2005">
        <v>22761</v>
      </c>
      <c r="J2005">
        <v>360234</v>
      </c>
    </row>
    <row r="2006" spans="1:10" x14ac:dyDescent="0.55000000000000004">
      <c r="A2006">
        <v>2005</v>
      </c>
      <c r="B2006">
        <v>2020</v>
      </c>
      <c r="C2006" s="7" t="s">
        <v>31</v>
      </c>
      <c r="D2006" s="7" t="s">
        <v>25</v>
      </c>
      <c r="E2006" s="7" t="s">
        <v>57</v>
      </c>
      <c r="F2006">
        <v>12499</v>
      </c>
      <c r="G2006">
        <v>224</v>
      </c>
      <c r="H2006">
        <v>349972</v>
      </c>
      <c r="I2006">
        <v>23604</v>
      </c>
      <c r="J2006">
        <v>373576</v>
      </c>
    </row>
    <row r="2007" spans="1:10" x14ac:dyDescent="0.55000000000000004">
      <c r="A2007">
        <v>2006</v>
      </c>
      <c r="B2007">
        <v>2020</v>
      </c>
      <c r="C2007" s="7" t="s">
        <v>31</v>
      </c>
      <c r="D2007" s="7" t="s">
        <v>25</v>
      </c>
      <c r="E2007" s="7" t="s">
        <v>57</v>
      </c>
      <c r="F2007">
        <v>12499</v>
      </c>
      <c r="G2007">
        <v>256</v>
      </c>
      <c r="H2007">
        <v>399968</v>
      </c>
      <c r="I2007">
        <v>26976</v>
      </c>
      <c r="J2007">
        <v>426944</v>
      </c>
    </row>
    <row r="2008" spans="1:10" x14ac:dyDescent="0.55000000000000004">
      <c r="A2008">
        <v>2007</v>
      </c>
      <c r="B2008">
        <v>2020</v>
      </c>
      <c r="C2008" s="7" t="s">
        <v>31</v>
      </c>
      <c r="D2008" s="7" t="s">
        <v>25</v>
      </c>
      <c r="E2008" s="7" t="s">
        <v>57</v>
      </c>
      <c r="F2008">
        <v>12499</v>
      </c>
      <c r="G2008">
        <v>168</v>
      </c>
      <c r="H2008">
        <v>262479</v>
      </c>
      <c r="I2008">
        <v>17703</v>
      </c>
      <c r="J2008">
        <v>280182</v>
      </c>
    </row>
    <row r="2009" spans="1:10" x14ac:dyDescent="0.55000000000000004">
      <c r="A2009">
        <v>2008</v>
      </c>
      <c r="B2009">
        <v>2020</v>
      </c>
      <c r="C2009" s="7" t="s">
        <v>31</v>
      </c>
      <c r="D2009" s="7" t="s">
        <v>25</v>
      </c>
      <c r="E2009" s="7" t="s">
        <v>57</v>
      </c>
      <c r="F2009">
        <v>12499</v>
      </c>
      <c r="G2009">
        <v>192</v>
      </c>
      <c r="H2009">
        <v>299976</v>
      </c>
      <c r="I2009">
        <v>20232</v>
      </c>
      <c r="J2009">
        <v>320208</v>
      </c>
    </row>
    <row r="2010" spans="1:10" x14ac:dyDescent="0.55000000000000004">
      <c r="A2010">
        <v>2009</v>
      </c>
      <c r="B2010">
        <v>2020</v>
      </c>
      <c r="C2010" s="7" t="s">
        <v>31</v>
      </c>
      <c r="D2010" s="7" t="s">
        <v>25</v>
      </c>
      <c r="E2010" s="7" t="s">
        <v>57</v>
      </c>
      <c r="F2010">
        <v>12499</v>
      </c>
      <c r="G2010">
        <v>272</v>
      </c>
      <c r="H2010">
        <v>424966</v>
      </c>
      <c r="I2010">
        <v>28662</v>
      </c>
      <c r="J2010">
        <v>453628</v>
      </c>
    </row>
    <row r="2011" spans="1:10" x14ac:dyDescent="0.55000000000000004">
      <c r="A2011">
        <v>2010</v>
      </c>
      <c r="B2011">
        <v>2020</v>
      </c>
      <c r="C2011" s="7" t="s">
        <v>31</v>
      </c>
      <c r="D2011" s="7" t="s">
        <v>25</v>
      </c>
      <c r="E2011" s="7" t="s">
        <v>57</v>
      </c>
      <c r="F2011">
        <v>12499</v>
      </c>
      <c r="G2011">
        <v>208</v>
      </c>
      <c r="H2011">
        <v>324974</v>
      </c>
      <c r="I2011">
        <v>21918</v>
      </c>
      <c r="J2011">
        <v>346892</v>
      </c>
    </row>
    <row r="2012" spans="1:10" x14ac:dyDescent="0.55000000000000004">
      <c r="A2012">
        <v>2011</v>
      </c>
      <c r="B2012">
        <v>2020</v>
      </c>
      <c r="C2012" s="7" t="s">
        <v>31</v>
      </c>
      <c r="D2012" s="7" t="s">
        <v>25</v>
      </c>
      <c r="E2012" s="7" t="s">
        <v>57</v>
      </c>
      <c r="F2012">
        <v>12499</v>
      </c>
      <c r="G2012">
        <v>304</v>
      </c>
      <c r="H2012">
        <v>474962</v>
      </c>
      <c r="I2012">
        <v>32034</v>
      </c>
      <c r="J2012">
        <v>506996</v>
      </c>
    </row>
    <row r="2013" spans="1:10" x14ac:dyDescent="0.55000000000000004">
      <c r="A2013">
        <v>2012</v>
      </c>
      <c r="B2013">
        <v>2020</v>
      </c>
      <c r="C2013" s="7" t="s">
        <v>31</v>
      </c>
      <c r="D2013" s="7" t="s">
        <v>25</v>
      </c>
      <c r="E2013" s="7" t="s">
        <v>57</v>
      </c>
      <c r="F2013">
        <v>12499</v>
      </c>
      <c r="G2013">
        <v>256</v>
      </c>
      <c r="H2013">
        <v>399968</v>
      </c>
      <c r="I2013">
        <v>26976</v>
      </c>
      <c r="J2013">
        <v>426944</v>
      </c>
    </row>
    <row r="2014" spans="1:10" x14ac:dyDescent="0.55000000000000004">
      <c r="A2014">
        <v>2013</v>
      </c>
      <c r="B2014">
        <v>2020</v>
      </c>
      <c r="C2014" s="7" t="s">
        <v>31</v>
      </c>
      <c r="D2014" s="7" t="s">
        <v>25</v>
      </c>
      <c r="E2014" s="7" t="s">
        <v>57</v>
      </c>
      <c r="F2014">
        <v>12499</v>
      </c>
      <c r="G2014">
        <v>208</v>
      </c>
      <c r="H2014">
        <v>324974</v>
      </c>
      <c r="I2014">
        <v>21918</v>
      </c>
      <c r="J2014">
        <v>346892</v>
      </c>
    </row>
    <row r="2015" spans="1:10" x14ac:dyDescent="0.55000000000000004">
      <c r="A2015">
        <v>2014</v>
      </c>
      <c r="B2015">
        <v>2020</v>
      </c>
      <c r="C2015" s="7" t="s">
        <v>31</v>
      </c>
      <c r="D2015" s="7" t="s">
        <v>25</v>
      </c>
      <c r="E2015" s="7" t="s">
        <v>57</v>
      </c>
      <c r="F2015">
        <v>12499</v>
      </c>
      <c r="G2015">
        <v>176</v>
      </c>
      <c r="H2015">
        <v>274978</v>
      </c>
      <c r="I2015">
        <v>18546</v>
      </c>
      <c r="J2015">
        <v>293524</v>
      </c>
    </row>
    <row r="2016" spans="1:10" x14ac:dyDescent="0.55000000000000004">
      <c r="A2016">
        <v>2015</v>
      </c>
      <c r="B2016">
        <v>2020</v>
      </c>
      <c r="C2016" s="7" t="s">
        <v>31</v>
      </c>
      <c r="D2016" s="7" t="s">
        <v>25</v>
      </c>
      <c r="E2016" s="7" t="s">
        <v>57</v>
      </c>
      <c r="F2016">
        <v>12499</v>
      </c>
      <c r="G2016">
        <v>216</v>
      </c>
      <c r="H2016">
        <v>337473</v>
      </c>
      <c r="I2016">
        <v>22761</v>
      </c>
      <c r="J2016">
        <v>360234</v>
      </c>
    </row>
    <row r="2017" spans="1:10" x14ac:dyDescent="0.55000000000000004">
      <c r="A2017">
        <v>2016</v>
      </c>
      <c r="B2017">
        <v>2020</v>
      </c>
      <c r="C2017" s="7" t="s">
        <v>31</v>
      </c>
      <c r="D2017" s="7" t="s">
        <v>25</v>
      </c>
      <c r="E2017" s="7" t="s">
        <v>57</v>
      </c>
      <c r="F2017">
        <v>12499</v>
      </c>
      <c r="G2017">
        <v>256</v>
      </c>
      <c r="H2017">
        <v>399968</v>
      </c>
      <c r="I2017">
        <v>26976</v>
      </c>
      <c r="J2017">
        <v>426944</v>
      </c>
    </row>
    <row r="2018" spans="1:10" x14ac:dyDescent="0.55000000000000004">
      <c r="A2018">
        <v>2017</v>
      </c>
      <c r="B2018">
        <v>2020</v>
      </c>
      <c r="C2018" s="7" t="s">
        <v>31</v>
      </c>
      <c r="D2018" s="7" t="s">
        <v>25</v>
      </c>
      <c r="E2018" s="7" t="s">
        <v>57</v>
      </c>
      <c r="F2018">
        <v>12499</v>
      </c>
      <c r="G2018">
        <v>296</v>
      </c>
      <c r="H2018">
        <v>462463</v>
      </c>
      <c r="I2018">
        <v>31191</v>
      </c>
      <c r="J2018">
        <v>493654</v>
      </c>
    </row>
    <row r="2019" spans="1:10" x14ac:dyDescent="0.55000000000000004">
      <c r="A2019">
        <v>2018</v>
      </c>
      <c r="B2019">
        <v>2020</v>
      </c>
      <c r="C2019" s="7" t="s">
        <v>31</v>
      </c>
      <c r="D2019" s="7" t="s">
        <v>25</v>
      </c>
      <c r="E2019" s="7" t="s">
        <v>57</v>
      </c>
      <c r="F2019">
        <v>12499</v>
      </c>
      <c r="G2019">
        <v>232</v>
      </c>
      <c r="H2019">
        <v>362471</v>
      </c>
      <c r="I2019">
        <v>24447</v>
      </c>
      <c r="J2019">
        <v>386918</v>
      </c>
    </row>
    <row r="2020" spans="1:10" x14ac:dyDescent="0.55000000000000004">
      <c r="A2020">
        <v>2019</v>
      </c>
      <c r="B2020">
        <v>2020</v>
      </c>
      <c r="C2020" s="7" t="s">
        <v>31</v>
      </c>
      <c r="D2020" s="7" t="s">
        <v>25</v>
      </c>
      <c r="E2020" s="7" t="s">
        <v>57</v>
      </c>
      <c r="F2020">
        <v>12499</v>
      </c>
      <c r="G2020">
        <v>256</v>
      </c>
      <c r="H2020">
        <v>399968</v>
      </c>
      <c r="I2020">
        <v>26976</v>
      </c>
      <c r="J2020">
        <v>426944</v>
      </c>
    </row>
    <row r="2021" spans="1:10" x14ac:dyDescent="0.55000000000000004">
      <c r="A2021">
        <v>2020</v>
      </c>
      <c r="B2021">
        <v>2020</v>
      </c>
      <c r="C2021" s="7" t="s">
        <v>31</v>
      </c>
      <c r="D2021" s="7" t="s">
        <v>25</v>
      </c>
      <c r="E2021" s="7" t="s">
        <v>57</v>
      </c>
      <c r="F2021">
        <v>12499</v>
      </c>
      <c r="G2021">
        <v>216</v>
      </c>
      <c r="H2021">
        <v>337473</v>
      </c>
      <c r="I2021">
        <v>22761</v>
      </c>
      <c r="J2021">
        <v>360234</v>
      </c>
    </row>
    <row r="2022" spans="1:10" x14ac:dyDescent="0.55000000000000004">
      <c r="A2022">
        <v>2021</v>
      </c>
      <c r="B2022">
        <v>2020</v>
      </c>
      <c r="C2022" s="7" t="s">
        <v>31</v>
      </c>
      <c r="D2022" s="7" t="s">
        <v>25</v>
      </c>
      <c r="E2022" s="7" t="s">
        <v>57</v>
      </c>
      <c r="F2022">
        <v>12499</v>
      </c>
      <c r="G2022">
        <v>320</v>
      </c>
      <c r="H2022">
        <v>499960</v>
      </c>
      <c r="I2022">
        <v>33720</v>
      </c>
      <c r="J2022">
        <v>533680</v>
      </c>
    </row>
    <row r="2023" spans="1:10" x14ac:dyDescent="0.55000000000000004">
      <c r="A2023">
        <v>2022</v>
      </c>
      <c r="B2023">
        <v>2020</v>
      </c>
      <c r="C2023" s="7" t="s">
        <v>31</v>
      </c>
      <c r="D2023" s="7" t="s">
        <v>25</v>
      </c>
      <c r="E2023" s="7" t="s">
        <v>57</v>
      </c>
      <c r="F2023">
        <v>12499</v>
      </c>
      <c r="G2023">
        <v>264</v>
      </c>
      <c r="H2023">
        <v>412467</v>
      </c>
      <c r="I2023">
        <v>27819</v>
      </c>
      <c r="J2023">
        <v>440286</v>
      </c>
    </row>
    <row r="2024" spans="1:10" x14ac:dyDescent="0.55000000000000004">
      <c r="A2024">
        <v>2023</v>
      </c>
      <c r="B2024">
        <v>2020</v>
      </c>
      <c r="C2024" s="7" t="s">
        <v>31</v>
      </c>
      <c r="D2024" s="7" t="s">
        <v>25</v>
      </c>
      <c r="E2024" s="7" t="s">
        <v>57</v>
      </c>
      <c r="F2024">
        <v>12499</v>
      </c>
      <c r="G2024">
        <v>232</v>
      </c>
      <c r="H2024">
        <v>362471</v>
      </c>
      <c r="I2024">
        <v>24447</v>
      </c>
      <c r="J2024">
        <v>386918</v>
      </c>
    </row>
    <row r="2025" spans="1:10" x14ac:dyDescent="0.55000000000000004">
      <c r="A2025">
        <v>2024</v>
      </c>
      <c r="B2025">
        <v>2020</v>
      </c>
      <c r="C2025" s="7" t="s">
        <v>31</v>
      </c>
      <c r="D2025" s="7" t="s">
        <v>25</v>
      </c>
      <c r="E2025" s="7" t="s">
        <v>57</v>
      </c>
      <c r="F2025">
        <v>12499</v>
      </c>
      <c r="G2025">
        <v>280</v>
      </c>
      <c r="H2025">
        <v>437465</v>
      </c>
      <c r="I2025">
        <v>29505</v>
      </c>
      <c r="J2025">
        <v>466970</v>
      </c>
    </row>
    <row r="2026" spans="1:10" x14ac:dyDescent="0.55000000000000004">
      <c r="A2026">
        <v>2025</v>
      </c>
      <c r="B2026">
        <v>2020</v>
      </c>
      <c r="C2026" s="7" t="s">
        <v>31</v>
      </c>
      <c r="D2026" s="7" t="s">
        <v>25</v>
      </c>
      <c r="E2026" s="7" t="s">
        <v>57</v>
      </c>
      <c r="F2026">
        <v>12499</v>
      </c>
      <c r="G2026">
        <v>240</v>
      </c>
      <c r="H2026">
        <v>374970</v>
      </c>
      <c r="I2026">
        <v>25290</v>
      </c>
      <c r="J2026">
        <v>400260</v>
      </c>
    </row>
    <row r="2027" spans="1:10" x14ac:dyDescent="0.55000000000000004">
      <c r="A2027">
        <v>2026</v>
      </c>
      <c r="B2027">
        <v>2020</v>
      </c>
      <c r="C2027" s="7" t="s">
        <v>31</v>
      </c>
      <c r="D2027" s="7" t="s">
        <v>25</v>
      </c>
      <c r="E2027" s="7" t="s">
        <v>57</v>
      </c>
      <c r="F2027">
        <v>12499</v>
      </c>
      <c r="G2027">
        <v>232</v>
      </c>
      <c r="H2027">
        <v>362471</v>
      </c>
      <c r="I2027">
        <v>24447</v>
      </c>
      <c r="J2027">
        <v>386918</v>
      </c>
    </row>
    <row r="2028" spans="1:10" x14ac:dyDescent="0.55000000000000004">
      <c r="A2028">
        <v>2027</v>
      </c>
      <c r="B2028">
        <v>2020</v>
      </c>
      <c r="C2028" s="7" t="s">
        <v>31</v>
      </c>
      <c r="D2028" s="7" t="s">
        <v>25</v>
      </c>
      <c r="E2028" s="7" t="s">
        <v>57</v>
      </c>
      <c r="F2028">
        <v>12499</v>
      </c>
      <c r="G2028">
        <v>200</v>
      </c>
      <c r="H2028">
        <v>312475</v>
      </c>
      <c r="I2028">
        <v>21075</v>
      </c>
      <c r="J2028">
        <v>333550</v>
      </c>
    </row>
    <row r="2029" spans="1:10" x14ac:dyDescent="0.55000000000000004">
      <c r="A2029">
        <v>2028</v>
      </c>
      <c r="B2029">
        <v>2020</v>
      </c>
      <c r="C2029" s="7" t="s">
        <v>31</v>
      </c>
      <c r="D2029" s="7" t="s">
        <v>25</v>
      </c>
      <c r="E2029" s="7" t="s">
        <v>57</v>
      </c>
      <c r="F2029">
        <v>12499</v>
      </c>
      <c r="G2029">
        <v>160</v>
      </c>
      <c r="H2029">
        <v>249980</v>
      </c>
      <c r="I2029">
        <v>16860</v>
      </c>
      <c r="J2029">
        <v>266840</v>
      </c>
    </row>
    <row r="2030" spans="1:10" x14ac:dyDescent="0.55000000000000004">
      <c r="A2030">
        <v>2029</v>
      </c>
      <c r="B2030">
        <v>2019</v>
      </c>
      <c r="C2030" s="7" t="s">
        <v>31</v>
      </c>
      <c r="D2030" s="7" t="s">
        <v>25</v>
      </c>
      <c r="E2030" s="7" t="s">
        <v>57</v>
      </c>
      <c r="F2030">
        <v>12499</v>
      </c>
      <c r="G2030">
        <v>248</v>
      </c>
      <c r="H2030">
        <v>387469</v>
      </c>
      <c r="I2030">
        <v>26133</v>
      </c>
      <c r="J2030">
        <v>413602</v>
      </c>
    </row>
    <row r="2031" spans="1:10" x14ac:dyDescent="0.55000000000000004">
      <c r="A2031">
        <v>2030</v>
      </c>
      <c r="B2031">
        <v>2019</v>
      </c>
      <c r="C2031" s="7" t="s">
        <v>31</v>
      </c>
      <c r="D2031" s="7" t="s">
        <v>25</v>
      </c>
      <c r="E2031" s="7" t="s">
        <v>57</v>
      </c>
      <c r="F2031">
        <v>12499</v>
      </c>
      <c r="G2031">
        <v>216</v>
      </c>
      <c r="H2031">
        <v>337473</v>
      </c>
      <c r="I2031">
        <v>22761</v>
      </c>
      <c r="J2031">
        <v>360234</v>
      </c>
    </row>
    <row r="2032" spans="1:10" x14ac:dyDescent="0.55000000000000004">
      <c r="A2032">
        <v>2031</v>
      </c>
      <c r="B2032">
        <v>2019</v>
      </c>
      <c r="C2032" s="7" t="s">
        <v>31</v>
      </c>
      <c r="D2032" s="7" t="s">
        <v>25</v>
      </c>
      <c r="E2032" s="7" t="s">
        <v>57</v>
      </c>
      <c r="F2032">
        <v>12499</v>
      </c>
      <c r="G2032">
        <v>296</v>
      </c>
      <c r="H2032">
        <v>462463</v>
      </c>
      <c r="I2032">
        <v>31191</v>
      </c>
      <c r="J2032">
        <v>493654</v>
      </c>
    </row>
    <row r="2033" spans="1:10" x14ac:dyDescent="0.55000000000000004">
      <c r="A2033">
        <v>2032</v>
      </c>
      <c r="B2033">
        <v>2019</v>
      </c>
      <c r="C2033" s="7" t="s">
        <v>31</v>
      </c>
      <c r="D2033" s="7" t="s">
        <v>25</v>
      </c>
      <c r="E2033" s="7" t="s">
        <v>57</v>
      </c>
      <c r="F2033">
        <v>12499</v>
      </c>
      <c r="G2033">
        <v>232</v>
      </c>
      <c r="H2033">
        <v>362471</v>
      </c>
      <c r="I2033">
        <v>24447</v>
      </c>
      <c r="J2033">
        <v>386918</v>
      </c>
    </row>
    <row r="2034" spans="1:10" x14ac:dyDescent="0.55000000000000004">
      <c r="A2034">
        <v>2033</v>
      </c>
      <c r="B2034">
        <v>2019</v>
      </c>
      <c r="C2034" s="7" t="s">
        <v>31</v>
      </c>
      <c r="D2034" s="7" t="s">
        <v>25</v>
      </c>
      <c r="E2034" s="7" t="s">
        <v>57</v>
      </c>
      <c r="F2034">
        <v>12499</v>
      </c>
      <c r="G2034">
        <v>272</v>
      </c>
      <c r="H2034">
        <v>424966</v>
      </c>
      <c r="I2034">
        <v>28662</v>
      </c>
      <c r="J2034">
        <v>453628</v>
      </c>
    </row>
    <row r="2035" spans="1:10" x14ac:dyDescent="0.55000000000000004">
      <c r="A2035">
        <v>2034</v>
      </c>
      <c r="B2035">
        <v>2019</v>
      </c>
      <c r="C2035" s="7" t="s">
        <v>31</v>
      </c>
      <c r="D2035" s="7" t="s">
        <v>25</v>
      </c>
      <c r="E2035" s="7" t="s">
        <v>57</v>
      </c>
      <c r="F2035">
        <v>12499</v>
      </c>
      <c r="G2035">
        <v>312</v>
      </c>
      <c r="H2035">
        <v>487461</v>
      </c>
      <c r="I2035">
        <v>32877</v>
      </c>
      <c r="J2035">
        <v>520338</v>
      </c>
    </row>
    <row r="2036" spans="1:10" x14ac:dyDescent="0.55000000000000004">
      <c r="A2036">
        <v>2035</v>
      </c>
      <c r="B2036">
        <v>2019</v>
      </c>
      <c r="C2036" s="7" t="s">
        <v>31</v>
      </c>
      <c r="D2036" s="7" t="s">
        <v>25</v>
      </c>
      <c r="E2036" s="7" t="s">
        <v>57</v>
      </c>
      <c r="F2036">
        <v>12499</v>
      </c>
      <c r="G2036">
        <v>224</v>
      </c>
      <c r="H2036">
        <v>349972</v>
      </c>
      <c r="I2036">
        <v>23604</v>
      </c>
      <c r="J2036">
        <v>373576</v>
      </c>
    </row>
    <row r="2037" spans="1:10" x14ac:dyDescent="0.55000000000000004">
      <c r="A2037">
        <v>2036</v>
      </c>
      <c r="B2037">
        <v>2019</v>
      </c>
      <c r="C2037" s="7" t="s">
        <v>31</v>
      </c>
      <c r="D2037" s="7" t="s">
        <v>25</v>
      </c>
      <c r="E2037" s="7" t="s">
        <v>57</v>
      </c>
      <c r="F2037">
        <v>12499</v>
      </c>
      <c r="G2037">
        <v>224</v>
      </c>
      <c r="H2037">
        <v>349972</v>
      </c>
      <c r="I2037">
        <v>23604</v>
      </c>
      <c r="J2037">
        <v>373576</v>
      </c>
    </row>
    <row r="2038" spans="1:10" x14ac:dyDescent="0.55000000000000004">
      <c r="A2038">
        <v>2037</v>
      </c>
      <c r="B2038">
        <v>2019</v>
      </c>
      <c r="C2038" s="7" t="s">
        <v>31</v>
      </c>
      <c r="D2038" s="7" t="s">
        <v>25</v>
      </c>
      <c r="E2038" s="7" t="s">
        <v>57</v>
      </c>
      <c r="F2038">
        <v>12499</v>
      </c>
      <c r="G2038">
        <v>240</v>
      </c>
      <c r="H2038">
        <v>374970</v>
      </c>
      <c r="I2038">
        <v>25290</v>
      </c>
      <c r="J2038">
        <v>400260</v>
      </c>
    </row>
    <row r="2039" spans="1:10" x14ac:dyDescent="0.55000000000000004">
      <c r="A2039">
        <v>2038</v>
      </c>
      <c r="B2039">
        <v>2019</v>
      </c>
      <c r="C2039" s="7" t="s">
        <v>31</v>
      </c>
      <c r="D2039" s="7" t="s">
        <v>25</v>
      </c>
      <c r="E2039" s="7" t="s">
        <v>57</v>
      </c>
      <c r="F2039">
        <v>12499</v>
      </c>
      <c r="G2039">
        <v>256</v>
      </c>
      <c r="H2039">
        <v>399968</v>
      </c>
      <c r="I2039">
        <v>26976</v>
      </c>
      <c r="J2039">
        <v>426944</v>
      </c>
    </row>
    <row r="2040" spans="1:10" x14ac:dyDescent="0.55000000000000004">
      <c r="A2040">
        <v>2039</v>
      </c>
      <c r="B2040">
        <v>2019</v>
      </c>
      <c r="C2040" s="7" t="s">
        <v>31</v>
      </c>
      <c r="D2040" s="7" t="s">
        <v>25</v>
      </c>
      <c r="E2040" s="7" t="s">
        <v>57</v>
      </c>
      <c r="F2040">
        <v>12499</v>
      </c>
      <c r="G2040">
        <v>304</v>
      </c>
      <c r="H2040">
        <v>474962</v>
      </c>
      <c r="I2040">
        <v>32034</v>
      </c>
      <c r="J2040">
        <v>506996</v>
      </c>
    </row>
    <row r="2041" spans="1:10" x14ac:dyDescent="0.55000000000000004">
      <c r="A2041">
        <v>2040</v>
      </c>
      <c r="B2041">
        <v>2019</v>
      </c>
      <c r="C2041" s="7" t="s">
        <v>31</v>
      </c>
      <c r="D2041" s="7" t="s">
        <v>25</v>
      </c>
      <c r="E2041" s="7" t="s">
        <v>57</v>
      </c>
      <c r="F2041">
        <v>12499</v>
      </c>
      <c r="G2041">
        <v>296</v>
      </c>
      <c r="H2041">
        <v>462463</v>
      </c>
      <c r="I2041">
        <v>31191</v>
      </c>
      <c r="J2041">
        <v>493654</v>
      </c>
    </row>
    <row r="2042" spans="1:10" x14ac:dyDescent="0.55000000000000004">
      <c r="A2042">
        <v>2041</v>
      </c>
      <c r="B2042">
        <v>2019</v>
      </c>
      <c r="C2042" s="7" t="s">
        <v>31</v>
      </c>
      <c r="D2042" s="7" t="s">
        <v>25</v>
      </c>
      <c r="E2042" s="7" t="s">
        <v>57</v>
      </c>
      <c r="F2042">
        <v>12499</v>
      </c>
      <c r="G2042">
        <v>312</v>
      </c>
      <c r="H2042">
        <v>487461</v>
      </c>
      <c r="I2042">
        <v>32877</v>
      </c>
      <c r="J2042">
        <v>520338</v>
      </c>
    </row>
    <row r="2043" spans="1:10" x14ac:dyDescent="0.55000000000000004">
      <c r="A2043">
        <v>2042</v>
      </c>
      <c r="B2043">
        <v>2019</v>
      </c>
      <c r="C2043" s="7" t="s">
        <v>31</v>
      </c>
      <c r="D2043" s="7" t="s">
        <v>25</v>
      </c>
      <c r="E2043" s="7" t="s">
        <v>57</v>
      </c>
      <c r="F2043">
        <v>12499</v>
      </c>
      <c r="G2043">
        <v>240</v>
      </c>
      <c r="H2043">
        <v>374970</v>
      </c>
      <c r="I2043">
        <v>25290</v>
      </c>
      <c r="J2043">
        <v>400260</v>
      </c>
    </row>
    <row r="2044" spans="1:10" x14ac:dyDescent="0.55000000000000004">
      <c r="A2044">
        <v>2043</v>
      </c>
      <c r="B2044">
        <v>2019</v>
      </c>
      <c r="C2044" s="7" t="s">
        <v>31</v>
      </c>
      <c r="D2044" s="7" t="s">
        <v>25</v>
      </c>
      <c r="E2044" s="7" t="s">
        <v>57</v>
      </c>
      <c r="F2044">
        <v>12499</v>
      </c>
      <c r="G2044">
        <v>320</v>
      </c>
      <c r="H2044">
        <v>499960</v>
      </c>
      <c r="I2044">
        <v>33720</v>
      </c>
      <c r="J2044">
        <v>533680</v>
      </c>
    </row>
    <row r="2045" spans="1:10" x14ac:dyDescent="0.55000000000000004">
      <c r="A2045">
        <v>2044</v>
      </c>
      <c r="B2045">
        <v>2019</v>
      </c>
      <c r="C2045" s="7" t="s">
        <v>31</v>
      </c>
      <c r="D2045" s="7" t="s">
        <v>25</v>
      </c>
      <c r="E2045" s="7" t="s">
        <v>57</v>
      </c>
      <c r="F2045">
        <v>12499</v>
      </c>
      <c r="G2045">
        <v>256</v>
      </c>
      <c r="H2045">
        <v>399968</v>
      </c>
      <c r="I2045">
        <v>26976</v>
      </c>
      <c r="J2045">
        <v>426944</v>
      </c>
    </row>
    <row r="2046" spans="1:10" x14ac:dyDescent="0.55000000000000004">
      <c r="A2046">
        <v>2045</v>
      </c>
      <c r="B2046">
        <v>2019</v>
      </c>
      <c r="C2046" s="7" t="s">
        <v>31</v>
      </c>
      <c r="D2046" s="7" t="s">
        <v>25</v>
      </c>
      <c r="E2046" s="7" t="s">
        <v>57</v>
      </c>
      <c r="F2046">
        <v>12499</v>
      </c>
      <c r="G2046">
        <v>336</v>
      </c>
      <c r="H2046">
        <v>524958</v>
      </c>
      <c r="I2046">
        <v>35406</v>
      </c>
      <c r="J2046">
        <v>560364</v>
      </c>
    </row>
    <row r="2047" spans="1:10" x14ac:dyDescent="0.55000000000000004">
      <c r="A2047">
        <v>2046</v>
      </c>
      <c r="B2047">
        <v>2019</v>
      </c>
      <c r="C2047" s="7" t="s">
        <v>31</v>
      </c>
      <c r="D2047" s="7" t="s">
        <v>25</v>
      </c>
      <c r="E2047" s="7" t="s">
        <v>57</v>
      </c>
      <c r="F2047">
        <v>12499</v>
      </c>
      <c r="G2047">
        <v>232</v>
      </c>
      <c r="H2047">
        <v>362471</v>
      </c>
      <c r="I2047">
        <v>24447</v>
      </c>
      <c r="J2047">
        <v>386918</v>
      </c>
    </row>
    <row r="2048" spans="1:10" x14ac:dyDescent="0.55000000000000004">
      <c r="A2048">
        <v>2047</v>
      </c>
      <c r="B2048">
        <v>2019</v>
      </c>
      <c r="C2048" s="7" t="s">
        <v>31</v>
      </c>
      <c r="D2048" s="7" t="s">
        <v>25</v>
      </c>
      <c r="E2048" s="7" t="s">
        <v>57</v>
      </c>
      <c r="F2048">
        <v>12499</v>
      </c>
      <c r="G2048">
        <v>248</v>
      </c>
      <c r="H2048">
        <v>387469</v>
      </c>
      <c r="I2048">
        <v>26133</v>
      </c>
      <c r="J2048">
        <v>413602</v>
      </c>
    </row>
    <row r="2049" spans="1:10" x14ac:dyDescent="0.55000000000000004">
      <c r="A2049">
        <v>2048</v>
      </c>
      <c r="B2049">
        <v>2019</v>
      </c>
      <c r="C2049" s="7" t="s">
        <v>31</v>
      </c>
      <c r="D2049" s="7" t="s">
        <v>25</v>
      </c>
      <c r="E2049" s="7" t="s">
        <v>57</v>
      </c>
      <c r="F2049">
        <v>12499</v>
      </c>
      <c r="G2049">
        <v>304</v>
      </c>
      <c r="H2049">
        <v>474962</v>
      </c>
      <c r="I2049">
        <v>32034</v>
      </c>
      <c r="J2049">
        <v>506996</v>
      </c>
    </row>
    <row r="2050" spans="1:10" x14ac:dyDescent="0.55000000000000004">
      <c r="A2050">
        <v>2049</v>
      </c>
      <c r="B2050">
        <v>2019</v>
      </c>
      <c r="C2050" s="7" t="s">
        <v>31</v>
      </c>
      <c r="D2050" s="7" t="s">
        <v>25</v>
      </c>
      <c r="E2050" s="7" t="s">
        <v>57</v>
      </c>
      <c r="F2050">
        <v>12499</v>
      </c>
      <c r="G2050">
        <v>280</v>
      </c>
      <c r="H2050">
        <v>437465</v>
      </c>
      <c r="I2050">
        <v>29505</v>
      </c>
      <c r="J2050">
        <v>466970</v>
      </c>
    </row>
    <row r="2051" spans="1:10" x14ac:dyDescent="0.55000000000000004">
      <c r="A2051">
        <v>2050</v>
      </c>
      <c r="B2051">
        <v>2019</v>
      </c>
      <c r="C2051" s="7" t="s">
        <v>31</v>
      </c>
      <c r="D2051" s="7" t="s">
        <v>25</v>
      </c>
      <c r="E2051" s="7" t="s">
        <v>57</v>
      </c>
      <c r="F2051">
        <v>12499</v>
      </c>
      <c r="G2051">
        <v>216</v>
      </c>
      <c r="H2051">
        <v>337473</v>
      </c>
      <c r="I2051">
        <v>22761</v>
      </c>
      <c r="J2051">
        <v>360234</v>
      </c>
    </row>
    <row r="2052" spans="1:10" x14ac:dyDescent="0.55000000000000004">
      <c r="A2052">
        <v>2051</v>
      </c>
      <c r="B2052">
        <v>2019</v>
      </c>
      <c r="C2052" s="7" t="s">
        <v>31</v>
      </c>
      <c r="D2052" s="7" t="s">
        <v>25</v>
      </c>
      <c r="E2052" s="7" t="s">
        <v>57</v>
      </c>
      <c r="F2052">
        <v>12499</v>
      </c>
      <c r="G2052">
        <v>304</v>
      </c>
      <c r="H2052">
        <v>474962</v>
      </c>
      <c r="I2052">
        <v>32034</v>
      </c>
      <c r="J2052">
        <v>506996</v>
      </c>
    </row>
    <row r="2053" spans="1:10" x14ac:dyDescent="0.55000000000000004">
      <c r="A2053">
        <v>2052</v>
      </c>
      <c r="B2053">
        <v>2019</v>
      </c>
      <c r="C2053" s="7" t="s">
        <v>31</v>
      </c>
      <c r="D2053" s="7" t="s">
        <v>25</v>
      </c>
      <c r="E2053" s="7" t="s">
        <v>57</v>
      </c>
      <c r="F2053">
        <v>12499</v>
      </c>
      <c r="G2053">
        <v>288</v>
      </c>
      <c r="H2053">
        <v>449964</v>
      </c>
      <c r="I2053">
        <v>30348</v>
      </c>
      <c r="J2053">
        <v>480312</v>
      </c>
    </row>
    <row r="2054" spans="1:10" x14ac:dyDescent="0.55000000000000004">
      <c r="A2054">
        <v>2053</v>
      </c>
      <c r="B2054">
        <v>2019</v>
      </c>
      <c r="C2054" s="7" t="s">
        <v>31</v>
      </c>
      <c r="D2054" s="7" t="s">
        <v>25</v>
      </c>
      <c r="E2054" s="7" t="s">
        <v>57</v>
      </c>
      <c r="F2054">
        <v>12499</v>
      </c>
      <c r="G2054">
        <v>280</v>
      </c>
      <c r="H2054">
        <v>437465</v>
      </c>
      <c r="I2054">
        <v>29505</v>
      </c>
      <c r="J2054">
        <v>466970</v>
      </c>
    </row>
    <row r="2055" spans="1:10" x14ac:dyDescent="0.55000000000000004">
      <c r="A2055">
        <v>2054</v>
      </c>
      <c r="B2055">
        <v>2019</v>
      </c>
      <c r="C2055" s="7" t="s">
        <v>31</v>
      </c>
      <c r="D2055" s="7" t="s">
        <v>25</v>
      </c>
      <c r="E2055" s="7" t="s">
        <v>57</v>
      </c>
      <c r="F2055">
        <v>12499</v>
      </c>
      <c r="G2055">
        <v>208</v>
      </c>
      <c r="H2055">
        <v>324974</v>
      </c>
      <c r="I2055">
        <v>21918</v>
      </c>
      <c r="J2055">
        <v>346892</v>
      </c>
    </row>
    <row r="2056" spans="1:10" x14ac:dyDescent="0.55000000000000004">
      <c r="A2056">
        <v>2055</v>
      </c>
      <c r="B2056">
        <v>2019</v>
      </c>
      <c r="C2056" s="7" t="s">
        <v>31</v>
      </c>
      <c r="D2056" s="7" t="s">
        <v>25</v>
      </c>
      <c r="E2056" s="7" t="s">
        <v>57</v>
      </c>
      <c r="F2056">
        <v>12499</v>
      </c>
      <c r="G2056">
        <v>176</v>
      </c>
      <c r="H2056">
        <v>274978</v>
      </c>
      <c r="I2056">
        <v>18546</v>
      </c>
      <c r="J2056">
        <v>293524</v>
      </c>
    </row>
    <row r="2057" spans="1:10" x14ac:dyDescent="0.55000000000000004">
      <c r="A2057">
        <v>2056</v>
      </c>
      <c r="B2057">
        <v>2019</v>
      </c>
      <c r="C2057" s="7" t="s">
        <v>31</v>
      </c>
      <c r="D2057" s="7" t="s">
        <v>25</v>
      </c>
      <c r="E2057" s="7" t="s">
        <v>57</v>
      </c>
      <c r="F2057">
        <v>12499</v>
      </c>
      <c r="G2057">
        <v>184</v>
      </c>
      <c r="H2057">
        <v>287477</v>
      </c>
      <c r="I2057">
        <v>19389</v>
      </c>
      <c r="J2057">
        <v>306866</v>
      </c>
    </row>
    <row r="2058" spans="1:10" x14ac:dyDescent="0.55000000000000004">
      <c r="A2058">
        <v>2057</v>
      </c>
      <c r="B2058">
        <v>2019</v>
      </c>
      <c r="C2058" s="7" t="s">
        <v>31</v>
      </c>
      <c r="D2058" s="7" t="s">
        <v>25</v>
      </c>
      <c r="E2058" s="7" t="s">
        <v>57</v>
      </c>
      <c r="F2058">
        <v>12499</v>
      </c>
      <c r="G2058">
        <v>216</v>
      </c>
      <c r="H2058">
        <v>337473</v>
      </c>
      <c r="I2058">
        <v>22761</v>
      </c>
      <c r="J2058">
        <v>360234</v>
      </c>
    </row>
    <row r="2059" spans="1:10" x14ac:dyDescent="0.55000000000000004">
      <c r="A2059">
        <v>2058</v>
      </c>
      <c r="B2059">
        <v>2019</v>
      </c>
      <c r="C2059" s="7" t="s">
        <v>31</v>
      </c>
      <c r="D2059" s="7" t="s">
        <v>25</v>
      </c>
      <c r="E2059" s="7" t="s">
        <v>57</v>
      </c>
      <c r="F2059">
        <v>12499</v>
      </c>
      <c r="G2059">
        <v>248</v>
      </c>
      <c r="H2059">
        <v>387469</v>
      </c>
      <c r="I2059">
        <v>26133</v>
      </c>
      <c r="J2059">
        <v>413602</v>
      </c>
    </row>
    <row r="2060" spans="1:10" x14ac:dyDescent="0.55000000000000004">
      <c r="A2060">
        <v>2059</v>
      </c>
      <c r="B2060">
        <v>2019</v>
      </c>
      <c r="C2060" s="7" t="s">
        <v>31</v>
      </c>
      <c r="D2060" s="7" t="s">
        <v>25</v>
      </c>
      <c r="E2060" s="7" t="s">
        <v>57</v>
      </c>
      <c r="F2060">
        <v>12499</v>
      </c>
      <c r="G2060">
        <v>232</v>
      </c>
      <c r="H2060">
        <v>362471</v>
      </c>
      <c r="I2060">
        <v>24447</v>
      </c>
      <c r="J2060">
        <v>386918</v>
      </c>
    </row>
    <row r="2061" spans="1:10" x14ac:dyDescent="0.55000000000000004">
      <c r="A2061">
        <v>2060</v>
      </c>
      <c r="B2061">
        <v>2019</v>
      </c>
      <c r="C2061" s="7" t="s">
        <v>31</v>
      </c>
      <c r="D2061" s="7" t="s">
        <v>25</v>
      </c>
      <c r="E2061" s="7" t="s">
        <v>57</v>
      </c>
      <c r="F2061">
        <v>12499</v>
      </c>
      <c r="G2061">
        <v>192</v>
      </c>
      <c r="H2061">
        <v>299976</v>
      </c>
      <c r="I2061">
        <v>20232</v>
      </c>
      <c r="J2061">
        <v>320208</v>
      </c>
    </row>
    <row r="2062" spans="1:10" x14ac:dyDescent="0.55000000000000004">
      <c r="A2062">
        <v>2061</v>
      </c>
      <c r="B2062">
        <v>2019</v>
      </c>
      <c r="C2062" s="7" t="s">
        <v>31</v>
      </c>
      <c r="D2062" s="7" t="s">
        <v>25</v>
      </c>
      <c r="E2062" s="7" t="s">
        <v>57</v>
      </c>
      <c r="F2062">
        <v>12499</v>
      </c>
      <c r="G2062">
        <v>240</v>
      </c>
      <c r="H2062">
        <v>374970</v>
      </c>
      <c r="I2062">
        <v>25290</v>
      </c>
      <c r="J2062">
        <v>400260</v>
      </c>
    </row>
    <row r="2063" spans="1:10" x14ac:dyDescent="0.55000000000000004">
      <c r="A2063">
        <v>2062</v>
      </c>
      <c r="B2063">
        <v>2019</v>
      </c>
      <c r="C2063" s="7" t="s">
        <v>31</v>
      </c>
      <c r="D2063" s="7" t="s">
        <v>25</v>
      </c>
      <c r="E2063" s="7" t="s">
        <v>57</v>
      </c>
      <c r="F2063">
        <v>12499</v>
      </c>
      <c r="G2063">
        <v>200</v>
      </c>
      <c r="H2063">
        <v>312475</v>
      </c>
      <c r="I2063">
        <v>21075</v>
      </c>
      <c r="J2063">
        <v>333550</v>
      </c>
    </row>
    <row r="2064" spans="1:10" x14ac:dyDescent="0.55000000000000004">
      <c r="A2064">
        <v>2063</v>
      </c>
      <c r="B2064">
        <v>2019</v>
      </c>
      <c r="C2064" s="7" t="s">
        <v>31</v>
      </c>
      <c r="D2064" s="7" t="s">
        <v>25</v>
      </c>
      <c r="E2064" s="7" t="s">
        <v>57</v>
      </c>
      <c r="F2064">
        <v>12499</v>
      </c>
      <c r="G2064">
        <v>200</v>
      </c>
      <c r="H2064">
        <v>312475</v>
      </c>
      <c r="I2064">
        <v>21075</v>
      </c>
      <c r="J2064">
        <v>333550</v>
      </c>
    </row>
    <row r="2065" spans="1:10" x14ac:dyDescent="0.55000000000000004">
      <c r="A2065">
        <v>2064</v>
      </c>
      <c r="B2065">
        <v>2019</v>
      </c>
      <c r="C2065" s="7" t="s">
        <v>31</v>
      </c>
      <c r="D2065" s="7" t="s">
        <v>25</v>
      </c>
      <c r="E2065" s="7" t="s">
        <v>57</v>
      </c>
      <c r="F2065">
        <v>12499</v>
      </c>
      <c r="G2065">
        <v>216</v>
      </c>
      <c r="H2065">
        <v>337473</v>
      </c>
      <c r="I2065">
        <v>22761</v>
      </c>
      <c r="J2065">
        <v>360234</v>
      </c>
    </row>
    <row r="2066" spans="1:10" x14ac:dyDescent="0.55000000000000004">
      <c r="A2066">
        <v>2065</v>
      </c>
      <c r="B2066">
        <v>2019</v>
      </c>
      <c r="C2066" s="7" t="s">
        <v>31</v>
      </c>
      <c r="D2066" s="7" t="s">
        <v>25</v>
      </c>
      <c r="E2066" s="7" t="s">
        <v>57</v>
      </c>
      <c r="F2066">
        <v>12499</v>
      </c>
      <c r="G2066">
        <v>192</v>
      </c>
      <c r="H2066">
        <v>299976</v>
      </c>
      <c r="I2066">
        <v>20232</v>
      </c>
      <c r="J2066">
        <v>320208</v>
      </c>
    </row>
    <row r="2067" spans="1:10" x14ac:dyDescent="0.55000000000000004">
      <c r="A2067">
        <v>2066</v>
      </c>
      <c r="B2067">
        <v>2019</v>
      </c>
      <c r="C2067" s="7" t="s">
        <v>31</v>
      </c>
      <c r="D2067" s="7" t="s">
        <v>25</v>
      </c>
      <c r="E2067" s="7" t="s">
        <v>57</v>
      </c>
      <c r="F2067">
        <v>12499</v>
      </c>
      <c r="G2067">
        <v>280</v>
      </c>
      <c r="H2067">
        <v>437465</v>
      </c>
      <c r="I2067">
        <v>29505</v>
      </c>
      <c r="J2067">
        <v>466970</v>
      </c>
    </row>
    <row r="2068" spans="1:10" x14ac:dyDescent="0.55000000000000004">
      <c r="A2068">
        <v>2067</v>
      </c>
      <c r="B2068">
        <v>2019</v>
      </c>
      <c r="C2068" s="7" t="s">
        <v>31</v>
      </c>
      <c r="D2068" s="7" t="s">
        <v>25</v>
      </c>
      <c r="E2068" s="7" t="s">
        <v>57</v>
      </c>
      <c r="F2068">
        <v>12499</v>
      </c>
      <c r="G2068">
        <v>240</v>
      </c>
      <c r="H2068">
        <v>374970</v>
      </c>
      <c r="I2068">
        <v>25290</v>
      </c>
      <c r="J2068">
        <v>400260</v>
      </c>
    </row>
    <row r="2069" spans="1:10" x14ac:dyDescent="0.55000000000000004">
      <c r="A2069">
        <v>2068</v>
      </c>
      <c r="B2069">
        <v>2019</v>
      </c>
      <c r="C2069" s="7" t="s">
        <v>31</v>
      </c>
      <c r="D2069" s="7" t="s">
        <v>25</v>
      </c>
      <c r="E2069" s="7" t="s">
        <v>57</v>
      </c>
      <c r="F2069">
        <v>12499</v>
      </c>
      <c r="G2069">
        <v>272</v>
      </c>
      <c r="H2069">
        <v>424966</v>
      </c>
      <c r="I2069">
        <v>28662</v>
      </c>
      <c r="J2069">
        <v>453628</v>
      </c>
    </row>
    <row r="2070" spans="1:10" x14ac:dyDescent="0.55000000000000004">
      <c r="A2070">
        <v>2069</v>
      </c>
      <c r="B2070">
        <v>2019</v>
      </c>
      <c r="C2070" s="7" t="s">
        <v>31</v>
      </c>
      <c r="D2070" s="7" t="s">
        <v>25</v>
      </c>
      <c r="E2070" s="7" t="s">
        <v>57</v>
      </c>
      <c r="F2070">
        <v>12499</v>
      </c>
      <c r="G2070">
        <v>192</v>
      </c>
      <c r="H2070">
        <v>299976</v>
      </c>
      <c r="I2070">
        <v>20232</v>
      </c>
      <c r="J2070">
        <v>320208</v>
      </c>
    </row>
    <row r="2071" spans="1:10" x14ac:dyDescent="0.55000000000000004">
      <c r="A2071">
        <v>2070</v>
      </c>
      <c r="B2071">
        <v>2019</v>
      </c>
      <c r="C2071" s="7" t="s">
        <v>31</v>
      </c>
      <c r="D2071" s="7" t="s">
        <v>25</v>
      </c>
      <c r="E2071" s="7" t="s">
        <v>57</v>
      </c>
      <c r="F2071">
        <v>12499</v>
      </c>
      <c r="G2071">
        <v>168</v>
      </c>
      <c r="H2071">
        <v>262479</v>
      </c>
      <c r="I2071">
        <v>17703</v>
      </c>
      <c r="J2071">
        <v>280182</v>
      </c>
    </row>
    <row r="2072" spans="1:10" x14ac:dyDescent="0.55000000000000004">
      <c r="A2072">
        <v>2071</v>
      </c>
      <c r="B2072">
        <v>2019</v>
      </c>
      <c r="C2072" s="7" t="s">
        <v>31</v>
      </c>
      <c r="D2072" s="7" t="s">
        <v>25</v>
      </c>
      <c r="E2072" s="7" t="s">
        <v>57</v>
      </c>
      <c r="F2072">
        <v>12499</v>
      </c>
      <c r="G2072">
        <v>248</v>
      </c>
      <c r="H2072">
        <v>387469</v>
      </c>
      <c r="I2072">
        <v>26133</v>
      </c>
      <c r="J2072">
        <v>413602</v>
      </c>
    </row>
    <row r="2073" spans="1:10" x14ac:dyDescent="0.55000000000000004">
      <c r="A2073">
        <v>2072</v>
      </c>
      <c r="B2073">
        <v>2019</v>
      </c>
      <c r="C2073" s="7" t="s">
        <v>31</v>
      </c>
      <c r="D2073" s="7" t="s">
        <v>25</v>
      </c>
      <c r="E2073" s="7" t="s">
        <v>57</v>
      </c>
      <c r="F2073">
        <v>12499</v>
      </c>
      <c r="G2073">
        <v>288</v>
      </c>
      <c r="H2073">
        <v>449964</v>
      </c>
      <c r="I2073">
        <v>30348</v>
      </c>
      <c r="J2073">
        <v>480312</v>
      </c>
    </row>
    <row r="2074" spans="1:10" x14ac:dyDescent="0.55000000000000004">
      <c r="A2074">
        <v>2073</v>
      </c>
      <c r="B2074">
        <v>2019</v>
      </c>
      <c r="C2074" s="7" t="s">
        <v>31</v>
      </c>
      <c r="D2074" s="7" t="s">
        <v>25</v>
      </c>
      <c r="E2074" s="7" t="s">
        <v>57</v>
      </c>
      <c r="F2074">
        <v>12499</v>
      </c>
      <c r="G2074">
        <v>216</v>
      </c>
      <c r="H2074">
        <v>337473</v>
      </c>
      <c r="I2074">
        <v>22761</v>
      </c>
      <c r="J2074">
        <v>360234</v>
      </c>
    </row>
    <row r="2075" spans="1:10" x14ac:dyDescent="0.55000000000000004">
      <c r="A2075">
        <v>2074</v>
      </c>
      <c r="B2075">
        <v>2019</v>
      </c>
      <c r="C2075" s="7" t="s">
        <v>31</v>
      </c>
      <c r="D2075" s="7" t="s">
        <v>25</v>
      </c>
      <c r="E2075" s="7" t="s">
        <v>57</v>
      </c>
      <c r="F2075">
        <v>12499</v>
      </c>
      <c r="G2075">
        <v>200</v>
      </c>
      <c r="H2075">
        <v>312475</v>
      </c>
      <c r="I2075">
        <v>21075</v>
      </c>
      <c r="J2075">
        <v>333550</v>
      </c>
    </row>
    <row r="2076" spans="1:10" x14ac:dyDescent="0.55000000000000004">
      <c r="A2076">
        <v>2075</v>
      </c>
      <c r="B2076">
        <v>2019</v>
      </c>
      <c r="C2076" s="7" t="s">
        <v>31</v>
      </c>
      <c r="D2076" s="7" t="s">
        <v>25</v>
      </c>
      <c r="E2076" s="7" t="s">
        <v>57</v>
      </c>
      <c r="F2076">
        <v>12499</v>
      </c>
      <c r="G2076">
        <v>216</v>
      </c>
      <c r="H2076">
        <v>337473</v>
      </c>
      <c r="I2076">
        <v>22761</v>
      </c>
      <c r="J2076">
        <v>360234</v>
      </c>
    </row>
    <row r="2077" spans="1:10" x14ac:dyDescent="0.55000000000000004">
      <c r="A2077">
        <v>2076</v>
      </c>
      <c r="B2077">
        <v>2019</v>
      </c>
      <c r="C2077" s="7" t="s">
        <v>31</v>
      </c>
      <c r="D2077" s="7" t="s">
        <v>25</v>
      </c>
      <c r="E2077" s="7" t="s">
        <v>57</v>
      </c>
      <c r="F2077">
        <v>12499</v>
      </c>
      <c r="G2077">
        <v>272</v>
      </c>
      <c r="H2077">
        <v>424966</v>
      </c>
      <c r="I2077">
        <v>28662</v>
      </c>
      <c r="J2077">
        <v>453628</v>
      </c>
    </row>
    <row r="2078" spans="1:10" x14ac:dyDescent="0.55000000000000004">
      <c r="A2078">
        <v>2077</v>
      </c>
      <c r="B2078">
        <v>2019</v>
      </c>
      <c r="C2078" s="7" t="s">
        <v>31</v>
      </c>
      <c r="D2078" s="7" t="s">
        <v>25</v>
      </c>
      <c r="E2078" s="7" t="s">
        <v>57</v>
      </c>
      <c r="F2078">
        <v>12499</v>
      </c>
      <c r="G2078">
        <v>216</v>
      </c>
      <c r="H2078">
        <v>337473</v>
      </c>
      <c r="I2078">
        <v>22761</v>
      </c>
      <c r="J2078">
        <v>360234</v>
      </c>
    </row>
    <row r="2079" spans="1:10" x14ac:dyDescent="0.55000000000000004">
      <c r="A2079">
        <v>2078</v>
      </c>
      <c r="B2079">
        <v>2019</v>
      </c>
      <c r="C2079" s="7" t="s">
        <v>31</v>
      </c>
      <c r="D2079" s="7" t="s">
        <v>25</v>
      </c>
      <c r="E2079" s="7" t="s">
        <v>57</v>
      </c>
      <c r="F2079">
        <v>12499</v>
      </c>
      <c r="G2079">
        <v>296</v>
      </c>
      <c r="H2079">
        <v>462463</v>
      </c>
      <c r="I2079">
        <v>31191</v>
      </c>
      <c r="J2079">
        <v>493654</v>
      </c>
    </row>
    <row r="2080" spans="1:10" x14ac:dyDescent="0.55000000000000004">
      <c r="A2080">
        <v>2079</v>
      </c>
      <c r="B2080">
        <v>2019</v>
      </c>
      <c r="C2080" s="7" t="s">
        <v>31</v>
      </c>
      <c r="D2080" s="7" t="s">
        <v>25</v>
      </c>
      <c r="E2080" s="7" t="s">
        <v>57</v>
      </c>
      <c r="F2080">
        <v>12499</v>
      </c>
      <c r="G2080">
        <v>248</v>
      </c>
      <c r="H2080">
        <v>387469</v>
      </c>
      <c r="I2080">
        <v>26133</v>
      </c>
      <c r="J2080">
        <v>413602</v>
      </c>
    </row>
    <row r="2081" spans="1:10" x14ac:dyDescent="0.55000000000000004">
      <c r="A2081">
        <v>2080</v>
      </c>
      <c r="B2081">
        <v>2019</v>
      </c>
      <c r="C2081" s="7" t="s">
        <v>31</v>
      </c>
      <c r="D2081" s="7" t="s">
        <v>25</v>
      </c>
      <c r="E2081" s="7" t="s">
        <v>57</v>
      </c>
      <c r="F2081">
        <v>12499</v>
      </c>
      <c r="G2081">
        <v>152</v>
      </c>
      <c r="H2081">
        <v>237481</v>
      </c>
      <c r="I2081">
        <v>16017</v>
      </c>
      <c r="J2081">
        <v>253498</v>
      </c>
    </row>
    <row r="2082" spans="1:10" x14ac:dyDescent="0.55000000000000004">
      <c r="A2082">
        <v>2081</v>
      </c>
      <c r="B2082">
        <v>2020</v>
      </c>
      <c r="C2082" s="7" t="s">
        <v>23</v>
      </c>
      <c r="D2082" s="7" t="s">
        <v>25</v>
      </c>
      <c r="E2082" s="7" t="s">
        <v>62</v>
      </c>
      <c r="F2082">
        <v>11689</v>
      </c>
      <c r="G2082">
        <v>224</v>
      </c>
      <c r="H2082">
        <v>327292</v>
      </c>
      <c r="I2082">
        <v>23604</v>
      </c>
      <c r="J2082">
        <v>350896</v>
      </c>
    </row>
    <row r="2083" spans="1:10" x14ac:dyDescent="0.55000000000000004">
      <c r="A2083">
        <v>2082</v>
      </c>
      <c r="B2083">
        <v>2020</v>
      </c>
      <c r="C2083" s="7" t="s">
        <v>23</v>
      </c>
      <c r="D2083" s="7" t="s">
        <v>25</v>
      </c>
      <c r="E2083" s="7" t="s">
        <v>62</v>
      </c>
      <c r="F2083">
        <v>11689</v>
      </c>
      <c r="G2083">
        <v>184</v>
      </c>
      <c r="H2083">
        <v>268847</v>
      </c>
      <c r="I2083">
        <v>19389</v>
      </c>
      <c r="J2083">
        <v>288236</v>
      </c>
    </row>
    <row r="2084" spans="1:10" x14ac:dyDescent="0.55000000000000004">
      <c r="A2084">
        <v>2083</v>
      </c>
      <c r="B2084">
        <v>2020</v>
      </c>
      <c r="C2084" s="7" t="s">
        <v>23</v>
      </c>
      <c r="D2084" s="7" t="s">
        <v>25</v>
      </c>
      <c r="E2084" s="7" t="s">
        <v>62</v>
      </c>
      <c r="F2084">
        <v>11689</v>
      </c>
      <c r="G2084">
        <v>280</v>
      </c>
      <c r="H2084">
        <v>409115</v>
      </c>
      <c r="I2084">
        <v>29505</v>
      </c>
      <c r="J2084">
        <v>438620</v>
      </c>
    </row>
    <row r="2085" spans="1:10" x14ac:dyDescent="0.55000000000000004">
      <c r="A2085">
        <v>2084</v>
      </c>
      <c r="B2085">
        <v>2020</v>
      </c>
      <c r="C2085" s="7" t="s">
        <v>23</v>
      </c>
      <c r="D2085" s="7" t="s">
        <v>25</v>
      </c>
      <c r="E2085" s="7" t="s">
        <v>62</v>
      </c>
      <c r="F2085">
        <v>11689</v>
      </c>
      <c r="G2085">
        <v>272</v>
      </c>
      <c r="H2085">
        <v>397426</v>
      </c>
      <c r="I2085">
        <v>28662</v>
      </c>
      <c r="J2085">
        <v>426088</v>
      </c>
    </row>
    <row r="2086" spans="1:10" x14ac:dyDescent="0.55000000000000004">
      <c r="A2086">
        <v>2085</v>
      </c>
      <c r="B2086">
        <v>2020</v>
      </c>
      <c r="C2086" s="7" t="s">
        <v>23</v>
      </c>
      <c r="D2086" s="7" t="s">
        <v>25</v>
      </c>
      <c r="E2086" s="7" t="s">
        <v>62</v>
      </c>
      <c r="F2086">
        <v>11689</v>
      </c>
      <c r="G2086">
        <v>264</v>
      </c>
      <c r="H2086">
        <v>385737</v>
      </c>
      <c r="I2086">
        <v>27819</v>
      </c>
      <c r="J2086">
        <v>413556</v>
      </c>
    </row>
    <row r="2087" spans="1:10" x14ac:dyDescent="0.55000000000000004">
      <c r="A2087">
        <v>2086</v>
      </c>
      <c r="B2087">
        <v>2020</v>
      </c>
      <c r="C2087" s="7" t="s">
        <v>23</v>
      </c>
      <c r="D2087" s="7" t="s">
        <v>25</v>
      </c>
      <c r="E2087" s="7" t="s">
        <v>62</v>
      </c>
      <c r="F2087">
        <v>11689</v>
      </c>
      <c r="G2087">
        <v>216</v>
      </c>
      <c r="H2087">
        <v>315603</v>
      </c>
      <c r="I2087">
        <v>22761</v>
      </c>
      <c r="J2087">
        <v>338364</v>
      </c>
    </row>
    <row r="2088" spans="1:10" x14ac:dyDescent="0.55000000000000004">
      <c r="A2088">
        <v>2087</v>
      </c>
      <c r="B2088">
        <v>2020</v>
      </c>
      <c r="C2088" s="7" t="s">
        <v>23</v>
      </c>
      <c r="D2088" s="7" t="s">
        <v>25</v>
      </c>
      <c r="E2088" s="7" t="s">
        <v>62</v>
      </c>
      <c r="F2088">
        <v>11689</v>
      </c>
      <c r="G2088">
        <v>264</v>
      </c>
      <c r="H2088">
        <v>385737</v>
      </c>
      <c r="I2088">
        <v>27819</v>
      </c>
      <c r="J2088">
        <v>413556</v>
      </c>
    </row>
    <row r="2089" spans="1:10" x14ac:dyDescent="0.55000000000000004">
      <c r="A2089">
        <v>2088</v>
      </c>
      <c r="B2089">
        <v>2020</v>
      </c>
      <c r="C2089" s="7" t="s">
        <v>23</v>
      </c>
      <c r="D2089" s="7" t="s">
        <v>25</v>
      </c>
      <c r="E2089" s="7" t="s">
        <v>62</v>
      </c>
      <c r="F2089">
        <v>11689</v>
      </c>
      <c r="G2089">
        <v>216</v>
      </c>
      <c r="H2089">
        <v>315603</v>
      </c>
      <c r="I2089">
        <v>22761</v>
      </c>
      <c r="J2089">
        <v>338364</v>
      </c>
    </row>
    <row r="2090" spans="1:10" x14ac:dyDescent="0.55000000000000004">
      <c r="A2090">
        <v>2089</v>
      </c>
      <c r="B2090">
        <v>2020</v>
      </c>
      <c r="C2090" s="7" t="s">
        <v>23</v>
      </c>
      <c r="D2090" s="7" t="s">
        <v>25</v>
      </c>
      <c r="E2090" s="7" t="s">
        <v>62</v>
      </c>
      <c r="F2090">
        <v>11689</v>
      </c>
      <c r="G2090">
        <v>200</v>
      </c>
      <c r="H2090">
        <v>292225</v>
      </c>
      <c r="I2090">
        <v>21075</v>
      </c>
      <c r="J2090">
        <v>313300</v>
      </c>
    </row>
    <row r="2091" spans="1:10" x14ac:dyDescent="0.55000000000000004">
      <c r="A2091">
        <v>2090</v>
      </c>
      <c r="B2091">
        <v>2020</v>
      </c>
      <c r="C2091" s="7" t="s">
        <v>23</v>
      </c>
      <c r="D2091" s="7" t="s">
        <v>25</v>
      </c>
      <c r="E2091" s="7" t="s">
        <v>62</v>
      </c>
      <c r="F2091">
        <v>11689</v>
      </c>
      <c r="G2091">
        <v>256</v>
      </c>
      <c r="H2091">
        <v>374048</v>
      </c>
      <c r="I2091">
        <v>26976</v>
      </c>
      <c r="J2091">
        <v>401024</v>
      </c>
    </row>
    <row r="2092" spans="1:10" x14ac:dyDescent="0.55000000000000004">
      <c r="A2092">
        <v>2091</v>
      </c>
      <c r="B2092">
        <v>2020</v>
      </c>
      <c r="C2092" s="7" t="s">
        <v>23</v>
      </c>
      <c r="D2092" s="7" t="s">
        <v>25</v>
      </c>
      <c r="E2092" s="7" t="s">
        <v>62</v>
      </c>
      <c r="F2092">
        <v>11689</v>
      </c>
      <c r="G2092">
        <v>320</v>
      </c>
      <c r="H2092">
        <v>467560</v>
      </c>
      <c r="I2092">
        <v>33720</v>
      </c>
      <c r="J2092">
        <v>501280</v>
      </c>
    </row>
    <row r="2093" spans="1:10" x14ac:dyDescent="0.55000000000000004">
      <c r="A2093">
        <v>2092</v>
      </c>
      <c r="B2093">
        <v>2020</v>
      </c>
      <c r="C2093" s="7" t="s">
        <v>23</v>
      </c>
      <c r="D2093" s="7" t="s">
        <v>25</v>
      </c>
      <c r="E2093" s="7" t="s">
        <v>62</v>
      </c>
      <c r="F2093">
        <v>11689</v>
      </c>
      <c r="G2093">
        <v>224</v>
      </c>
      <c r="H2093">
        <v>327292</v>
      </c>
      <c r="I2093">
        <v>23604</v>
      </c>
      <c r="J2093">
        <v>350896</v>
      </c>
    </row>
    <row r="2094" spans="1:10" x14ac:dyDescent="0.55000000000000004">
      <c r="A2094">
        <v>2093</v>
      </c>
      <c r="B2094">
        <v>2020</v>
      </c>
      <c r="C2094" s="7" t="s">
        <v>23</v>
      </c>
      <c r="D2094" s="7" t="s">
        <v>25</v>
      </c>
      <c r="E2094" s="7" t="s">
        <v>62</v>
      </c>
      <c r="F2094">
        <v>11689</v>
      </c>
      <c r="G2094">
        <v>272</v>
      </c>
      <c r="H2094">
        <v>397426</v>
      </c>
      <c r="I2094">
        <v>28662</v>
      </c>
      <c r="J2094">
        <v>426088</v>
      </c>
    </row>
    <row r="2095" spans="1:10" x14ac:dyDescent="0.55000000000000004">
      <c r="A2095">
        <v>2094</v>
      </c>
      <c r="B2095">
        <v>2020</v>
      </c>
      <c r="C2095" s="7" t="s">
        <v>23</v>
      </c>
      <c r="D2095" s="7" t="s">
        <v>25</v>
      </c>
      <c r="E2095" s="7" t="s">
        <v>62</v>
      </c>
      <c r="F2095">
        <v>11689</v>
      </c>
      <c r="G2095">
        <v>192</v>
      </c>
      <c r="H2095">
        <v>280536</v>
      </c>
      <c r="I2095">
        <v>20232</v>
      </c>
      <c r="J2095">
        <v>300768</v>
      </c>
    </row>
    <row r="2096" spans="1:10" x14ac:dyDescent="0.55000000000000004">
      <c r="A2096">
        <v>2095</v>
      </c>
      <c r="B2096">
        <v>2020</v>
      </c>
      <c r="C2096" s="7" t="s">
        <v>23</v>
      </c>
      <c r="D2096" s="7" t="s">
        <v>25</v>
      </c>
      <c r="E2096" s="7" t="s">
        <v>62</v>
      </c>
      <c r="F2096">
        <v>11689</v>
      </c>
      <c r="G2096">
        <v>248</v>
      </c>
      <c r="H2096">
        <v>362359</v>
      </c>
      <c r="I2096">
        <v>26133</v>
      </c>
      <c r="J2096">
        <v>388492</v>
      </c>
    </row>
    <row r="2097" spans="1:10" x14ac:dyDescent="0.55000000000000004">
      <c r="A2097">
        <v>2096</v>
      </c>
      <c r="B2097">
        <v>2020</v>
      </c>
      <c r="C2097" s="7" t="s">
        <v>23</v>
      </c>
      <c r="D2097" s="7" t="s">
        <v>25</v>
      </c>
      <c r="E2097" s="7" t="s">
        <v>62</v>
      </c>
      <c r="F2097">
        <v>11689</v>
      </c>
      <c r="G2097">
        <v>184</v>
      </c>
      <c r="H2097">
        <v>268847</v>
      </c>
      <c r="I2097">
        <v>19389</v>
      </c>
      <c r="J2097">
        <v>288236</v>
      </c>
    </row>
    <row r="2098" spans="1:10" x14ac:dyDescent="0.55000000000000004">
      <c r="A2098">
        <v>2097</v>
      </c>
      <c r="B2098">
        <v>2020</v>
      </c>
      <c r="C2098" s="7" t="s">
        <v>23</v>
      </c>
      <c r="D2098" s="7" t="s">
        <v>25</v>
      </c>
      <c r="E2098" s="7" t="s">
        <v>62</v>
      </c>
      <c r="F2098">
        <v>11689</v>
      </c>
      <c r="G2098">
        <v>216</v>
      </c>
      <c r="H2098">
        <v>315603</v>
      </c>
      <c r="I2098">
        <v>22761</v>
      </c>
      <c r="J2098">
        <v>338364</v>
      </c>
    </row>
    <row r="2099" spans="1:10" x14ac:dyDescent="0.55000000000000004">
      <c r="A2099">
        <v>2098</v>
      </c>
      <c r="B2099">
        <v>2020</v>
      </c>
      <c r="C2099" s="7" t="s">
        <v>23</v>
      </c>
      <c r="D2099" s="7" t="s">
        <v>25</v>
      </c>
      <c r="E2099" s="7" t="s">
        <v>62</v>
      </c>
      <c r="F2099">
        <v>11689</v>
      </c>
      <c r="G2099">
        <v>168</v>
      </c>
      <c r="H2099">
        <v>245469</v>
      </c>
      <c r="I2099">
        <v>17703</v>
      </c>
      <c r="J2099">
        <v>263172</v>
      </c>
    </row>
    <row r="2100" spans="1:10" x14ac:dyDescent="0.55000000000000004">
      <c r="A2100">
        <v>2099</v>
      </c>
      <c r="B2100">
        <v>2020</v>
      </c>
      <c r="C2100" s="7" t="s">
        <v>23</v>
      </c>
      <c r="D2100" s="7" t="s">
        <v>25</v>
      </c>
      <c r="E2100" s="7" t="s">
        <v>62</v>
      </c>
      <c r="F2100">
        <v>11689</v>
      </c>
      <c r="G2100">
        <v>368</v>
      </c>
      <c r="H2100">
        <v>537694</v>
      </c>
      <c r="I2100">
        <v>38778</v>
      </c>
      <c r="J2100">
        <v>576472</v>
      </c>
    </row>
    <row r="2101" spans="1:10" x14ac:dyDescent="0.55000000000000004">
      <c r="A2101">
        <v>2100</v>
      </c>
      <c r="B2101">
        <v>2020</v>
      </c>
      <c r="C2101" s="7" t="s">
        <v>23</v>
      </c>
      <c r="D2101" s="7" t="s">
        <v>25</v>
      </c>
      <c r="E2101" s="7" t="s">
        <v>62</v>
      </c>
      <c r="F2101">
        <v>11689</v>
      </c>
      <c r="G2101">
        <v>232</v>
      </c>
      <c r="H2101">
        <v>338981</v>
      </c>
      <c r="I2101">
        <v>24447</v>
      </c>
      <c r="J2101">
        <v>363428</v>
      </c>
    </row>
    <row r="2102" spans="1:10" x14ac:dyDescent="0.55000000000000004">
      <c r="A2102">
        <v>2101</v>
      </c>
      <c r="B2102">
        <v>2020</v>
      </c>
      <c r="C2102" s="7" t="s">
        <v>23</v>
      </c>
      <c r="D2102" s="7" t="s">
        <v>25</v>
      </c>
      <c r="E2102" s="7" t="s">
        <v>62</v>
      </c>
      <c r="F2102">
        <v>11689</v>
      </c>
      <c r="G2102">
        <v>168</v>
      </c>
      <c r="H2102">
        <v>245469</v>
      </c>
      <c r="I2102">
        <v>17703</v>
      </c>
      <c r="J2102">
        <v>263172</v>
      </c>
    </row>
    <row r="2103" spans="1:10" x14ac:dyDescent="0.55000000000000004">
      <c r="A2103">
        <v>2102</v>
      </c>
      <c r="B2103">
        <v>2020</v>
      </c>
      <c r="C2103" s="7" t="s">
        <v>23</v>
      </c>
      <c r="D2103" s="7" t="s">
        <v>25</v>
      </c>
      <c r="E2103" s="7" t="s">
        <v>62</v>
      </c>
      <c r="F2103">
        <v>11689</v>
      </c>
      <c r="G2103">
        <v>168</v>
      </c>
      <c r="H2103">
        <v>245469</v>
      </c>
      <c r="I2103">
        <v>17703</v>
      </c>
      <c r="J2103">
        <v>263172</v>
      </c>
    </row>
    <row r="2104" spans="1:10" x14ac:dyDescent="0.55000000000000004">
      <c r="A2104">
        <v>2103</v>
      </c>
      <c r="B2104">
        <v>2020</v>
      </c>
      <c r="C2104" s="7" t="s">
        <v>23</v>
      </c>
      <c r="D2104" s="7" t="s">
        <v>25</v>
      </c>
      <c r="E2104" s="7" t="s">
        <v>62</v>
      </c>
      <c r="F2104">
        <v>11689</v>
      </c>
      <c r="G2104">
        <v>216</v>
      </c>
      <c r="H2104">
        <v>315603</v>
      </c>
      <c r="I2104">
        <v>22761</v>
      </c>
      <c r="J2104">
        <v>338364</v>
      </c>
    </row>
    <row r="2105" spans="1:10" x14ac:dyDescent="0.55000000000000004">
      <c r="A2105">
        <v>2104</v>
      </c>
      <c r="B2105">
        <v>2020</v>
      </c>
      <c r="C2105" s="7" t="s">
        <v>23</v>
      </c>
      <c r="D2105" s="7" t="s">
        <v>25</v>
      </c>
      <c r="E2105" s="7" t="s">
        <v>62</v>
      </c>
      <c r="F2105">
        <v>11689</v>
      </c>
      <c r="G2105">
        <v>280</v>
      </c>
      <c r="H2105">
        <v>409115</v>
      </c>
      <c r="I2105">
        <v>29505</v>
      </c>
      <c r="J2105">
        <v>438620</v>
      </c>
    </row>
    <row r="2106" spans="1:10" x14ac:dyDescent="0.55000000000000004">
      <c r="A2106">
        <v>2105</v>
      </c>
      <c r="B2106">
        <v>2020</v>
      </c>
      <c r="C2106" s="7" t="s">
        <v>23</v>
      </c>
      <c r="D2106" s="7" t="s">
        <v>25</v>
      </c>
      <c r="E2106" s="7" t="s">
        <v>62</v>
      </c>
      <c r="F2106">
        <v>11689</v>
      </c>
      <c r="G2106">
        <v>216</v>
      </c>
      <c r="H2106">
        <v>315603</v>
      </c>
      <c r="I2106">
        <v>22761</v>
      </c>
      <c r="J2106">
        <v>338364</v>
      </c>
    </row>
    <row r="2107" spans="1:10" x14ac:dyDescent="0.55000000000000004">
      <c r="A2107">
        <v>2106</v>
      </c>
      <c r="B2107">
        <v>2020</v>
      </c>
      <c r="C2107" s="7" t="s">
        <v>23</v>
      </c>
      <c r="D2107" s="7" t="s">
        <v>25</v>
      </c>
      <c r="E2107" s="7" t="s">
        <v>62</v>
      </c>
      <c r="F2107">
        <v>11689</v>
      </c>
      <c r="G2107">
        <v>192</v>
      </c>
      <c r="H2107">
        <v>280536</v>
      </c>
      <c r="I2107">
        <v>20232</v>
      </c>
      <c r="J2107">
        <v>300768</v>
      </c>
    </row>
    <row r="2108" spans="1:10" x14ac:dyDescent="0.55000000000000004">
      <c r="A2108">
        <v>2107</v>
      </c>
      <c r="B2108">
        <v>2020</v>
      </c>
      <c r="C2108" s="7" t="s">
        <v>23</v>
      </c>
      <c r="D2108" s="7" t="s">
        <v>25</v>
      </c>
      <c r="E2108" s="7" t="s">
        <v>62</v>
      </c>
      <c r="F2108">
        <v>11689</v>
      </c>
      <c r="G2108">
        <v>176</v>
      </c>
      <c r="H2108">
        <v>257158</v>
      </c>
      <c r="I2108">
        <v>18546</v>
      </c>
      <c r="J2108">
        <v>275704</v>
      </c>
    </row>
    <row r="2109" spans="1:10" x14ac:dyDescent="0.55000000000000004">
      <c r="A2109">
        <v>2108</v>
      </c>
      <c r="B2109">
        <v>2020</v>
      </c>
      <c r="C2109" s="7" t="s">
        <v>23</v>
      </c>
      <c r="D2109" s="7" t="s">
        <v>25</v>
      </c>
      <c r="E2109" s="7" t="s">
        <v>62</v>
      </c>
      <c r="F2109">
        <v>11689</v>
      </c>
      <c r="G2109">
        <v>128</v>
      </c>
      <c r="H2109">
        <v>187024</v>
      </c>
      <c r="I2109">
        <v>13488</v>
      </c>
      <c r="J2109">
        <v>200512</v>
      </c>
    </row>
    <row r="2110" spans="1:10" x14ac:dyDescent="0.55000000000000004">
      <c r="A2110">
        <v>2109</v>
      </c>
      <c r="B2110">
        <v>2020</v>
      </c>
      <c r="C2110" s="7" t="s">
        <v>23</v>
      </c>
      <c r="D2110" s="7" t="s">
        <v>25</v>
      </c>
      <c r="E2110" s="7" t="s">
        <v>62</v>
      </c>
      <c r="F2110">
        <v>11689</v>
      </c>
      <c r="G2110">
        <v>152</v>
      </c>
      <c r="H2110">
        <v>222091</v>
      </c>
      <c r="I2110">
        <v>16017</v>
      </c>
      <c r="J2110">
        <v>238108</v>
      </c>
    </row>
    <row r="2111" spans="1:10" x14ac:dyDescent="0.55000000000000004">
      <c r="A2111">
        <v>2110</v>
      </c>
      <c r="B2111">
        <v>2020</v>
      </c>
      <c r="C2111" s="7" t="s">
        <v>23</v>
      </c>
      <c r="D2111" s="7" t="s">
        <v>25</v>
      </c>
      <c r="E2111" s="7" t="s">
        <v>62</v>
      </c>
      <c r="F2111">
        <v>11689</v>
      </c>
      <c r="G2111">
        <v>224</v>
      </c>
      <c r="H2111">
        <v>327292</v>
      </c>
      <c r="I2111">
        <v>23604</v>
      </c>
      <c r="J2111">
        <v>350896</v>
      </c>
    </row>
    <row r="2112" spans="1:10" x14ac:dyDescent="0.55000000000000004">
      <c r="A2112">
        <v>2111</v>
      </c>
      <c r="B2112">
        <v>2020</v>
      </c>
      <c r="C2112" s="7" t="s">
        <v>23</v>
      </c>
      <c r="D2112" s="7" t="s">
        <v>25</v>
      </c>
      <c r="E2112" s="7" t="s">
        <v>62</v>
      </c>
      <c r="F2112">
        <v>11689</v>
      </c>
      <c r="G2112">
        <v>184</v>
      </c>
      <c r="H2112">
        <v>268847</v>
      </c>
      <c r="I2112">
        <v>19389</v>
      </c>
      <c r="J2112">
        <v>288236</v>
      </c>
    </row>
    <row r="2113" spans="1:10" x14ac:dyDescent="0.55000000000000004">
      <c r="A2113">
        <v>2112</v>
      </c>
      <c r="B2113">
        <v>2020</v>
      </c>
      <c r="C2113" s="7" t="s">
        <v>23</v>
      </c>
      <c r="D2113" s="7" t="s">
        <v>25</v>
      </c>
      <c r="E2113" s="7" t="s">
        <v>62</v>
      </c>
      <c r="F2113">
        <v>11689</v>
      </c>
      <c r="G2113">
        <v>112</v>
      </c>
      <c r="H2113">
        <v>163646</v>
      </c>
      <c r="I2113">
        <v>11802</v>
      </c>
      <c r="J2113">
        <v>175448</v>
      </c>
    </row>
    <row r="2114" spans="1:10" x14ac:dyDescent="0.55000000000000004">
      <c r="A2114">
        <v>2113</v>
      </c>
      <c r="B2114">
        <v>2020</v>
      </c>
      <c r="C2114" s="7" t="s">
        <v>23</v>
      </c>
      <c r="D2114" s="7" t="s">
        <v>25</v>
      </c>
      <c r="E2114" s="7" t="s">
        <v>62</v>
      </c>
      <c r="F2114">
        <v>11689</v>
      </c>
      <c r="G2114">
        <v>136</v>
      </c>
      <c r="H2114">
        <v>198713</v>
      </c>
      <c r="I2114">
        <v>14331</v>
      </c>
      <c r="J2114">
        <v>213044</v>
      </c>
    </row>
    <row r="2115" spans="1:10" x14ac:dyDescent="0.55000000000000004">
      <c r="A2115">
        <v>2114</v>
      </c>
      <c r="B2115">
        <v>2020</v>
      </c>
      <c r="C2115" s="7" t="s">
        <v>23</v>
      </c>
      <c r="D2115" s="7" t="s">
        <v>25</v>
      </c>
      <c r="E2115" s="7" t="s">
        <v>62</v>
      </c>
      <c r="F2115">
        <v>11689</v>
      </c>
      <c r="G2115">
        <v>168</v>
      </c>
      <c r="H2115">
        <v>245469</v>
      </c>
      <c r="I2115">
        <v>17703</v>
      </c>
      <c r="J2115">
        <v>263172</v>
      </c>
    </row>
    <row r="2116" spans="1:10" x14ac:dyDescent="0.55000000000000004">
      <c r="A2116">
        <v>2115</v>
      </c>
      <c r="B2116">
        <v>2020</v>
      </c>
      <c r="C2116" s="7" t="s">
        <v>23</v>
      </c>
      <c r="D2116" s="7" t="s">
        <v>25</v>
      </c>
      <c r="E2116" s="7" t="s">
        <v>62</v>
      </c>
      <c r="F2116">
        <v>11689</v>
      </c>
      <c r="G2116">
        <v>128</v>
      </c>
      <c r="H2116">
        <v>187024</v>
      </c>
      <c r="I2116">
        <v>13488</v>
      </c>
      <c r="J2116">
        <v>200512</v>
      </c>
    </row>
    <row r="2117" spans="1:10" x14ac:dyDescent="0.55000000000000004">
      <c r="A2117">
        <v>2116</v>
      </c>
      <c r="B2117">
        <v>2020</v>
      </c>
      <c r="C2117" s="7" t="s">
        <v>23</v>
      </c>
      <c r="D2117" s="7" t="s">
        <v>25</v>
      </c>
      <c r="E2117" s="7" t="s">
        <v>62</v>
      </c>
      <c r="F2117">
        <v>11689</v>
      </c>
      <c r="G2117">
        <v>184</v>
      </c>
      <c r="H2117">
        <v>268847</v>
      </c>
      <c r="I2117">
        <v>19389</v>
      </c>
      <c r="J2117">
        <v>288236</v>
      </c>
    </row>
    <row r="2118" spans="1:10" x14ac:dyDescent="0.55000000000000004">
      <c r="A2118">
        <v>2117</v>
      </c>
      <c r="B2118">
        <v>2020</v>
      </c>
      <c r="C2118" s="7" t="s">
        <v>23</v>
      </c>
      <c r="D2118" s="7" t="s">
        <v>25</v>
      </c>
      <c r="E2118" s="7" t="s">
        <v>62</v>
      </c>
      <c r="F2118">
        <v>11689</v>
      </c>
      <c r="G2118">
        <v>240</v>
      </c>
      <c r="H2118">
        <v>350670</v>
      </c>
      <c r="I2118">
        <v>25290</v>
      </c>
      <c r="J2118">
        <v>375960</v>
      </c>
    </row>
    <row r="2119" spans="1:10" x14ac:dyDescent="0.55000000000000004">
      <c r="A2119">
        <v>2118</v>
      </c>
      <c r="B2119">
        <v>2020</v>
      </c>
      <c r="C2119" s="7" t="s">
        <v>23</v>
      </c>
      <c r="D2119" s="7" t="s">
        <v>25</v>
      </c>
      <c r="E2119" s="7" t="s">
        <v>62</v>
      </c>
      <c r="F2119">
        <v>11689</v>
      </c>
      <c r="G2119">
        <v>160</v>
      </c>
      <c r="H2119">
        <v>233780</v>
      </c>
      <c r="I2119">
        <v>16860</v>
      </c>
      <c r="J2119">
        <v>250640</v>
      </c>
    </row>
    <row r="2120" spans="1:10" x14ac:dyDescent="0.55000000000000004">
      <c r="A2120">
        <v>2119</v>
      </c>
      <c r="B2120">
        <v>2020</v>
      </c>
      <c r="C2120" s="7" t="s">
        <v>23</v>
      </c>
      <c r="D2120" s="7" t="s">
        <v>25</v>
      </c>
      <c r="E2120" s="7" t="s">
        <v>62</v>
      </c>
      <c r="F2120">
        <v>11689</v>
      </c>
      <c r="G2120">
        <v>120</v>
      </c>
      <c r="H2120">
        <v>175335</v>
      </c>
      <c r="I2120">
        <v>12645</v>
      </c>
      <c r="J2120">
        <v>187980</v>
      </c>
    </row>
    <row r="2121" spans="1:10" x14ac:dyDescent="0.55000000000000004">
      <c r="A2121">
        <v>2120</v>
      </c>
      <c r="B2121">
        <v>2020</v>
      </c>
      <c r="C2121" s="7" t="s">
        <v>23</v>
      </c>
      <c r="D2121" s="7" t="s">
        <v>25</v>
      </c>
      <c r="E2121" s="7" t="s">
        <v>62</v>
      </c>
      <c r="F2121">
        <v>11689</v>
      </c>
      <c r="G2121">
        <v>152</v>
      </c>
      <c r="H2121">
        <v>222091</v>
      </c>
      <c r="I2121">
        <v>16017</v>
      </c>
      <c r="J2121">
        <v>238108</v>
      </c>
    </row>
    <row r="2122" spans="1:10" x14ac:dyDescent="0.55000000000000004">
      <c r="A2122">
        <v>2121</v>
      </c>
      <c r="B2122">
        <v>2020</v>
      </c>
      <c r="C2122" s="7" t="s">
        <v>23</v>
      </c>
      <c r="D2122" s="7" t="s">
        <v>25</v>
      </c>
      <c r="E2122" s="7" t="s">
        <v>62</v>
      </c>
      <c r="F2122">
        <v>11689</v>
      </c>
      <c r="G2122">
        <v>160</v>
      </c>
      <c r="H2122">
        <v>233780</v>
      </c>
      <c r="I2122">
        <v>16860</v>
      </c>
      <c r="J2122">
        <v>250640</v>
      </c>
    </row>
    <row r="2123" spans="1:10" x14ac:dyDescent="0.55000000000000004">
      <c r="A2123">
        <v>2122</v>
      </c>
      <c r="B2123">
        <v>2020</v>
      </c>
      <c r="C2123" s="7" t="s">
        <v>23</v>
      </c>
      <c r="D2123" s="7" t="s">
        <v>25</v>
      </c>
      <c r="E2123" s="7" t="s">
        <v>62</v>
      </c>
      <c r="F2123">
        <v>11689</v>
      </c>
      <c r="G2123">
        <v>112</v>
      </c>
      <c r="H2123">
        <v>163646</v>
      </c>
      <c r="I2123">
        <v>11802</v>
      </c>
      <c r="J2123">
        <v>175448</v>
      </c>
    </row>
    <row r="2124" spans="1:10" x14ac:dyDescent="0.55000000000000004">
      <c r="A2124">
        <v>2123</v>
      </c>
      <c r="B2124">
        <v>2020</v>
      </c>
      <c r="C2124" s="7" t="s">
        <v>23</v>
      </c>
      <c r="D2124" s="7" t="s">
        <v>25</v>
      </c>
      <c r="E2124" s="7" t="s">
        <v>62</v>
      </c>
      <c r="F2124">
        <v>11689</v>
      </c>
      <c r="G2124">
        <v>200</v>
      </c>
      <c r="H2124">
        <v>292225</v>
      </c>
      <c r="I2124">
        <v>21075</v>
      </c>
      <c r="J2124">
        <v>313300</v>
      </c>
    </row>
    <row r="2125" spans="1:10" x14ac:dyDescent="0.55000000000000004">
      <c r="A2125">
        <v>2124</v>
      </c>
      <c r="B2125">
        <v>2020</v>
      </c>
      <c r="C2125" s="7" t="s">
        <v>23</v>
      </c>
      <c r="D2125" s="7" t="s">
        <v>25</v>
      </c>
      <c r="E2125" s="7" t="s">
        <v>62</v>
      </c>
      <c r="F2125">
        <v>11689</v>
      </c>
      <c r="G2125">
        <v>144</v>
      </c>
      <c r="H2125">
        <v>210402</v>
      </c>
      <c r="I2125">
        <v>15174</v>
      </c>
      <c r="J2125">
        <v>225576</v>
      </c>
    </row>
    <row r="2126" spans="1:10" x14ac:dyDescent="0.55000000000000004">
      <c r="A2126">
        <v>2125</v>
      </c>
      <c r="B2126">
        <v>2020</v>
      </c>
      <c r="C2126" s="7" t="s">
        <v>23</v>
      </c>
      <c r="D2126" s="7" t="s">
        <v>25</v>
      </c>
      <c r="E2126" s="7" t="s">
        <v>62</v>
      </c>
      <c r="F2126">
        <v>11689</v>
      </c>
      <c r="G2126">
        <v>232</v>
      </c>
      <c r="H2126">
        <v>338981</v>
      </c>
      <c r="I2126">
        <v>24447</v>
      </c>
      <c r="J2126">
        <v>363428</v>
      </c>
    </row>
    <row r="2127" spans="1:10" x14ac:dyDescent="0.55000000000000004">
      <c r="A2127">
        <v>2126</v>
      </c>
      <c r="B2127">
        <v>2020</v>
      </c>
      <c r="C2127" s="7" t="s">
        <v>23</v>
      </c>
      <c r="D2127" s="7" t="s">
        <v>25</v>
      </c>
      <c r="E2127" s="7" t="s">
        <v>62</v>
      </c>
      <c r="F2127">
        <v>11689</v>
      </c>
      <c r="G2127">
        <v>240</v>
      </c>
      <c r="H2127">
        <v>350670</v>
      </c>
      <c r="I2127">
        <v>25290</v>
      </c>
      <c r="J2127">
        <v>375960</v>
      </c>
    </row>
    <row r="2128" spans="1:10" x14ac:dyDescent="0.55000000000000004">
      <c r="A2128">
        <v>2127</v>
      </c>
      <c r="B2128">
        <v>2020</v>
      </c>
      <c r="C2128" s="7" t="s">
        <v>23</v>
      </c>
      <c r="D2128" s="7" t="s">
        <v>25</v>
      </c>
      <c r="E2128" s="7" t="s">
        <v>62</v>
      </c>
      <c r="F2128">
        <v>11689</v>
      </c>
      <c r="G2128">
        <v>240</v>
      </c>
      <c r="H2128">
        <v>350670</v>
      </c>
      <c r="I2128">
        <v>25290</v>
      </c>
      <c r="J2128">
        <v>375960</v>
      </c>
    </row>
    <row r="2129" spans="1:10" x14ac:dyDescent="0.55000000000000004">
      <c r="A2129">
        <v>2128</v>
      </c>
      <c r="B2129">
        <v>2020</v>
      </c>
      <c r="C2129" s="7" t="s">
        <v>23</v>
      </c>
      <c r="D2129" s="7" t="s">
        <v>25</v>
      </c>
      <c r="E2129" s="7" t="s">
        <v>62</v>
      </c>
      <c r="F2129">
        <v>11689</v>
      </c>
      <c r="G2129">
        <v>152</v>
      </c>
      <c r="H2129">
        <v>222091</v>
      </c>
      <c r="I2129">
        <v>16017</v>
      </c>
      <c r="J2129">
        <v>238108</v>
      </c>
    </row>
    <row r="2130" spans="1:10" x14ac:dyDescent="0.55000000000000004">
      <c r="A2130">
        <v>2129</v>
      </c>
      <c r="B2130">
        <v>2020</v>
      </c>
      <c r="C2130" s="7" t="s">
        <v>23</v>
      </c>
      <c r="D2130" s="7" t="s">
        <v>25</v>
      </c>
      <c r="E2130" s="7" t="s">
        <v>62</v>
      </c>
      <c r="F2130">
        <v>11689</v>
      </c>
      <c r="G2130">
        <v>104</v>
      </c>
      <c r="H2130">
        <v>151957</v>
      </c>
      <c r="I2130">
        <v>10959</v>
      </c>
      <c r="J2130">
        <v>162916</v>
      </c>
    </row>
    <row r="2131" spans="1:10" x14ac:dyDescent="0.55000000000000004">
      <c r="A2131">
        <v>2130</v>
      </c>
      <c r="B2131">
        <v>2020</v>
      </c>
      <c r="C2131" s="7" t="s">
        <v>23</v>
      </c>
      <c r="D2131" s="7" t="s">
        <v>25</v>
      </c>
      <c r="E2131" s="7" t="s">
        <v>62</v>
      </c>
      <c r="F2131">
        <v>11689</v>
      </c>
      <c r="G2131">
        <v>200</v>
      </c>
      <c r="H2131">
        <v>292225</v>
      </c>
      <c r="I2131">
        <v>21075</v>
      </c>
      <c r="J2131">
        <v>313300</v>
      </c>
    </row>
    <row r="2132" spans="1:10" x14ac:dyDescent="0.55000000000000004">
      <c r="A2132">
        <v>2131</v>
      </c>
      <c r="B2132">
        <v>2020</v>
      </c>
      <c r="C2132" s="7" t="s">
        <v>23</v>
      </c>
      <c r="D2132" s="7" t="s">
        <v>25</v>
      </c>
      <c r="E2132" s="7" t="s">
        <v>62</v>
      </c>
      <c r="F2132">
        <v>11689</v>
      </c>
      <c r="G2132">
        <v>192</v>
      </c>
      <c r="H2132">
        <v>280536</v>
      </c>
      <c r="I2132">
        <v>20232</v>
      </c>
      <c r="J2132">
        <v>300768</v>
      </c>
    </row>
    <row r="2133" spans="1:10" x14ac:dyDescent="0.55000000000000004">
      <c r="A2133">
        <v>2132</v>
      </c>
      <c r="B2133">
        <v>2020</v>
      </c>
      <c r="C2133" s="7" t="s">
        <v>23</v>
      </c>
      <c r="D2133" s="7" t="s">
        <v>25</v>
      </c>
      <c r="E2133" s="7" t="s">
        <v>62</v>
      </c>
      <c r="F2133">
        <v>11689</v>
      </c>
      <c r="G2133">
        <v>240</v>
      </c>
      <c r="H2133">
        <v>350670</v>
      </c>
      <c r="I2133">
        <v>25290</v>
      </c>
      <c r="J2133">
        <v>375960</v>
      </c>
    </row>
    <row r="2134" spans="1:10" x14ac:dyDescent="0.55000000000000004">
      <c r="A2134">
        <v>2133</v>
      </c>
      <c r="B2134">
        <v>2019</v>
      </c>
      <c r="C2134" s="7" t="s">
        <v>23</v>
      </c>
      <c r="D2134" s="7" t="s">
        <v>25</v>
      </c>
      <c r="E2134" s="7" t="s">
        <v>62</v>
      </c>
      <c r="F2134">
        <v>11689</v>
      </c>
      <c r="G2134">
        <v>136</v>
      </c>
      <c r="H2134">
        <v>198713</v>
      </c>
      <c r="I2134">
        <v>14331</v>
      </c>
      <c r="J2134">
        <v>213044</v>
      </c>
    </row>
    <row r="2135" spans="1:10" x14ac:dyDescent="0.55000000000000004">
      <c r="A2135">
        <v>2134</v>
      </c>
      <c r="B2135">
        <v>2019</v>
      </c>
      <c r="C2135" s="7" t="s">
        <v>23</v>
      </c>
      <c r="D2135" s="7" t="s">
        <v>25</v>
      </c>
      <c r="E2135" s="7" t="s">
        <v>62</v>
      </c>
      <c r="F2135">
        <v>11689</v>
      </c>
      <c r="G2135">
        <v>128</v>
      </c>
      <c r="H2135">
        <v>187024</v>
      </c>
      <c r="I2135">
        <v>13488</v>
      </c>
      <c r="J2135">
        <v>200512</v>
      </c>
    </row>
    <row r="2136" spans="1:10" x14ac:dyDescent="0.55000000000000004">
      <c r="A2136">
        <v>2135</v>
      </c>
      <c r="B2136">
        <v>2019</v>
      </c>
      <c r="C2136" s="7" t="s">
        <v>23</v>
      </c>
      <c r="D2136" s="7" t="s">
        <v>25</v>
      </c>
      <c r="E2136" s="7" t="s">
        <v>62</v>
      </c>
      <c r="F2136">
        <v>11689</v>
      </c>
      <c r="G2136">
        <v>152</v>
      </c>
      <c r="H2136">
        <v>222091</v>
      </c>
      <c r="I2136">
        <v>16017</v>
      </c>
      <c r="J2136">
        <v>238108</v>
      </c>
    </row>
    <row r="2137" spans="1:10" x14ac:dyDescent="0.55000000000000004">
      <c r="A2137">
        <v>2136</v>
      </c>
      <c r="B2137">
        <v>2019</v>
      </c>
      <c r="C2137" s="7" t="s">
        <v>23</v>
      </c>
      <c r="D2137" s="7" t="s">
        <v>25</v>
      </c>
      <c r="E2137" s="7" t="s">
        <v>62</v>
      </c>
      <c r="F2137">
        <v>11689</v>
      </c>
      <c r="G2137">
        <v>160</v>
      </c>
      <c r="H2137">
        <v>233780</v>
      </c>
      <c r="I2137">
        <v>16860</v>
      </c>
      <c r="J2137">
        <v>250640</v>
      </c>
    </row>
    <row r="2138" spans="1:10" x14ac:dyDescent="0.55000000000000004">
      <c r="A2138">
        <v>2137</v>
      </c>
      <c r="B2138">
        <v>2019</v>
      </c>
      <c r="C2138" s="7" t="s">
        <v>23</v>
      </c>
      <c r="D2138" s="7" t="s">
        <v>25</v>
      </c>
      <c r="E2138" s="7" t="s">
        <v>62</v>
      </c>
      <c r="F2138">
        <v>11689</v>
      </c>
      <c r="G2138">
        <v>152</v>
      </c>
      <c r="H2138">
        <v>222091</v>
      </c>
      <c r="I2138">
        <v>16017</v>
      </c>
      <c r="J2138">
        <v>238108</v>
      </c>
    </row>
    <row r="2139" spans="1:10" x14ac:dyDescent="0.55000000000000004">
      <c r="A2139">
        <v>2138</v>
      </c>
      <c r="B2139">
        <v>2019</v>
      </c>
      <c r="C2139" s="7" t="s">
        <v>23</v>
      </c>
      <c r="D2139" s="7" t="s">
        <v>25</v>
      </c>
      <c r="E2139" s="7" t="s">
        <v>62</v>
      </c>
      <c r="F2139">
        <v>11689</v>
      </c>
      <c r="G2139">
        <v>152</v>
      </c>
      <c r="H2139">
        <v>222091</v>
      </c>
      <c r="I2139">
        <v>16017</v>
      </c>
      <c r="J2139">
        <v>238108</v>
      </c>
    </row>
    <row r="2140" spans="1:10" x14ac:dyDescent="0.55000000000000004">
      <c r="A2140">
        <v>2139</v>
      </c>
      <c r="B2140">
        <v>2019</v>
      </c>
      <c r="C2140" s="7" t="s">
        <v>23</v>
      </c>
      <c r="D2140" s="7" t="s">
        <v>25</v>
      </c>
      <c r="E2140" s="7" t="s">
        <v>62</v>
      </c>
      <c r="F2140">
        <v>11689</v>
      </c>
      <c r="G2140">
        <v>232</v>
      </c>
      <c r="H2140">
        <v>338981</v>
      </c>
      <c r="I2140">
        <v>24447</v>
      </c>
      <c r="J2140">
        <v>363428</v>
      </c>
    </row>
    <row r="2141" spans="1:10" x14ac:dyDescent="0.55000000000000004">
      <c r="A2141">
        <v>2140</v>
      </c>
      <c r="B2141">
        <v>2019</v>
      </c>
      <c r="C2141" s="7" t="s">
        <v>23</v>
      </c>
      <c r="D2141" s="7" t="s">
        <v>25</v>
      </c>
      <c r="E2141" s="7" t="s">
        <v>62</v>
      </c>
      <c r="F2141">
        <v>11689</v>
      </c>
      <c r="G2141">
        <v>280</v>
      </c>
      <c r="H2141">
        <v>409115</v>
      </c>
      <c r="I2141">
        <v>29505</v>
      </c>
      <c r="J2141">
        <v>438620</v>
      </c>
    </row>
    <row r="2142" spans="1:10" x14ac:dyDescent="0.55000000000000004">
      <c r="A2142">
        <v>2141</v>
      </c>
      <c r="B2142">
        <v>2019</v>
      </c>
      <c r="C2142" s="7" t="s">
        <v>23</v>
      </c>
      <c r="D2142" s="7" t="s">
        <v>25</v>
      </c>
      <c r="E2142" s="7" t="s">
        <v>62</v>
      </c>
      <c r="F2142">
        <v>11689</v>
      </c>
      <c r="G2142">
        <v>120</v>
      </c>
      <c r="H2142">
        <v>175335</v>
      </c>
      <c r="I2142">
        <v>12645</v>
      </c>
      <c r="J2142">
        <v>187980</v>
      </c>
    </row>
    <row r="2143" spans="1:10" x14ac:dyDescent="0.55000000000000004">
      <c r="A2143">
        <v>2142</v>
      </c>
      <c r="B2143">
        <v>2019</v>
      </c>
      <c r="C2143" s="7" t="s">
        <v>23</v>
      </c>
      <c r="D2143" s="7" t="s">
        <v>25</v>
      </c>
      <c r="E2143" s="7" t="s">
        <v>62</v>
      </c>
      <c r="F2143">
        <v>11689</v>
      </c>
      <c r="G2143">
        <v>216</v>
      </c>
      <c r="H2143">
        <v>315603</v>
      </c>
      <c r="I2143">
        <v>22761</v>
      </c>
      <c r="J2143">
        <v>338364</v>
      </c>
    </row>
    <row r="2144" spans="1:10" x14ac:dyDescent="0.55000000000000004">
      <c r="A2144">
        <v>2143</v>
      </c>
      <c r="B2144">
        <v>2019</v>
      </c>
      <c r="C2144" s="7" t="s">
        <v>23</v>
      </c>
      <c r="D2144" s="7" t="s">
        <v>25</v>
      </c>
      <c r="E2144" s="7" t="s">
        <v>62</v>
      </c>
      <c r="F2144">
        <v>11689</v>
      </c>
      <c r="G2144">
        <v>192</v>
      </c>
      <c r="H2144">
        <v>280536</v>
      </c>
      <c r="I2144">
        <v>20232</v>
      </c>
      <c r="J2144">
        <v>300768</v>
      </c>
    </row>
    <row r="2145" spans="1:10" x14ac:dyDescent="0.55000000000000004">
      <c r="A2145">
        <v>2144</v>
      </c>
      <c r="B2145">
        <v>2019</v>
      </c>
      <c r="C2145" s="7" t="s">
        <v>23</v>
      </c>
      <c r="D2145" s="7" t="s">
        <v>25</v>
      </c>
      <c r="E2145" s="7" t="s">
        <v>62</v>
      </c>
      <c r="F2145">
        <v>11689</v>
      </c>
      <c r="G2145">
        <v>192</v>
      </c>
      <c r="H2145">
        <v>280536</v>
      </c>
      <c r="I2145">
        <v>20232</v>
      </c>
      <c r="J2145">
        <v>300768</v>
      </c>
    </row>
    <row r="2146" spans="1:10" x14ac:dyDescent="0.55000000000000004">
      <c r="A2146">
        <v>2145</v>
      </c>
      <c r="B2146">
        <v>2019</v>
      </c>
      <c r="C2146" s="7" t="s">
        <v>23</v>
      </c>
      <c r="D2146" s="7" t="s">
        <v>25</v>
      </c>
      <c r="E2146" s="7" t="s">
        <v>62</v>
      </c>
      <c r="F2146">
        <v>11689</v>
      </c>
      <c r="G2146">
        <v>272</v>
      </c>
      <c r="H2146">
        <v>397426</v>
      </c>
      <c r="I2146">
        <v>28662</v>
      </c>
      <c r="J2146">
        <v>426088</v>
      </c>
    </row>
    <row r="2147" spans="1:10" x14ac:dyDescent="0.55000000000000004">
      <c r="A2147">
        <v>2146</v>
      </c>
      <c r="B2147">
        <v>2019</v>
      </c>
      <c r="C2147" s="7" t="s">
        <v>23</v>
      </c>
      <c r="D2147" s="7" t="s">
        <v>25</v>
      </c>
      <c r="E2147" s="7" t="s">
        <v>62</v>
      </c>
      <c r="F2147">
        <v>11689</v>
      </c>
      <c r="G2147">
        <v>232</v>
      </c>
      <c r="H2147">
        <v>338981</v>
      </c>
      <c r="I2147">
        <v>24447</v>
      </c>
      <c r="J2147">
        <v>363428</v>
      </c>
    </row>
    <row r="2148" spans="1:10" x14ac:dyDescent="0.55000000000000004">
      <c r="A2148">
        <v>2147</v>
      </c>
      <c r="B2148">
        <v>2019</v>
      </c>
      <c r="C2148" s="7" t="s">
        <v>23</v>
      </c>
      <c r="D2148" s="7" t="s">
        <v>25</v>
      </c>
      <c r="E2148" s="7" t="s">
        <v>62</v>
      </c>
      <c r="F2148">
        <v>11689</v>
      </c>
      <c r="G2148">
        <v>192</v>
      </c>
      <c r="H2148">
        <v>280536</v>
      </c>
      <c r="I2148">
        <v>20232</v>
      </c>
      <c r="J2148">
        <v>300768</v>
      </c>
    </row>
    <row r="2149" spans="1:10" x14ac:dyDescent="0.55000000000000004">
      <c r="A2149">
        <v>2148</v>
      </c>
      <c r="B2149">
        <v>2019</v>
      </c>
      <c r="C2149" s="7" t="s">
        <v>23</v>
      </c>
      <c r="D2149" s="7" t="s">
        <v>25</v>
      </c>
      <c r="E2149" s="7" t="s">
        <v>62</v>
      </c>
      <c r="F2149">
        <v>11689</v>
      </c>
      <c r="G2149">
        <v>232</v>
      </c>
      <c r="H2149">
        <v>338981</v>
      </c>
      <c r="I2149">
        <v>24447</v>
      </c>
      <c r="J2149">
        <v>363428</v>
      </c>
    </row>
    <row r="2150" spans="1:10" x14ac:dyDescent="0.55000000000000004">
      <c r="A2150">
        <v>2149</v>
      </c>
      <c r="B2150">
        <v>2019</v>
      </c>
      <c r="C2150" s="7" t="s">
        <v>23</v>
      </c>
      <c r="D2150" s="7" t="s">
        <v>25</v>
      </c>
      <c r="E2150" s="7" t="s">
        <v>62</v>
      </c>
      <c r="F2150">
        <v>11689</v>
      </c>
      <c r="G2150">
        <v>192</v>
      </c>
      <c r="H2150">
        <v>280536</v>
      </c>
      <c r="I2150">
        <v>20232</v>
      </c>
      <c r="J2150">
        <v>300768</v>
      </c>
    </row>
    <row r="2151" spans="1:10" x14ac:dyDescent="0.55000000000000004">
      <c r="A2151">
        <v>2150</v>
      </c>
      <c r="B2151">
        <v>2019</v>
      </c>
      <c r="C2151" s="7" t="s">
        <v>23</v>
      </c>
      <c r="D2151" s="7" t="s">
        <v>25</v>
      </c>
      <c r="E2151" s="7" t="s">
        <v>62</v>
      </c>
      <c r="F2151">
        <v>11689</v>
      </c>
      <c r="G2151">
        <v>232</v>
      </c>
      <c r="H2151">
        <v>338981</v>
      </c>
      <c r="I2151">
        <v>24447</v>
      </c>
      <c r="J2151">
        <v>363428</v>
      </c>
    </row>
    <row r="2152" spans="1:10" x14ac:dyDescent="0.55000000000000004">
      <c r="A2152">
        <v>2151</v>
      </c>
      <c r="B2152">
        <v>2019</v>
      </c>
      <c r="C2152" s="7" t="s">
        <v>23</v>
      </c>
      <c r="D2152" s="7" t="s">
        <v>25</v>
      </c>
      <c r="E2152" s="7" t="s">
        <v>62</v>
      </c>
      <c r="F2152">
        <v>11689</v>
      </c>
      <c r="G2152">
        <v>176</v>
      </c>
      <c r="H2152">
        <v>257158</v>
      </c>
      <c r="I2152">
        <v>18546</v>
      </c>
      <c r="J2152">
        <v>275704</v>
      </c>
    </row>
    <row r="2153" spans="1:10" x14ac:dyDescent="0.55000000000000004">
      <c r="A2153">
        <v>2152</v>
      </c>
      <c r="B2153">
        <v>2019</v>
      </c>
      <c r="C2153" s="7" t="s">
        <v>23</v>
      </c>
      <c r="D2153" s="7" t="s">
        <v>25</v>
      </c>
      <c r="E2153" s="7" t="s">
        <v>62</v>
      </c>
      <c r="F2153">
        <v>11689</v>
      </c>
      <c r="G2153">
        <v>176</v>
      </c>
      <c r="H2153">
        <v>257158</v>
      </c>
      <c r="I2153">
        <v>18546</v>
      </c>
      <c r="J2153">
        <v>275704</v>
      </c>
    </row>
    <row r="2154" spans="1:10" x14ac:dyDescent="0.55000000000000004">
      <c r="A2154">
        <v>2153</v>
      </c>
      <c r="B2154">
        <v>2019</v>
      </c>
      <c r="C2154" s="7" t="s">
        <v>23</v>
      </c>
      <c r="D2154" s="7" t="s">
        <v>25</v>
      </c>
      <c r="E2154" s="7" t="s">
        <v>62</v>
      </c>
      <c r="F2154">
        <v>11689</v>
      </c>
      <c r="G2154">
        <v>296</v>
      </c>
      <c r="H2154">
        <v>432493</v>
      </c>
      <c r="I2154">
        <v>31191</v>
      </c>
      <c r="J2154">
        <v>463684</v>
      </c>
    </row>
    <row r="2155" spans="1:10" x14ac:dyDescent="0.55000000000000004">
      <c r="A2155">
        <v>2154</v>
      </c>
      <c r="B2155">
        <v>2019</v>
      </c>
      <c r="C2155" s="7" t="s">
        <v>23</v>
      </c>
      <c r="D2155" s="7" t="s">
        <v>25</v>
      </c>
      <c r="E2155" s="7" t="s">
        <v>62</v>
      </c>
      <c r="F2155">
        <v>11689</v>
      </c>
      <c r="G2155">
        <v>256</v>
      </c>
      <c r="H2155">
        <v>374048</v>
      </c>
      <c r="I2155">
        <v>26976</v>
      </c>
      <c r="J2155">
        <v>401024</v>
      </c>
    </row>
    <row r="2156" spans="1:10" x14ac:dyDescent="0.55000000000000004">
      <c r="A2156">
        <v>2155</v>
      </c>
      <c r="B2156">
        <v>2019</v>
      </c>
      <c r="C2156" s="7" t="s">
        <v>23</v>
      </c>
      <c r="D2156" s="7" t="s">
        <v>25</v>
      </c>
      <c r="E2156" s="7" t="s">
        <v>62</v>
      </c>
      <c r="F2156">
        <v>11689</v>
      </c>
      <c r="G2156">
        <v>200</v>
      </c>
      <c r="H2156">
        <v>292225</v>
      </c>
      <c r="I2156">
        <v>21075</v>
      </c>
      <c r="J2156">
        <v>313300</v>
      </c>
    </row>
    <row r="2157" spans="1:10" x14ac:dyDescent="0.55000000000000004">
      <c r="A2157">
        <v>2156</v>
      </c>
      <c r="B2157">
        <v>2019</v>
      </c>
      <c r="C2157" s="7" t="s">
        <v>23</v>
      </c>
      <c r="D2157" s="7" t="s">
        <v>25</v>
      </c>
      <c r="E2157" s="7" t="s">
        <v>62</v>
      </c>
      <c r="F2157">
        <v>11689</v>
      </c>
      <c r="G2157">
        <v>216</v>
      </c>
      <c r="H2157">
        <v>315603</v>
      </c>
      <c r="I2157">
        <v>22761</v>
      </c>
      <c r="J2157">
        <v>338364</v>
      </c>
    </row>
    <row r="2158" spans="1:10" x14ac:dyDescent="0.55000000000000004">
      <c r="A2158">
        <v>2157</v>
      </c>
      <c r="B2158">
        <v>2019</v>
      </c>
      <c r="C2158" s="7" t="s">
        <v>23</v>
      </c>
      <c r="D2158" s="7" t="s">
        <v>25</v>
      </c>
      <c r="E2158" s="7" t="s">
        <v>62</v>
      </c>
      <c r="F2158">
        <v>11689</v>
      </c>
      <c r="G2158">
        <v>400</v>
      </c>
      <c r="H2158">
        <v>584450</v>
      </c>
      <c r="I2158">
        <v>42150</v>
      </c>
      <c r="J2158">
        <v>626600</v>
      </c>
    </row>
    <row r="2159" spans="1:10" x14ac:dyDescent="0.55000000000000004">
      <c r="A2159">
        <v>2158</v>
      </c>
      <c r="B2159">
        <v>2019</v>
      </c>
      <c r="C2159" s="7" t="s">
        <v>23</v>
      </c>
      <c r="D2159" s="7" t="s">
        <v>25</v>
      </c>
      <c r="E2159" s="7" t="s">
        <v>62</v>
      </c>
      <c r="F2159">
        <v>11689</v>
      </c>
      <c r="G2159">
        <v>264</v>
      </c>
      <c r="H2159">
        <v>385737</v>
      </c>
      <c r="I2159">
        <v>27819</v>
      </c>
      <c r="J2159">
        <v>413556</v>
      </c>
    </row>
    <row r="2160" spans="1:10" x14ac:dyDescent="0.55000000000000004">
      <c r="A2160">
        <v>2159</v>
      </c>
      <c r="B2160">
        <v>2019</v>
      </c>
      <c r="C2160" s="7" t="s">
        <v>23</v>
      </c>
      <c r="D2160" s="7" t="s">
        <v>25</v>
      </c>
      <c r="E2160" s="7" t="s">
        <v>62</v>
      </c>
      <c r="F2160">
        <v>11689</v>
      </c>
      <c r="G2160">
        <v>112</v>
      </c>
      <c r="H2160">
        <v>163646</v>
      </c>
      <c r="I2160">
        <v>11802</v>
      </c>
      <c r="J2160">
        <v>175448</v>
      </c>
    </row>
    <row r="2161" spans="1:10" x14ac:dyDescent="0.55000000000000004">
      <c r="A2161">
        <v>2160</v>
      </c>
      <c r="B2161">
        <v>2019</v>
      </c>
      <c r="C2161" s="7" t="s">
        <v>23</v>
      </c>
      <c r="D2161" s="7" t="s">
        <v>25</v>
      </c>
      <c r="E2161" s="7" t="s">
        <v>62</v>
      </c>
      <c r="F2161">
        <v>11689</v>
      </c>
      <c r="G2161">
        <v>88</v>
      </c>
      <c r="H2161">
        <v>128579</v>
      </c>
      <c r="I2161">
        <v>9273</v>
      </c>
      <c r="J2161">
        <v>137852</v>
      </c>
    </row>
    <row r="2162" spans="1:10" x14ac:dyDescent="0.55000000000000004">
      <c r="A2162">
        <v>2161</v>
      </c>
      <c r="B2162">
        <v>2019</v>
      </c>
      <c r="C2162" s="7" t="s">
        <v>23</v>
      </c>
      <c r="D2162" s="7" t="s">
        <v>25</v>
      </c>
      <c r="E2162" s="7" t="s">
        <v>62</v>
      </c>
      <c r="F2162">
        <v>11689</v>
      </c>
      <c r="G2162">
        <v>104</v>
      </c>
      <c r="H2162">
        <v>151957</v>
      </c>
      <c r="I2162">
        <v>10959</v>
      </c>
      <c r="J2162">
        <v>162916</v>
      </c>
    </row>
    <row r="2163" spans="1:10" x14ac:dyDescent="0.55000000000000004">
      <c r="A2163">
        <v>2162</v>
      </c>
      <c r="B2163">
        <v>2019</v>
      </c>
      <c r="C2163" s="7" t="s">
        <v>23</v>
      </c>
      <c r="D2163" s="7" t="s">
        <v>25</v>
      </c>
      <c r="E2163" s="7" t="s">
        <v>62</v>
      </c>
      <c r="F2163">
        <v>11689</v>
      </c>
      <c r="G2163">
        <v>192</v>
      </c>
      <c r="H2163">
        <v>280536</v>
      </c>
      <c r="I2163">
        <v>20232</v>
      </c>
      <c r="J2163">
        <v>300768</v>
      </c>
    </row>
    <row r="2164" spans="1:10" x14ac:dyDescent="0.55000000000000004">
      <c r="A2164">
        <v>2163</v>
      </c>
      <c r="B2164">
        <v>2019</v>
      </c>
      <c r="C2164" s="7" t="s">
        <v>23</v>
      </c>
      <c r="D2164" s="7" t="s">
        <v>25</v>
      </c>
      <c r="E2164" s="7" t="s">
        <v>62</v>
      </c>
      <c r="F2164">
        <v>11689</v>
      </c>
      <c r="G2164">
        <v>128</v>
      </c>
      <c r="H2164">
        <v>187024</v>
      </c>
      <c r="I2164">
        <v>13488</v>
      </c>
      <c r="J2164">
        <v>200512</v>
      </c>
    </row>
    <row r="2165" spans="1:10" x14ac:dyDescent="0.55000000000000004">
      <c r="A2165">
        <v>2164</v>
      </c>
      <c r="B2165">
        <v>2019</v>
      </c>
      <c r="C2165" s="7" t="s">
        <v>23</v>
      </c>
      <c r="D2165" s="7" t="s">
        <v>25</v>
      </c>
      <c r="E2165" s="7" t="s">
        <v>62</v>
      </c>
      <c r="F2165">
        <v>11689</v>
      </c>
      <c r="G2165">
        <v>136</v>
      </c>
      <c r="H2165">
        <v>198713</v>
      </c>
      <c r="I2165">
        <v>14331</v>
      </c>
      <c r="J2165">
        <v>213044</v>
      </c>
    </row>
    <row r="2166" spans="1:10" x14ac:dyDescent="0.55000000000000004">
      <c r="A2166">
        <v>2165</v>
      </c>
      <c r="B2166">
        <v>2019</v>
      </c>
      <c r="C2166" s="7" t="s">
        <v>23</v>
      </c>
      <c r="D2166" s="7" t="s">
        <v>25</v>
      </c>
      <c r="E2166" s="7" t="s">
        <v>62</v>
      </c>
      <c r="F2166">
        <v>11689</v>
      </c>
      <c r="G2166">
        <v>120</v>
      </c>
      <c r="H2166">
        <v>175335</v>
      </c>
      <c r="I2166">
        <v>12645</v>
      </c>
      <c r="J2166">
        <v>187980</v>
      </c>
    </row>
    <row r="2167" spans="1:10" x14ac:dyDescent="0.55000000000000004">
      <c r="A2167">
        <v>2166</v>
      </c>
      <c r="B2167">
        <v>2019</v>
      </c>
      <c r="C2167" s="7" t="s">
        <v>23</v>
      </c>
      <c r="D2167" s="7" t="s">
        <v>25</v>
      </c>
      <c r="E2167" s="7" t="s">
        <v>62</v>
      </c>
      <c r="F2167">
        <v>11689</v>
      </c>
      <c r="G2167">
        <v>136</v>
      </c>
      <c r="H2167">
        <v>198713</v>
      </c>
      <c r="I2167">
        <v>14331</v>
      </c>
      <c r="J2167">
        <v>213044</v>
      </c>
    </row>
    <row r="2168" spans="1:10" x14ac:dyDescent="0.55000000000000004">
      <c r="A2168">
        <v>2167</v>
      </c>
      <c r="B2168">
        <v>2019</v>
      </c>
      <c r="C2168" s="7" t="s">
        <v>23</v>
      </c>
      <c r="D2168" s="7" t="s">
        <v>25</v>
      </c>
      <c r="E2168" s="7" t="s">
        <v>62</v>
      </c>
      <c r="F2168">
        <v>11689</v>
      </c>
      <c r="G2168">
        <v>144</v>
      </c>
      <c r="H2168">
        <v>210402</v>
      </c>
      <c r="I2168">
        <v>15174</v>
      </c>
      <c r="J2168">
        <v>225576</v>
      </c>
    </row>
    <row r="2169" spans="1:10" x14ac:dyDescent="0.55000000000000004">
      <c r="A2169">
        <v>2168</v>
      </c>
      <c r="B2169">
        <v>2019</v>
      </c>
      <c r="C2169" s="7" t="s">
        <v>23</v>
      </c>
      <c r="D2169" s="7" t="s">
        <v>25</v>
      </c>
      <c r="E2169" s="7" t="s">
        <v>62</v>
      </c>
      <c r="F2169">
        <v>11689</v>
      </c>
      <c r="G2169">
        <v>160</v>
      </c>
      <c r="H2169">
        <v>233780</v>
      </c>
      <c r="I2169">
        <v>16860</v>
      </c>
      <c r="J2169">
        <v>250640</v>
      </c>
    </row>
    <row r="2170" spans="1:10" x14ac:dyDescent="0.55000000000000004">
      <c r="A2170">
        <v>2169</v>
      </c>
      <c r="B2170">
        <v>2019</v>
      </c>
      <c r="C2170" s="7" t="s">
        <v>23</v>
      </c>
      <c r="D2170" s="7" t="s">
        <v>25</v>
      </c>
      <c r="E2170" s="7" t="s">
        <v>62</v>
      </c>
      <c r="F2170">
        <v>11689</v>
      </c>
      <c r="G2170">
        <v>152</v>
      </c>
      <c r="H2170">
        <v>222091</v>
      </c>
      <c r="I2170">
        <v>16017</v>
      </c>
      <c r="J2170">
        <v>238108</v>
      </c>
    </row>
    <row r="2171" spans="1:10" x14ac:dyDescent="0.55000000000000004">
      <c r="A2171">
        <v>2170</v>
      </c>
      <c r="B2171">
        <v>2019</v>
      </c>
      <c r="C2171" s="7" t="s">
        <v>23</v>
      </c>
      <c r="D2171" s="7" t="s">
        <v>25</v>
      </c>
      <c r="E2171" s="7" t="s">
        <v>62</v>
      </c>
      <c r="F2171">
        <v>11689</v>
      </c>
      <c r="G2171">
        <v>208</v>
      </c>
      <c r="H2171">
        <v>303914</v>
      </c>
      <c r="I2171">
        <v>21918</v>
      </c>
      <c r="J2171">
        <v>325832</v>
      </c>
    </row>
    <row r="2172" spans="1:10" x14ac:dyDescent="0.55000000000000004">
      <c r="A2172">
        <v>2171</v>
      </c>
      <c r="B2172">
        <v>2019</v>
      </c>
      <c r="C2172" s="7" t="s">
        <v>23</v>
      </c>
      <c r="D2172" s="7" t="s">
        <v>25</v>
      </c>
      <c r="E2172" s="7" t="s">
        <v>62</v>
      </c>
      <c r="F2172">
        <v>11689</v>
      </c>
      <c r="G2172">
        <v>128</v>
      </c>
      <c r="H2172">
        <v>187024</v>
      </c>
      <c r="I2172">
        <v>13488</v>
      </c>
      <c r="J2172">
        <v>200512</v>
      </c>
    </row>
    <row r="2173" spans="1:10" x14ac:dyDescent="0.55000000000000004">
      <c r="A2173">
        <v>2172</v>
      </c>
      <c r="B2173">
        <v>2019</v>
      </c>
      <c r="C2173" s="7" t="s">
        <v>23</v>
      </c>
      <c r="D2173" s="7" t="s">
        <v>25</v>
      </c>
      <c r="E2173" s="7" t="s">
        <v>62</v>
      </c>
      <c r="F2173">
        <v>11689</v>
      </c>
      <c r="G2173">
        <v>192</v>
      </c>
      <c r="H2173">
        <v>280536</v>
      </c>
      <c r="I2173">
        <v>20232</v>
      </c>
      <c r="J2173">
        <v>300768</v>
      </c>
    </row>
    <row r="2174" spans="1:10" x14ac:dyDescent="0.55000000000000004">
      <c r="A2174">
        <v>2173</v>
      </c>
      <c r="B2174">
        <v>2019</v>
      </c>
      <c r="C2174" s="7" t="s">
        <v>23</v>
      </c>
      <c r="D2174" s="7" t="s">
        <v>25</v>
      </c>
      <c r="E2174" s="7" t="s">
        <v>62</v>
      </c>
      <c r="F2174">
        <v>11689</v>
      </c>
      <c r="G2174">
        <v>136</v>
      </c>
      <c r="H2174">
        <v>198713</v>
      </c>
      <c r="I2174">
        <v>14331</v>
      </c>
      <c r="J2174">
        <v>213044</v>
      </c>
    </row>
    <row r="2175" spans="1:10" x14ac:dyDescent="0.55000000000000004">
      <c r="A2175">
        <v>2174</v>
      </c>
      <c r="B2175">
        <v>2019</v>
      </c>
      <c r="C2175" s="7" t="s">
        <v>23</v>
      </c>
      <c r="D2175" s="7" t="s">
        <v>25</v>
      </c>
      <c r="E2175" s="7" t="s">
        <v>62</v>
      </c>
      <c r="F2175">
        <v>11689</v>
      </c>
      <c r="G2175">
        <v>160</v>
      </c>
      <c r="H2175">
        <v>233780</v>
      </c>
      <c r="I2175">
        <v>16860</v>
      </c>
      <c r="J2175">
        <v>250640</v>
      </c>
    </row>
    <row r="2176" spans="1:10" x14ac:dyDescent="0.55000000000000004">
      <c r="A2176">
        <v>2175</v>
      </c>
      <c r="B2176">
        <v>2019</v>
      </c>
      <c r="C2176" s="7" t="s">
        <v>23</v>
      </c>
      <c r="D2176" s="7" t="s">
        <v>25</v>
      </c>
      <c r="E2176" s="7" t="s">
        <v>62</v>
      </c>
      <c r="F2176">
        <v>11689</v>
      </c>
      <c r="G2176">
        <v>208</v>
      </c>
      <c r="H2176">
        <v>303914</v>
      </c>
      <c r="I2176">
        <v>21918</v>
      </c>
      <c r="J2176">
        <v>325832</v>
      </c>
    </row>
    <row r="2177" spans="1:10" x14ac:dyDescent="0.55000000000000004">
      <c r="A2177">
        <v>2176</v>
      </c>
      <c r="B2177">
        <v>2019</v>
      </c>
      <c r="C2177" s="7" t="s">
        <v>23</v>
      </c>
      <c r="D2177" s="7" t="s">
        <v>25</v>
      </c>
      <c r="E2177" s="7" t="s">
        <v>62</v>
      </c>
      <c r="F2177">
        <v>11689</v>
      </c>
      <c r="G2177">
        <v>280</v>
      </c>
      <c r="H2177">
        <v>409115</v>
      </c>
      <c r="I2177">
        <v>29505</v>
      </c>
      <c r="J2177">
        <v>438620</v>
      </c>
    </row>
    <row r="2178" spans="1:10" x14ac:dyDescent="0.55000000000000004">
      <c r="A2178">
        <v>2177</v>
      </c>
      <c r="B2178">
        <v>2019</v>
      </c>
      <c r="C2178" s="7" t="s">
        <v>23</v>
      </c>
      <c r="D2178" s="7" t="s">
        <v>25</v>
      </c>
      <c r="E2178" s="7" t="s">
        <v>62</v>
      </c>
      <c r="F2178">
        <v>11689</v>
      </c>
      <c r="G2178">
        <v>232</v>
      </c>
      <c r="H2178">
        <v>338981</v>
      </c>
      <c r="I2178">
        <v>24447</v>
      </c>
      <c r="J2178">
        <v>363428</v>
      </c>
    </row>
    <row r="2179" spans="1:10" x14ac:dyDescent="0.55000000000000004">
      <c r="A2179">
        <v>2178</v>
      </c>
      <c r="B2179">
        <v>2019</v>
      </c>
      <c r="C2179" s="7" t="s">
        <v>23</v>
      </c>
      <c r="D2179" s="7" t="s">
        <v>25</v>
      </c>
      <c r="E2179" s="7" t="s">
        <v>62</v>
      </c>
      <c r="F2179">
        <v>11689</v>
      </c>
      <c r="G2179">
        <v>176</v>
      </c>
      <c r="H2179">
        <v>257158</v>
      </c>
      <c r="I2179">
        <v>18546</v>
      </c>
      <c r="J2179">
        <v>275704</v>
      </c>
    </row>
    <row r="2180" spans="1:10" x14ac:dyDescent="0.55000000000000004">
      <c r="A2180">
        <v>2179</v>
      </c>
      <c r="B2180">
        <v>2019</v>
      </c>
      <c r="C2180" s="7" t="s">
        <v>23</v>
      </c>
      <c r="D2180" s="7" t="s">
        <v>25</v>
      </c>
      <c r="E2180" s="7" t="s">
        <v>62</v>
      </c>
      <c r="F2180">
        <v>11689</v>
      </c>
      <c r="G2180">
        <v>176</v>
      </c>
      <c r="H2180">
        <v>257158</v>
      </c>
      <c r="I2180">
        <v>18546</v>
      </c>
      <c r="J2180">
        <v>275704</v>
      </c>
    </row>
    <row r="2181" spans="1:10" x14ac:dyDescent="0.55000000000000004">
      <c r="A2181">
        <v>2180</v>
      </c>
      <c r="B2181">
        <v>2019</v>
      </c>
      <c r="C2181" s="7" t="s">
        <v>23</v>
      </c>
      <c r="D2181" s="7" t="s">
        <v>25</v>
      </c>
      <c r="E2181" s="7" t="s">
        <v>62</v>
      </c>
      <c r="F2181">
        <v>11689</v>
      </c>
      <c r="G2181">
        <v>240</v>
      </c>
      <c r="H2181">
        <v>350670</v>
      </c>
      <c r="I2181">
        <v>25290</v>
      </c>
      <c r="J2181">
        <v>375960</v>
      </c>
    </row>
    <row r="2182" spans="1:10" x14ac:dyDescent="0.55000000000000004">
      <c r="A2182">
        <v>2181</v>
      </c>
      <c r="B2182">
        <v>2019</v>
      </c>
      <c r="C2182" s="7" t="s">
        <v>23</v>
      </c>
      <c r="D2182" s="7" t="s">
        <v>25</v>
      </c>
      <c r="E2182" s="7" t="s">
        <v>62</v>
      </c>
      <c r="F2182">
        <v>11689</v>
      </c>
      <c r="G2182">
        <v>232</v>
      </c>
      <c r="H2182">
        <v>338981</v>
      </c>
      <c r="I2182">
        <v>24447</v>
      </c>
      <c r="J2182">
        <v>363428</v>
      </c>
    </row>
    <row r="2183" spans="1:10" x14ac:dyDescent="0.55000000000000004">
      <c r="A2183">
        <v>2182</v>
      </c>
      <c r="B2183">
        <v>2019</v>
      </c>
      <c r="C2183" s="7" t="s">
        <v>23</v>
      </c>
      <c r="D2183" s="7" t="s">
        <v>25</v>
      </c>
      <c r="E2183" s="7" t="s">
        <v>62</v>
      </c>
      <c r="F2183">
        <v>11689</v>
      </c>
      <c r="G2183">
        <v>248</v>
      </c>
      <c r="H2183">
        <v>362359</v>
      </c>
      <c r="I2183">
        <v>26133</v>
      </c>
      <c r="J2183">
        <v>388492</v>
      </c>
    </row>
    <row r="2184" spans="1:10" x14ac:dyDescent="0.55000000000000004">
      <c r="A2184">
        <v>2183</v>
      </c>
      <c r="B2184">
        <v>2019</v>
      </c>
      <c r="C2184" s="7" t="s">
        <v>23</v>
      </c>
      <c r="D2184" s="7" t="s">
        <v>25</v>
      </c>
      <c r="E2184" s="7" t="s">
        <v>62</v>
      </c>
      <c r="F2184">
        <v>11689</v>
      </c>
      <c r="G2184">
        <v>272</v>
      </c>
      <c r="H2184">
        <v>397426</v>
      </c>
      <c r="I2184">
        <v>28662</v>
      </c>
      <c r="J2184">
        <v>426088</v>
      </c>
    </row>
    <row r="2185" spans="1:10" x14ac:dyDescent="0.55000000000000004">
      <c r="A2185">
        <v>2184</v>
      </c>
      <c r="B2185">
        <v>2019</v>
      </c>
      <c r="C2185" s="7" t="s">
        <v>23</v>
      </c>
      <c r="D2185" s="7" t="s">
        <v>25</v>
      </c>
      <c r="E2185" s="7" t="s">
        <v>62</v>
      </c>
      <c r="F2185">
        <v>11689</v>
      </c>
      <c r="G2185">
        <v>312</v>
      </c>
      <c r="H2185">
        <v>455871</v>
      </c>
      <c r="I2185">
        <v>32877</v>
      </c>
      <c r="J2185">
        <v>488748</v>
      </c>
    </row>
    <row r="2186" spans="1:10" x14ac:dyDescent="0.55000000000000004">
      <c r="A2186">
        <v>2185</v>
      </c>
      <c r="B2186">
        <v>2020</v>
      </c>
      <c r="C2186" s="7" t="s">
        <v>37</v>
      </c>
      <c r="D2186" s="7" t="s">
        <v>25</v>
      </c>
      <c r="E2186" s="7" t="s">
        <v>34</v>
      </c>
      <c r="F2186">
        <v>14225</v>
      </c>
      <c r="G2186">
        <v>144</v>
      </c>
      <c r="H2186">
        <v>256050</v>
      </c>
      <c r="I2186">
        <v>15174</v>
      </c>
      <c r="J2186">
        <v>271224</v>
      </c>
    </row>
    <row r="2187" spans="1:10" x14ac:dyDescent="0.55000000000000004">
      <c r="A2187">
        <v>2186</v>
      </c>
      <c r="B2187">
        <v>2020</v>
      </c>
      <c r="C2187" s="7" t="s">
        <v>37</v>
      </c>
      <c r="D2187" s="7" t="s">
        <v>25</v>
      </c>
      <c r="E2187" s="7" t="s">
        <v>34</v>
      </c>
      <c r="F2187">
        <v>14225</v>
      </c>
      <c r="G2187">
        <v>208</v>
      </c>
      <c r="H2187">
        <v>369850</v>
      </c>
      <c r="I2187">
        <v>21918</v>
      </c>
      <c r="J2187">
        <v>391768</v>
      </c>
    </row>
    <row r="2188" spans="1:10" x14ac:dyDescent="0.55000000000000004">
      <c r="A2188">
        <v>2187</v>
      </c>
      <c r="B2188">
        <v>2020</v>
      </c>
      <c r="C2188" s="7" t="s">
        <v>37</v>
      </c>
      <c r="D2188" s="7" t="s">
        <v>25</v>
      </c>
      <c r="E2188" s="7" t="s">
        <v>34</v>
      </c>
      <c r="F2188">
        <v>14225</v>
      </c>
      <c r="G2188">
        <v>96</v>
      </c>
      <c r="H2188">
        <v>170700</v>
      </c>
      <c r="I2188">
        <v>10116</v>
      </c>
      <c r="J2188">
        <v>180816</v>
      </c>
    </row>
    <row r="2189" spans="1:10" x14ac:dyDescent="0.55000000000000004">
      <c r="A2189">
        <v>2188</v>
      </c>
      <c r="B2189">
        <v>2020</v>
      </c>
      <c r="C2189" s="7" t="s">
        <v>37</v>
      </c>
      <c r="D2189" s="7" t="s">
        <v>25</v>
      </c>
      <c r="E2189" s="7" t="s">
        <v>34</v>
      </c>
      <c r="F2189">
        <v>14225</v>
      </c>
      <c r="G2189">
        <v>136</v>
      </c>
      <c r="H2189">
        <v>241825</v>
      </c>
      <c r="I2189">
        <v>14331</v>
      </c>
      <c r="J2189">
        <v>256156</v>
      </c>
    </row>
    <row r="2190" spans="1:10" x14ac:dyDescent="0.55000000000000004">
      <c r="A2190">
        <v>2189</v>
      </c>
      <c r="B2190">
        <v>2020</v>
      </c>
      <c r="C2190" s="7" t="s">
        <v>37</v>
      </c>
      <c r="D2190" s="7" t="s">
        <v>25</v>
      </c>
      <c r="E2190" s="7" t="s">
        <v>34</v>
      </c>
      <c r="F2190">
        <v>14225</v>
      </c>
      <c r="G2190">
        <v>184</v>
      </c>
      <c r="H2190">
        <v>327175</v>
      </c>
      <c r="I2190">
        <v>19389</v>
      </c>
      <c r="J2190">
        <v>346564</v>
      </c>
    </row>
    <row r="2191" spans="1:10" x14ac:dyDescent="0.55000000000000004">
      <c r="A2191">
        <v>2190</v>
      </c>
      <c r="B2191">
        <v>2020</v>
      </c>
      <c r="C2191" s="7" t="s">
        <v>37</v>
      </c>
      <c r="D2191" s="7" t="s">
        <v>25</v>
      </c>
      <c r="E2191" s="7" t="s">
        <v>34</v>
      </c>
      <c r="F2191">
        <v>14225</v>
      </c>
      <c r="G2191">
        <v>120</v>
      </c>
      <c r="H2191">
        <v>213375</v>
      </c>
      <c r="I2191">
        <v>12645</v>
      </c>
      <c r="J2191">
        <v>226020</v>
      </c>
    </row>
    <row r="2192" spans="1:10" x14ac:dyDescent="0.55000000000000004">
      <c r="A2192">
        <v>2191</v>
      </c>
      <c r="B2192">
        <v>2020</v>
      </c>
      <c r="C2192" s="7" t="s">
        <v>37</v>
      </c>
      <c r="D2192" s="7" t="s">
        <v>25</v>
      </c>
      <c r="E2192" s="7" t="s">
        <v>34</v>
      </c>
      <c r="F2192">
        <v>14225</v>
      </c>
      <c r="G2192">
        <v>144</v>
      </c>
      <c r="H2192">
        <v>256050</v>
      </c>
      <c r="I2192">
        <v>15174</v>
      </c>
      <c r="J2192">
        <v>271224</v>
      </c>
    </row>
    <row r="2193" spans="1:10" x14ac:dyDescent="0.55000000000000004">
      <c r="A2193">
        <v>2192</v>
      </c>
      <c r="B2193">
        <v>2020</v>
      </c>
      <c r="C2193" s="7" t="s">
        <v>37</v>
      </c>
      <c r="D2193" s="7" t="s">
        <v>25</v>
      </c>
      <c r="E2193" s="7" t="s">
        <v>34</v>
      </c>
      <c r="F2193">
        <v>14225</v>
      </c>
      <c r="G2193">
        <v>152</v>
      </c>
      <c r="H2193">
        <v>270275</v>
      </c>
      <c r="I2193">
        <v>16017</v>
      </c>
      <c r="J2193">
        <v>286292</v>
      </c>
    </row>
    <row r="2194" spans="1:10" x14ac:dyDescent="0.55000000000000004">
      <c r="A2194">
        <v>2193</v>
      </c>
      <c r="B2194">
        <v>2020</v>
      </c>
      <c r="C2194" s="7" t="s">
        <v>37</v>
      </c>
      <c r="D2194" s="7" t="s">
        <v>25</v>
      </c>
      <c r="E2194" s="7" t="s">
        <v>34</v>
      </c>
      <c r="F2194">
        <v>14225</v>
      </c>
      <c r="G2194">
        <v>264</v>
      </c>
      <c r="H2194">
        <v>469425</v>
      </c>
      <c r="I2194">
        <v>27819</v>
      </c>
      <c r="J2194">
        <v>497244</v>
      </c>
    </row>
    <row r="2195" spans="1:10" x14ac:dyDescent="0.55000000000000004">
      <c r="A2195">
        <v>2194</v>
      </c>
      <c r="B2195">
        <v>2020</v>
      </c>
      <c r="C2195" s="7" t="s">
        <v>37</v>
      </c>
      <c r="D2195" s="7" t="s">
        <v>25</v>
      </c>
      <c r="E2195" s="7" t="s">
        <v>34</v>
      </c>
      <c r="F2195">
        <v>14225</v>
      </c>
      <c r="G2195">
        <v>248</v>
      </c>
      <c r="H2195">
        <v>440975</v>
      </c>
      <c r="I2195">
        <v>26133</v>
      </c>
      <c r="J2195">
        <v>467108</v>
      </c>
    </row>
    <row r="2196" spans="1:10" x14ac:dyDescent="0.55000000000000004">
      <c r="A2196">
        <v>2195</v>
      </c>
      <c r="B2196">
        <v>2020</v>
      </c>
      <c r="C2196" s="7" t="s">
        <v>37</v>
      </c>
      <c r="D2196" s="7" t="s">
        <v>25</v>
      </c>
      <c r="E2196" s="7" t="s">
        <v>34</v>
      </c>
      <c r="F2196">
        <v>14225</v>
      </c>
      <c r="G2196">
        <v>168</v>
      </c>
      <c r="H2196">
        <v>298725</v>
      </c>
      <c r="I2196">
        <v>17703</v>
      </c>
      <c r="J2196">
        <v>316428</v>
      </c>
    </row>
    <row r="2197" spans="1:10" x14ac:dyDescent="0.55000000000000004">
      <c r="A2197">
        <v>2196</v>
      </c>
      <c r="B2197">
        <v>2020</v>
      </c>
      <c r="C2197" s="7" t="s">
        <v>37</v>
      </c>
      <c r="D2197" s="7" t="s">
        <v>25</v>
      </c>
      <c r="E2197" s="7" t="s">
        <v>34</v>
      </c>
      <c r="F2197">
        <v>14225</v>
      </c>
      <c r="G2197">
        <v>256</v>
      </c>
      <c r="H2197">
        <v>455200</v>
      </c>
      <c r="I2197">
        <v>26976</v>
      </c>
      <c r="J2197">
        <v>482176</v>
      </c>
    </row>
    <row r="2198" spans="1:10" x14ac:dyDescent="0.55000000000000004">
      <c r="A2198">
        <v>2197</v>
      </c>
      <c r="B2198">
        <v>2020</v>
      </c>
      <c r="C2198" s="7" t="s">
        <v>37</v>
      </c>
      <c r="D2198" s="7" t="s">
        <v>25</v>
      </c>
      <c r="E2198" s="7" t="s">
        <v>34</v>
      </c>
      <c r="F2198">
        <v>14225</v>
      </c>
      <c r="G2198">
        <v>168</v>
      </c>
      <c r="H2198">
        <v>298725</v>
      </c>
      <c r="I2198">
        <v>17703</v>
      </c>
      <c r="J2198">
        <v>316428</v>
      </c>
    </row>
    <row r="2199" spans="1:10" x14ac:dyDescent="0.55000000000000004">
      <c r="A2199">
        <v>2198</v>
      </c>
      <c r="B2199">
        <v>2020</v>
      </c>
      <c r="C2199" s="7" t="s">
        <v>37</v>
      </c>
      <c r="D2199" s="7" t="s">
        <v>25</v>
      </c>
      <c r="E2199" s="7" t="s">
        <v>34</v>
      </c>
      <c r="F2199">
        <v>14225</v>
      </c>
      <c r="G2199">
        <v>136</v>
      </c>
      <c r="H2199">
        <v>241825</v>
      </c>
      <c r="I2199">
        <v>14331</v>
      </c>
      <c r="J2199">
        <v>256156</v>
      </c>
    </row>
    <row r="2200" spans="1:10" x14ac:dyDescent="0.55000000000000004">
      <c r="A2200">
        <v>2199</v>
      </c>
      <c r="B2200">
        <v>2020</v>
      </c>
      <c r="C2200" s="7" t="s">
        <v>37</v>
      </c>
      <c r="D2200" s="7" t="s">
        <v>25</v>
      </c>
      <c r="E2200" s="7" t="s">
        <v>34</v>
      </c>
      <c r="F2200">
        <v>14225</v>
      </c>
      <c r="G2200">
        <v>232</v>
      </c>
      <c r="H2200">
        <v>412525</v>
      </c>
      <c r="I2200">
        <v>24447</v>
      </c>
      <c r="J2200">
        <v>436972</v>
      </c>
    </row>
    <row r="2201" spans="1:10" x14ac:dyDescent="0.55000000000000004">
      <c r="A2201">
        <v>2200</v>
      </c>
      <c r="B2201">
        <v>2020</v>
      </c>
      <c r="C2201" s="7" t="s">
        <v>37</v>
      </c>
      <c r="D2201" s="7" t="s">
        <v>25</v>
      </c>
      <c r="E2201" s="7" t="s">
        <v>34</v>
      </c>
      <c r="F2201">
        <v>14225</v>
      </c>
      <c r="G2201">
        <v>160</v>
      </c>
      <c r="H2201">
        <v>284500</v>
      </c>
      <c r="I2201">
        <v>16860</v>
      </c>
      <c r="J2201">
        <v>301360</v>
      </c>
    </row>
    <row r="2202" spans="1:10" x14ac:dyDescent="0.55000000000000004">
      <c r="A2202">
        <v>2201</v>
      </c>
      <c r="B2202">
        <v>2020</v>
      </c>
      <c r="C2202" s="7" t="s">
        <v>37</v>
      </c>
      <c r="D2202" s="7" t="s">
        <v>25</v>
      </c>
      <c r="E2202" s="7" t="s">
        <v>34</v>
      </c>
      <c r="F2202">
        <v>14225</v>
      </c>
      <c r="G2202">
        <v>160</v>
      </c>
      <c r="H2202">
        <v>284500</v>
      </c>
      <c r="I2202">
        <v>16860</v>
      </c>
      <c r="J2202">
        <v>301360</v>
      </c>
    </row>
    <row r="2203" spans="1:10" x14ac:dyDescent="0.55000000000000004">
      <c r="A2203">
        <v>2202</v>
      </c>
      <c r="B2203">
        <v>2020</v>
      </c>
      <c r="C2203" s="7" t="s">
        <v>37</v>
      </c>
      <c r="D2203" s="7" t="s">
        <v>25</v>
      </c>
      <c r="E2203" s="7" t="s">
        <v>34</v>
      </c>
      <c r="F2203">
        <v>14225</v>
      </c>
      <c r="G2203">
        <v>184</v>
      </c>
      <c r="H2203">
        <v>327175</v>
      </c>
      <c r="I2203">
        <v>19389</v>
      </c>
      <c r="J2203">
        <v>346564</v>
      </c>
    </row>
    <row r="2204" spans="1:10" x14ac:dyDescent="0.55000000000000004">
      <c r="A2204">
        <v>2203</v>
      </c>
      <c r="B2204">
        <v>2020</v>
      </c>
      <c r="C2204" s="7" t="s">
        <v>37</v>
      </c>
      <c r="D2204" s="7" t="s">
        <v>25</v>
      </c>
      <c r="E2204" s="7" t="s">
        <v>34</v>
      </c>
      <c r="F2204">
        <v>14225</v>
      </c>
      <c r="G2204">
        <v>160</v>
      </c>
      <c r="H2204">
        <v>284500</v>
      </c>
      <c r="I2204">
        <v>16860</v>
      </c>
      <c r="J2204">
        <v>301360</v>
      </c>
    </row>
    <row r="2205" spans="1:10" x14ac:dyDescent="0.55000000000000004">
      <c r="A2205">
        <v>2204</v>
      </c>
      <c r="B2205">
        <v>2020</v>
      </c>
      <c r="C2205" s="7" t="s">
        <v>37</v>
      </c>
      <c r="D2205" s="7" t="s">
        <v>25</v>
      </c>
      <c r="E2205" s="7" t="s">
        <v>34</v>
      </c>
      <c r="F2205">
        <v>14225</v>
      </c>
      <c r="G2205">
        <v>216</v>
      </c>
      <c r="H2205">
        <v>384075</v>
      </c>
      <c r="I2205">
        <v>22761</v>
      </c>
      <c r="J2205">
        <v>406836</v>
      </c>
    </row>
    <row r="2206" spans="1:10" x14ac:dyDescent="0.55000000000000004">
      <c r="A2206">
        <v>2205</v>
      </c>
      <c r="B2206">
        <v>2020</v>
      </c>
      <c r="C2206" s="7" t="s">
        <v>37</v>
      </c>
      <c r="D2206" s="7" t="s">
        <v>25</v>
      </c>
      <c r="E2206" s="7" t="s">
        <v>34</v>
      </c>
      <c r="F2206">
        <v>14225</v>
      </c>
      <c r="G2206">
        <v>160</v>
      </c>
      <c r="H2206">
        <v>284500</v>
      </c>
      <c r="I2206">
        <v>16860</v>
      </c>
      <c r="J2206">
        <v>301360</v>
      </c>
    </row>
    <row r="2207" spans="1:10" x14ac:dyDescent="0.55000000000000004">
      <c r="A2207">
        <v>2206</v>
      </c>
      <c r="B2207">
        <v>2020</v>
      </c>
      <c r="C2207" s="7" t="s">
        <v>37</v>
      </c>
      <c r="D2207" s="7" t="s">
        <v>25</v>
      </c>
      <c r="E2207" s="7" t="s">
        <v>34</v>
      </c>
      <c r="F2207">
        <v>14225</v>
      </c>
      <c r="G2207">
        <v>240</v>
      </c>
      <c r="H2207">
        <v>426750</v>
      </c>
      <c r="I2207">
        <v>25290</v>
      </c>
      <c r="J2207">
        <v>452040</v>
      </c>
    </row>
    <row r="2208" spans="1:10" x14ac:dyDescent="0.55000000000000004">
      <c r="A2208">
        <v>2207</v>
      </c>
      <c r="B2208">
        <v>2020</v>
      </c>
      <c r="C2208" s="7" t="s">
        <v>37</v>
      </c>
      <c r="D2208" s="7" t="s">
        <v>25</v>
      </c>
      <c r="E2208" s="7" t="s">
        <v>34</v>
      </c>
      <c r="F2208">
        <v>14225</v>
      </c>
      <c r="G2208">
        <v>232</v>
      </c>
      <c r="H2208">
        <v>412525</v>
      </c>
      <c r="I2208">
        <v>24447</v>
      </c>
      <c r="J2208">
        <v>436972</v>
      </c>
    </row>
    <row r="2209" spans="1:10" x14ac:dyDescent="0.55000000000000004">
      <c r="A2209">
        <v>2208</v>
      </c>
      <c r="B2209">
        <v>2020</v>
      </c>
      <c r="C2209" s="7" t="s">
        <v>37</v>
      </c>
      <c r="D2209" s="7" t="s">
        <v>25</v>
      </c>
      <c r="E2209" s="7" t="s">
        <v>34</v>
      </c>
      <c r="F2209">
        <v>14225</v>
      </c>
      <c r="G2209">
        <v>264</v>
      </c>
      <c r="H2209">
        <v>469425</v>
      </c>
      <c r="I2209">
        <v>27819</v>
      </c>
      <c r="J2209">
        <v>497244</v>
      </c>
    </row>
    <row r="2210" spans="1:10" x14ac:dyDescent="0.55000000000000004">
      <c r="A2210">
        <v>2209</v>
      </c>
      <c r="B2210">
        <v>2020</v>
      </c>
      <c r="C2210" s="7" t="s">
        <v>37</v>
      </c>
      <c r="D2210" s="7" t="s">
        <v>25</v>
      </c>
      <c r="E2210" s="7" t="s">
        <v>34</v>
      </c>
      <c r="F2210">
        <v>14225</v>
      </c>
      <c r="G2210">
        <v>344</v>
      </c>
      <c r="H2210">
        <v>611675</v>
      </c>
      <c r="I2210">
        <v>36249</v>
      </c>
      <c r="J2210">
        <v>647924</v>
      </c>
    </row>
    <row r="2211" spans="1:10" x14ac:dyDescent="0.55000000000000004">
      <c r="A2211">
        <v>2210</v>
      </c>
      <c r="B2211">
        <v>2020</v>
      </c>
      <c r="C2211" s="7" t="s">
        <v>37</v>
      </c>
      <c r="D2211" s="7" t="s">
        <v>25</v>
      </c>
      <c r="E2211" s="7" t="s">
        <v>34</v>
      </c>
      <c r="F2211">
        <v>14225</v>
      </c>
      <c r="G2211">
        <v>248</v>
      </c>
      <c r="H2211">
        <v>440975</v>
      </c>
      <c r="I2211">
        <v>26133</v>
      </c>
      <c r="J2211">
        <v>467108</v>
      </c>
    </row>
    <row r="2212" spans="1:10" x14ac:dyDescent="0.55000000000000004">
      <c r="A2212">
        <v>2211</v>
      </c>
      <c r="B2212">
        <v>2020</v>
      </c>
      <c r="C2212" s="7" t="s">
        <v>37</v>
      </c>
      <c r="D2212" s="7" t="s">
        <v>25</v>
      </c>
      <c r="E2212" s="7" t="s">
        <v>34</v>
      </c>
      <c r="F2212">
        <v>14225</v>
      </c>
      <c r="G2212">
        <v>72</v>
      </c>
      <c r="H2212">
        <v>128025</v>
      </c>
      <c r="I2212">
        <v>7587</v>
      </c>
      <c r="J2212">
        <v>135612</v>
      </c>
    </row>
    <row r="2213" spans="1:10" x14ac:dyDescent="0.55000000000000004">
      <c r="A2213">
        <v>2212</v>
      </c>
      <c r="B2213">
        <v>2020</v>
      </c>
      <c r="C2213" s="7" t="s">
        <v>37</v>
      </c>
      <c r="D2213" s="7" t="s">
        <v>25</v>
      </c>
      <c r="E2213" s="7" t="s">
        <v>34</v>
      </c>
      <c r="F2213">
        <v>14225</v>
      </c>
      <c r="G2213">
        <v>136</v>
      </c>
      <c r="H2213">
        <v>241825</v>
      </c>
      <c r="I2213">
        <v>14331</v>
      </c>
      <c r="J2213">
        <v>256156</v>
      </c>
    </row>
    <row r="2214" spans="1:10" x14ac:dyDescent="0.55000000000000004">
      <c r="A2214">
        <v>2213</v>
      </c>
      <c r="B2214">
        <v>2020</v>
      </c>
      <c r="C2214" s="7" t="s">
        <v>37</v>
      </c>
      <c r="D2214" s="7" t="s">
        <v>25</v>
      </c>
      <c r="E2214" s="7" t="s">
        <v>34</v>
      </c>
      <c r="F2214">
        <v>14225</v>
      </c>
      <c r="G2214">
        <v>128</v>
      </c>
      <c r="H2214">
        <v>227600</v>
      </c>
      <c r="I2214">
        <v>13488</v>
      </c>
      <c r="J2214">
        <v>241088</v>
      </c>
    </row>
    <row r="2215" spans="1:10" x14ac:dyDescent="0.55000000000000004">
      <c r="A2215">
        <v>2214</v>
      </c>
      <c r="B2215">
        <v>2020</v>
      </c>
      <c r="C2215" s="7" t="s">
        <v>37</v>
      </c>
      <c r="D2215" s="7" t="s">
        <v>25</v>
      </c>
      <c r="E2215" s="7" t="s">
        <v>34</v>
      </c>
      <c r="F2215">
        <v>14225</v>
      </c>
      <c r="G2215">
        <v>136</v>
      </c>
      <c r="H2215">
        <v>241825</v>
      </c>
      <c r="I2215">
        <v>14331</v>
      </c>
      <c r="J2215">
        <v>256156</v>
      </c>
    </row>
    <row r="2216" spans="1:10" x14ac:dyDescent="0.55000000000000004">
      <c r="A2216">
        <v>2215</v>
      </c>
      <c r="B2216">
        <v>2020</v>
      </c>
      <c r="C2216" s="7" t="s">
        <v>37</v>
      </c>
      <c r="D2216" s="7" t="s">
        <v>25</v>
      </c>
      <c r="E2216" s="7" t="s">
        <v>34</v>
      </c>
      <c r="F2216">
        <v>14225</v>
      </c>
      <c r="G2216">
        <v>112</v>
      </c>
      <c r="H2216">
        <v>199150</v>
      </c>
      <c r="I2216">
        <v>11802</v>
      </c>
      <c r="J2216">
        <v>210952</v>
      </c>
    </row>
    <row r="2217" spans="1:10" x14ac:dyDescent="0.55000000000000004">
      <c r="A2217">
        <v>2216</v>
      </c>
      <c r="B2217">
        <v>2020</v>
      </c>
      <c r="C2217" s="7" t="s">
        <v>37</v>
      </c>
      <c r="D2217" s="7" t="s">
        <v>25</v>
      </c>
      <c r="E2217" s="7" t="s">
        <v>34</v>
      </c>
      <c r="F2217">
        <v>14225</v>
      </c>
      <c r="G2217">
        <v>120</v>
      </c>
      <c r="H2217">
        <v>213375</v>
      </c>
      <c r="I2217">
        <v>12645</v>
      </c>
      <c r="J2217">
        <v>226020</v>
      </c>
    </row>
    <row r="2218" spans="1:10" x14ac:dyDescent="0.55000000000000004">
      <c r="A2218">
        <v>2217</v>
      </c>
      <c r="B2218">
        <v>2020</v>
      </c>
      <c r="C2218" s="7" t="s">
        <v>37</v>
      </c>
      <c r="D2218" s="7" t="s">
        <v>25</v>
      </c>
      <c r="E2218" s="7" t="s">
        <v>34</v>
      </c>
      <c r="F2218">
        <v>14225</v>
      </c>
      <c r="G2218">
        <v>104</v>
      </c>
      <c r="H2218">
        <v>184925</v>
      </c>
      <c r="I2218">
        <v>10959</v>
      </c>
      <c r="J2218">
        <v>195884</v>
      </c>
    </row>
    <row r="2219" spans="1:10" x14ac:dyDescent="0.55000000000000004">
      <c r="A2219">
        <v>2218</v>
      </c>
      <c r="B2219">
        <v>2020</v>
      </c>
      <c r="C2219" s="7" t="s">
        <v>37</v>
      </c>
      <c r="D2219" s="7" t="s">
        <v>25</v>
      </c>
      <c r="E2219" s="7" t="s">
        <v>34</v>
      </c>
      <c r="F2219">
        <v>14225</v>
      </c>
      <c r="G2219">
        <v>64</v>
      </c>
      <c r="H2219">
        <v>113800</v>
      </c>
      <c r="I2219">
        <v>6744</v>
      </c>
      <c r="J2219">
        <v>120544</v>
      </c>
    </row>
    <row r="2220" spans="1:10" x14ac:dyDescent="0.55000000000000004">
      <c r="A2220">
        <v>2219</v>
      </c>
      <c r="B2220">
        <v>2020</v>
      </c>
      <c r="C2220" s="7" t="s">
        <v>37</v>
      </c>
      <c r="D2220" s="7" t="s">
        <v>25</v>
      </c>
      <c r="E2220" s="7" t="s">
        <v>34</v>
      </c>
      <c r="F2220">
        <v>14225</v>
      </c>
      <c r="G2220">
        <v>104</v>
      </c>
      <c r="H2220">
        <v>184925</v>
      </c>
      <c r="I2220">
        <v>10959</v>
      </c>
      <c r="J2220">
        <v>195884</v>
      </c>
    </row>
    <row r="2221" spans="1:10" x14ac:dyDescent="0.55000000000000004">
      <c r="A2221">
        <v>2220</v>
      </c>
      <c r="B2221">
        <v>2020</v>
      </c>
      <c r="C2221" s="7" t="s">
        <v>37</v>
      </c>
      <c r="D2221" s="7" t="s">
        <v>25</v>
      </c>
      <c r="E2221" s="7" t="s">
        <v>34</v>
      </c>
      <c r="F2221">
        <v>14225</v>
      </c>
      <c r="G2221">
        <v>200</v>
      </c>
      <c r="H2221">
        <v>355625</v>
      </c>
      <c r="I2221">
        <v>21075</v>
      </c>
      <c r="J2221">
        <v>376700</v>
      </c>
    </row>
    <row r="2222" spans="1:10" x14ac:dyDescent="0.55000000000000004">
      <c r="A2222">
        <v>2221</v>
      </c>
      <c r="B2222">
        <v>2020</v>
      </c>
      <c r="C2222" s="7" t="s">
        <v>37</v>
      </c>
      <c r="D2222" s="7" t="s">
        <v>25</v>
      </c>
      <c r="E2222" s="7" t="s">
        <v>34</v>
      </c>
      <c r="F2222">
        <v>14225</v>
      </c>
      <c r="G2222">
        <v>128</v>
      </c>
      <c r="H2222">
        <v>227600</v>
      </c>
      <c r="I2222">
        <v>13488</v>
      </c>
      <c r="J2222">
        <v>241088</v>
      </c>
    </row>
    <row r="2223" spans="1:10" x14ac:dyDescent="0.55000000000000004">
      <c r="A2223">
        <v>2222</v>
      </c>
      <c r="B2223">
        <v>2020</v>
      </c>
      <c r="C2223" s="7" t="s">
        <v>37</v>
      </c>
      <c r="D2223" s="7" t="s">
        <v>25</v>
      </c>
      <c r="E2223" s="7" t="s">
        <v>34</v>
      </c>
      <c r="F2223">
        <v>14225</v>
      </c>
      <c r="G2223">
        <v>232</v>
      </c>
      <c r="H2223">
        <v>412525</v>
      </c>
      <c r="I2223">
        <v>24447</v>
      </c>
      <c r="J2223">
        <v>436972</v>
      </c>
    </row>
    <row r="2224" spans="1:10" x14ac:dyDescent="0.55000000000000004">
      <c r="A2224">
        <v>2223</v>
      </c>
      <c r="B2224">
        <v>2020</v>
      </c>
      <c r="C2224" s="7" t="s">
        <v>37</v>
      </c>
      <c r="D2224" s="7" t="s">
        <v>25</v>
      </c>
      <c r="E2224" s="7" t="s">
        <v>34</v>
      </c>
      <c r="F2224">
        <v>14225</v>
      </c>
      <c r="G2224">
        <v>136</v>
      </c>
      <c r="H2224">
        <v>241825</v>
      </c>
      <c r="I2224">
        <v>14331</v>
      </c>
      <c r="J2224">
        <v>256156</v>
      </c>
    </row>
    <row r="2225" spans="1:10" x14ac:dyDescent="0.55000000000000004">
      <c r="A2225">
        <v>2224</v>
      </c>
      <c r="B2225">
        <v>2020</v>
      </c>
      <c r="C2225" s="7" t="s">
        <v>37</v>
      </c>
      <c r="D2225" s="7" t="s">
        <v>25</v>
      </c>
      <c r="E2225" s="7" t="s">
        <v>34</v>
      </c>
      <c r="F2225">
        <v>14225</v>
      </c>
      <c r="G2225">
        <v>136</v>
      </c>
      <c r="H2225">
        <v>241825</v>
      </c>
      <c r="I2225">
        <v>14331</v>
      </c>
      <c r="J2225">
        <v>256156</v>
      </c>
    </row>
    <row r="2226" spans="1:10" x14ac:dyDescent="0.55000000000000004">
      <c r="A2226">
        <v>2225</v>
      </c>
      <c r="B2226">
        <v>2020</v>
      </c>
      <c r="C2226" s="7" t="s">
        <v>37</v>
      </c>
      <c r="D2226" s="7" t="s">
        <v>25</v>
      </c>
      <c r="E2226" s="7" t="s">
        <v>34</v>
      </c>
      <c r="F2226">
        <v>14225</v>
      </c>
      <c r="G2226">
        <v>152</v>
      </c>
      <c r="H2226">
        <v>270275</v>
      </c>
      <c r="I2226">
        <v>16017</v>
      </c>
      <c r="J2226">
        <v>286292</v>
      </c>
    </row>
    <row r="2227" spans="1:10" x14ac:dyDescent="0.55000000000000004">
      <c r="A2227">
        <v>2226</v>
      </c>
      <c r="B2227">
        <v>2020</v>
      </c>
      <c r="C2227" s="7" t="s">
        <v>37</v>
      </c>
      <c r="D2227" s="7" t="s">
        <v>25</v>
      </c>
      <c r="E2227" s="7" t="s">
        <v>34</v>
      </c>
      <c r="F2227">
        <v>14225</v>
      </c>
      <c r="G2227">
        <v>152</v>
      </c>
      <c r="H2227">
        <v>270275</v>
      </c>
      <c r="I2227">
        <v>16017</v>
      </c>
      <c r="J2227">
        <v>286292</v>
      </c>
    </row>
    <row r="2228" spans="1:10" x14ac:dyDescent="0.55000000000000004">
      <c r="A2228">
        <v>2227</v>
      </c>
      <c r="B2228">
        <v>2020</v>
      </c>
      <c r="C2228" s="7" t="s">
        <v>37</v>
      </c>
      <c r="D2228" s="7" t="s">
        <v>25</v>
      </c>
      <c r="E2228" s="7" t="s">
        <v>34</v>
      </c>
      <c r="F2228">
        <v>14225</v>
      </c>
      <c r="G2228">
        <v>192</v>
      </c>
      <c r="H2228">
        <v>341400</v>
      </c>
      <c r="I2228">
        <v>20232</v>
      </c>
      <c r="J2228">
        <v>361632</v>
      </c>
    </row>
    <row r="2229" spans="1:10" x14ac:dyDescent="0.55000000000000004">
      <c r="A2229">
        <v>2228</v>
      </c>
      <c r="B2229">
        <v>2020</v>
      </c>
      <c r="C2229" s="7" t="s">
        <v>37</v>
      </c>
      <c r="D2229" s="7" t="s">
        <v>25</v>
      </c>
      <c r="E2229" s="7" t="s">
        <v>34</v>
      </c>
      <c r="F2229">
        <v>14225</v>
      </c>
      <c r="G2229">
        <v>208</v>
      </c>
      <c r="H2229">
        <v>369850</v>
      </c>
      <c r="I2229">
        <v>21918</v>
      </c>
      <c r="J2229">
        <v>391768</v>
      </c>
    </row>
    <row r="2230" spans="1:10" x14ac:dyDescent="0.55000000000000004">
      <c r="A2230">
        <v>2229</v>
      </c>
      <c r="B2230">
        <v>2020</v>
      </c>
      <c r="C2230" s="7" t="s">
        <v>37</v>
      </c>
      <c r="D2230" s="7" t="s">
        <v>25</v>
      </c>
      <c r="E2230" s="7" t="s">
        <v>34</v>
      </c>
      <c r="F2230">
        <v>14225</v>
      </c>
      <c r="G2230">
        <v>168</v>
      </c>
      <c r="H2230">
        <v>298725</v>
      </c>
      <c r="I2230">
        <v>17703</v>
      </c>
      <c r="J2230">
        <v>316428</v>
      </c>
    </row>
    <row r="2231" spans="1:10" x14ac:dyDescent="0.55000000000000004">
      <c r="A2231">
        <v>2230</v>
      </c>
      <c r="B2231">
        <v>2020</v>
      </c>
      <c r="C2231" s="7" t="s">
        <v>37</v>
      </c>
      <c r="D2231" s="7" t="s">
        <v>25</v>
      </c>
      <c r="E2231" s="7" t="s">
        <v>34</v>
      </c>
      <c r="F2231">
        <v>14225</v>
      </c>
      <c r="G2231">
        <v>200</v>
      </c>
      <c r="H2231">
        <v>355625</v>
      </c>
      <c r="I2231">
        <v>21075</v>
      </c>
      <c r="J2231">
        <v>376700</v>
      </c>
    </row>
    <row r="2232" spans="1:10" x14ac:dyDescent="0.55000000000000004">
      <c r="A2232">
        <v>2231</v>
      </c>
      <c r="B2232">
        <v>2020</v>
      </c>
      <c r="C2232" s="7" t="s">
        <v>37</v>
      </c>
      <c r="D2232" s="7" t="s">
        <v>25</v>
      </c>
      <c r="E2232" s="7" t="s">
        <v>34</v>
      </c>
      <c r="F2232">
        <v>14225</v>
      </c>
      <c r="G2232">
        <v>200</v>
      </c>
      <c r="H2232">
        <v>355625</v>
      </c>
      <c r="I2232">
        <v>21075</v>
      </c>
      <c r="J2232">
        <v>376700</v>
      </c>
    </row>
    <row r="2233" spans="1:10" x14ac:dyDescent="0.55000000000000004">
      <c r="A2233">
        <v>2232</v>
      </c>
      <c r="B2233">
        <v>2020</v>
      </c>
      <c r="C2233" s="7" t="s">
        <v>37</v>
      </c>
      <c r="D2233" s="7" t="s">
        <v>25</v>
      </c>
      <c r="E2233" s="7" t="s">
        <v>34</v>
      </c>
      <c r="F2233">
        <v>14225</v>
      </c>
      <c r="G2233">
        <v>192</v>
      </c>
      <c r="H2233">
        <v>341400</v>
      </c>
      <c r="I2233">
        <v>20232</v>
      </c>
      <c r="J2233">
        <v>361632</v>
      </c>
    </row>
    <row r="2234" spans="1:10" x14ac:dyDescent="0.55000000000000004">
      <c r="A2234">
        <v>2233</v>
      </c>
      <c r="B2234">
        <v>2020</v>
      </c>
      <c r="C2234" s="7" t="s">
        <v>37</v>
      </c>
      <c r="D2234" s="7" t="s">
        <v>25</v>
      </c>
      <c r="E2234" s="7" t="s">
        <v>34</v>
      </c>
      <c r="F2234">
        <v>14225</v>
      </c>
      <c r="G2234">
        <v>232</v>
      </c>
      <c r="H2234">
        <v>412525</v>
      </c>
      <c r="I2234">
        <v>24447</v>
      </c>
      <c r="J2234">
        <v>436972</v>
      </c>
    </row>
    <row r="2235" spans="1:10" x14ac:dyDescent="0.55000000000000004">
      <c r="A2235">
        <v>2234</v>
      </c>
      <c r="B2235">
        <v>2020</v>
      </c>
      <c r="C2235" s="7" t="s">
        <v>37</v>
      </c>
      <c r="D2235" s="7" t="s">
        <v>25</v>
      </c>
      <c r="E2235" s="7" t="s">
        <v>34</v>
      </c>
      <c r="F2235">
        <v>14225</v>
      </c>
      <c r="G2235">
        <v>184</v>
      </c>
      <c r="H2235">
        <v>327175</v>
      </c>
      <c r="I2235">
        <v>19389</v>
      </c>
      <c r="J2235">
        <v>346564</v>
      </c>
    </row>
    <row r="2236" spans="1:10" x14ac:dyDescent="0.55000000000000004">
      <c r="A2236">
        <v>2235</v>
      </c>
      <c r="B2236">
        <v>2020</v>
      </c>
      <c r="C2236" s="7" t="s">
        <v>37</v>
      </c>
      <c r="D2236" s="7" t="s">
        <v>25</v>
      </c>
      <c r="E2236" s="7" t="s">
        <v>34</v>
      </c>
      <c r="F2236">
        <v>14225</v>
      </c>
      <c r="G2236">
        <v>272</v>
      </c>
      <c r="H2236">
        <v>483650</v>
      </c>
      <c r="I2236">
        <v>28662</v>
      </c>
      <c r="J2236">
        <v>512312</v>
      </c>
    </row>
    <row r="2237" spans="1:10" x14ac:dyDescent="0.55000000000000004">
      <c r="A2237">
        <v>2236</v>
      </c>
      <c r="B2237">
        <v>2020</v>
      </c>
      <c r="C2237" s="7" t="s">
        <v>37</v>
      </c>
      <c r="D2237" s="7" t="s">
        <v>25</v>
      </c>
      <c r="E2237" s="7" t="s">
        <v>34</v>
      </c>
      <c r="F2237">
        <v>14225</v>
      </c>
      <c r="G2237">
        <v>240</v>
      </c>
      <c r="H2237">
        <v>426750</v>
      </c>
      <c r="I2237">
        <v>25290</v>
      </c>
      <c r="J2237">
        <v>452040</v>
      </c>
    </row>
    <row r="2238" spans="1:10" x14ac:dyDescent="0.55000000000000004">
      <c r="A2238">
        <v>2237</v>
      </c>
      <c r="B2238">
        <v>2019</v>
      </c>
      <c r="C2238" s="7" t="s">
        <v>37</v>
      </c>
      <c r="D2238" s="7" t="s">
        <v>25</v>
      </c>
      <c r="E2238" s="7" t="s">
        <v>34</v>
      </c>
      <c r="F2238">
        <v>14225</v>
      </c>
      <c r="G2238">
        <v>208</v>
      </c>
      <c r="H2238">
        <v>369850</v>
      </c>
      <c r="I2238">
        <v>21918</v>
      </c>
      <c r="J2238">
        <v>391768</v>
      </c>
    </row>
    <row r="2239" spans="1:10" x14ac:dyDescent="0.55000000000000004">
      <c r="A2239">
        <v>2238</v>
      </c>
      <c r="B2239">
        <v>2019</v>
      </c>
      <c r="C2239" s="7" t="s">
        <v>37</v>
      </c>
      <c r="D2239" s="7" t="s">
        <v>25</v>
      </c>
      <c r="E2239" s="7" t="s">
        <v>34</v>
      </c>
      <c r="F2239">
        <v>14225</v>
      </c>
      <c r="G2239">
        <v>128</v>
      </c>
      <c r="H2239">
        <v>227600</v>
      </c>
      <c r="I2239">
        <v>13488</v>
      </c>
      <c r="J2239">
        <v>241088</v>
      </c>
    </row>
    <row r="2240" spans="1:10" x14ac:dyDescent="0.55000000000000004">
      <c r="A2240">
        <v>2239</v>
      </c>
      <c r="B2240">
        <v>2019</v>
      </c>
      <c r="C2240" s="7" t="s">
        <v>37</v>
      </c>
      <c r="D2240" s="7" t="s">
        <v>25</v>
      </c>
      <c r="E2240" s="7" t="s">
        <v>34</v>
      </c>
      <c r="F2240">
        <v>14225</v>
      </c>
      <c r="G2240">
        <v>184</v>
      </c>
      <c r="H2240">
        <v>327175</v>
      </c>
      <c r="I2240">
        <v>19389</v>
      </c>
      <c r="J2240">
        <v>346564</v>
      </c>
    </row>
    <row r="2241" spans="1:10" x14ac:dyDescent="0.55000000000000004">
      <c r="A2241">
        <v>2240</v>
      </c>
      <c r="B2241">
        <v>2019</v>
      </c>
      <c r="C2241" s="7" t="s">
        <v>37</v>
      </c>
      <c r="D2241" s="7" t="s">
        <v>25</v>
      </c>
      <c r="E2241" s="7" t="s">
        <v>34</v>
      </c>
      <c r="F2241">
        <v>14225</v>
      </c>
      <c r="G2241">
        <v>152</v>
      </c>
      <c r="H2241">
        <v>270275</v>
      </c>
      <c r="I2241">
        <v>16017</v>
      </c>
      <c r="J2241">
        <v>286292</v>
      </c>
    </row>
    <row r="2242" spans="1:10" x14ac:dyDescent="0.55000000000000004">
      <c r="A2242">
        <v>2241</v>
      </c>
      <c r="B2242">
        <v>2019</v>
      </c>
      <c r="C2242" s="7" t="s">
        <v>37</v>
      </c>
      <c r="D2242" s="7" t="s">
        <v>25</v>
      </c>
      <c r="E2242" s="7" t="s">
        <v>34</v>
      </c>
      <c r="F2242">
        <v>14225</v>
      </c>
      <c r="G2242">
        <v>232</v>
      </c>
      <c r="H2242">
        <v>412525</v>
      </c>
      <c r="I2242">
        <v>24447</v>
      </c>
      <c r="J2242">
        <v>436972</v>
      </c>
    </row>
    <row r="2243" spans="1:10" x14ac:dyDescent="0.55000000000000004">
      <c r="A2243">
        <v>2242</v>
      </c>
      <c r="B2243">
        <v>2019</v>
      </c>
      <c r="C2243" s="7" t="s">
        <v>37</v>
      </c>
      <c r="D2243" s="7" t="s">
        <v>25</v>
      </c>
      <c r="E2243" s="7" t="s">
        <v>34</v>
      </c>
      <c r="F2243">
        <v>14225</v>
      </c>
      <c r="G2243">
        <v>168</v>
      </c>
      <c r="H2243">
        <v>298725</v>
      </c>
      <c r="I2243">
        <v>17703</v>
      </c>
      <c r="J2243">
        <v>316428</v>
      </c>
    </row>
    <row r="2244" spans="1:10" x14ac:dyDescent="0.55000000000000004">
      <c r="A2244">
        <v>2243</v>
      </c>
      <c r="B2244">
        <v>2019</v>
      </c>
      <c r="C2244" s="7" t="s">
        <v>37</v>
      </c>
      <c r="D2244" s="7" t="s">
        <v>25</v>
      </c>
      <c r="E2244" s="7" t="s">
        <v>34</v>
      </c>
      <c r="F2244">
        <v>14225</v>
      </c>
      <c r="G2244">
        <v>128</v>
      </c>
      <c r="H2244">
        <v>227600</v>
      </c>
      <c r="I2244">
        <v>13488</v>
      </c>
      <c r="J2244">
        <v>241088</v>
      </c>
    </row>
    <row r="2245" spans="1:10" x14ac:dyDescent="0.55000000000000004">
      <c r="A2245">
        <v>2244</v>
      </c>
      <c r="B2245">
        <v>2019</v>
      </c>
      <c r="C2245" s="7" t="s">
        <v>37</v>
      </c>
      <c r="D2245" s="7" t="s">
        <v>25</v>
      </c>
      <c r="E2245" s="7" t="s">
        <v>34</v>
      </c>
      <c r="F2245">
        <v>14225</v>
      </c>
      <c r="G2245">
        <v>112</v>
      </c>
      <c r="H2245">
        <v>199150</v>
      </c>
      <c r="I2245">
        <v>11802</v>
      </c>
      <c r="J2245">
        <v>210952</v>
      </c>
    </row>
    <row r="2246" spans="1:10" x14ac:dyDescent="0.55000000000000004">
      <c r="A2246">
        <v>2245</v>
      </c>
      <c r="B2246">
        <v>2019</v>
      </c>
      <c r="C2246" s="7" t="s">
        <v>37</v>
      </c>
      <c r="D2246" s="7" t="s">
        <v>25</v>
      </c>
      <c r="E2246" s="7" t="s">
        <v>34</v>
      </c>
      <c r="F2246">
        <v>14225</v>
      </c>
      <c r="G2246">
        <v>232</v>
      </c>
      <c r="H2246">
        <v>412525</v>
      </c>
      <c r="I2246">
        <v>24447</v>
      </c>
      <c r="J2246">
        <v>436972</v>
      </c>
    </row>
    <row r="2247" spans="1:10" x14ac:dyDescent="0.55000000000000004">
      <c r="A2247">
        <v>2246</v>
      </c>
      <c r="B2247">
        <v>2019</v>
      </c>
      <c r="C2247" s="7" t="s">
        <v>37</v>
      </c>
      <c r="D2247" s="7" t="s">
        <v>25</v>
      </c>
      <c r="E2247" s="7" t="s">
        <v>34</v>
      </c>
      <c r="F2247">
        <v>14225</v>
      </c>
      <c r="G2247">
        <v>104</v>
      </c>
      <c r="H2247">
        <v>184925</v>
      </c>
      <c r="I2247">
        <v>10959</v>
      </c>
      <c r="J2247">
        <v>195884</v>
      </c>
    </row>
    <row r="2248" spans="1:10" x14ac:dyDescent="0.55000000000000004">
      <c r="A2248">
        <v>2247</v>
      </c>
      <c r="B2248">
        <v>2019</v>
      </c>
      <c r="C2248" s="7" t="s">
        <v>37</v>
      </c>
      <c r="D2248" s="7" t="s">
        <v>25</v>
      </c>
      <c r="E2248" s="7" t="s">
        <v>34</v>
      </c>
      <c r="F2248">
        <v>14225</v>
      </c>
      <c r="G2248">
        <v>160</v>
      </c>
      <c r="H2248">
        <v>284500</v>
      </c>
      <c r="I2248">
        <v>16860</v>
      </c>
      <c r="J2248">
        <v>301360</v>
      </c>
    </row>
    <row r="2249" spans="1:10" x14ac:dyDescent="0.55000000000000004">
      <c r="A2249">
        <v>2248</v>
      </c>
      <c r="B2249">
        <v>2019</v>
      </c>
      <c r="C2249" s="7" t="s">
        <v>37</v>
      </c>
      <c r="D2249" s="7" t="s">
        <v>25</v>
      </c>
      <c r="E2249" s="7" t="s">
        <v>34</v>
      </c>
      <c r="F2249">
        <v>14225</v>
      </c>
      <c r="G2249">
        <v>176</v>
      </c>
      <c r="H2249">
        <v>312950</v>
      </c>
      <c r="I2249">
        <v>18546</v>
      </c>
      <c r="J2249">
        <v>331496</v>
      </c>
    </row>
    <row r="2250" spans="1:10" x14ac:dyDescent="0.55000000000000004">
      <c r="A2250">
        <v>2249</v>
      </c>
      <c r="B2250">
        <v>2019</v>
      </c>
      <c r="C2250" s="7" t="s">
        <v>37</v>
      </c>
      <c r="D2250" s="7" t="s">
        <v>25</v>
      </c>
      <c r="E2250" s="7" t="s">
        <v>34</v>
      </c>
      <c r="F2250">
        <v>14225</v>
      </c>
      <c r="G2250">
        <v>128</v>
      </c>
      <c r="H2250">
        <v>227600</v>
      </c>
      <c r="I2250">
        <v>13488</v>
      </c>
      <c r="J2250">
        <v>241088</v>
      </c>
    </row>
    <row r="2251" spans="1:10" x14ac:dyDescent="0.55000000000000004">
      <c r="A2251">
        <v>2250</v>
      </c>
      <c r="B2251">
        <v>2019</v>
      </c>
      <c r="C2251" s="7" t="s">
        <v>37</v>
      </c>
      <c r="D2251" s="7" t="s">
        <v>25</v>
      </c>
      <c r="E2251" s="7" t="s">
        <v>34</v>
      </c>
      <c r="F2251">
        <v>14225</v>
      </c>
      <c r="G2251">
        <v>208</v>
      </c>
      <c r="H2251">
        <v>369850</v>
      </c>
      <c r="I2251">
        <v>21918</v>
      </c>
      <c r="J2251">
        <v>391768</v>
      </c>
    </row>
    <row r="2252" spans="1:10" x14ac:dyDescent="0.55000000000000004">
      <c r="A2252">
        <v>2251</v>
      </c>
      <c r="B2252">
        <v>2019</v>
      </c>
      <c r="C2252" s="7" t="s">
        <v>37</v>
      </c>
      <c r="D2252" s="7" t="s">
        <v>25</v>
      </c>
      <c r="E2252" s="7" t="s">
        <v>34</v>
      </c>
      <c r="F2252">
        <v>14225</v>
      </c>
      <c r="G2252">
        <v>152</v>
      </c>
      <c r="H2252">
        <v>270275</v>
      </c>
      <c r="I2252">
        <v>16017</v>
      </c>
      <c r="J2252">
        <v>286292</v>
      </c>
    </row>
    <row r="2253" spans="1:10" x14ac:dyDescent="0.55000000000000004">
      <c r="A2253">
        <v>2252</v>
      </c>
      <c r="B2253">
        <v>2019</v>
      </c>
      <c r="C2253" s="7" t="s">
        <v>37</v>
      </c>
      <c r="D2253" s="7" t="s">
        <v>25</v>
      </c>
      <c r="E2253" s="7" t="s">
        <v>34</v>
      </c>
      <c r="F2253">
        <v>14225</v>
      </c>
      <c r="G2253">
        <v>208</v>
      </c>
      <c r="H2253">
        <v>369850</v>
      </c>
      <c r="I2253">
        <v>21918</v>
      </c>
      <c r="J2253">
        <v>391768</v>
      </c>
    </row>
    <row r="2254" spans="1:10" x14ac:dyDescent="0.55000000000000004">
      <c r="A2254">
        <v>2253</v>
      </c>
      <c r="B2254">
        <v>2019</v>
      </c>
      <c r="C2254" s="7" t="s">
        <v>37</v>
      </c>
      <c r="D2254" s="7" t="s">
        <v>25</v>
      </c>
      <c r="E2254" s="7" t="s">
        <v>34</v>
      </c>
      <c r="F2254">
        <v>14225</v>
      </c>
      <c r="G2254">
        <v>184</v>
      </c>
      <c r="H2254">
        <v>327175</v>
      </c>
      <c r="I2254">
        <v>19389</v>
      </c>
      <c r="J2254">
        <v>346564</v>
      </c>
    </row>
    <row r="2255" spans="1:10" x14ac:dyDescent="0.55000000000000004">
      <c r="A2255">
        <v>2254</v>
      </c>
      <c r="B2255">
        <v>2019</v>
      </c>
      <c r="C2255" s="7" t="s">
        <v>37</v>
      </c>
      <c r="D2255" s="7" t="s">
        <v>25</v>
      </c>
      <c r="E2255" s="7" t="s">
        <v>34</v>
      </c>
      <c r="F2255">
        <v>14225</v>
      </c>
      <c r="G2255">
        <v>136</v>
      </c>
      <c r="H2255">
        <v>241825</v>
      </c>
      <c r="I2255">
        <v>14331</v>
      </c>
      <c r="J2255">
        <v>256156</v>
      </c>
    </row>
    <row r="2256" spans="1:10" x14ac:dyDescent="0.55000000000000004">
      <c r="A2256">
        <v>2255</v>
      </c>
      <c r="B2256">
        <v>2019</v>
      </c>
      <c r="C2256" s="7" t="s">
        <v>37</v>
      </c>
      <c r="D2256" s="7" t="s">
        <v>25</v>
      </c>
      <c r="E2256" s="7" t="s">
        <v>34</v>
      </c>
      <c r="F2256">
        <v>14225</v>
      </c>
      <c r="G2256">
        <v>96</v>
      </c>
      <c r="H2256">
        <v>170700</v>
      </c>
      <c r="I2256">
        <v>10116</v>
      </c>
      <c r="J2256">
        <v>180816</v>
      </c>
    </row>
    <row r="2257" spans="1:10" x14ac:dyDescent="0.55000000000000004">
      <c r="A2257">
        <v>2256</v>
      </c>
      <c r="B2257">
        <v>2019</v>
      </c>
      <c r="C2257" s="7" t="s">
        <v>37</v>
      </c>
      <c r="D2257" s="7" t="s">
        <v>25</v>
      </c>
      <c r="E2257" s="7" t="s">
        <v>34</v>
      </c>
      <c r="F2257">
        <v>14225</v>
      </c>
      <c r="G2257">
        <v>160</v>
      </c>
      <c r="H2257">
        <v>284500</v>
      </c>
      <c r="I2257">
        <v>16860</v>
      </c>
      <c r="J2257">
        <v>301360</v>
      </c>
    </row>
    <row r="2258" spans="1:10" x14ac:dyDescent="0.55000000000000004">
      <c r="A2258">
        <v>2257</v>
      </c>
      <c r="B2258">
        <v>2019</v>
      </c>
      <c r="C2258" s="7" t="s">
        <v>37</v>
      </c>
      <c r="D2258" s="7" t="s">
        <v>25</v>
      </c>
      <c r="E2258" s="7" t="s">
        <v>34</v>
      </c>
      <c r="F2258">
        <v>14225</v>
      </c>
      <c r="G2258">
        <v>192</v>
      </c>
      <c r="H2258">
        <v>341400</v>
      </c>
      <c r="I2258">
        <v>20232</v>
      </c>
      <c r="J2258">
        <v>361632</v>
      </c>
    </row>
    <row r="2259" spans="1:10" x14ac:dyDescent="0.55000000000000004">
      <c r="A2259">
        <v>2258</v>
      </c>
      <c r="B2259">
        <v>2019</v>
      </c>
      <c r="C2259" s="7" t="s">
        <v>37</v>
      </c>
      <c r="D2259" s="7" t="s">
        <v>25</v>
      </c>
      <c r="E2259" s="7" t="s">
        <v>34</v>
      </c>
      <c r="F2259">
        <v>14225</v>
      </c>
      <c r="G2259">
        <v>232</v>
      </c>
      <c r="H2259">
        <v>412525</v>
      </c>
      <c r="I2259">
        <v>24447</v>
      </c>
      <c r="J2259">
        <v>436972</v>
      </c>
    </row>
    <row r="2260" spans="1:10" x14ac:dyDescent="0.55000000000000004">
      <c r="A2260">
        <v>2259</v>
      </c>
      <c r="B2260">
        <v>2019</v>
      </c>
      <c r="C2260" s="7" t="s">
        <v>37</v>
      </c>
      <c r="D2260" s="7" t="s">
        <v>25</v>
      </c>
      <c r="E2260" s="7" t="s">
        <v>34</v>
      </c>
      <c r="F2260">
        <v>14225</v>
      </c>
      <c r="G2260">
        <v>192</v>
      </c>
      <c r="H2260">
        <v>341400</v>
      </c>
      <c r="I2260">
        <v>20232</v>
      </c>
      <c r="J2260">
        <v>361632</v>
      </c>
    </row>
    <row r="2261" spans="1:10" x14ac:dyDescent="0.55000000000000004">
      <c r="A2261">
        <v>2260</v>
      </c>
      <c r="B2261">
        <v>2019</v>
      </c>
      <c r="C2261" s="7" t="s">
        <v>37</v>
      </c>
      <c r="D2261" s="7" t="s">
        <v>25</v>
      </c>
      <c r="E2261" s="7" t="s">
        <v>34</v>
      </c>
      <c r="F2261">
        <v>14225</v>
      </c>
      <c r="G2261">
        <v>304</v>
      </c>
      <c r="H2261">
        <v>540550</v>
      </c>
      <c r="I2261">
        <v>32034</v>
      </c>
      <c r="J2261">
        <v>572584</v>
      </c>
    </row>
    <row r="2262" spans="1:10" x14ac:dyDescent="0.55000000000000004">
      <c r="A2262">
        <v>2261</v>
      </c>
      <c r="B2262">
        <v>2019</v>
      </c>
      <c r="C2262" s="7" t="s">
        <v>37</v>
      </c>
      <c r="D2262" s="7" t="s">
        <v>25</v>
      </c>
      <c r="E2262" s="7" t="s">
        <v>34</v>
      </c>
      <c r="F2262">
        <v>14225</v>
      </c>
      <c r="G2262">
        <v>192</v>
      </c>
      <c r="H2262">
        <v>341400</v>
      </c>
      <c r="I2262">
        <v>20232</v>
      </c>
      <c r="J2262">
        <v>361632</v>
      </c>
    </row>
    <row r="2263" spans="1:10" x14ac:dyDescent="0.55000000000000004">
      <c r="A2263">
        <v>2262</v>
      </c>
      <c r="B2263">
        <v>2019</v>
      </c>
      <c r="C2263" s="7" t="s">
        <v>37</v>
      </c>
      <c r="D2263" s="7" t="s">
        <v>25</v>
      </c>
      <c r="E2263" s="7" t="s">
        <v>34</v>
      </c>
      <c r="F2263">
        <v>14225</v>
      </c>
      <c r="G2263">
        <v>216</v>
      </c>
      <c r="H2263">
        <v>384075</v>
      </c>
      <c r="I2263">
        <v>22761</v>
      </c>
      <c r="J2263">
        <v>406836</v>
      </c>
    </row>
    <row r="2264" spans="1:10" x14ac:dyDescent="0.55000000000000004">
      <c r="A2264">
        <v>2263</v>
      </c>
      <c r="B2264">
        <v>2019</v>
      </c>
      <c r="C2264" s="7" t="s">
        <v>37</v>
      </c>
      <c r="D2264" s="7" t="s">
        <v>25</v>
      </c>
      <c r="E2264" s="7" t="s">
        <v>34</v>
      </c>
      <c r="F2264">
        <v>14225</v>
      </c>
      <c r="G2264">
        <v>80</v>
      </c>
      <c r="H2264">
        <v>142250</v>
      </c>
      <c r="I2264">
        <v>8430</v>
      </c>
      <c r="J2264">
        <v>150680</v>
      </c>
    </row>
    <row r="2265" spans="1:10" x14ac:dyDescent="0.55000000000000004">
      <c r="A2265">
        <v>2264</v>
      </c>
      <c r="B2265">
        <v>2019</v>
      </c>
      <c r="C2265" s="7" t="s">
        <v>37</v>
      </c>
      <c r="D2265" s="7" t="s">
        <v>25</v>
      </c>
      <c r="E2265" s="7" t="s">
        <v>34</v>
      </c>
      <c r="F2265">
        <v>14225</v>
      </c>
      <c r="G2265">
        <v>136</v>
      </c>
      <c r="H2265">
        <v>241825</v>
      </c>
      <c r="I2265">
        <v>14331</v>
      </c>
      <c r="J2265">
        <v>256156</v>
      </c>
    </row>
    <row r="2266" spans="1:10" x14ac:dyDescent="0.55000000000000004">
      <c r="A2266">
        <v>2265</v>
      </c>
      <c r="B2266">
        <v>2019</v>
      </c>
      <c r="C2266" s="7" t="s">
        <v>37</v>
      </c>
      <c r="D2266" s="7" t="s">
        <v>25</v>
      </c>
      <c r="E2266" s="7" t="s">
        <v>34</v>
      </c>
      <c r="F2266">
        <v>14225</v>
      </c>
      <c r="G2266">
        <v>80</v>
      </c>
      <c r="H2266">
        <v>142250</v>
      </c>
      <c r="I2266">
        <v>8430</v>
      </c>
      <c r="J2266">
        <v>150680</v>
      </c>
    </row>
    <row r="2267" spans="1:10" x14ac:dyDescent="0.55000000000000004">
      <c r="A2267">
        <v>2266</v>
      </c>
      <c r="B2267">
        <v>2019</v>
      </c>
      <c r="C2267" s="7" t="s">
        <v>37</v>
      </c>
      <c r="D2267" s="7" t="s">
        <v>25</v>
      </c>
      <c r="E2267" s="7" t="s">
        <v>34</v>
      </c>
      <c r="F2267">
        <v>14225</v>
      </c>
      <c r="G2267">
        <v>128</v>
      </c>
      <c r="H2267">
        <v>227600</v>
      </c>
      <c r="I2267">
        <v>13488</v>
      </c>
      <c r="J2267">
        <v>241088</v>
      </c>
    </row>
    <row r="2268" spans="1:10" x14ac:dyDescent="0.55000000000000004">
      <c r="A2268">
        <v>2267</v>
      </c>
      <c r="B2268">
        <v>2019</v>
      </c>
      <c r="C2268" s="7" t="s">
        <v>37</v>
      </c>
      <c r="D2268" s="7" t="s">
        <v>25</v>
      </c>
      <c r="E2268" s="7" t="s">
        <v>34</v>
      </c>
      <c r="F2268">
        <v>14225</v>
      </c>
      <c r="G2268">
        <v>144</v>
      </c>
      <c r="H2268">
        <v>256050</v>
      </c>
      <c r="I2268">
        <v>15174</v>
      </c>
      <c r="J2268">
        <v>271224</v>
      </c>
    </row>
    <row r="2269" spans="1:10" x14ac:dyDescent="0.55000000000000004">
      <c r="A2269">
        <v>2268</v>
      </c>
      <c r="B2269">
        <v>2019</v>
      </c>
      <c r="C2269" s="7" t="s">
        <v>37</v>
      </c>
      <c r="D2269" s="7" t="s">
        <v>25</v>
      </c>
      <c r="E2269" s="7" t="s">
        <v>34</v>
      </c>
      <c r="F2269">
        <v>14225</v>
      </c>
      <c r="G2269">
        <v>168</v>
      </c>
      <c r="H2269">
        <v>298725</v>
      </c>
      <c r="I2269">
        <v>17703</v>
      </c>
      <c r="J2269">
        <v>316428</v>
      </c>
    </row>
    <row r="2270" spans="1:10" x14ac:dyDescent="0.55000000000000004">
      <c r="A2270">
        <v>2269</v>
      </c>
      <c r="B2270">
        <v>2019</v>
      </c>
      <c r="C2270" s="7" t="s">
        <v>37</v>
      </c>
      <c r="D2270" s="7" t="s">
        <v>25</v>
      </c>
      <c r="E2270" s="7" t="s">
        <v>34</v>
      </c>
      <c r="F2270">
        <v>14225</v>
      </c>
      <c r="G2270">
        <v>112</v>
      </c>
      <c r="H2270">
        <v>199150</v>
      </c>
      <c r="I2270">
        <v>11802</v>
      </c>
      <c r="J2270">
        <v>210952</v>
      </c>
    </row>
    <row r="2271" spans="1:10" x14ac:dyDescent="0.55000000000000004">
      <c r="A2271">
        <v>2270</v>
      </c>
      <c r="B2271">
        <v>2019</v>
      </c>
      <c r="C2271" s="7" t="s">
        <v>37</v>
      </c>
      <c r="D2271" s="7" t="s">
        <v>25</v>
      </c>
      <c r="E2271" s="7" t="s">
        <v>34</v>
      </c>
      <c r="F2271">
        <v>14225</v>
      </c>
      <c r="G2271">
        <v>184</v>
      </c>
      <c r="H2271">
        <v>327175</v>
      </c>
      <c r="I2271">
        <v>19389</v>
      </c>
      <c r="J2271">
        <v>346564</v>
      </c>
    </row>
    <row r="2272" spans="1:10" x14ac:dyDescent="0.55000000000000004">
      <c r="A2272">
        <v>2271</v>
      </c>
      <c r="B2272">
        <v>2019</v>
      </c>
      <c r="C2272" s="7" t="s">
        <v>37</v>
      </c>
      <c r="D2272" s="7" t="s">
        <v>25</v>
      </c>
      <c r="E2272" s="7" t="s">
        <v>34</v>
      </c>
      <c r="F2272">
        <v>14225</v>
      </c>
      <c r="G2272">
        <v>168</v>
      </c>
      <c r="H2272">
        <v>298725</v>
      </c>
      <c r="I2272">
        <v>17703</v>
      </c>
      <c r="J2272">
        <v>316428</v>
      </c>
    </row>
    <row r="2273" spans="1:10" x14ac:dyDescent="0.55000000000000004">
      <c r="A2273">
        <v>2272</v>
      </c>
      <c r="B2273">
        <v>2019</v>
      </c>
      <c r="C2273" s="7" t="s">
        <v>37</v>
      </c>
      <c r="D2273" s="7" t="s">
        <v>25</v>
      </c>
      <c r="E2273" s="7" t="s">
        <v>34</v>
      </c>
      <c r="F2273">
        <v>14225</v>
      </c>
      <c r="G2273">
        <v>120</v>
      </c>
      <c r="H2273">
        <v>213375</v>
      </c>
      <c r="I2273">
        <v>12645</v>
      </c>
      <c r="J2273">
        <v>226020</v>
      </c>
    </row>
    <row r="2274" spans="1:10" x14ac:dyDescent="0.55000000000000004">
      <c r="A2274">
        <v>2273</v>
      </c>
      <c r="B2274">
        <v>2019</v>
      </c>
      <c r="C2274" s="7" t="s">
        <v>37</v>
      </c>
      <c r="D2274" s="7" t="s">
        <v>25</v>
      </c>
      <c r="E2274" s="7" t="s">
        <v>34</v>
      </c>
      <c r="F2274">
        <v>14225</v>
      </c>
      <c r="G2274">
        <v>200</v>
      </c>
      <c r="H2274">
        <v>355625</v>
      </c>
      <c r="I2274">
        <v>21075</v>
      </c>
      <c r="J2274">
        <v>376700</v>
      </c>
    </row>
    <row r="2275" spans="1:10" x14ac:dyDescent="0.55000000000000004">
      <c r="A2275">
        <v>2274</v>
      </c>
      <c r="B2275">
        <v>2019</v>
      </c>
      <c r="C2275" s="7" t="s">
        <v>37</v>
      </c>
      <c r="D2275" s="7" t="s">
        <v>25</v>
      </c>
      <c r="E2275" s="7" t="s">
        <v>34</v>
      </c>
      <c r="F2275">
        <v>14225</v>
      </c>
      <c r="G2275">
        <v>120</v>
      </c>
      <c r="H2275">
        <v>213375</v>
      </c>
      <c r="I2275">
        <v>12645</v>
      </c>
      <c r="J2275">
        <v>226020</v>
      </c>
    </row>
    <row r="2276" spans="1:10" x14ac:dyDescent="0.55000000000000004">
      <c r="A2276">
        <v>2275</v>
      </c>
      <c r="B2276">
        <v>2019</v>
      </c>
      <c r="C2276" s="7" t="s">
        <v>37</v>
      </c>
      <c r="D2276" s="7" t="s">
        <v>25</v>
      </c>
      <c r="E2276" s="7" t="s">
        <v>34</v>
      </c>
      <c r="F2276">
        <v>14225</v>
      </c>
      <c r="G2276">
        <v>104</v>
      </c>
      <c r="H2276">
        <v>184925</v>
      </c>
      <c r="I2276">
        <v>10959</v>
      </c>
      <c r="J2276">
        <v>195884</v>
      </c>
    </row>
    <row r="2277" spans="1:10" x14ac:dyDescent="0.55000000000000004">
      <c r="A2277">
        <v>2276</v>
      </c>
      <c r="B2277">
        <v>2019</v>
      </c>
      <c r="C2277" s="7" t="s">
        <v>37</v>
      </c>
      <c r="D2277" s="7" t="s">
        <v>25</v>
      </c>
      <c r="E2277" s="7" t="s">
        <v>34</v>
      </c>
      <c r="F2277">
        <v>14225</v>
      </c>
      <c r="G2277">
        <v>88</v>
      </c>
      <c r="H2277">
        <v>156475</v>
      </c>
      <c r="I2277">
        <v>9273</v>
      </c>
      <c r="J2277">
        <v>165748</v>
      </c>
    </row>
    <row r="2278" spans="1:10" x14ac:dyDescent="0.55000000000000004">
      <c r="A2278">
        <v>2277</v>
      </c>
      <c r="B2278">
        <v>2019</v>
      </c>
      <c r="C2278" s="7" t="s">
        <v>37</v>
      </c>
      <c r="D2278" s="7" t="s">
        <v>25</v>
      </c>
      <c r="E2278" s="7" t="s">
        <v>34</v>
      </c>
      <c r="F2278">
        <v>14225</v>
      </c>
      <c r="G2278">
        <v>168</v>
      </c>
      <c r="H2278">
        <v>298725</v>
      </c>
      <c r="I2278">
        <v>17703</v>
      </c>
      <c r="J2278">
        <v>316428</v>
      </c>
    </row>
    <row r="2279" spans="1:10" x14ac:dyDescent="0.55000000000000004">
      <c r="A2279">
        <v>2278</v>
      </c>
      <c r="B2279">
        <v>2019</v>
      </c>
      <c r="C2279" s="7" t="s">
        <v>37</v>
      </c>
      <c r="D2279" s="7" t="s">
        <v>25</v>
      </c>
      <c r="E2279" s="7" t="s">
        <v>34</v>
      </c>
      <c r="F2279">
        <v>14225</v>
      </c>
      <c r="G2279">
        <v>152</v>
      </c>
      <c r="H2279">
        <v>270275</v>
      </c>
      <c r="I2279">
        <v>16017</v>
      </c>
      <c r="J2279">
        <v>286292</v>
      </c>
    </row>
    <row r="2280" spans="1:10" x14ac:dyDescent="0.55000000000000004">
      <c r="A2280">
        <v>2279</v>
      </c>
      <c r="B2280">
        <v>2019</v>
      </c>
      <c r="C2280" s="7" t="s">
        <v>37</v>
      </c>
      <c r="D2280" s="7" t="s">
        <v>25</v>
      </c>
      <c r="E2280" s="7" t="s">
        <v>34</v>
      </c>
      <c r="F2280">
        <v>14225</v>
      </c>
      <c r="G2280">
        <v>160</v>
      </c>
      <c r="H2280">
        <v>284500</v>
      </c>
      <c r="I2280">
        <v>16860</v>
      </c>
      <c r="J2280">
        <v>301360</v>
      </c>
    </row>
    <row r="2281" spans="1:10" x14ac:dyDescent="0.55000000000000004">
      <c r="A2281">
        <v>2280</v>
      </c>
      <c r="B2281">
        <v>2019</v>
      </c>
      <c r="C2281" s="7" t="s">
        <v>37</v>
      </c>
      <c r="D2281" s="7" t="s">
        <v>25</v>
      </c>
      <c r="E2281" s="7" t="s">
        <v>34</v>
      </c>
      <c r="F2281">
        <v>14225</v>
      </c>
      <c r="G2281">
        <v>120</v>
      </c>
      <c r="H2281">
        <v>213375</v>
      </c>
      <c r="I2281">
        <v>12645</v>
      </c>
      <c r="J2281">
        <v>226020</v>
      </c>
    </row>
    <row r="2282" spans="1:10" x14ac:dyDescent="0.55000000000000004">
      <c r="A2282">
        <v>2281</v>
      </c>
      <c r="B2282">
        <v>2019</v>
      </c>
      <c r="C2282" s="7" t="s">
        <v>37</v>
      </c>
      <c r="D2282" s="7" t="s">
        <v>25</v>
      </c>
      <c r="E2282" s="7" t="s">
        <v>34</v>
      </c>
      <c r="F2282">
        <v>14225</v>
      </c>
      <c r="G2282">
        <v>136</v>
      </c>
      <c r="H2282">
        <v>241825</v>
      </c>
      <c r="I2282">
        <v>14331</v>
      </c>
      <c r="J2282">
        <v>256156</v>
      </c>
    </row>
    <row r="2283" spans="1:10" x14ac:dyDescent="0.55000000000000004">
      <c r="A2283">
        <v>2282</v>
      </c>
      <c r="B2283">
        <v>2019</v>
      </c>
      <c r="C2283" s="7" t="s">
        <v>37</v>
      </c>
      <c r="D2283" s="7" t="s">
        <v>25</v>
      </c>
      <c r="E2283" s="7" t="s">
        <v>34</v>
      </c>
      <c r="F2283">
        <v>14225</v>
      </c>
      <c r="G2283">
        <v>88</v>
      </c>
      <c r="H2283">
        <v>156475</v>
      </c>
      <c r="I2283">
        <v>9273</v>
      </c>
      <c r="J2283">
        <v>165748</v>
      </c>
    </row>
    <row r="2284" spans="1:10" x14ac:dyDescent="0.55000000000000004">
      <c r="A2284">
        <v>2283</v>
      </c>
      <c r="B2284">
        <v>2019</v>
      </c>
      <c r="C2284" s="7" t="s">
        <v>37</v>
      </c>
      <c r="D2284" s="7" t="s">
        <v>25</v>
      </c>
      <c r="E2284" s="7" t="s">
        <v>34</v>
      </c>
      <c r="F2284">
        <v>14225</v>
      </c>
      <c r="G2284">
        <v>96</v>
      </c>
      <c r="H2284">
        <v>170700</v>
      </c>
      <c r="I2284">
        <v>10116</v>
      </c>
      <c r="J2284">
        <v>180816</v>
      </c>
    </row>
    <row r="2285" spans="1:10" x14ac:dyDescent="0.55000000000000004">
      <c r="A2285">
        <v>2284</v>
      </c>
      <c r="B2285">
        <v>2019</v>
      </c>
      <c r="C2285" s="7" t="s">
        <v>37</v>
      </c>
      <c r="D2285" s="7" t="s">
        <v>25</v>
      </c>
      <c r="E2285" s="7" t="s">
        <v>34</v>
      </c>
      <c r="F2285">
        <v>14225</v>
      </c>
      <c r="G2285">
        <v>144</v>
      </c>
      <c r="H2285">
        <v>256050</v>
      </c>
      <c r="I2285">
        <v>15174</v>
      </c>
      <c r="J2285">
        <v>271224</v>
      </c>
    </row>
    <row r="2286" spans="1:10" x14ac:dyDescent="0.55000000000000004">
      <c r="A2286">
        <v>2285</v>
      </c>
      <c r="B2286">
        <v>2019</v>
      </c>
      <c r="C2286" s="7" t="s">
        <v>37</v>
      </c>
      <c r="D2286" s="7" t="s">
        <v>25</v>
      </c>
      <c r="E2286" s="7" t="s">
        <v>34</v>
      </c>
      <c r="F2286">
        <v>14225</v>
      </c>
      <c r="G2286">
        <v>184</v>
      </c>
      <c r="H2286">
        <v>327175</v>
      </c>
      <c r="I2286">
        <v>19389</v>
      </c>
      <c r="J2286">
        <v>346564</v>
      </c>
    </row>
    <row r="2287" spans="1:10" x14ac:dyDescent="0.55000000000000004">
      <c r="A2287">
        <v>2286</v>
      </c>
      <c r="B2287">
        <v>2019</v>
      </c>
      <c r="C2287" s="7" t="s">
        <v>37</v>
      </c>
      <c r="D2287" s="7" t="s">
        <v>25</v>
      </c>
      <c r="E2287" s="7" t="s">
        <v>34</v>
      </c>
      <c r="F2287">
        <v>14225</v>
      </c>
      <c r="G2287">
        <v>176</v>
      </c>
      <c r="H2287">
        <v>312950</v>
      </c>
      <c r="I2287">
        <v>18546</v>
      </c>
      <c r="J2287">
        <v>331496</v>
      </c>
    </row>
    <row r="2288" spans="1:10" x14ac:dyDescent="0.55000000000000004">
      <c r="A2288">
        <v>2287</v>
      </c>
      <c r="B2288">
        <v>2019</v>
      </c>
      <c r="C2288" s="7" t="s">
        <v>37</v>
      </c>
      <c r="D2288" s="7" t="s">
        <v>25</v>
      </c>
      <c r="E2288" s="7" t="s">
        <v>34</v>
      </c>
      <c r="F2288">
        <v>14225</v>
      </c>
      <c r="G2288">
        <v>152</v>
      </c>
      <c r="H2288">
        <v>270275</v>
      </c>
      <c r="I2288">
        <v>16017</v>
      </c>
      <c r="J2288">
        <v>286292</v>
      </c>
    </row>
    <row r="2289" spans="1:10" x14ac:dyDescent="0.55000000000000004">
      <c r="A2289">
        <v>2288</v>
      </c>
      <c r="B2289">
        <v>2019</v>
      </c>
      <c r="C2289" s="7" t="s">
        <v>37</v>
      </c>
      <c r="D2289" s="7" t="s">
        <v>25</v>
      </c>
      <c r="E2289" s="7" t="s">
        <v>34</v>
      </c>
      <c r="F2289">
        <v>14225</v>
      </c>
      <c r="G2289">
        <v>248</v>
      </c>
      <c r="H2289">
        <v>440975</v>
      </c>
      <c r="I2289">
        <v>26133</v>
      </c>
      <c r="J2289">
        <v>467108</v>
      </c>
    </row>
    <row r="2290" spans="1:10" x14ac:dyDescent="0.55000000000000004">
      <c r="A2290">
        <v>2289</v>
      </c>
      <c r="B2290">
        <v>2020</v>
      </c>
      <c r="C2290" s="7" t="s">
        <v>31</v>
      </c>
      <c r="D2290" s="7" t="s">
        <v>25</v>
      </c>
      <c r="E2290" s="7" t="s">
        <v>52</v>
      </c>
      <c r="F2290">
        <v>14998</v>
      </c>
      <c r="G2290">
        <v>192</v>
      </c>
      <c r="H2290">
        <v>359952</v>
      </c>
      <c r="I2290">
        <v>20232</v>
      </c>
      <c r="J2290">
        <v>380184</v>
      </c>
    </row>
    <row r="2291" spans="1:10" x14ac:dyDescent="0.55000000000000004">
      <c r="A2291">
        <v>2290</v>
      </c>
      <c r="B2291">
        <v>2020</v>
      </c>
      <c r="C2291" s="7" t="s">
        <v>31</v>
      </c>
      <c r="D2291" s="7" t="s">
        <v>25</v>
      </c>
      <c r="E2291" s="7" t="s">
        <v>52</v>
      </c>
      <c r="F2291">
        <v>14998</v>
      </c>
      <c r="G2291">
        <v>144</v>
      </c>
      <c r="H2291">
        <v>269964</v>
      </c>
      <c r="I2291">
        <v>15174</v>
      </c>
      <c r="J2291">
        <v>285138</v>
      </c>
    </row>
    <row r="2292" spans="1:10" x14ac:dyDescent="0.55000000000000004">
      <c r="A2292">
        <v>2291</v>
      </c>
      <c r="B2292">
        <v>2020</v>
      </c>
      <c r="C2292" s="7" t="s">
        <v>31</v>
      </c>
      <c r="D2292" s="7" t="s">
        <v>25</v>
      </c>
      <c r="E2292" s="7" t="s">
        <v>52</v>
      </c>
      <c r="F2292">
        <v>14998</v>
      </c>
      <c r="G2292">
        <v>120</v>
      </c>
      <c r="H2292">
        <v>224970</v>
      </c>
      <c r="I2292">
        <v>12645</v>
      </c>
      <c r="J2292">
        <v>237615</v>
      </c>
    </row>
    <row r="2293" spans="1:10" x14ac:dyDescent="0.55000000000000004">
      <c r="A2293">
        <v>2292</v>
      </c>
      <c r="B2293">
        <v>2020</v>
      </c>
      <c r="C2293" s="7" t="s">
        <v>31</v>
      </c>
      <c r="D2293" s="7" t="s">
        <v>25</v>
      </c>
      <c r="E2293" s="7" t="s">
        <v>52</v>
      </c>
      <c r="F2293">
        <v>14998</v>
      </c>
      <c r="G2293">
        <v>168</v>
      </c>
      <c r="H2293">
        <v>314958</v>
      </c>
      <c r="I2293">
        <v>17703</v>
      </c>
      <c r="J2293">
        <v>332661</v>
      </c>
    </row>
    <row r="2294" spans="1:10" x14ac:dyDescent="0.55000000000000004">
      <c r="A2294">
        <v>2293</v>
      </c>
      <c r="B2294">
        <v>2020</v>
      </c>
      <c r="C2294" s="7" t="s">
        <v>31</v>
      </c>
      <c r="D2294" s="7" t="s">
        <v>25</v>
      </c>
      <c r="E2294" s="7" t="s">
        <v>52</v>
      </c>
      <c r="F2294">
        <v>14998</v>
      </c>
      <c r="G2294">
        <v>160</v>
      </c>
      <c r="H2294">
        <v>299960</v>
      </c>
      <c r="I2294">
        <v>16860</v>
      </c>
      <c r="J2294">
        <v>316820</v>
      </c>
    </row>
    <row r="2295" spans="1:10" x14ac:dyDescent="0.55000000000000004">
      <c r="A2295">
        <v>2294</v>
      </c>
      <c r="B2295">
        <v>2020</v>
      </c>
      <c r="C2295" s="7" t="s">
        <v>31</v>
      </c>
      <c r="D2295" s="7" t="s">
        <v>25</v>
      </c>
      <c r="E2295" s="7" t="s">
        <v>52</v>
      </c>
      <c r="F2295">
        <v>14998</v>
      </c>
      <c r="G2295">
        <v>152</v>
      </c>
      <c r="H2295">
        <v>284962</v>
      </c>
      <c r="I2295">
        <v>16017</v>
      </c>
      <c r="J2295">
        <v>300979</v>
      </c>
    </row>
    <row r="2296" spans="1:10" x14ac:dyDescent="0.55000000000000004">
      <c r="A2296">
        <v>2295</v>
      </c>
      <c r="B2296">
        <v>2020</v>
      </c>
      <c r="C2296" s="7" t="s">
        <v>31</v>
      </c>
      <c r="D2296" s="7" t="s">
        <v>25</v>
      </c>
      <c r="E2296" s="7" t="s">
        <v>52</v>
      </c>
      <c r="F2296">
        <v>14998</v>
      </c>
      <c r="G2296">
        <v>168</v>
      </c>
      <c r="H2296">
        <v>314958</v>
      </c>
      <c r="I2296">
        <v>17703</v>
      </c>
      <c r="J2296">
        <v>332661</v>
      </c>
    </row>
    <row r="2297" spans="1:10" x14ac:dyDescent="0.55000000000000004">
      <c r="A2297">
        <v>2296</v>
      </c>
      <c r="B2297">
        <v>2020</v>
      </c>
      <c r="C2297" s="7" t="s">
        <v>31</v>
      </c>
      <c r="D2297" s="7" t="s">
        <v>25</v>
      </c>
      <c r="E2297" s="7" t="s">
        <v>52</v>
      </c>
      <c r="F2297">
        <v>14998</v>
      </c>
      <c r="G2297">
        <v>200</v>
      </c>
      <c r="H2297">
        <v>374950</v>
      </c>
      <c r="I2297">
        <v>21075</v>
      </c>
      <c r="J2297">
        <v>396025</v>
      </c>
    </row>
    <row r="2298" spans="1:10" x14ac:dyDescent="0.55000000000000004">
      <c r="A2298">
        <v>2297</v>
      </c>
      <c r="B2298">
        <v>2020</v>
      </c>
      <c r="C2298" s="7" t="s">
        <v>31</v>
      </c>
      <c r="D2298" s="7" t="s">
        <v>25</v>
      </c>
      <c r="E2298" s="7" t="s">
        <v>52</v>
      </c>
      <c r="F2298">
        <v>14998</v>
      </c>
      <c r="G2298">
        <v>168</v>
      </c>
      <c r="H2298">
        <v>314958</v>
      </c>
      <c r="I2298">
        <v>17703</v>
      </c>
      <c r="J2298">
        <v>332661</v>
      </c>
    </row>
    <row r="2299" spans="1:10" x14ac:dyDescent="0.55000000000000004">
      <c r="A2299">
        <v>2298</v>
      </c>
      <c r="B2299">
        <v>2020</v>
      </c>
      <c r="C2299" s="7" t="s">
        <v>31</v>
      </c>
      <c r="D2299" s="7" t="s">
        <v>25</v>
      </c>
      <c r="E2299" s="7" t="s">
        <v>52</v>
      </c>
      <c r="F2299">
        <v>14998</v>
      </c>
      <c r="G2299">
        <v>104</v>
      </c>
      <c r="H2299">
        <v>194974</v>
      </c>
      <c r="I2299">
        <v>10959</v>
      </c>
      <c r="J2299">
        <v>205933</v>
      </c>
    </row>
    <row r="2300" spans="1:10" x14ac:dyDescent="0.55000000000000004">
      <c r="A2300">
        <v>2299</v>
      </c>
      <c r="B2300">
        <v>2020</v>
      </c>
      <c r="C2300" s="7" t="s">
        <v>31</v>
      </c>
      <c r="D2300" s="7" t="s">
        <v>25</v>
      </c>
      <c r="E2300" s="7" t="s">
        <v>52</v>
      </c>
      <c r="F2300">
        <v>14998</v>
      </c>
      <c r="G2300">
        <v>248</v>
      </c>
      <c r="H2300">
        <v>464938</v>
      </c>
      <c r="I2300">
        <v>26133</v>
      </c>
      <c r="J2300">
        <v>491071</v>
      </c>
    </row>
    <row r="2301" spans="1:10" x14ac:dyDescent="0.55000000000000004">
      <c r="A2301">
        <v>2300</v>
      </c>
      <c r="B2301">
        <v>2020</v>
      </c>
      <c r="C2301" s="7" t="s">
        <v>31</v>
      </c>
      <c r="D2301" s="7" t="s">
        <v>25</v>
      </c>
      <c r="E2301" s="7" t="s">
        <v>52</v>
      </c>
      <c r="F2301">
        <v>14998</v>
      </c>
      <c r="G2301">
        <v>160</v>
      </c>
      <c r="H2301">
        <v>299960</v>
      </c>
      <c r="I2301">
        <v>16860</v>
      </c>
      <c r="J2301">
        <v>316820</v>
      </c>
    </row>
    <row r="2302" spans="1:10" x14ac:dyDescent="0.55000000000000004">
      <c r="A2302">
        <v>2301</v>
      </c>
      <c r="B2302">
        <v>2020</v>
      </c>
      <c r="C2302" s="7" t="s">
        <v>31</v>
      </c>
      <c r="D2302" s="7" t="s">
        <v>25</v>
      </c>
      <c r="E2302" s="7" t="s">
        <v>52</v>
      </c>
      <c r="F2302">
        <v>14998</v>
      </c>
      <c r="G2302">
        <v>184</v>
      </c>
      <c r="H2302">
        <v>344954</v>
      </c>
      <c r="I2302">
        <v>19389</v>
      </c>
      <c r="J2302">
        <v>364343</v>
      </c>
    </row>
    <row r="2303" spans="1:10" x14ac:dyDescent="0.55000000000000004">
      <c r="A2303">
        <v>2302</v>
      </c>
      <c r="B2303">
        <v>2020</v>
      </c>
      <c r="C2303" s="7" t="s">
        <v>31</v>
      </c>
      <c r="D2303" s="7" t="s">
        <v>25</v>
      </c>
      <c r="E2303" s="7" t="s">
        <v>52</v>
      </c>
      <c r="F2303">
        <v>14998</v>
      </c>
      <c r="G2303">
        <v>144</v>
      </c>
      <c r="H2303">
        <v>269964</v>
      </c>
      <c r="I2303">
        <v>15174</v>
      </c>
      <c r="J2303">
        <v>285138</v>
      </c>
    </row>
    <row r="2304" spans="1:10" x14ac:dyDescent="0.55000000000000004">
      <c r="A2304">
        <v>2303</v>
      </c>
      <c r="B2304">
        <v>2020</v>
      </c>
      <c r="C2304" s="7" t="s">
        <v>31</v>
      </c>
      <c r="D2304" s="7" t="s">
        <v>25</v>
      </c>
      <c r="E2304" s="7" t="s">
        <v>52</v>
      </c>
      <c r="F2304">
        <v>14998</v>
      </c>
      <c r="G2304">
        <v>128</v>
      </c>
      <c r="H2304">
        <v>239968</v>
      </c>
      <c r="I2304">
        <v>13488</v>
      </c>
      <c r="J2304">
        <v>253456</v>
      </c>
    </row>
    <row r="2305" spans="1:10" x14ac:dyDescent="0.55000000000000004">
      <c r="A2305">
        <v>2304</v>
      </c>
      <c r="B2305">
        <v>2020</v>
      </c>
      <c r="C2305" s="7" t="s">
        <v>31</v>
      </c>
      <c r="D2305" s="7" t="s">
        <v>25</v>
      </c>
      <c r="E2305" s="7" t="s">
        <v>52</v>
      </c>
      <c r="F2305">
        <v>14998</v>
      </c>
      <c r="G2305">
        <v>144</v>
      </c>
      <c r="H2305">
        <v>269964</v>
      </c>
      <c r="I2305">
        <v>15174</v>
      </c>
      <c r="J2305">
        <v>285138</v>
      </c>
    </row>
    <row r="2306" spans="1:10" x14ac:dyDescent="0.55000000000000004">
      <c r="A2306">
        <v>2305</v>
      </c>
      <c r="B2306">
        <v>2020</v>
      </c>
      <c r="C2306" s="7" t="s">
        <v>31</v>
      </c>
      <c r="D2306" s="7" t="s">
        <v>25</v>
      </c>
      <c r="E2306" s="7" t="s">
        <v>52</v>
      </c>
      <c r="F2306">
        <v>14998</v>
      </c>
      <c r="G2306">
        <v>120</v>
      </c>
      <c r="H2306">
        <v>224970</v>
      </c>
      <c r="I2306">
        <v>12645</v>
      </c>
      <c r="J2306">
        <v>237615</v>
      </c>
    </row>
    <row r="2307" spans="1:10" x14ac:dyDescent="0.55000000000000004">
      <c r="A2307">
        <v>2306</v>
      </c>
      <c r="B2307">
        <v>2020</v>
      </c>
      <c r="C2307" s="7" t="s">
        <v>31</v>
      </c>
      <c r="D2307" s="7" t="s">
        <v>25</v>
      </c>
      <c r="E2307" s="7" t="s">
        <v>52</v>
      </c>
      <c r="F2307">
        <v>14998</v>
      </c>
      <c r="G2307">
        <v>200</v>
      </c>
      <c r="H2307">
        <v>374950</v>
      </c>
      <c r="I2307">
        <v>21075</v>
      </c>
      <c r="J2307">
        <v>396025</v>
      </c>
    </row>
    <row r="2308" spans="1:10" x14ac:dyDescent="0.55000000000000004">
      <c r="A2308">
        <v>2307</v>
      </c>
      <c r="B2308">
        <v>2020</v>
      </c>
      <c r="C2308" s="7" t="s">
        <v>31</v>
      </c>
      <c r="D2308" s="7" t="s">
        <v>25</v>
      </c>
      <c r="E2308" s="7" t="s">
        <v>52</v>
      </c>
      <c r="F2308">
        <v>14998</v>
      </c>
      <c r="G2308">
        <v>184</v>
      </c>
      <c r="H2308">
        <v>344954</v>
      </c>
      <c r="I2308">
        <v>19389</v>
      </c>
      <c r="J2308">
        <v>364343</v>
      </c>
    </row>
    <row r="2309" spans="1:10" x14ac:dyDescent="0.55000000000000004">
      <c r="A2309">
        <v>2308</v>
      </c>
      <c r="B2309">
        <v>2020</v>
      </c>
      <c r="C2309" s="7" t="s">
        <v>31</v>
      </c>
      <c r="D2309" s="7" t="s">
        <v>25</v>
      </c>
      <c r="E2309" s="7" t="s">
        <v>52</v>
      </c>
      <c r="F2309">
        <v>14998</v>
      </c>
      <c r="G2309">
        <v>200</v>
      </c>
      <c r="H2309">
        <v>374950</v>
      </c>
      <c r="I2309">
        <v>21075</v>
      </c>
      <c r="J2309">
        <v>396025</v>
      </c>
    </row>
    <row r="2310" spans="1:10" x14ac:dyDescent="0.55000000000000004">
      <c r="A2310">
        <v>2309</v>
      </c>
      <c r="B2310">
        <v>2020</v>
      </c>
      <c r="C2310" s="7" t="s">
        <v>31</v>
      </c>
      <c r="D2310" s="7" t="s">
        <v>25</v>
      </c>
      <c r="E2310" s="7" t="s">
        <v>52</v>
      </c>
      <c r="F2310">
        <v>14998</v>
      </c>
      <c r="G2310">
        <v>208</v>
      </c>
      <c r="H2310">
        <v>389948</v>
      </c>
      <c r="I2310">
        <v>21918</v>
      </c>
      <c r="J2310">
        <v>411866</v>
      </c>
    </row>
    <row r="2311" spans="1:10" x14ac:dyDescent="0.55000000000000004">
      <c r="A2311">
        <v>2310</v>
      </c>
      <c r="B2311">
        <v>2020</v>
      </c>
      <c r="C2311" s="7" t="s">
        <v>31</v>
      </c>
      <c r="D2311" s="7" t="s">
        <v>25</v>
      </c>
      <c r="E2311" s="7" t="s">
        <v>52</v>
      </c>
      <c r="F2311">
        <v>14998</v>
      </c>
      <c r="G2311">
        <v>72</v>
      </c>
      <c r="H2311">
        <v>134982</v>
      </c>
      <c r="I2311">
        <v>7587</v>
      </c>
      <c r="J2311">
        <v>142569</v>
      </c>
    </row>
    <row r="2312" spans="1:10" x14ac:dyDescent="0.55000000000000004">
      <c r="A2312">
        <v>2311</v>
      </c>
      <c r="B2312">
        <v>2020</v>
      </c>
      <c r="C2312" s="7" t="s">
        <v>31</v>
      </c>
      <c r="D2312" s="7" t="s">
        <v>25</v>
      </c>
      <c r="E2312" s="7" t="s">
        <v>52</v>
      </c>
      <c r="F2312">
        <v>14998</v>
      </c>
      <c r="G2312">
        <v>184</v>
      </c>
      <c r="H2312">
        <v>344954</v>
      </c>
      <c r="I2312">
        <v>19389</v>
      </c>
      <c r="J2312">
        <v>364343</v>
      </c>
    </row>
    <row r="2313" spans="1:10" x14ac:dyDescent="0.55000000000000004">
      <c r="A2313">
        <v>2312</v>
      </c>
      <c r="B2313">
        <v>2020</v>
      </c>
      <c r="C2313" s="7" t="s">
        <v>31</v>
      </c>
      <c r="D2313" s="7" t="s">
        <v>25</v>
      </c>
      <c r="E2313" s="7" t="s">
        <v>52</v>
      </c>
      <c r="F2313">
        <v>14998</v>
      </c>
      <c r="G2313">
        <v>184</v>
      </c>
      <c r="H2313">
        <v>344954</v>
      </c>
      <c r="I2313">
        <v>19389</v>
      </c>
      <c r="J2313">
        <v>364343</v>
      </c>
    </row>
    <row r="2314" spans="1:10" x14ac:dyDescent="0.55000000000000004">
      <c r="A2314">
        <v>2313</v>
      </c>
      <c r="B2314">
        <v>2020</v>
      </c>
      <c r="C2314" s="7" t="s">
        <v>31</v>
      </c>
      <c r="D2314" s="7" t="s">
        <v>25</v>
      </c>
      <c r="E2314" s="7" t="s">
        <v>52</v>
      </c>
      <c r="F2314">
        <v>14998</v>
      </c>
      <c r="G2314">
        <v>176</v>
      </c>
      <c r="H2314">
        <v>329956</v>
      </c>
      <c r="I2314">
        <v>18546</v>
      </c>
      <c r="J2314">
        <v>348502</v>
      </c>
    </row>
    <row r="2315" spans="1:10" x14ac:dyDescent="0.55000000000000004">
      <c r="A2315">
        <v>2314</v>
      </c>
      <c r="B2315">
        <v>2020</v>
      </c>
      <c r="C2315" s="7" t="s">
        <v>31</v>
      </c>
      <c r="D2315" s="7" t="s">
        <v>25</v>
      </c>
      <c r="E2315" s="7" t="s">
        <v>52</v>
      </c>
      <c r="F2315">
        <v>14998</v>
      </c>
      <c r="G2315">
        <v>208</v>
      </c>
      <c r="H2315">
        <v>389948</v>
      </c>
      <c r="I2315">
        <v>21918</v>
      </c>
      <c r="J2315">
        <v>411866</v>
      </c>
    </row>
    <row r="2316" spans="1:10" x14ac:dyDescent="0.55000000000000004">
      <c r="A2316">
        <v>2315</v>
      </c>
      <c r="B2316">
        <v>2020</v>
      </c>
      <c r="C2316" s="7" t="s">
        <v>31</v>
      </c>
      <c r="D2316" s="7" t="s">
        <v>25</v>
      </c>
      <c r="E2316" s="7" t="s">
        <v>52</v>
      </c>
      <c r="F2316">
        <v>14998</v>
      </c>
      <c r="G2316">
        <v>120</v>
      </c>
      <c r="H2316">
        <v>224970</v>
      </c>
      <c r="I2316">
        <v>12645</v>
      </c>
      <c r="J2316">
        <v>237615</v>
      </c>
    </row>
    <row r="2317" spans="1:10" x14ac:dyDescent="0.55000000000000004">
      <c r="A2317">
        <v>2316</v>
      </c>
      <c r="B2317">
        <v>2020</v>
      </c>
      <c r="C2317" s="7" t="s">
        <v>31</v>
      </c>
      <c r="D2317" s="7" t="s">
        <v>25</v>
      </c>
      <c r="E2317" s="7" t="s">
        <v>52</v>
      </c>
      <c r="F2317">
        <v>14998</v>
      </c>
      <c r="G2317">
        <v>128</v>
      </c>
      <c r="H2317">
        <v>239968</v>
      </c>
      <c r="I2317">
        <v>13488</v>
      </c>
      <c r="J2317">
        <v>253456</v>
      </c>
    </row>
    <row r="2318" spans="1:10" x14ac:dyDescent="0.55000000000000004">
      <c r="A2318">
        <v>2317</v>
      </c>
      <c r="B2318">
        <v>2020</v>
      </c>
      <c r="C2318" s="7" t="s">
        <v>31</v>
      </c>
      <c r="D2318" s="7" t="s">
        <v>25</v>
      </c>
      <c r="E2318" s="7" t="s">
        <v>52</v>
      </c>
      <c r="F2318">
        <v>14998</v>
      </c>
      <c r="G2318">
        <v>120</v>
      </c>
      <c r="H2318">
        <v>224970</v>
      </c>
      <c r="I2318">
        <v>12645</v>
      </c>
      <c r="J2318">
        <v>237615</v>
      </c>
    </row>
    <row r="2319" spans="1:10" x14ac:dyDescent="0.55000000000000004">
      <c r="A2319">
        <v>2318</v>
      </c>
      <c r="B2319">
        <v>2020</v>
      </c>
      <c r="C2319" s="7" t="s">
        <v>31</v>
      </c>
      <c r="D2319" s="7" t="s">
        <v>25</v>
      </c>
      <c r="E2319" s="7" t="s">
        <v>52</v>
      </c>
      <c r="F2319">
        <v>14998</v>
      </c>
      <c r="G2319">
        <v>160</v>
      </c>
      <c r="H2319">
        <v>299960</v>
      </c>
      <c r="I2319">
        <v>16860</v>
      </c>
      <c r="J2319">
        <v>316820</v>
      </c>
    </row>
    <row r="2320" spans="1:10" x14ac:dyDescent="0.55000000000000004">
      <c r="A2320">
        <v>2319</v>
      </c>
      <c r="B2320">
        <v>2020</v>
      </c>
      <c r="C2320" s="7" t="s">
        <v>31</v>
      </c>
      <c r="D2320" s="7" t="s">
        <v>25</v>
      </c>
      <c r="E2320" s="7" t="s">
        <v>52</v>
      </c>
      <c r="F2320">
        <v>14998</v>
      </c>
      <c r="G2320">
        <v>104</v>
      </c>
      <c r="H2320">
        <v>194974</v>
      </c>
      <c r="I2320">
        <v>10959</v>
      </c>
      <c r="J2320">
        <v>205933</v>
      </c>
    </row>
    <row r="2321" spans="1:10" x14ac:dyDescent="0.55000000000000004">
      <c r="A2321">
        <v>2320</v>
      </c>
      <c r="B2321">
        <v>2020</v>
      </c>
      <c r="C2321" s="7" t="s">
        <v>31</v>
      </c>
      <c r="D2321" s="7" t="s">
        <v>25</v>
      </c>
      <c r="E2321" s="7" t="s">
        <v>52</v>
      </c>
      <c r="F2321">
        <v>14998</v>
      </c>
      <c r="G2321">
        <v>120</v>
      </c>
      <c r="H2321">
        <v>224970</v>
      </c>
      <c r="I2321">
        <v>12645</v>
      </c>
      <c r="J2321">
        <v>237615</v>
      </c>
    </row>
    <row r="2322" spans="1:10" x14ac:dyDescent="0.55000000000000004">
      <c r="A2322">
        <v>2321</v>
      </c>
      <c r="B2322">
        <v>2020</v>
      </c>
      <c r="C2322" s="7" t="s">
        <v>31</v>
      </c>
      <c r="D2322" s="7" t="s">
        <v>25</v>
      </c>
      <c r="E2322" s="7" t="s">
        <v>52</v>
      </c>
      <c r="F2322">
        <v>14998</v>
      </c>
      <c r="G2322">
        <v>128</v>
      </c>
      <c r="H2322">
        <v>239968</v>
      </c>
      <c r="I2322">
        <v>13488</v>
      </c>
      <c r="J2322">
        <v>253456</v>
      </c>
    </row>
    <row r="2323" spans="1:10" x14ac:dyDescent="0.55000000000000004">
      <c r="A2323">
        <v>2322</v>
      </c>
      <c r="B2323">
        <v>2020</v>
      </c>
      <c r="C2323" s="7" t="s">
        <v>31</v>
      </c>
      <c r="D2323" s="7" t="s">
        <v>25</v>
      </c>
      <c r="E2323" s="7" t="s">
        <v>52</v>
      </c>
      <c r="F2323">
        <v>14998</v>
      </c>
      <c r="G2323">
        <v>136</v>
      </c>
      <c r="H2323">
        <v>254966</v>
      </c>
      <c r="I2323">
        <v>14331</v>
      </c>
      <c r="J2323">
        <v>269297</v>
      </c>
    </row>
    <row r="2324" spans="1:10" x14ac:dyDescent="0.55000000000000004">
      <c r="A2324">
        <v>2323</v>
      </c>
      <c r="B2324">
        <v>2020</v>
      </c>
      <c r="C2324" s="7" t="s">
        <v>31</v>
      </c>
      <c r="D2324" s="7" t="s">
        <v>25</v>
      </c>
      <c r="E2324" s="7" t="s">
        <v>52</v>
      </c>
      <c r="F2324">
        <v>14998</v>
      </c>
      <c r="G2324">
        <v>152</v>
      </c>
      <c r="H2324">
        <v>284962</v>
      </c>
      <c r="I2324">
        <v>16017</v>
      </c>
      <c r="J2324">
        <v>300979</v>
      </c>
    </row>
    <row r="2325" spans="1:10" x14ac:dyDescent="0.55000000000000004">
      <c r="A2325">
        <v>2324</v>
      </c>
      <c r="B2325">
        <v>2020</v>
      </c>
      <c r="C2325" s="7" t="s">
        <v>31</v>
      </c>
      <c r="D2325" s="7" t="s">
        <v>25</v>
      </c>
      <c r="E2325" s="7" t="s">
        <v>52</v>
      </c>
      <c r="F2325">
        <v>14998</v>
      </c>
      <c r="G2325">
        <v>104</v>
      </c>
      <c r="H2325">
        <v>194974</v>
      </c>
      <c r="I2325">
        <v>10959</v>
      </c>
      <c r="J2325">
        <v>205933</v>
      </c>
    </row>
    <row r="2326" spans="1:10" x14ac:dyDescent="0.55000000000000004">
      <c r="A2326">
        <v>2325</v>
      </c>
      <c r="B2326">
        <v>2020</v>
      </c>
      <c r="C2326" s="7" t="s">
        <v>31</v>
      </c>
      <c r="D2326" s="7" t="s">
        <v>25</v>
      </c>
      <c r="E2326" s="7" t="s">
        <v>52</v>
      </c>
      <c r="F2326">
        <v>14998</v>
      </c>
      <c r="G2326">
        <v>112</v>
      </c>
      <c r="H2326">
        <v>209972</v>
      </c>
      <c r="I2326">
        <v>11802</v>
      </c>
      <c r="J2326">
        <v>221774</v>
      </c>
    </row>
    <row r="2327" spans="1:10" x14ac:dyDescent="0.55000000000000004">
      <c r="A2327">
        <v>2326</v>
      </c>
      <c r="B2327">
        <v>2020</v>
      </c>
      <c r="C2327" s="7" t="s">
        <v>31</v>
      </c>
      <c r="D2327" s="7" t="s">
        <v>25</v>
      </c>
      <c r="E2327" s="7" t="s">
        <v>52</v>
      </c>
      <c r="F2327">
        <v>14998</v>
      </c>
      <c r="G2327">
        <v>136</v>
      </c>
      <c r="H2327">
        <v>254966</v>
      </c>
      <c r="I2327">
        <v>14331</v>
      </c>
      <c r="J2327">
        <v>269297</v>
      </c>
    </row>
    <row r="2328" spans="1:10" x14ac:dyDescent="0.55000000000000004">
      <c r="A2328">
        <v>2327</v>
      </c>
      <c r="B2328">
        <v>2020</v>
      </c>
      <c r="C2328" s="7" t="s">
        <v>31</v>
      </c>
      <c r="D2328" s="7" t="s">
        <v>25</v>
      </c>
      <c r="E2328" s="7" t="s">
        <v>52</v>
      </c>
      <c r="F2328">
        <v>14998</v>
      </c>
      <c r="G2328">
        <v>136</v>
      </c>
      <c r="H2328">
        <v>254966</v>
      </c>
      <c r="I2328">
        <v>14331</v>
      </c>
      <c r="J2328">
        <v>269297</v>
      </c>
    </row>
    <row r="2329" spans="1:10" x14ac:dyDescent="0.55000000000000004">
      <c r="A2329">
        <v>2328</v>
      </c>
      <c r="B2329">
        <v>2020</v>
      </c>
      <c r="C2329" s="7" t="s">
        <v>31</v>
      </c>
      <c r="D2329" s="7" t="s">
        <v>25</v>
      </c>
      <c r="E2329" s="7" t="s">
        <v>52</v>
      </c>
      <c r="F2329">
        <v>14998</v>
      </c>
      <c r="G2329">
        <v>120</v>
      </c>
      <c r="H2329">
        <v>224970</v>
      </c>
      <c r="I2329">
        <v>12645</v>
      </c>
      <c r="J2329">
        <v>237615</v>
      </c>
    </row>
    <row r="2330" spans="1:10" x14ac:dyDescent="0.55000000000000004">
      <c r="A2330">
        <v>2329</v>
      </c>
      <c r="B2330">
        <v>2020</v>
      </c>
      <c r="C2330" s="7" t="s">
        <v>31</v>
      </c>
      <c r="D2330" s="7" t="s">
        <v>25</v>
      </c>
      <c r="E2330" s="7" t="s">
        <v>52</v>
      </c>
      <c r="F2330">
        <v>14998</v>
      </c>
      <c r="G2330">
        <v>176</v>
      </c>
      <c r="H2330">
        <v>329956</v>
      </c>
      <c r="I2330">
        <v>18546</v>
      </c>
      <c r="J2330">
        <v>348502</v>
      </c>
    </row>
    <row r="2331" spans="1:10" x14ac:dyDescent="0.55000000000000004">
      <c r="A2331">
        <v>2330</v>
      </c>
      <c r="B2331">
        <v>2020</v>
      </c>
      <c r="C2331" s="7" t="s">
        <v>31</v>
      </c>
      <c r="D2331" s="7" t="s">
        <v>25</v>
      </c>
      <c r="E2331" s="7" t="s">
        <v>52</v>
      </c>
      <c r="F2331">
        <v>14998</v>
      </c>
      <c r="G2331">
        <v>112</v>
      </c>
      <c r="H2331">
        <v>209972</v>
      </c>
      <c r="I2331">
        <v>11802</v>
      </c>
      <c r="J2331">
        <v>221774</v>
      </c>
    </row>
    <row r="2332" spans="1:10" x14ac:dyDescent="0.55000000000000004">
      <c r="A2332">
        <v>2331</v>
      </c>
      <c r="B2332">
        <v>2020</v>
      </c>
      <c r="C2332" s="7" t="s">
        <v>31</v>
      </c>
      <c r="D2332" s="7" t="s">
        <v>25</v>
      </c>
      <c r="E2332" s="7" t="s">
        <v>52</v>
      </c>
      <c r="F2332">
        <v>14998</v>
      </c>
      <c r="G2332">
        <v>184</v>
      </c>
      <c r="H2332">
        <v>344954</v>
      </c>
      <c r="I2332">
        <v>19389</v>
      </c>
      <c r="J2332">
        <v>364343</v>
      </c>
    </row>
    <row r="2333" spans="1:10" x14ac:dyDescent="0.55000000000000004">
      <c r="A2333">
        <v>2332</v>
      </c>
      <c r="B2333">
        <v>2020</v>
      </c>
      <c r="C2333" s="7" t="s">
        <v>31</v>
      </c>
      <c r="D2333" s="7" t="s">
        <v>25</v>
      </c>
      <c r="E2333" s="7" t="s">
        <v>52</v>
      </c>
      <c r="F2333">
        <v>14998</v>
      </c>
      <c r="G2333">
        <v>96</v>
      </c>
      <c r="H2333">
        <v>179976</v>
      </c>
      <c r="I2333">
        <v>10116</v>
      </c>
      <c r="J2333">
        <v>190092</v>
      </c>
    </row>
    <row r="2334" spans="1:10" x14ac:dyDescent="0.55000000000000004">
      <c r="A2334">
        <v>2333</v>
      </c>
      <c r="B2334">
        <v>2020</v>
      </c>
      <c r="C2334" s="7" t="s">
        <v>31</v>
      </c>
      <c r="D2334" s="7" t="s">
        <v>25</v>
      </c>
      <c r="E2334" s="7" t="s">
        <v>52</v>
      </c>
      <c r="F2334">
        <v>14998</v>
      </c>
      <c r="G2334">
        <v>104</v>
      </c>
      <c r="H2334">
        <v>194974</v>
      </c>
      <c r="I2334">
        <v>10959</v>
      </c>
      <c r="J2334">
        <v>205933</v>
      </c>
    </row>
    <row r="2335" spans="1:10" x14ac:dyDescent="0.55000000000000004">
      <c r="A2335">
        <v>2334</v>
      </c>
      <c r="B2335">
        <v>2020</v>
      </c>
      <c r="C2335" s="7" t="s">
        <v>31</v>
      </c>
      <c r="D2335" s="7" t="s">
        <v>25</v>
      </c>
      <c r="E2335" s="7" t="s">
        <v>52</v>
      </c>
      <c r="F2335">
        <v>14998</v>
      </c>
      <c r="G2335">
        <v>96</v>
      </c>
      <c r="H2335">
        <v>179976</v>
      </c>
      <c r="I2335">
        <v>10116</v>
      </c>
      <c r="J2335">
        <v>190092</v>
      </c>
    </row>
    <row r="2336" spans="1:10" x14ac:dyDescent="0.55000000000000004">
      <c r="A2336">
        <v>2335</v>
      </c>
      <c r="B2336">
        <v>2020</v>
      </c>
      <c r="C2336" s="7" t="s">
        <v>31</v>
      </c>
      <c r="D2336" s="7" t="s">
        <v>25</v>
      </c>
      <c r="E2336" s="7" t="s">
        <v>52</v>
      </c>
      <c r="F2336">
        <v>14998</v>
      </c>
      <c r="G2336">
        <v>168</v>
      </c>
      <c r="H2336">
        <v>314958</v>
      </c>
      <c r="I2336">
        <v>17703</v>
      </c>
      <c r="J2336">
        <v>332661</v>
      </c>
    </row>
    <row r="2337" spans="1:10" x14ac:dyDescent="0.55000000000000004">
      <c r="A2337">
        <v>2336</v>
      </c>
      <c r="B2337">
        <v>2020</v>
      </c>
      <c r="C2337" s="7" t="s">
        <v>31</v>
      </c>
      <c r="D2337" s="7" t="s">
        <v>25</v>
      </c>
      <c r="E2337" s="7" t="s">
        <v>52</v>
      </c>
      <c r="F2337">
        <v>14998</v>
      </c>
      <c r="G2337">
        <v>152</v>
      </c>
      <c r="H2337">
        <v>284962</v>
      </c>
      <c r="I2337">
        <v>16017</v>
      </c>
      <c r="J2337">
        <v>300979</v>
      </c>
    </row>
    <row r="2338" spans="1:10" x14ac:dyDescent="0.55000000000000004">
      <c r="A2338">
        <v>2337</v>
      </c>
      <c r="B2338">
        <v>2020</v>
      </c>
      <c r="C2338" s="7" t="s">
        <v>31</v>
      </c>
      <c r="D2338" s="7" t="s">
        <v>25</v>
      </c>
      <c r="E2338" s="7" t="s">
        <v>52</v>
      </c>
      <c r="F2338">
        <v>14998</v>
      </c>
      <c r="G2338">
        <v>88</v>
      </c>
      <c r="H2338">
        <v>164978</v>
      </c>
      <c r="I2338">
        <v>9273</v>
      </c>
      <c r="J2338">
        <v>174251</v>
      </c>
    </row>
    <row r="2339" spans="1:10" x14ac:dyDescent="0.55000000000000004">
      <c r="A2339">
        <v>2338</v>
      </c>
      <c r="B2339">
        <v>2020</v>
      </c>
      <c r="C2339" s="7" t="s">
        <v>31</v>
      </c>
      <c r="D2339" s="7" t="s">
        <v>25</v>
      </c>
      <c r="E2339" s="7" t="s">
        <v>52</v>
      </c>
      <c r="F2339">
        <v>14998</v>
      </c>
      <c r="G2339">
        <v>160</v>
      </c>
      <c r="H2339">
        <v>299960</v>
      </c>
      <c r="I2339">
        <v>16860</v>
      </c>
      <c r="J2339">
        <v>316820</v>
      </c>
    </row>
    <row r="2340" spans="1:10" x14ac:dyDescent="0.55000000000000004">
      <c r="A2340">
        <v>2339</v>
      </c>
      <c r="B2340">
        <v>2020</v>
      </c>
      <c r="C2340" s="7" t="s">
        <v>31</v>
      </c>
      <c r="D2340" s="7" t="s">
        <v>25</v>
      </c>
      <c r="E2340" s="7" t="s">
        <v>52</v>
      </c>
      <c r="F2340">
        <v>14998</v>
      </c>
      <c r="G2340">
        <v>160</v>
      </c>
      <c r="H2340">
        <v>299960</v>
      </c>
      <c r="I2340">
        <v>16860</v>
      </c>
      <c r="J2340">
        <v>316820</v>
      </c>
    </row>
    <row r="2341" spans="1:10" x14ac:dyDescent="0.55000000000000004">
      <c r="A2341">
        <v>2340</v>
      </c>
      <c r="B2341">
        <v>2020</v>
      </c>
      <c r="C2341" s="7" t="s">
        <v>31</v>
      </c>
      <c r="D2341" s="7" t="s">
        <v>25</v>
      </c>
      <c r="E2341" s="7" t="s">
        <v>52</v>
      </c>
      <c r="F2341">
        <v>14998</v>
      </c>
      <c r="G2341">
        <v>160</v>
      </c>
      <c r="H2341">
        <v>299960</v>
      </c>
      <c r="I2341">
        <v>16860</v>
      </c>
      <c r="J2341">
        <v>316820</v>
      </c>
    </row>
    <row r="2342" spans="1:10" x14ac:dyDescent="0.55000000000000004">
      <c r="A2342">
        <v>2341</v>
      </c>
      <c r="B2342">
        <v>2019</v>
      </c>
      <c r="C2342" s="7" t="s">
        <v>31</v>
      </c>
      <c r="D2342" s="7" t="s">
        <v>25</v>
      </c>
      <c r="E2342" s="7" t="s">
        <v>52</v>
      </c>
      <c r="F2342">
        <v>14998</v>
      </c>
      <c r="G2342">
        <v>184</v>
      </c>
      <c r="H2342">
        <v>344954</v>
      </c>
      <c r="I2342">
        <v>19389</v>
      </c>
      <c r="J2342">
        <v>364343</v>
      </c>
    </row>
    <row r="2343" spans="1:10" x14ac:dyDescent="0.55000000000000004">
      <c r="A2343">
        <v>2342</v>
      </c>
      <c r="B2343">
        <v>2019</v>
      </c>
      <c r="C2343" s="7" t="s">
        <v>31</v>
      </c>
      <c r="D2343" s="7" t="s">
        <v>25</v>
      </c>
      <c r="E2343" s="7" t="s">
        <v>52</v>
      </c>
      <c r="F2343">
        <v>14998</v>
      </c>
      <c r="G2343">
        <v>96</v>
      </c>
      <c r="H2343">
        <v>179976</v>
      </c>
      <c r="I2343">
        <v>10116</v>
      </c>
      <c r="J2343">
        <v>190092</v>
      </c>
    </row>
    <row r="2344" spans="1:10" x14ac:dyDescent="0.55000000000000004">
      <c r="A2344">
        <v>2343</v>
      </c>
      <c r="B2344">
        <v>2019</v>
      </c>
      <c r="C2344" s="7" t="s">
        <v>31</v>
      </c>
      <c r="D2344" s="7" t="s">
        <v>25</v>
      </c>
      <c r="E2344" s="7" t="s">
        <v>52</v>
      </c>
      <c r="F2344">
        <v>14998</v>
      </c>
      <c r="G2344">
        <v>128</v>
      </c>
      <c r="H2344">
        <v>239968</v>
      </c>
      <c r="I2344">
        <v>13488</v>
      </c>
      <c r="J2344">
        <v>253456</v>
      </c>
    </row>
    <row r="2345" spans="1:10" x14ac:dyDescent="0.55000000000000004">
      <c r="A2345">
        <v>2344</v>
      </c>
      <c r="B2345">
        <v>2019</v>
      </c>
      <c r="C2345" s="7" t="s">
        <v>31</v>
      </c>
      <c r="D2345" s="7" t="s">
        <v>25</v>
      </c>
      <c r="E2345" s="7" t="s">
        <v>52</v>
      </c>
      <c r="F2345">
        <v>14998</v>
      </c>
      <c r="G2345">
        <v>176</v>
      </c>
      <c r="H2345">
        <v>329956</v>
      </c>
      <c r="I2345">
        <v>18546</v>
      </c>
      <c r="J2345">
        <v>348502</v>
      </c>
    </row>
    <row r="2346" spans="1:10" x14ac:dyDescent="0.55000000000000004">
      <c r="A2346">
        <v>2345</v>
      </c>
      <c r="B2346">
        <v>2019</v>
      </c>
      <c r="C2346" s="7" t="s">
        <v>31</v>
      </c>
      <c r="D2346" s="7" t="s">
        <v>25</v>
      </c>
      <c r="E2346" s="7" t="s">
        <v>52</v>
      </c>
      <c r="F2346">
        <v>14998</v>
      </c>
      <c r="G2346">
        <v>144</v>
      </c>
      <c r="H2346">
        <v>269964</v>
      </c>
      <c r="I2346">
        <v>15174</v>
      </c>
      <c r="J2346">
        <v>285138</v>
      </c>
    </row>
    <row r="2347" spans="1:10" x14ac:dyDescent="0.55000000000000004">
      <c r="A2347">
        <v>2346</v>
      </c>
      <c r="B2347">
        <v>2019</v>
      </c>
      <c r="C2347" s="7" t="s">
        <v>31</v>
      </c>
      <c r="D2347" s="7" t="s">
        <v>25</v>
      </c>
      <c r="E2347" s="7" t="s">
        <v>52</v>
      </c>
      <c r="F2347">
        <v>14998</v>
      </c>
      <c r="G2347">
        <v>144</v>
      </c>
      <c r="H2347">
        <v>269964</v>
      </c>
      <c r="I2347">
        <v>15174</v>
      </c>
      <c r="J2347">
        <v>285138</v>
      </c>
    </row>
    <row r="2348" spans="1:10" x14ac:dyDescent="0.55000000000000004">
      <c r="A2348">
        <v>2347</v>
      </c>
      <c r="B2348">
        <v>2019</v>
      </c>
      <c r="C2348" s="7" t="s">
        <v>31</v>
      </c>
      <c r="D2348" s="7" t="s">
        <v>25</v>
      </c>
      <c r="E2348" s="7" t="s">
        <v>52</v>
      </c>
      <c r="F2348">
        <v>14998</v>
      </c>
      <c r="G2348">
        <v>136</v>
      </c>
      <c r="H2348">
        <v>254966</v>
      </c>
      <c r="I2348">
        <v>14331</v>
      </c>
      <c r="J2348">
        <v>269297</v>
      </c>
    </row>
    <row r="2349" spans="1:10" x14ac:dyDescent="0.55000000000000004">
      <c r="A2349">
        <v>2348</v>
      </c>
      <c r="B2349">
        <v>2019</v>
      </c>
      <c r="C2349" s="7" t="s">
        <v>31</v>
      </c>
      <c r="D2349" s="7" t="s">
        <v>25</v>
      </c>
      <c r="E2349" s="7" t="s">
        <v>52</v>
      </c>
      <c r="F2349">
        <v>14998</v>
      </c>
      <c r="G2349">
        <v>88</v>
      </c>
      <c r="H2349">
        <v>164978</v>
      </c>
      <c r="I2349">
        <v>9273</v>
      </c>
      <c r="J2349">
        <v>174251</v>
      </c>
    </row>
    <row r="2350" spans="1:10" x14ac:dyDescent="0.55000000000000004">
      <c r="A2350">
        <v>2349</v>
      </c>
      <c r="B2350">
        <v>2019</v>
      </c>
      <c r="C2350" s="7" t="s">
        <v>31</v>
      </c>
      <c r="D2350" s="7" t="s">
        <v>25</v>
      </c>
      <c r="E2350" s="7" t="s">
        <v>52</v>
      </c>
      <c r="F2350">
        <v>14998</v>
      </c>
      <c r="G2350">
        <v>224</v>
      </c>
      <c r="H2350">
        <v>419944</v>
      </c>
      <c r="I2350">
        <v>23604</v>
      </c>
      <c r="J2350">
        <v>443548</v>
      </c>
    </row>
    <row r="2351" spans="1:10" x14ac:dyDescent="0.55000000000000004">
      <c r="A2351">
        <v>2350</v>
      </c>
      <c r="B2351">
        <v>2019</v>
      </c>
      <c r="C2351" s="7" t="s">
        <v>31</v>
      </c>
      <c r="D2351" s="7" t="s">
        <v>25</v>
      </c>
      <c r="E2351" s="7" t="s">
        <v>52</v>
      </c>
      <c r="F2351">
        <v>14998</v>
      </c>
      <c r="G2351">
        <v>80</v>
      </c>
      <c r="H2351">
        <v>149980</v>
      </c>
      <c r="I2351">
        <v>8430</v>
      </c>
      <c r="J2351">
        <v>158410</v>
      </c>
    </row>
    <row r="2352" spans="1:10" x14ac:dyDescent="0.55000000000000004">
      <c r="A2352">
        <v>2351</v>
      </c>
      <c r="B2352">
        <v>2019</v>
      </c>
      <c r="C2352" s="7" t="s">
        <v>31</v>
      </c>
      <c r="D2352" s="7" t="s">
        <v>25</v>
      </c>
      <c r="E2352" s="7" t="s">
        <v>52</v>
      </c>
      <c r="F2352">
        <v>14998</v>
      </c>
      <c r="G2352">
        <v>200</v>
      </c>
      <c r="H2352">
        <v>374950</v>
      </c>
      <c r="I2352">
        <v>21075</v>
      </c>
      <c r="J2352">
        <v>396025</v>
      </c>
    </row>
    <row r="2353" spans="1:10" x14ac:dyDescent="0.55000000000000004">
      <c r="A2353">
        <v>2352</v>
      </c>
      <c r="B2353">
        <v>2019</v>
      </c>
      <c r="C2353" s="7" t="s">
        <v>31</v>
      </c>
      <c r="D2353" s="7" t="s">
        <v>25</v>
      </c>
      <c r="E2353" s="7" t="s">
        <v>52</v>
      </c>
      <c r="F2353">
        <v>14998</v>
      </c>
      <c r="G2353">
        <v>192</v>
      </c>
      <c r="H2353">
        <v>359952</v>
      </c>
      <c r="I2353">
        <v>20232</v>
      </c>
      <c r="J2353">
        <v>380184</v>
      </c>
    </row>
    <row r="2354" spans="1:10" x14ac:dyDescent="0.55000000000000004">
      <c r="A2354">
        <v>2353</v>
      </c>
      <c r="B2354">
        <v>2019</v>
      </c>
      <c r="C2354" s="7" t="s">
        <v>31</v>
      </c>
      <c r="D2354" s="7" t="s">
        <v>25</v>
      </c>
      <c r="E2354" s="7" t="s">
        <v>52</v>
      </c>
      <c r="F2354">
        <v>14998</v>
      </c>
      <c r="G2354">
        <v>176</v>
      </c>
      <c r="H2354">
        <v>329956</v>
      </c>
      <c r="I2354">
        <v>18546</v>
      </c>
      <c r="J2354">
        <v>348502</v>
      </c>
    </row>
    <row r="2355" spans="1:10" x14ac:dyDescent="0.55000000000000004">
      <c r="A2355">
        <v>2354</v>
      </c>
      <c r="B2355">
        <v>2019</v>
      </c>
      <c r="C2355" s="7" t="s">
        <v>31</v>
      </c>
      <c r="D2355" s="7" t="s">
        <v>25</v>
      </c>
      <c r="E2355" s="7" t="s">
        <v>52</v>
      </c>
      <c r="F2355">
        <v>14998</v>
      </c>
      <c r="G2355">
        <v>200</v>
      </c>
      <c r="H2355">
        <v>374950</v>
      </c>
      <c r="I2355">
        <v>21075</v>
      </c>
      <c r="J2355">
        <v>396025</v>
      </c>
    </row>
    <row r="2356" spans="1:10" x14ac:dyDescent="0.55000000000000004">
      <c r="A2356">
        <v>2355</v>
      </c>
      <c r="B2356">
        <v>2019</v>
      </c>
      <c r="C2356" s="7" t="s">
        <v>31</v>
      </c>
      <c r="D2356" s="7" t="s">
        <v>25</v>
      </c>
      <c r="E2356" s="7" t="s">
        <v>52</v>
      </c>
      <c r="F2356">
        <v>14998</v>
      </c>
      <c r="G2356">
        <v>96</v>
      </c>
      <c r="H2356">
        <v>179976</v>
      </c>
      <c r="I2356">
        <v>10116</v>
      </c>
      <c r="J2356">
        <v>190092</v>
      </c>
    </row>
    <row r="2357" spans="1:10" x14ac:dyDescent="0.55000000000000004">
      <c r="A2357">
        <v>2356</v>
      </c>
      <c r="B2357">
        <v>2019</v>
      </c>
      <c r="C2357" s="7" t="s">
        <v>31</v>
      </c>
      <c r="D2357" s="7" t="s">
        <v>25</v>
      </c>
      <c r="E2357" s="7" t="s">
        <v>52</v>
      </c>
      <c r="F2357">
        <v>14998</v>
      </c>
      <c r="G2357">
        <v>136</v>
      </c>
      <c r="H2357">
        <v>254966</v>
      </c>
      <c r="I2357">
        <v>14331</v>
      </c>
      <c r="J2357">
        <v>269297</v>
      </c>
    </row>
    <row r="2358" spans="1:10" x14ac:dyDescent="0.55000000000000004">
      <c r="A2358">
        <v>2357</v>
      </c>
      <c r="B2358">
        <v>2019</v>
      </c>
      <c r="C2358" s="7" t="s">
        <v>31</v>
      </c>
      <c r="D2358" s="7" t="s">
        <v>25</v>
      </c>
      <c r="E2358" s="7" t="s">
        <v>52</v>
      </c>
      <c r="F2358">
        <v>14998</v>
      </c>
      <c r="G2358">
        <v>128</v>
      </c>
      <c r="H2358">
        <v>239968</v>
      </c>
      <c r="I2358">
        <v>13488</v>
      </c>
      <c r="J2358">
        <v>253456</v>
      </c>
    </row>
    <row r="2359" spans="1:10" x14ac:dyDescent="0.55000000000000004">
      <c r="A2359">
        <v>2358</v>
      </c>
      <c r="B2359">
        <v>2019</v>
      </c>
      <c r="C2359" s="7" t="s">
        <v>31</v>
      </c>
      <c r="D2359" s="7" t="s">
        <v>25</v>
      </c>
      <c r="E2359" s="7" t="s">
        <v>52</v>
      </c>
      <c r="F2359">
        <v>14998</v>
      </c>
      <c r="G2359">
        <v>264</v>
      </c>
      <c r="H2359">
        <v>494934</v>
      </c>
      <c r="I2359">
        <v>27819</v>
      </c>
      <c r="J2359">
        <v>522753</v>
      </c>
    </row>
    <row r="2360" spans="1:10" x14ac:dyDescent="0.55000000000000004">
      <c r="A2360">
        <v>2359</v>
      </c>
      <c r="B2360">
        <v>2019</v>
      </c>
      <c r="C2360" s="7" t="s">
        <v>31</v>
      </c>
      <c r="D2360" s="7" t="s">
        <v>25</v>
      </c>
      <c r="E2360" s="7" t="s">
        <v>52</v>
      </c>
      <c r="F2360">
        <v>14998</v>
      </c>
      <c r="G2360">
        <v>160</v>
      </c>
      <c r="H2360">
        <v>299960</v>
      </c>
      <c r="I2360">
        <v>16860</v>
      </c>
      <c r="J2360">
        <v>316820</v>
      </c>
    </row>
    <row r="2361" spans="1:10" x14ac:dyDescent="0.55000000000000004">
      <c r="A2361">
        <v>2360</v>
      </c>
      <c r="B2361">
        <v>2019</v>
      </c>
      <c r="C2361" s="7" t="s">
        <v>31</v>
      </c>
      <c r="D2361" s="7" t="s">
        <v>25</v>
      </c>
      <c r="E2361" s="7" t="s">
        <v>52</v>
      </c>
      <c r="F2361">
        <v>14998</v>
      </c>
      <c r="G2361">
        <v>128</v>
      </c>
      <c r="H2361">
        <v>239968</v>
      </c>
      <c r="I2361">
        <v>13488</v>
      </c>
      <c r="J2361">
        <v>253456</v>
      </c>
    </row>
    <row r="2362" spans="1:10" x14ac:dyDescent="0.55000000000000004">
      <c r="A2362">
        <v>2361</v>
      </c>
      <c r="B2362">
        <v>2019</v>
      </c>
      <c r="C2362" s="7" t="s">
        <v>31</v>
      </c>
      <c r="D2362" s="7" t="s">
        <v>25</v>
      </c>
      <c r="E2362" s="7" t="s">
        <v>52</v>
      </c>
      <c r="F2362">
        <v>14998</v>
      </c>
      <c r="G2362">
        <v>160</v>
      </c>
      <c r="H2362">
        <v>299960</v>
      </c>
      <c r="I2362">
        <v>16860</v>
      </c>
      <c r="J2362">
        <v>316820</v>
      </c>
    </row>
    <row r="2363" spans="1:10" x14ac:dyDescent="0.55000000000000004">
      <c r="A2363">
        <v>2362</v>
      </c>
      <c r="B2363">
        <v>2019</v>
      </c>
      <c r="C2363" s="7" t="s">
        <v>31</v>
      </c>
      <c r="D2363" s="7" t="s">
        <v>25</v>
      </c>
      <c r="E2363" s="7" t="s">
        <v>52</v>
      </c>
      <c r="F2363">
        <v>14998</v>
      </c>
      <c r="G2363">
        <v>160</v>
      </c>
      <c r="H2363">
        <v>299960</v>
      </c>
      <c r="I2363">
        <v>16860</v>
      </c>
      <c r="J2363">
        <v>316820</v>
      </c>
    </row>
    <row r="2364" spans="1:10" x14ac:dyDescent="0.55000000000000004">
      <c r="A2364">
        <v>2363</v>
      </c>
      <c r="B2364">
        <v>2019</v>
      </c>
      <c r="C2364" s="7" t="s">
        <v>31</v>
      </c>
      <c r="D2364" s="7" t="s">
        <v>25</v>
      </c>
      <c r="E2364" s="7" t="s">
        <v>52</v>
      </c>
      <c r="F2364">
        <v>14998</v>
      </c>
      <c r="G2364">
        <v>200</v>
      </c>
      <c r="H2364">
        <v>374950</v>
      </c>
      <c r="I2364">
        <v>21075</v>
      </c>
      <c r="J2364">
        <v>396025</v>
      </c>
    </row>
    <row r="2365" spans="1:10" x14ac:dyDescent="0.55000000000000004">
      <c r="A2365">
        <v>2364</v>
      </c>
      <c r="B2365">
        <v>2019</v>
      </c>
      <c r="C2365" s="7" t="s">
        <v>31</v>
      </c>
      <c r="D2365" s="7" t="s">
        <v>25</v>
      </c>
      <c r="E2365" s="7" t="s">
        <v>52</v>
      </c>
      <c r="F2365">
        <v>14998</v>
      </c>
      <c r="G2365">
        <v>192</v>
      </c>
      <c r="H2365">
        <v>359952</v>
      </c>
      <c r="I2365">
        <v>20232</v>
      </c>
      <c r="J2365">
        <v>380184</v>
      </c>
    </row>
    <row r="2366" spans="1:10" x14ac:dyDescent="0.55000000000000004">
      <c r="A2366">
        <v>2365</v>
      </c>
      <c r="B2366">
        <v>2019</v>
      </c>
      <c r="C2366" s="7" t="s">
        <v>31</v>
      </c>
      <c r="D2366" s="7" t="s">
        <v>25</v>
      </c>
      <c r="E2366" s="7" t="s">
        <v>52</v>
      </c>
      <c r="F2366">
        <v>14998</v>
      </c>
      <c r="G2366">
        <v>256</v>
      </c>
      <c r="H2366">
        <v>479936</v>
      </c>
      <c r="I2366">
        <v>26976</v>
      </c>
      <c r="J2366">
        <v>506912</v>
      </c>
    </row>
    <row r="2367" spans="1:10" x14ac:dyDescent="0.55000000000000004">
      <c r="A2367">
        <v>2366</v>
      </c>
      <c r="B2367">
        <v>2019</v>
      </c>
      <c r="C2367" s="7" t="s">
        <v>31</v>
      </c>
      <c r="D2367" s="7" t="s">
        <v>25</v>
      </c>
      <c r="E2367" s="7" t="s">
        <v>52</v>
      </c>
      <c r="F2367">
        <v>14998</v>
      </c>
      <c r="G2367">
        <v>280</v>
      </c>
      <c r="H2367">
        <v>524930</v>
      </c>
      <c r="I2367">
        <v>29505</v>
      </c>
      <c r="J2367">
        <v>554435</v>
      </c>
    </row>
    <row r="2368" spans="1:10" x14ac:dyDescent="0.55000000000000004">
      <c r="A2368">
        <v>2367</v>
      </c>
      <c r="B2368">
        <v>2019</v>
      </c>
      <c r="C2368" s="7" t="s">
        <v>31</v>
      </c>
      <c r="D2368" s="7" t="s">
        <v>25</v>
      </c>
      <c r="E2368" s="7" t="s">
        <v>52</v>
      </c>
      <c r="F2368">
        <v>14998</v>
      </c>
      <c r="G2368">
        <v>104</v>
      </c>
      <c r="H2368">
        <v>194974</v>
      </c>
      <c r="I2368">
        <v>10959</v>
      </c>
      <c r="J2368">
        <v>205933</v>
      </c>
    </row>
    <row r="2369" spans="1:10" x14ac:dyDescent="0.55000000000000004">
      <c r="A2369">
        <v>2368</v>
      </c>
      <c r="B2369">
        <v>2019</v>
      </c>
      <c r="C2369" s="7" t="s">
        <v>31</v>
      </c>
      <c r="D2369" s="7" t="s">
        <v>25</v>
      </c>
      <c r="E2369" s="7" t="s">
        <v>52</v>
      </c>
      <c r="F2369">
        <v>14998</v>
      </c>
      <c r="G2369">
        <v>96</v>
      </c>
      <c r="H2369">
        <v>179976</v>
      </c>
      <c r="I2369">
        <v>10116</v>
      </c>
      <c r="J2369">
        <v>190092</v>
      </c>
    </row>
    <row r="2370" spans="1:10" x14ac:dyDescent="0.55000000000000004">
      <c r="A2370">
        <v>2369</v>
      </c>
      <c r="B2370">
        <v>2019</v>
      </c>
      <c r="C2370" s="7" t="s">
        <v>31</v>
      </c>
      <c r="D2370" s="7" t="s">
        <v>25</v>
      </c>
      <c r="E2370" s="7" t="s">
        <v>52</v>
      </c>
      <c r="F2370">
        <v>14998</v>
      </c>
      <c r="G2370">
        <v>88</v>
      </c>
      <c r="H2370">
        <v>164978</v>
      </c>
      <c r="I2370">
        <v>9273</v>
      </c>
      <c r="J2370">
        <v>174251</v>
      </c>
    </row>
    <row r="2371" spans="1:10" x14ac:dyDescent="0.55000000000000004">
      <c r="A2371">
        <v>2370</v>
      </c>
      <c r="B2371">
        <v>2019</v>
      </c>
      <c r="C2371" s="7" t="s">
        <v>31</v>
      </c>
      <c r="D2371" s="7" t="s">
        <v>25</v>
      </c>
      <c r="E2371" s="7" t="s">
        <v>52</v>
      </c>
      <c r="F2371">
        <v>14998</v>
      </c>
      <c r="G2371">
        <v>80</v>
      </c>
      <c r="H2371">
        <v>149980</v>
      </c>
      <c r="I2371">
        <v>8430</v>
      </c>
      <c r="J2371">
        <v>158410</v>
      </c>
    </row>
    <row r="2372" spans="1:10" x14ac:dyDescent="0.55000000000000004">
      <c r="A2372">
        <v>2371</v>
      </c>
      <c r="B2372">
        <v>2019</v>
      </c>
      <c r="C2372" s="7" t="s">
        <v>31</v>
      </c>
      <c r="D2372" s="7" t="s">
        <v>25</v>
      </c>
      <c r="E2372" s="7" t="s">
        <v>52</v>
      </c>
      <c r="F2372">
        <v>14998</v>
      </c>
      <c r="G2372">
        <v>88</v>
      </c>
      <c r="H2372">
        <v>164978</v>
      </c>
      <c r="I2372">
        <v>9273</v>
      </c>
      <c r="J2372">
        <v>174251</v>
      </c>
    </row>
    <row r="2373" spans="1:10" x14ac:dyDescent="0.55000000000000004">
      <c r="A2373">
        <v>2372</v>
      </c>
      <c r="B2373">
        <v>2019</v>
      </c>
      <c r="C2373" s="7" t="s">
        <v>31</v>
      </c>
      <c r="D2373" s="7" t="s">
        <v>25</v>
      </c>
      <c r="E2373" s="7" t="s">
        <v>52</v>
      </c>
      <c r="F2373">
        <v>14998</v>
      </c>
      <c r="G2373">
        <v>48</v>
      </c>
      <c r="H2373">
        <v>89988</v>
      </c>
      <c r="I2373">
        <v>5058</v>
      </c>
      <c r="J2373">
        <v>95046</v>
      </c>
    </row>
    <row r="2374" spans="1:10" x14ac:dyDescent="0.55000000000000004">
      <c r="A2374">
        <v>2373</v>
      </c>
      <c r="B2374">
        <v>2019</v>
      </c>
      <c r="C2374" s="7" t="s">
        <v>31</v>
      </c>
      <c r="D2374" s="7" t="s">
        <v>25</v>
      </c>
      <c r="E2374" s="7" t="s">
        <v>52</v>
      </c>
      <c r="F2374">
        <v>14998</v>
      </c>
      <c r="G2374">
        <v>80</v>
      </c>
      <c r="H2374">
        <v>149980</v>
      </c>
      <c r="I2374">
        <v>8430</v>
      </c>
      <c r="J2374">
        <v>158410</v>
      </c>
    </row>
    <row r="2375" spans="1:10" x14ac:dyDescent="0.55000000000000004">
      <c r="A2375">
        <v>2374</v>
      </c>
      <c r="B2375">
        <v>2019</v>
      </c>
      <c r="C2375" s="7" t="s">
        <v>31</v>
      </c>
      <c r="D2375" s="7" t="s">
        <v>25</v>
      </c>
      <c r="E2375" s="7" t="s">
        <v>52</v>
      </c>
      <c r="F2375">
        <v>14998</v>
      </c>
      <c r="G2375">
        <v>144</v>
      </c>
      <c r="H2375">
        <v>269964</v>
      </c>
      <c r="I2375">
        <v>15174</v>
      </c>
      <c r="J2375">
        <v>285138</v>
      </c>
    </row>
    <row r="2376" spans="1:10" x14ac:dyDescent="0.55000000000000004">
      <c r="A2376">
        <v>2375</v>
      </c>
      <c r="B2376">
        <v>2019</v>
      </c>
      <c r="C2376" s="7" t="s">
        <v>31</v>
      </c>
      <c r="D2376" s="7" t="s">
        <v>25</v>
      </c>
      <c r="E2376" s="7" t="s">
        <v>52</v>
      </c>
      <c r="F2376">
        <v>14998</v>
      </c>
      <c r="G2376">
        <v>152</v>
      </c>
      <c r="H2376">
        <v>284962</v>
      </c>
      <c r="I2376">
        <v>16017</v>
      </c>
      <c r="J2376">
        <v>300979</v>
      </c>
    </row>
    <row r="2377" spans="1:10" x14ac:dyDescent="0.55000000000000004">
      <c r="A2377">
        <v>2376</v>
      </c>
      <c r="B2377">
        <v>2019</v>
      </c>
      <c r="C2377" s="7" t="s">
        <v>31</v>
      </c>
      <c r="D2377" s="7" t="s">
        <v>25</v>
      </c>
      <c r="E2377" s="7" t="s">
        <v>52</v>
      </c>
      <c r="F2377">
        <v>14998</v>
      </c>
      <c r="G2377">
        <v>152</v>
      </c>
      <c r="H2377">
        <v>284962</v>
      </c>
      <c r="I2377">
        <v>16017</v>
      </c>
      <c r="J2377">
        <v>300979</v>
      </c>
    </row>
    <row r="2378" spans="1:10" x14ac:dyDescent="0.55000000000000004">
      <c r="A2378">
        <v>2377</v>
      </c>
      <c r="B2378">
        <v>2019</v>
      </c>
      <c r="C2378" s="7" t="s">
        <v>31</v>
      </c>
      <c r="D2378" s="7" t="s">
        <v>25</v>
      </c>
      <c r="E2378" s="7" t="s">
        <v>52</v>
      </c>
      <c r="F2378">
        <v>14998</v>
      </c>
      <c r="G2378">
        <v>104</v>
      </c>
      <c r="H2378">
        <v>194974</v>
      </c>
      <c r="I2378">
        <v>10959</v>
      </c>
      <c r="J2378">
        <v>205933</v>
      </c>
    </row>
    <row r="2379" spans="1:10" x14ac:dyDescent="0.55000000000000004">
      <c r="A2379">
        <v>2378</v>
      </c>
      <c r="B2379">
        <v>2019</v>
      </c>
      <c r="C2379" s="7" t="s">
        <v>31</v>
      </c>
      <c r="D2379" s="7" t="s">
        <v>25</v>
      </c>
      <c r="E2379" s="7" t="s">
        <v>52</v>
      </c>
      <c r="F2379">
        <v>14998</v>
      </c>
      <c r="G2379">
        <v>128</v>
      </c>
      <c r="H2379">
        <v>239968</v>
      </c>
      <c r="I2379">
        <v>13488</v>
      </c>
      <c r="J2379">
        <v>253456</v>
      </c>
    </row>
    <row r="2380" spans="1:10" x14ac:dyDescent="0.55000000000000004">
      <c r="A2380">
        <v>2379</v>
      </c>
      <c r="B2380">
        <v>2019</v>
      </c>
      <c r="C2380" s="7" t="s">
        <v>31</v>
      </c>
      <c r="D2380" s="7" t="s">
        <v>25</v>
      </c>
      <c r="E2380" s="7" t="s">
        <v>52</v>
      </c>
      <c r="F2380">
        <v>14998</v>
      </c>
      <c r="G2380">
        <v>88</v>
      </c>
      <c r="H2380">
        <v>164978</v>
      </c>
      <c r="I2380">
        <v>9273</v>
      </c>
      <c r="J2380">
        <v>174251</v>
      </c>
    </row>
    <row r="2381" spans="1:10" x14ac:dyDescent="0.55000000000000004">
      <c r="A2381">
        <v>2380</v>
      </c>
      <c r="B2381">
        <v>2019</v>
      </c>
      <c r="C2381" s="7" t="s">
        <v>31</v>
      </c>
      <c r="D2381" s="7" t="s">
        <v>25</v>
      </c>
      <c r="E2381" s="7" t="s">
        <v>52</v>
      </c>
      <c r="F2381">
        <v>14998</v>
      </c>
      <c r="G2381">
        <v>104</v>
      </c>
      <c r="H2381">
        <v>194974</v>
      </c>
      <c r="I2381">
        <v>10959</v>
      </c>
      <c r="J2381">
        <v>205933</v>
      </c>
    </row>
    <row r="2382" spans="1:10" x14ac:dyDescent="0.55000000000000004">
      <c r="A2382">
        <v>2381</v>
      </c>
      <c r="B2382">
        <v>2019</v>
      </c>
      <c r="C2382" s="7" t="s">
        <v>31</v>
      </c>
      <c r="D2382" s="7" t="s">
        <v>25</v>
      </c>
      <c r="E2382" s="7" t="s">
        <v>52</v>
      </c>
      <c r="F2382">
        <v>14998</v>
      </c>
      <c r="G2382">
        <v>192</v>
      </c>
      <c r="H2382">
        <v>359952</v>
      </c>
      <c r="I2382">
        <v>20232</v>
      </c>
      <c r="J2382">
        <v>380184</v>
      </c>
    </row>
    <row r="2383" spans="1:10" x14ac:dyDescent="0.55000000000000004">
      <c r="A2383">
        <v>2382</v>
      </c>
      <c r="B2383">
        <v>2019</v>
      </c>
      <c r="C2383" s="7" t="s">
        <v>31</v>
      </c>
      <c r="D2383" s="7" t="s">
        <v>25</v>
      </c>
      <c r="E2383" s="7" t="s">
        <v>52</v>
      </c>
      <c r="F2383">
        <v>14998</v>
      </c>
      <c r="G2383">
        <v>120</v>
      </c>
      <c r="H2383">
        <v>224970</v>
      </c>
      <c r="I2383">
        <v>12645</v>
      </c>
      <c r="J2383">
        <v>237615</v>
      </c>
    </row>
    <row r="2384" spans="1:10" x14ac:dyDescent="0.55000000000000004">
      <c r="A2384">
        <v>2383</v>
      </c>
      <c r="B2384">
        <v>2019</v>
      </c>
      <c r="C2384" s="7" t="s">
        <v>31</v>
      </c>
      <c r="D2384" s="7" t="s">
        <v>25</v>
      </c>
      <c r="E2384" s="7" t="s">
        <v>52</v>
      </c>
      <c r="F2384">
        <v>14998</v>
      </c>
      <c r="G2384">
        <v>144</v>
      </c>
      <c r="H2384">
        <v>269964</v>
      </c>
      <c r="I2384">
        <v>15174</v>
      </c>
      <c r="J2384">
        <v>285138</v>
      </c>
    </row>
    <row r="2385" spans="1:10" x14ac:dyDescent="0.55000000000000004">
      <c r="A2385">
        <v>2384</v>
      </c>
      <c r="B2385">
        <v>2019</v>
      </c>
      <c r="C2385" s="7" t="s">
        <v>31</v>
      </c>
      <c r="D2385" s="7" t="s">
        <v>25</v>
      </c>
      <c r="E2385" s="7" t="s">
        <v>52</v>
      </c>
      <c r="F2385">
        <v>14998</v>
      </c>
      <c r="G2385">
        <v>192</v>
      </c>
      <c r="H2385">
        <v>359952</v>
      </c>
      <c r="I2385">
        <v>20232</v>
      </c>
      <c r="J2385">
        <v>380184</v>
      </c>
    </row>
    <row r="2386" spans="1:10" x14ac:dyDescent="0.55000000000000004">
      <c r="A2386">
        <v>2385</v>
      </c>
      <c r="B2386">
        <v>2019</v>
      </c>
      <c r="C2386" s="7" t="s">
        <v>31</v>
      </c>
      <c r="D2386" s="7" t="s">
        <v>25</v>
      </c>
      <c r="E2386" s="7" t="s">
        <v>52</v>
      </c>
      <c r="F2386">
        <v>14998</v>
      </c>
      <c r="G2386">
        <v>112</v>
      </c>
      <c r="H2386">
        <v>209972</v>
      </c>
      <c r="I2386">
        <v>11802</v>
      </c>
      <c r="J2386">
        <v>221774</v>
      </c>
    </row>
    <row r="2387" spans="1:10" x14ac:dyDescent="0.55000000000000004">
      <c r="A2387">
        <v>2386</v>
      </c>
      <c r="B2387">
        <v>2019</v>
      </c>
      <c r="C2387" s="7" t="s">
        <v>31</v>
      </c>
      <c r="D2387" s="7" t="s">
        <v>25</v>
      </c>
      <c r="E2387" s="7" t="s">
        <v>52</v>
      </c>
      <c r="F2387">
        <v>14998</v>
      </c>
      <c r="G2387">
        <v>144</v>
      </c>
      <c r="H2387">
        <v>269964</v>
      </c>
      <c r="I2387">
        <v>15174</v>
      </c>
      <c r="J2387">
        <v>285138</v>
      </c>
    </row>
    <row r="2388" spans="1:10" x14ac:dyDescent="0.55000000000000004">
      <c r="A2388">
        <v>2387</v>
      </c>
      <c r="B2388">
        <v>2019</v>
      </c>
      <c r="C2388" s="7" t="s">
        <v>31</v>
      </c>
      <c r="D2388" s="7" t="s">
        <v>25</v>
      </c>
      <c r="E2388" s="7" t="s">
        <v>52</v>
      </c>
      <c r="F2388">
        <v>14998</v>
      </c>
      <c r="G2388">
        <v>144</v>
      </c>
      <c r="H2388">
        <v>269964</v>
      </c>
      <c r="I2388">
        <v>15174</v>
      </c>
      <c r="J2388">
        <v>285138</v>
      </c>
    </row>
    <row r="2389" spans="1:10" x14ac:dyDescent="0.55000000000000004">
      <c r="A2389">
        <v>2388</v>
      </c>
      <c r="B2389">
        <v>2019</v>
      </c>
      <c r="C2389" s="7" t="s">
        <v>31</v>
      </c>
      <c r="D2389" s="7" t="s">
        <v>25</v>
      </c>
      <c r="E2389" s="7" t="s">
        <v>52</v>
      </c>
      <c r="F2389">
        <v>14998</v>
      </c>
      <c r="G2389">
        <v>104</v>
      </c>
      <c r="H2389">
        <v>194974</v>
      </c>
      <c r="I2389">
        <v>10959</v>
      </c>
      <c r="J2389">
        <v>205933</v>
      </c>
    </row>
    <row r="2390" spans="1:10" x14ac:dyDescent="0.55000000000000004">
      <c r="A2390">
        <v>2389</v>
      </c>
      <c r="B2390">
        <v>2019</v>
      </c>
      <c r="C2390" s="7" t="s">
        <v>31</v>
      </c>
      <c r="D2390" s="7" t="s">
        <v>25</v>
      </c>
      <c r="E2390" s="7" t="s">
        <v>52</v>
      </c>
      <c r="F2390">
        <v>14998</v>
      </c>
      <c r="G2390">
        <v>184</v>
      </c>
      <c r="H2390">
        <v>344954</v>
      </c>
      <c r="I2390">
        <v>19389</v>
      </c>
      <c r="J2390">
        <v>364343</v>
      </c>
    </row>
    <row r="2391" spans="1:10" x14ac:dyDescent="0.55000000000000004">
      <c r="A2391">
        <v>2390</v>
      </c>
      <c r="B2391">
        <v>2019</v>
      </c>
      <c r="C2391" s="7" t="s">
        <v>31</v>
      </c>
      <c r="D2391" s="7" t="s">
        <v>25</v>
      </c>
      <c r="E2391" s="7" t="s">
        <v>52</v>
      </c>
      <c r="F2391">
        <v>14998</v>
      </c>
      <c r="G2391">
        <v>176</v>
      </c>
      <c r="H2391">
        <v>329956</v>
      </c>
      <c r="I2391">
        <v>18546</v>
      </c>
      <c r="J2391">
        <v>348502</v>
      </c>
    </row>
    <row r="2392" spans="1:10" x14ac:dyDescent="0.55000000000000004">
      <c r="A2392">
        <v>2391</v>
      </c>
      <c r="B2392">
        <v>2019</v>
      </c>
      <c r="C2392" s="7" t="s">
        <v>31</v>
      </c>
      <c r="D2392" s="7" t="s">
        <v>25</v>
      </c>
      <c r="E2392" s="7" t="s">
        <v>52</v>
      </c>
      <c r="F2392">
        <v>14998</v>
      </c>
      <c r="G2392">
        <v>184</v>
      </c>
      <c r="H2392">
        <v>344954</v>
      </c>
      <c r="I2392">
        <v>19389</v>
      </c>
      <c r="J2392">
        <v>364343</v>
      </c>
    </row>
    <row r="2393" spans="1:10" x14ac:dyDescent="0.55000000000000004">
      <c r="A2393">
        <v>2392</v>
      </c>
      <c r="B2393">
        <v>2019</v>
      </c>
      <c r="C2393" s="7" t="s">
        <v>31</v>
      </c>
      <c r="D2393" s="7" t="s">
        <v>25</v>
      </c>
      <c r="E2393" s="7" t="s">
        <v>52</v>
      </c>
      <c r="F2393">
        <v>14998</v>
      </c>
      <c r="G2393">
        <v>248</v>
      </c>
      <c r="H2393">
        <v>464938</v>
      </c>
      <c r="I2393">
        <v>26133</v>
      </c>
      <c r="J2393">
        <v>491071</v>
      </c>
    </row>
    <row r="2394" spans="1:10" x14ac:dyDescent="0.55000000000000004">
      <c r="A2394">
        <v>2393</v>
      </c>
      <c r="B2394">
        <v>2020</v>
      </c>
      <c r="C2394" s="7" t="s">
        <v>37</v>
      </c>
      <c r="D2394" s="7" t="s">
        <v>25</v>
      </c>
      <c r="E2394" s="7" t="s">
        <v>27</v>
      </c>
      <c r="F2394">
        <v>4649</v>
      </c>
      <c r="G2394">
        <v>120</v>
      </c>
      <c r="H2394">
        <v>69735</v>
      </c>
      <c r="I2394">
        <v>5580</v>
      </c>
      <c r="J2394">
        <v>75315</v>
      </c>
    </row>
    <row r="2395" spans="1:10" x14ac:dyDescent="0.55000000000000004">
      <c r="A2395">
        <v>2394</v>
      </c>
      <c r="B2395">
        <v>2020</v>
      </c>
      <c r="C2395" s="7" t="s">
        <v>37</v>
      </c>
      <c r="D2395" s="7" t="s">
        <v>25</v>
      </c>
      <c r="E2395" s="7" t="s">
        <v>27</v>
      </c>
      <c r="F2395">
        <v>4649</v>
      </c>
      <c r="G2395">
        <v>208</v>
      </c>
      <c r="H2395">
        <v>120874</v>
      </c>
      <c r="I2395">
        <v>9672</v>
      </c>
      <c r="J2395">
        <v>130546</v>
      </c>
    </row>
    <row r="2396" spans="1:10" x14ac:dyDescent="0.55000000000000004">
      <c r="A2396">
        <v>2395</v>
      </c>
      <c r="B2396">
        <v>2020</v>
      </c>
      <c r="C2396" s="7" t="s">
        <v>37</v>
      </c>
      <c r="D2396" s="7" t="s">
        <v>25</v>
      </c>
      <c r="E2396" s="7" t="s">
        <v>27</v>
      </c>
      <c r="F2396">
        <v>4649</v>
      </c>
      <c r="G2396">
        <v>88</v>
      </c>
      <c r="H2396">
        <v>51139</v>
      </c>
      <c r="I2396">
        <v>4092</v>
      </c>
      <c r="J2396">
        <v>55231</v>
      </c>
    </row>
    <row r="2397" spans="1:10" x14ac:dyDescent="0.55000000000000004">
      <c r="A2397">
        <v>2396</v>
      </c>
      <c r="B2397">
        <v>2020</v>
      </c>
      <c r="C2397" s="7" t="s">
        <v>37</v>
      </c>
      <c r="D2397" s="7" t="s">
        <v>25</v>
      </c>
      <c r="E2397" s="7" t="s">
        <v>27</v>
      </c>
      <c r="F2397">
        <v>4649</v>
      </c>
      <c r="G2397">
        <v>120</v>
      </c>
      <c r="H2397">
        <v>69735</v>
      </c>
      <c r="I2397">
        <v>5580</v>
      </c>
      <c r="J2397">
        <v>75315</v>
      </c>
    </row>
    <row r="2398" spans="1:10" x14ac:dyDescent="0.55000000000000004">
      <c r="A2398">
        <v>2397</v>
      </c>
      <c r="B2398">
        <v>2020</v>
      </c>
      <c r="C2398" s="7" t="s">
        <v>37</v>
      </c>
      <c r="D2398" s="7" t="s">
        <v>25</v>
      </c>
      <c r="E2398" s="7" t="s">
        <v>27</v>
      </c>
      <c r="F2398">
        <v>4649</v>
      </c>
      <c r="G2398">
        <v>152</v>
      </c>
      <c r="H2398">
        <v>88331</v>
      </c>
      <c r="I2398">
        <v>7068</v>
      </c>
      <c r="J2398">
        <v>95399</v>
      </c>
    </row>
    <row r="2399" spans="1:10" x14ac:dyDescent="0.55000000000000004">
      <c r="A2399">
        <v>2398</v>
      </c>
      <c r="B2399">
        <v>2020</v>
      </c>
      <c r="C2399" s="7" t="s">
        <v>37</v>
      </c>
      <c r="D2399" s="7" t="s">
        <v>25</v>
      </c>
      <c r="E2399" s="7" t="s">
        <v>27</v>
      </c>
      <c r="F2399">
        <v>4649</v>
      </c>
      <c r="G2399">
        <v>120</v>
      </c>
      <c r="H2399">
        <v>69735</v>
      </c>
      <c r="I2399">
        <v>5580</v>
      </c>
      <c r="J2399">
        <v>75315</v>
      </c>
    </row>
    <row r="2400" spans="1:10" x14ac:dyDescent="0.55000000000000004">
      <c r="A2400">
        <v>2399</v>
      </c>
      <c r="B2400">
        <v>2020</v>
      </c>
      <c r="C2400" s="7" t="s">
        <v>37</v>
      </c>
      <c r="D2400" s="7" t="s">
        <v>25</v>
      </c>
      <c r="E2400" s="7" t="s">
        <v>27</v>
      </c>
      <c r="F2400">
        <v>4649</v>
      </c>
      <c r="G2400">
        <v>128</v>
      </c>
      <c r="H2400">
        <v>74384</v>
      </c>
      <c r="I2400">
        <v>5952</v>
      </c>
      <c r="J2400">
        <v>80336</v>
      </c>
    </row>
    <row r="2401" spans="1:10" x14ac:dyDescent="0.55000000000000004">
      <c r="A2401">
        <v>2400</v>
      </c>
      <c r="B2401">
        <v>2020</v>
      </c>
      <c r="C2401" s="7" t="s">
        <v>37</v>
      </c>
      <c r="D2401" s="7" t="s">
        <v>25</v>
      </c>
      <c r="E2401" s="7" t="s">
        <v>27</v>
      </c>
      <c r="F2401">
        <v>4649</v>
      </c>
      <c r="G2401">
        <v>152</v>
      </c>
      <c r="H2401">
        <v>88331</v>
      </c>
      <c r="I2401">
        <v>7068</v>
      </c>
      <c r="J2401">
        <v>95399</v>
      </c>
    </row>
    <row r="2402" spans="1:10" x14ac:dyDescent="0.55000000000000004">
      <c r="A2402">
        <v>2401</v>
      </c>
      <c r="B2402">
        <v>2020</v>
      </c>
      <c r="C2402" s="7" t="s">
        <v>37</v>
      </c>
      <c r="D2402" s="7" t="s">
        <v>25</v>
      </c>
      <c r="E2402" s="7" t="s">
        <v>27</v>
      </c>
      <c r="F2402">
        <v>4649</v>
      </c>
      <c r="G2402">
        <v>152</v>
      </c>
      <c r="H2402">
        <v>88331</v>
      </c>
      <c r="I2402">
        <v>7068</v>
      </c>
      <c r="J2402">
        <v>95399</v>
      </c>
    </row>
    <row r="2403" spans="1:10" x14ac:dyDescent="0.55000000000000004">
      <c r="A2403">
        <v>2402</v>
      </c>
      <c r="B2403">
        <v>2020</v>
      </c>
      <c r="C2403" s="7" t="s">
        <v>37</v>
      </c>
      <c r="D2403" s="7" t="s">
        <v>25</v>
      </c>
      <c r="E2403" s="7" t="s">
        <v>27</v>
      </c>
      <c r="F2403">
        <v>4649</v>
      </c>
      <c r="G2403">
        <v>184</v>
      </c>
      <c r="H2403">
        <v>106927</v>
      </c>
      <c r="I2403">
        <v>8556</v>
      </c>
      <c r="J2403">
        <v>115483</v>
      </c>
    </row>
    <row r="2404" spans="1:10" x14ac:dyDescent="0.55000000000000004">
      <c r="A2404">
        <v>2403</v>
      </c>
      <c r="B2404">
        <v>2020</v>
      </c>
      <c r="C2404" s="7" t="s">
        <v>37</v>
      </c>
      <c r="D2404" s="7" t="s">
        <v>25</v>
      </c>
      <c r="E2404" s="7" t="s">
        <v>27</v>
      </c>
      <c r="F2404">
        <v>4649</v>
      </c>
      <c r="G2404">
        <v>192</v>
      </c>
      <c r="H2404">
        <v>111576</v>
      </c>
      <c r="I2404">
        <v>8928</v>
      </c>
      <c r="J2404">
        <v>120504</v>
      </c>
    </row>
    <row r="2405" spans="1:10" x14ac:dyDescent="0.55000000000000004">
      <c r="A2405">
        <v>2404</v>
      </c>
      <c r="B2405">
        <v>2020</v>
      </c>
      <c r="C2405" s="7" t="s">
        <v>37</v>
      </c>
      <c r="D2405" s="7" t="s">
        <v>25</v>
      </c>
      <c r="E2405" s="7" t="s">
        <v>27</v>
      </c>
      <c r="F2405">
        <v>4649</v>
      </c>
      <c r="G2405">
        <v>192</v>
      </c>
      <c r="H2405">
        <v>111576</v>
      </c>
      <c r="I2405">
        <v>8928</v>
      </c>
      <c r="J2405">
        <v>120504</v>
      </c>
    </row>
    <row r="2406" spans="1:10" x14ac:dyDescent="0.55000000000000004">
      <c r="A2406">
        <v>2405</v>
      </c>
      <c r="B2406">
        <v>2020</v>
      </c>
      <c r="C2406" s="7" t="s">
        <v>37</v>
      </c>
      <c r="D2406" s="7" t="s">
        <v>25</v>
      </c>
      <c r="E2406" s="7" t="s">
        <v>27</v>
      </c>
      <c r="F2406">
        <v>4649</v>
      </c>
      <c r="G2406">
        <v>152</v>
      </c>
      <c r="H2406">
        <v>88331</v>
      </c>
      <c r="I2406">
        <v>7068</v>
      </c>
      <c r="J2406">
        <v>95399</v>
      </c>
    </row>
    <row r="2407" spans="1:10" x14ac:dyDescent="0.55000000000000004">
      <c r="A2407">
        <v>2406</v>
      </c>
      <c r="B2407">
        <v>2020</v>
      </c>
      <c r="C2407" s="7" t="s">
        <v>37</v>
      </c>
      <c r="D2407" s="7" t="s">
        <v>25</v>
      </c>
      <c r="E2407" s="7" t="s">
        <v>27</v>
      </c>
      <c r="F2407">
        <v>4649</v>
      </c>
      <c r="G2407">
        <v>208</v>
      </c>
      <c r="H2407">
        <v>120874</v>
      </c>
      <c r="I2407">
        <v>9672</v>
      </c>
      <c r="J2407">
        <v>130546</v>
      </c>
    </row>
    <row r="2408" spans="1:10" x14ac:dyDescent="0.55000000000000004">
      <c r="A2408">
        <v>2407</v>
      </c>
      <c r="B2408">
        <v>2020</v>
      </c>
      <c r="C2408" s="7" t="s">
        <v>37</v>
      </c>
      <c r="D2408" s="7" t="s">
        <v>25</v>
      </c>
      <c r="E2408" s="7" t="s">
        <v>27</v>
      </c>
      <c r="F2408">
        <v>4649</v>
      </c>
      <c r="G2408">
        <v>152</v>
      </c>
      <c r="H2408">
        <v>88331</v>
      </c>
      <c r="I2408">
        <v>7068</v>
      </c>
      <c r="J2408">
        <v>95399</v>
      </c>
    </row>
    <row r="2409" spans="1:10" x14ac:dyDescent="0.55000000000000004">
      <c r="A2409">
        <v>2408</v>
      </c>
      <c r="B2409">
        <v>2020</v>
      </c>
      <c r="C2409" s="7" t="s">
        <v>37</v>
      </c>
      <c r="D2409" s="7" t="s">
        <v>25</v>
      </c>
      <c r="E2409" s="7" t="s">
        <v>27</v>
      </c>
      <c r="F2409">
        <v>4649</v>
      </c>
      <c r="G2409">
        <v>128</v>
      </c>
      <c r="H2409">
        <v>74384</v>
      </c>
      <c r="I2409">
        <v>5952</v>
      </c>
      <c r="J2409">
        <v>80336</v>
      </c>
    </row>
    <row r="2410" spans="1:10" x14ac:dyDescent="0.55000000000000004">
      <c r="A2410">
        <v>2409</v>
      </c>
      <c r="B2410">
        <v>2020</v>
      </c>
      <c r="C2410" s="7" t="s">
        <v>37</v>
      </c>
      <c r="D2410" s="7" t="s">
        <v>25</v>
      </c>
      <c r="E2410" s="7" t="s">
        <v>27</v>
      </c>
      <c r="F2410">
        <v>4649</v>
      </c>
      <c r="G2410">
        <v>160</v>
      </c>
      <c r="H2410">
        <v>92980</v>
      </c>
      <c r="I2410">
        <v>7440</v>
      </c>
      <c r="J2410">
        <v>100420</v>
      </c>
    </row>
    <row r="2411" spans="1:10" x14ac:dyDescent="0.55000000000000004">
      <c r="A2411">
        <v>2410</v>
      </c>
      <c r="B2411">
        <v>2020</v>
      </c>
      <c r="C2411" s="7" t="s">
        <v>37</v>
      </c>
      <c r="D2411" s="7" t="s">
        <v>25</v>
      </c>
      <c r="E2411" s="7" t="s">
        <v>27</v>
      </c>
      <c r="F2411">
        <v>4649</v>
      </c>
      <c r="G2411">
        <v>184</v>
      </c>
      <c r="H2411">
        <v>106927</v>
      </c>
      <c r="I2411">
        <v>8556</v>
      </c>
      <c r="J2411">
        <v>115483</v>
      </c>
    </row>
    <row r="2412" spans="1:10" x14ac:dyDescent="0.55000000000000004">
      <c r="A2412">
        <v>2411</v>
      </c>
      <c r="B2412">
        <v>2020</v>
      </c>
      <c r="C2412" s="7" t="s">
        <v>37</v>
      </c>
      <c r="D2412" s="7" t="s">
        <v>25</v>
      </c>
      <c r="E2412" s="7" t="s">
        <v>27</v>
      </c>
      <c r="F2412">
        <v>4649</v>
      </c>
      <c r="G2412">
        <v>160</v>
      </c>
      <c r="H2412">
        <v>92980</v>
      </c>
      <c r="I2412">
        <v>7440</v>
      </c>
      <c r="J2412">
        <v>100420</v>
      </c>
    </row>
    <row r="2413" spans="1:10" x14ac:dyDescent="0.55000000000000004">
      <c r="A2413">
        <v>2412</v>
      </c>
      <c r="B2413">
        <v>2020</v>
      </c>
      <c r="C2413" s="7" t="s">
        <v>37</v>
      </c>
      <c r="D2413" s="7" t="s">
        <v>25</v>
      </c>
      <c r="E2413" s="7" t="s">
        <v>27</v>
      </c>
      <c r="F2413">
        <v>4649</v>
      </c>
      <c r="G2413">
        <v>72</v>
      </c>
      <c r="H2413">
        <v>41841</v>
      </c>
      <c r="I2413">
        <v>3348</v>
      </c>
      <c r="J2413">
        <v>45189</v>
      </c>
    </row>
    <row r="2414" spans="1:10" x14ac:dyDescent="0.55000000000000004">
      <c r="A2414">
        <v>2413</v>
      </c>
      <c r="B2414">
        <v>2020</v>
      </c>
      <c r="C2414" s="7" t="s">
        <v>37</v>
      </c>
      <c r="D2414" s="7" t="s">
        <v>25</v>
      </c>
      <c r="E2414" s="7" t="s">
        <v>27</v>
      </c>
      <c r="F2414">
        <v>4649</v>
      </c>
      <c r="G2414">
        <v>104</v>
      </c>
      <c r="H2414">
        <v>60437</v>
      </c>
      <c r="I2414">
        <v>4836</v>
      </c>
      <c r="J2414">
        <v>65273</v>
      </c>
    </row>
    <row r="2415" spans="1:10" x14ac:dyDescent="0.55000000000000004">
      <c r="A2415">
        <v>2414</v>
      </c>
      <c r="B2415">
        <v>2020</v>
      </c>
      <c r="C2415" s="7" t="s">
        <v>37</v>
      </c>
      <c r="D2415" s="7" t="s">
        <v>25</v>
      </c>
      <c r="E2415" s="7" t="s">
        <v>27</v>
      </c>
      <c r="F2415">
        <v>4649</v>
      </c>
      <c r="G2415">
        <v>184</v>
      </c>
      <c r="H2415">
        <v>106927</v>
      </c>
      <c r="I2415">
        <v>8556</v>
      </c>
      <c r="J2415">
        <v>115483</v>
      </c>
    </row>
    <row r="2416" spans="1:10" x14ac:dyDescent="0.55000000000000004">
      <c r="A2416">
        <v>2415</v>
      </c>
      <c r="B2416">
        <v>2020</v>
      </c>
      <c r="C2416" s="7" t="s">
        <v>37</v>
      </c>
      <c r="D2416" s="7" t="s">
        <v>25</v>
      </c>
      <c r="E2416" s="7" t="s">
        <v>27</v>
      </c>
      <c r="F2416">
        <v>4649</v>
      </c>
      <c r="G2416">
        <v>224</v>
      </c>
      <c r="H2416">
        <v>130172</v>
      </c>
      <c r="I2416">
        <v>10416</v>
      </c>
      <c r="J2416">
        <v>140588</v>
      </c>
    </row>
    <row r="2417" spans="1:10" x14ac:dyDescent="0.55000000000000004">
      <c r="A2417">
        <v>2416</v>
      </c>
      <c r="B2417">
        <v>2020</v>
      </c>
      <c r="C2417" s="7" t="s">
        <v>37</v>
      </c>
      <c r="D2417" s="7" t="s">
        <v>25</v>
      </c>
      <c r="E2417" s="7" t="s">
        <v>27</v>
      </c>
      <c r="F2417">
        <v>4649</v>
      </c>
      <c r="G2417">
        <v>216</v>
      </c>
      <c r="H2417">
        <v>125523</v>
      </c>
      <c r="I2417">
        <v>10044</v>
      </c>
      <c r="J2417">
        <v>135567</v>
      </c>
    </row>
    <row r="2418" spans="1:10" x14ac:dyDescent="0.55000000000000004">
      <c r="A2418">
        <v>2417</v>
      </c>
      <c r="B2418">
        <v>2020</v>
      </c>
      <c r="C2418" s="7" t="s">
        <v>37</v>
      </c>
      <c r="D2418" s="7" t="s">
        <v>25</v>
      </c>
      <c r="E2418" s="7" t="s">
        <v>27</v>
      </c>
      <c r="F2418">
        <v>4649</v>
      </c>
      <c r="G2418">
        <v>208</v>
      </c>
      <c r="H2418">
        <v>120874</v>
      </c>
      <c r="I2418">
        <v>9672</v>
      </c>
      <c r="J2418">
        <v>130546</v>
      </c>
    </row>
    <row r="2419" spans="1:10" x14ac:dyDescent="0.55000000000000004">
      <c r="A2419">
        <v>2418</v>
      </c>
      <c r="B2419">
        <v>2020</v>
      </c>
      <c r="C2419" s="7" t="s">
        <v>37</v>
      </c>
      <c r="D2419" s="7" t="s">
        <v>25</v>
      </c>
      <c r="E2419" s="7" t="s">
        <v>27</v>
      </c>
      <c r="F2419">
        <v>4649</v>
      </c>
      <c r="G2419">
        <v>216</v>
      </c>
      <c r="H2419">
        <v>125523</v>
      </c>
      <c r="I2419">
        <v>10044</v>
      </c>
      <c r="J2419">
        <v>135567</v>
      </c>
    </row>
    <row r="2420" spans="1:10" x14ac:dyDescent="0.55000000000000004">
      <c r="A2420">
        <v>2419</v>
      </c>
      <c r="B2420">
        <v>2020</v>
      </c>
      <c r="C2420" s="7" t="s">
        <v>37</v>
      </c>
      <c r="D2420" s="7" t="s">
        <v>25</v>
      </c>
      <c r="E2420" s="7" t="s">
        <v>27</v>
      </c>
      <c r="F2420">
        <v>4649</v>
      </c>
      <c r="G2420">
        <v>48</v>
      </c>
      <c r="H2420">
        <v>27894</v>
      </c>
      <c r="I2420">
        <v>2232</v>
      </c>
      <c r="J2420">
        <v>30126</v>
      </c>
    </row>
    <row r="2421" spans="1:10" x14ac:dyDescent="0.55000000000000004">
      <c r="A2421">
        <v>2420</v>
      </c>
      <c r="B2421">
        <v>2020</v>
      </c>
      <c r="C2421" s="7" t="s">
        <v>37</v>
      </c>
      <c r="D2421" s="7" t="s">
        <v>25</v>
      </c>
      <c r="E2421" s="7" t="s">
        <v>27</v>
      </c>
      <c r="F2421">
        <v>4649</v>
      </c>
      <c r="G2421">
        <v>112</v>
      </c>
      <c r="H2421">
        <v>65086</v>
      </c>
      <c r="I2421">
        <v>5208</v>
      </c>
      <c r="J2421">
        <v>70294</v>
      </c>
    </row>
    <row r="2422" spans="1:10" x14ac:dyDescent="0.55000000000000004">
      <c r="A2422">
        <v>2421</v>
      </c>
      <c r="B2422">
        <v>2020</v>
      </c>
      <c r="C2422" s="7" t="s">
        <v>37</v>
      </c>
      <c r="D2422" s="7" t="s">
        <v>25</v>
      </c>
      <c r="E2422" s="7" t="s">
        <v>27</v>
      </c>
      <c r="F2422">
        <v>4649</v>
      </c>
      <c r="G2422">
        <v>104</v>
      </c>
      <c r="H2422">
        <v>60437</v>
      </c>
      <c r="I2422">
        <v>4836</v>
      </c>
      <c r="J2422">
        <v>65273</v>
      </c>
    </row>
    <row r="2423" spans="1:10" x14ac:dyDescent="0.55000000000000004">
      <c r="A2423">
        <v>2422</v>
      </c>
      <c r="B2423">
        <v>2020</v>
      </c>
      <c r="C2423" s="7" t="s">
        <v>37</v>
      </c>
      <c r="D2423" s="7" t="s">
        <v>25</v>
      </c>
      <c r="E2423" s="7" t="s">
        <v>27</v>
      </c>
      <c r="F2423">
        <v>4649</v>
      </c>
      <c r="G2423">
        <v>64</v>
      </c>
      <c r="H2423">
        <v>37192</v>
      </c>
      <c r="I2423">
        <v>2976</v>
      </c>
      <c r="J2423">
        <v>40168</v>
      </c>
    </row>
    <row r="2424" spans="1:10" x14ac:dyDescent="0.55000000000000004">
      <c r="A2424">
        <v>2423</v>
      </c>
      <c r="B2424">
        <v>2020</v>
      </c>
      <c r="C2424" s="7" t="s">
        <v>37</v>
      </c>
      <c r="D2424" s="7" t="s">
        <v>25</v>
      </c>
      <c r="E2424" s="7" t="s">
        <v>27</v>
      </c>
      <c r="F2424">
        <v>4649</v>
      </c>
      <c r="G2424">
        <v>144</v>
      </c>
      <c r="H2424">
        <v>83682</v>
      </c>
      <c r="I2424">
        <v>6696</v>
      </c>
      <c r="J2424">
        <v>90378</v>
      </c>
    </row>
    <row r="2425" spans="1:10" x14ac:dyDescent="0.55000000000000004">
      <c r="A2425">
        <v>2424</v>
      </c>
      <c r="B2425">
        <v>2020</v>
      </c>
      <c r="C2425" s="7" t="s">
        <v>37</v>
      </c>
      <c r="D2425" s="7" t="s">
        <v>25</v>
      </c>
      <c r="E2425" s="7" t="s">
        <v>27</v>
      </c>
      <c r="F2425">
        <v>4649</v>
      </c>
      <c r="G2425">
        <v>128</v>
      </c>
      <c r="H2425">
        <v>74384</v>
      </c>
      <c r="I2425">
        <v>5952</v>
      </c>
      <c r="J2425">
        <v>80336</v>
      </c>
    </row>
    <row r="2426" spans="1:10" x14ac:dyDescent="0.55000000000000004">
      <c r="A2426">
        <v>2425</v>
      </c>
      <c r="B2426">
        <v>2020</v>
      </c>
      <c r="C2426" s="7" t="s">
        <v>37</v>
      </c>
      <c r="D2426" s="7" t="s">
        <v>25</v>
      </c>
      <c r="E2426" s="7" t="s">
        <v>27</v>
      </c>
      <c r="F2426">
        <v>4649</v>
      </c>
      <c r="G2426">
        <v>120</v>
      </c>
      <c r="H2426">
        <v>69735</v>
      </c>
      <c r="I2426">
        <v>5580</v>
      </c>
      <c r="J2426">
        <v>75315</v>
      </c>
    </row>
    <row r="2427" spans="1:10" x14ac:dyDescent="0.55000000000000004">
      <c r="A2427">
        <v>2426</v>
      </c>
      <c r="B2427">
        <v>2020</v>
      </c>
      <c r="C2427" s="7" t="s">
        <v>37</v>
      </c>
      <c r="D2427" s="7" t="s">
        <v>25</v>
      </c>
      <c r="E2427" s="7" t="s">
        <v>27</v>
      </c>
      <c r="F2427">
        <v>4649</v>
      </c>
      <c r="G2427">
        <v>136</v>
      </c>
      <c r="H2427">
        <v>79033</v>
      </c>
      <c r="I2427">
        <v>6324</v>
      </c>
      <c r="J2427">
        <v>85357</v>
      </c>
    </row>
    <row r="2428" spans="1:10" x14ac:dyDescent="0.55000000000000004">
      <c r="A2428">
        <v>2427</v>
      </c>
      <c r="B2428">
        <v>2020</v>
      </c>
      <c r="C2428" s="7" t="s">
        <v>37</v>
      </c>
      <c r="D2428" s="7" t="s">
        <v>25</v>
      </c>
      <c r="E2428" s="7" t="s">
        <v>27</v>
      </c>
      <c r="F2428">
        <v>4649</v>
      </c>
      <c r="G2428">
        <v>56</v>
      </c>
      <c r="H2428">
        <v>32543</v>
      </c>
      <c r="I2428">
        <v>2604</v>
      </c>
      <c r="J2428">
        <v>35147</v>
      </c>
    </row>
    <row r="2429" spans="1:10" x14ac:dyDescent="0.55000000000000004">
      <c r="A2429">
        <v>2428</v>
      </c>
      <c r="B2429">
        <v>2020</v>
      </c>
      <c r="C2429" s="7" t="s">
        <v>37</v>
      </c>
      <c r="D2429" s="7" t="s">
        <v>25</v>
      </c>
      <c r="E2429" s="7" t="s">
        <v>27</v>
      </c>
      <c r="F2429">
        <v>4649</v>
      </c>
      <c r="G2429">
        <v>144</v>
      </c>
      <c r="H2429">
        <v>83682</v>
      </c>
      <c r="I2429">
        <v>6696</v>
      </c>
      <c r="J2429">
        <v>90378</v>
      </c>
    </row>
    <row r="2430" spans="1:10" x14ac:dyDescent="0.55000000000000004">
      <c r="A2430">
        <v>2429</v>
      </c>
      <c r="B2430">
        <v>2020</v>
      </c>
      <c r="C2430" s="7" t="s">
        <v>37</v>
      </c>
      <c r="D2430" s="7" t="s">
        <v>25</v>
      </c>
      <c r="E2430" s="7" t="s">
        <v>27</v>
      </c>
      <c r="F2430">
        <v>4649</v>
      </c>
      <c r="G2430">
        <v>104</v>
      </c>
      <c r="H2430">
        <v>60437</v>
      </c>
      <c r="I2430">
        <v>4836</v>
      </c>
      <c r="J2430">
        <v>65273</v>
      </c>
    </row>
    <row r="2431" spans="1:10" x14ac:dyDescent="0.55000000000000004">
      <c r="A2431">
        <v>2430</v>
      </c>
      <c r="B2431">
        <v>2020</v>
      </c>
      <c r="C2431" s="7" t="s">
        <v>37</v>
      </c>
      <c r="D2431" s="7" t="s">
        <v>25</v>
      </c>
      <c r="E2431" s="7" t="s">
        <v>27</v>
      </c>
      <c r="F2431">
        <v>4649</v>
      </c>
      <c r="G2431">
        <v>136</v>
      </c>
      <c r="H2431">
        <v>79033</v>
      </c>
      <c r="I2431">
        <v>6324</v>
      </c>
      <c r="J2431">
        <v>85357</v>
      </c>
    </row>
    <row r="2432" spans="1:10" x14ac:dyDescent="0.55000000000000004">
      <c r="A2432">
        <v>2431</v>
      </c>
      <c r="B2432">
        <v>2020</v>
      </c>
      <c r="C2432" s="7" t="s">
        <v>37</v>
      </c>
      <c r="D2432" s="7" t="s">
        <v>25</v>
      </c>
      <c r="E2432" s="7" t="s">
        <v>27</v>
      </c>
      <c r="F2432">
        <v>4649</v>
      </c>
      <c r="G2432">
        <v>72</v>
      </c>
      <c r="H2432">
        <v>41841</v>
      </c>
      <c r="I2432">
        <v>3348</v>
      </c>
      <c r="J2432">
        <v>45189</v>
      </c>
    </row>
    <row r="2433" spans="1:10" x14ac:dyDescent="0.55000000000000004">
      <c r="A2433">
        <v>2432</v>
      </c>
      <c r="B2433">
        <v>2020</v>
      </c>
      <c r="C2433" s="7" t="s">
        <v>37</v>
      </c>
      <c r="D2433" s="7" t="s">
        <v>25</v>
      </c>
      <c r="E2433" s="7" t="s">
        <v>27</v>
      </c>
      <c r="F2433">
        <v>4649</v>
      </c>
      <c r="G2433">
        <v>128</v>
      </c>
      <c r="H2433">
        <v>74384</v>
      </c>
      <c r="I2433">
        <v>5952</v>
      </c>
      <c r="J2433">
        <v>80336</v>
      </c>
    </row>
    <row r="2434" spans="1:10" x14ac:dyDescent="0.55000000000000004">
      <c r="A2434">
        <v>2433</v>
      </c>
      <c r="B2434">
        <v>2020</v>
      </c>
      <c r="C2434" s="7" t="s">
        <v>37</v>
      </c>
      <c r="D2434" s="7" t="s">
        <v>25</v>
      </c>
      <c r="E2434" s="7" t="s">
        <v>27</v>
      </c>
      <c r="F2434">
        <v>4649</v>
      </c>
      <c r="G2434">
        <v>128</v>
      </c>
      <c r="H2434">
        <v>74384</v>
      </c>
      <c r="I2434">
        <v>5952</v>
      </c>
      <c r="J2434">
        <v>80336</v>
      </c>
    </row>
    <row r="2435" spans="1:10" x14ac:dyDescent="0.55000000000000004">
      <c r="A2435">
        <v>2434</v>
      </c>
      <c r="B2435">
        <v>2020</v>
      </c>
      <c r="C2435" s="7" t="s">
        <v>37</v>
      </c>
      <c r="D2435" s="7" t="s">
        <v>25</v>
      </c>
      <c r="E2435" s="7" t="s">
        <v>27</v>
      </c>
      <c r="F2435">
        <v>4649</v>
      </c>
      <c r="G2435">
        <v>128</v>
      </c>
      <c r="H2435">
        <v>74384</v>
      </c>
      <c r="I2435">
        <v>5952</v>
      </c>
      <c r="J2435">
        <v>80336</v>
      </c>
    </row>
    <row r="2436" spans="1:10" x14ac:dyDescent="0.55000000000000004">
      <c r="A2436">
        <v>2435</v>
      </c>
      <c r="B2436">
        <v>2020</v>
      </c>
      <c r="C2436" s="7" t="s">
        <v>37</v>
      </c>
      <c r="D2436" s="7" t="s">
        <v>25</v>
      </c>
      <c r="E2436" s="7" t="s">
        <v>27</v>
      </c>
      <c r="F2436">
        <v>4649</v>
      </c>
      <c r="G2436">
        <v>96</v>
      </c>
      <c r="H2436">
        <v>55788</v>
      </c>
      <c r="I2436">
        <v>4464</v>
      </c>
      <c r="J2436">
        <v>60252</v>
      </c>
    </row>
    <row r="2437" spans="1:10" x14ac:dyDescent="0.55000000000000004">
      <c r="A2437">
        <v>2436</v>
      </c>
      <c r="B2437">
        <v>2020</v>
      </c>
      <c r="C2437" s="7" t="s">
        <v>37</v>
      </c>
      <c r="D2437" s="7" t="s">
        <v>25</v>
      </c>
      <c r="E2437" s="7" t="s">
        <v>27</v>
      </c>
      <c r="F2437">
        <v>4649</v>
      </c>
      <c r="G2437">
        <v>144</v>
      </c>
      <c r="H2437">
        <v>83682</v>
      </c>
      <c r="I2437">
        <v>6696</v>
      </c>
      <c r="J2437">
        <v>90378</v>
      </c>
    </row>
    <row r="2438" spans="1:10" x14ac:dyDescent="0.55000000000000004">
      <c r="A2438">
        <v>2437</v>
      </c>
      <c r="B2438">
        <v>2020</v>
      </c>
      <c r="C2438" s="7" t="s">
        <v>37</v>
      </c>
      <c r="D2438" s="7" t="s">
        <v>25</v>
      </c>
      <c r="E2438" s="7" t="s">
        <v>27</v>
      </c>
      <c r="F2438">
        <v>4649</v>
      </c>
      <c r="G2438">
        <v>104</v>
      </c>
      <c r="H2438">
        <v>60437</v>
      </c>
      <c r="I2438">
        <v>4836</v>
      </c>
      <c r="J2438">
        <v>65273</v>
      </c>
    </row>
    <row r="2439" spans="1:10" x14ac:dyDescent="0.55000000000000004">
      <c r="A2439">
        <v>2438</v>
      </c>
      <c r="B2439">
        <v>2020</v>
      </c>
      <c r="C2439" s="7" t="s">
        <v>37</v>
      </c>
      <c r="D2439" s="7" t="s">
        <v>25</v>
      </c>
      <c r="E2439" s="7" t="s">
        <v>27</v>
      </c>
      <c r="F2439">
        <v>4649</v>
      </c>
      <c r="G2439">
        <v>88</v>
      </c>
      <c r="H2439">
        <v>51139</v>
      </c>
      <c r="I2439">
        <v>4092</v>
      </c>
      <c r="J2439">
        <v>55231</v>
      </c>
    </row>
    <row r="2440" spans="1:10" x14ac:dyDescent="0.55000000000000004">
      <c r="A2440">
        <v>2439</v>
      </c>
      <c r="B2440">
        <v>2020</v>
      </c>
      <c r="C2440" s="7" t="s">
        <v>37</v>
      </c>
      <c r="D2440" s="7" t="s">
        <v>25</v>
      </c>
      <c r="E2440" s="7" t="s">
        <v>27</v>
      </c>
      <c r="F2440">
        <v>4649</v>
      </c>
      <c r="G2440">
        <v>160</v>
      </c>
      <c r="H2440">
        <v>92980</v>
      </c>
      <c r="I2440">
        <v>7440</v>
      </c>
      <c r="J2440">
        <v>100420</v>
      </c>
    </row>
    <row r="2441" spans="1:10" x14ac:dyDescent="0.55000000000000004">
      <c r="A2441">
        <v>2440</v>
      </c>
      <c r="B2441">
        <v>2020</v>
      </c>
      <c r="C2441" s="7" t="s">
        <v>37</v>
      </c>
      <c r="D2441" s="7" t="s">
        <v>25</v>
      </c>
      <c r="E2441" s="7" t="s">
        <v>27</v>
      </c>
      <c r="F2441">
        <v>4649</v>
      </c>
      <c r="G2441">
        <v>160</v>
      </c>
      <c r="H2441">
        <v>92980</v>
      </c>
      <c r="I2441">
        <v>7440</v>
      </c>
      <c r="J2441">
        <v>100420</v>
      </c>
    </row>
    <row r="2442" spans="1:10" x14ac:dyDescent="0.55000000000000004">
      <c r="A2442">
        <v>2441</v>
      </c>
      <c r="B2442">
        <v>2020</v>
      </c>
      <c r="C2442" s="7" t="s">
        <v>37</v>
      </c>
      <c r="D2442" s="7" t="s">
        <v>25</v>
      </c>
      <c r="E2442" s="7" t="s">
        <v>27</v>
      </c>
      <c r="F2442">
        <v>4649</v>
      </c>
      <c r="G2442">
        <v>208</v>
      </c>
      <c r="H2442">
        <v>120874</v>
      </c>
      <c r="I2442">
        <v>9672</v>
      </c>
      <c r="J2442">
        <v>130546</v>
      </c>
    </row>
    <row r="2443" spans="1:10" x14ac:dyDescent="0.55000000000000004">
      <c r="A2443">
        <v>2442</v>
      </c>
      <c r="B2443">
        <v>2020</v>
      </c>
      <c r="C2443" s="7" t="s">
        <v>37</v>
      </c>
      <c r="D2443" s="7" t="s">
        <v>25</v>
      </c>
      <c r="E2443" s="7" t="s">
        <v>27</v>
      </c>
      <c r="F2443">
        <v>4649</v>
      </c>
      <c r="G2443">
        <v>208</v>
      </c>
      <c r="H2443">
        <v>120874</v>
      </c>
      <c r="I2443">
        <v>9672</v>
      </c>
      <c r="J2443">
        <v>130546</v>
      </c>
    </row>
    <row r="2444" spans="1:10" x14ac:dyDescent="0.55000000000000004">
      <c r="A2444">
        <v>2443</v>
      </c>
      <c r="B2444">
        <v>2020</v>
      </c>
      <c r="C2444" s="7" t="s">
        <v>37</v>
      </c>
      <c r="D2444" s="7" t="s">
        <v>25</v>
      </c>
      <c r="E2444" s="7" t="s">
        <v>27</v>
      </c>
      <c r="F2444">
        <v>4649</v>
      </c>
      <c r="G2444">
        <v>200</v>
      </c>
      <c r="H2444">
        <v>116225</v>
      </c>
      <c r="I2444">
        <v>9300</v>
      </c>
      <c r="J2444">
        <v>125525</v>
      </c>
    </row>
    <row r="2445" spans="1:10" x14ac:dyDescent="0.55000000000000004">
      <c r="A2445">
        <v>2444</v>
      </c>
      <c r="B2445">
        <v>2020</v>
      </c>
      <c r="C2445" s="7" t="s">
        <v>37</v>
      </c>
      <c r="D2445" s="7" t="s">
        <v>25</v>
      </c>
      <c r="E2445" s="7" t="s">
        <v>27</v>
      </c>
      <c r="F2445">
        <v>4649</v>
      </c>
      <c r="G2445">
        <v>296</v>
      </c>
      <c r="H2445">
        <v>172013</v>
      </c>
      <c r="I2445">
        <v>13764</v>
      </c>
      <c r="J2445">
        <v>185777</v>
      </c>
    </row>
    <row r="2446" spans="1:10" x14ac:dyDescent="0.55000000000000004">
      <c r="A2446">
        <v>2445</v>
      </c>
      <c r="B2446">
        <v>2019</v>
      </c>
      <c r="C2446" s="7" t="s">
        <v>37</v>
      </c>
      <c r="D2446" s="7" t="s">
        <v>25</v>
      </c>
      <c r="E2446" s="7" t="s">
        <v>27</v>
      </c>
      <c r="F2446">
        <v>4649</v>
      </c>
      <c r="G2446">
        <v>128</v>
      </c>
      <c r="H2446">
        <v>74384</v>
      </c>
      <c r="I2446">
        <v>5952</v>
      </c>
      <c r="J2446">
        <v>80336</v>
      </c>
    </row>
    <row r="2447" spans="1:10" x14ac:dyDescent="0.55000000000000004">
      <c r="A2447">
        <v>2446</v>
      </c>
      <c r="B2447">
        <v>2019</v>
      </c>
      <c r="C2447" s="7" t="s">
        <v>37</v>
      </c>
      <c r="D2447" s="7" t="s">
        <v>25</v>
      </c>
      <c r="E2447" s="7" t="s">
        <v>27</v>
      </c>
      <c r="F2447">
        <v>4649</v>
      </c>
      <c r="G2447">
        <v>240</v>
      </c>
      <c r="H2447">
        <v>139470</v>
      </c>
      <c r="I2447">
        <v>11160</v>
      </c>
      <c r="J2447">
        <v>150630</v>
      </c>
    </row>
    <row r="2448" spans="1:10" x14ac:dyDescent="0.55000000000000004">
      <c r="A2448">
        <v>2447</v>
      </c>
      <c r="B2448">
        <v>2019</v>
      </c>
      <c r="C2448" s="7" t="s">
        <v>37</v>
      </c>
      <c r="D2448" s="7" t="s">
        <v>25</v>
      </c>
      <c r="E2448" s="7" t="s">
        <v>27</v>
      </c>
      <c r="F2448">
        <v>4649</v>
      </c>
      <c r="G2448">
        <v>200</v>
      </c>
      <c r="H2448">
        <v>116225</v>
      </c>
      <c r="I2448">
        <v>9300</v>
      </c>
      <c r="J2448">
        <v>125525</v>
      </c>
    </row>
    <row r="2449" spans="1:10" x14ac:dyDescent="0.55000000000000004">
      <c r="A2449">
        <v>2448</v>
      </c>
      <c r="B2449">
        <v>2019</v>
      </c>
      <c r="C2449" s="7" t="s">
        <v>37</v>
      </c>
      <c r="D2449" s="7" t="s">
        <v>25</v>
      </c>
      <c r="E2449" s="7" t="s">
        <v>27</v>
      </c>
      <c r="F2449">
        <v>4649</v>
      </c>
      <c r="G2449">
        <v>88</v>
      </c>
      <c r="H2449">
        <v>51139</v>
      </c>
      <c r="I2449">
        <v>4092</v>
      </c>
      <c r="J2449">
        <v>55231</v>
      </c>
    </row>
    <row r="2450" spans="1:10" x14ac:dyDescent="0.55000000000000004">
      <c r="A2450">
        <v>2449</v>
      </c>
      <c r="B2450">
        <v>2019</v>
      </c>
      <c r="C2450" s="7" t="s">
        <v>37</v>
      </c>
      <c r="D2450" s="7" t="s">
        <v>25</v>
      </c>
      <c r="E2450" s="7" t="s">
        <v>27</v>
      </c>
      <c r="F2450">
        <v>4649</v>
      </c>
      <c r="G2450">
        <v>184</v>
      </c>
      <c r="H2450">
        <v>106927</v>
      </c>
      <c r="I2450">
        <v>8556</v>
      </c>
      <c r="J2450">
        <v>115483</v>
      </c>
    </row>
    <row r="2451" spans="1:10" x14ac:dyDescent="0.55000000000000004">
      <c r="A2451">
        <v>2450</v>
      </c>
      <c r="B2451">
        <v>2019</v>
      </c>
      <c r="C2451" s="7" t="s">
        <v>37</v>
      </c>
      <c r="D2451" s="7" t="s">
        <v>25</v>
      </c>
      <c r="E2451" s="7" t="s">
        <v>27</v>
      </c>
      <c r="F2451">
        <v>4649</v>
      </c>
      <c r="G2451">
        <v>152</v>
      </c>
      <c r="H2451">
        <v>88331</v>
      </c>
      <c r="I2451">
        <v>7068</v>
      </c>
      <c r="J2451">
        <v>95399</v>
      </c>
    </row>
    <row r="2452" spans="1:10" x14ac:dyDescent="0.55000000000000004">
      <c r="A2452">
        <v>2451</v>
      </c>
      <c r="B2452">
        <v>2019</v>
      </c>
      <c r="C2452" s="7" t="s">
        <v>37</v>
      </c>
      <c r="D2452" s="7" t="s">
        <v>25</v>
      </c>
      <c r="E2452" s="7" t="s">
        <v>27</v>
      </c>
      <c r="F2452">
        <v>4649</v>
      </c>
      <c r="G2452">
        <v>216</v>
      </c>
      <c r="H2452">
        <v>125523</v>
      </c>
      <c r="I2452">
        <v>10044</v>
      </c>
      <c r="J2452">
        <v>135567</v>
      </c>
    </row>
    <row r="2453" spans="1:10" x14ac:dyDescent="0.55000000000000004">
      <c r="A2453">
        <v>2452</v>
      </c>
      <c r="B2453">
        <v>2019</v>
      </c>
      <c r="C2453" s="7" t="s">
        <v>37</v>
      </c>
      <c r="D2453" s="7" t="s">
        <v>25</v>
      </c>
      <c r="E2453" s="7" t="s">
        <v>27</v>
      </c>
      <c r="F2453">
        <v>4649</v>
      </c>
      <c r="G2453">
        <v>120</v>
      </c>
      <c r="H2453">
        <v>69735</v>
      </c>
      <c r="I2453">
        <v>5580</v>
      </c>
      <c r="J2453">
        <v>75315</v>
      </c>
    </row>
    <row r="2454" spans="1:10" x14ac:dyDescent="0.55000000000000004">
      <c r="A2454">
        <v>2453</v>
      </c>
      <c r="B2454">
        <v>2019</v>
      </c>
      <c r="C2454" s="7" t="s">
        <v>37</v>
      </c>
      <c r="D2454" s="7" t="s">
        <v>25</v>
      </c>
      <c r="E2454" s="7" t="s">
        <v>27</v>
      </c>
      <c r="F2454">
        <v>4649</v>
      </c>
      <c r="G2454">
        <v>240</v>
      </c>
      <c r="H2454">
        <v>139470</v>
      </c>
      <c r="I2454">
        <v>11160</v>
      </c>
      <c r="J2454">
        <v>150630</v>
      </c>
    </row>
    <row r="2455" spans="1:10" x14ac:dyDescent="0.55000000000000004">
      <c r="A2455">
        <v>2454</v>
      </c>
      <c r="B2455">
        <v>2019</v>
      </c>
      <c r="C2455" s="7" t="s">
        <v>37</v>
      </c>
      <c r="D2455" s="7" t="s">
        <v>25</v>
      </c>
      <c r="E2455" s="7" t="s">
        <v>27</v>
      </c>
      <c r="F2455">
        <v>4649</v>
      </c>
      <c r="G2455">
        <v>184</v>
      </c>
      <c r="H2455">
        <v>106927</v>
      </c>
      <c r="I2455">
        <v>8556</v>
      </c>
      <c r="J2455">
        <v>115483</v>
      </c>
    </row>
    <row r="2456" spans="1:10" x14ac:dyDescent="0.55000000000000004">
      <c r="A2456">
        <v>2455</v>
      </c>
      <c r="B2456">
        <v>2019</v>
      </c>
      <c r="C2456" s="7" t="s">
        <v>37</v>
      </c>
      <c r="D2456" s="7" t="s">
        <v>25</v>
      </c>
      <c r="E2456" s="7" t="s">
        <v>27</v>
      </c>
      <c r="F2456">
        <v>4649</v>
      </c>
      <c r="G2456">
        <v>152</v>
      </c>
      <c r="H2456">
        <v>88331</v>
      </c>
      <c r="I2456">
        <v>7068</v>
      </c>
      <c r="J2456">
        <v>95399</v>
      </c>
    </row>
    <row r="2457" spans="1:10" x14ac:dyDescent="0.55000000000000004">
      <c r="A2457">
        <v>2456</v>
      </c>
      <c r="B2457">
        <v>2019</v>
      </c>
      <c r="C2457" s="7" t="s">
        <v>37</v>
      </c>
      <c r="D2457" s="7" t="s">
        <v>25</v>
      </c>
      <c r="E2457" s="7" t="s">
        <v>27</v>
      </c>
      <c r="F2457">
        <v>4649</v>
      </c>
      <c r="G2457">
        <v>176</v>
      </c>
      <c r="H2457">
        <v>102278</v>
      </c>
      <c r="I2457">
        <v>8184</v>
      </c>
      <c r="J2457">
        <v>110462</v>
      </c>
    </row>
    <row r="2458" spans="1:10" x14ac:dyDescent="0.55000000000000004">
      <c r="A2458">
        <v>2457</v>
      </c>
      <c r="B2458">
        <v>2019</v>
      </c>
      <c r="C2458" s="7" t="s">
        <v>37</v>
      </c>
      <c r="D2458" s="7" t="s">
        <v>25</v>
      </c>
      <c r="E2458" s="7" t="s">
        <v>27</v>
      </c>
      <c r="F2458">
        <v>4649</v>
      </c>
      <c r="G2458">
        <v>128</v>
      </c>
      <c r="H2458">
        <v>74384</v>
      </c>
      <c r="I2458">
        <v>5952</v>
      </c>
      <c r="J2458">
        <v>80336</v>
      </c>
    </row>
    <row r="2459" spans="1:10" x14ac:dyDescent="0.55000000000000004">
      <c r="A2459">
        <v>2458</v>
      </c>
      <c r="B2459">
        <v>2019</v>
      </c>
      <c r="C2459" s="7" t="s">
        <v>37</v>
      </c>
      <c r="D2459" s="7" t="s">
        <v>25</v>
      </c>
      <c r="E2459" s="7" t="s">
        <v>27</v>
      </c>
      <c r="F2459">
        <v>4649</v>
      </c>
      <c r="G2459">
        <v>136</v>
      </c>
      <c r="H2459">
        <v>79033</v>
      </c>
      <c r="I2459">
        <v>6324</v>
      </c>
      <c r="J2459">
        <v>85357</v>
      </c>
    </row>
    <row r="2460" spans="1:10" x14ac:dyDescent="0.55000000000000004">
      <c r="A2460">
        <v>2459</v>
      </c>
      <c r="B2460">
        <v>2019</v>
      </c>
      <c r="C2460" s="7" t="s">
        <v>37</v>
      </c>
      <c r="D2460" s="7" t="s">
        <v>25</v>
      </c>
      <c r="E2460" s="7" t="s">
        <v>27</v>
      </c>
      <c r="F2460">
        <v>4649</v>
      </c>
      <c r="G2460">
        <v>152</v>
      </c>
      <c r="H2460">
        <v>88331</v>
      </c>
      <c r="I2460">
        <v>7068</v>
      </c>
      <c r="J2460">
        <v>95399</v>
      </c>
    </row>
    <row r="2461" spans="1:10" x14ac:dyDescent="0.55000000000000004">
      <c r="A2461">
        <v>2460</v>
      </c>
      <c r="B2461">
        <v>2019</v>
      </c>
      <c r="C2461" s="7" t="s">
        <v>37</v>
      </c>
      <c r="D2461" s="7" t="s">
        <v>25</v>
      </c>
      <c r="E2461" s="7" t="s">
        <v>27</v>
      </c>
      <c r="F2461">
        <v>4649</v>
      </c>
      <c r="G2461">
        <v>160</v>
      </c>
      <c r="H2461">
        <v>92980</v>
      </c>
      <c r="I2461">
        <v>7440</v>
      </c>
      <c r="J2461">
        <v>100420</v>
      </c>
    </row>
    <row r="2462" spans="1:10" x14ac:dyDescent="0.55000000000000004">
      <c r="A2462">
        <v>2461</v>
      </c>
      <c r="B2462">
        <v>2019</v>
      </c>
      <c r="C2462" s="7" t="s">
        <v>37</v>
      </c>
      <c r="D2462" s="7" t="s">
        <v>25</v>
      </c>
      <c r="E2462" s="7" t="s">
        <v>27</v>
      </c>
      <c r="F2462">
        <v>4649</v>
      </c>
      <c r="G2462">
        <v>240</v>
      </c>
      <c r="H2462">
        <v>139470</v>
      </c>
      <c r="I2462">
        <v>11160</v>
      </c>
      <c r="J2462">
        <v>150630</v>
      </c>
    </row>
    <row r="2463" spans="1:10" x14ac:dyDescent="0.55000000000000004">
      <c r="A2463">
        <v>2462</v>
      </c>
      <c r="B2463">
        <v>2019</v>
      </c>
      <c r="C2463" s="7" t="s">
        <v>37</v>
      </c>
      <c r="D2463" s="7" t="s">
        <v>25</v>
      </c>
      <c r="E2463" s="7" t="s">
        <v>27</v>
      </c>
      <c r="F2463">
        <v>4649</v>
      </c>
      <c r="G2463">
        <v>120</v>
      </c>
      <c r="H2463">
        <v>69735</v>
      </c>
      <c r="I2463">
        <v>5580</v>
      </c>
      <c r="J2463">
        <v>75315</v>
      </c>
    </row>
    <row r="2464" spans="1:10" x14ac:dyDescent="0.55000000000000004">
      <c r="A2464">
        <v>2463</v>
      </c>
      <c r="B2464">
        <v>2019</v>
      </c>
      <c r="C2464" s="7" t="s">
        <v>37</v>
      </c>
      <c r="D2464" s="7" t="s">
        <v>25</v>
      </c>
      <c r="E2464" s="7" t="s">
        <v>27</v>
      </c>
      <c r="F2464">
        <v>4649</v>
      </c>
      <c r="G2464">
        <v>192</v>
      </c>
      <c r="H2464">
        <v>111576</v>
      </c>
      <c r="I2464">
        <v>8928</v>
      </c>
      <c r="J2464">
        <v>120504</v>
      </c>
    </row>
    <row r="2465" spans="1:10" x14ac:dyDescent="0.55000000000000004">
      <c r="A2465">
        <v>2464</v>
      </c>
      <c r="B2465">
        <v>2019</v>
      </c>
      <c r="C2465" s="7" t="s">
        <v>37</v>
      </c>
      <c r="D2465" s="7" t="s">
        <v>25</v>
      </c>
      <c r="E2465" s="7" t="s">
        <v>27</v>
      </c>
      <c r="F2465">
        <v>4649</v>
      </c>
      <c r="G2465">
        <v>120</v>
      </c>
      <c r="H2465">
        <v>69735</v>
      </c>
      <c r="I2465">
        <v>5580</v>
      </c>
      <c r="J2465">
        <v>75315</v>
      </c>
    </row>
    <row r="2466" spans="1:10" x14ac:dyDescent="0.55000000000000004">
      <c r="A2466">
        <v>2465</v>
      </c>
      <c r="B2466">
        <v>2019</v>
      </c>
      <c r="C2466" s="7" t="s">
        <v>37</v>
      </c>
      <c r="D2466" s="7" t="s">
        <v>25</v>
      </c>
      <c r="E2466" s="7" t="s">
        <v>27</v>
      </c>
      <c r="F2466">
        <v>4649</v>
      </c>
      <c r="G2466">
        <v>144</v>
      </c>
      <c r="H2466">
        <v>83682</v>
      </c>
      <c r="I2466">
        <v>6696</v>
      </c>
      <c r="J2466">
        <v>90378</v>
      </c>
    </row>
    <row r="2467" spans="1:10" x14ac:dyDescent="0.55000000000000004">
      <c r="A2467">
        <v>2466</v>
      </c>
      <c r="B2467">
        <v>2019</v>
      </c>
      <c r="C2467" s="7" t="s">
        <v>37</v>
      </c>
      <c r="D2467" s="7" t="s">
        <v>25</v>
      </c>
      <c r="E2467" s="7" t="s">
        <v>27</v>
      </c>
      <c r="F2467">
        <v>4649</v>
      </c>
      <c r="G2467">
        <v>128</v>
      </c>
      <c r="H2467">
        <v>74384</v>
      </c>
      <c r="I2467">
        <v>5952</v>
      </c>
      <c r="J2467">
        <v>80336</v>
      </c>
    </row>
    <row r="2468" spans="1:10" x14ac:dyDescent="0.55000000000000004">
      <c r="A2468">
        <v>2467</v>
      </c>
      <c r="B2468">
        <v>2019</v>
      </c>
      <c r="C2468" s="7" t="s">
        <v>37</v>
      </c>
      <c r="D2468" s="7" t="s">
        <v>25</v>
      </c>
      <c r="E2468" s="7" t="s">
        <v>27</v>
      </c>
      <c r="F2468">
        <v>4649</v>
      </c>
      <c r="G2468">
        <v>120</v>
      </c>
      <c r="H2468">
        <v>69735</v>
      </c>
      <c r="I2468">
        <v>5580</v>
      </c>
      <c r="J2468">
        <v>75315</v>
      </c>
    </row>
    <row r="2469" spans="1:10" x14ac:dyDescent="0.55000000000000004">
      <c r="A2469">
        <v>2468</v>
      </c>
      <c r="B2469">
        <v>2019</v>
      </c>
      <c r="C2469" s="7" t="s">
        <v>37</v>
      </c>
      <c r="D2469" s="7" t="s">
        <v>25</v>
      </c>
      <c r="E2469" s="7" t="s">
        <v>27</v>
      </c>
      <c r="F2469">
        <v>4649</v>
      </c>
      <c r="G2469">
        <v>184</v>
      </c>
      <c r="H2469">
        <v>106927</v>
      </c>
      <c r="I2469">
        <v>8556</v>
      </c>
      <c r="J2469">
        <v>115483</v>
      </c>
    </row>
    <row r="2470" spans="1:10" x14ac:dyDescent="0.55000000000000004">
      <c r="A2470">
        <v>2469</v>
      </c>
      <c r="B2470">
        <v>2019</v>
      </c>
      <c r="C2470" s="7" t="s">
        <v>37</v>
      </c>
      <c r="D2470" s="7" t="s">
        <v>25</v>
      </c>
      <c r="E2470" s="7" t="s">
        <v>27</v>
      </c>
      <c r="F2470">
        <v>4649</v>
      </c>
      <c r="G2470">
        <v>160</v>
      </c>
      <c r="H2470">
        <v>92980</v>
      </c>
      <c r="I2470">
        <v>7440</v>
      </c>
      <c r="J2470">
        <v>100420</v>
      </c>
    </row>
    <row r="2471" spans="1:10" x14ac:dyDescent="0.55000000000000004">
      <c r="A2471">
        <v>2470</v>
      </c>
      <c r="B2471">
        <v>2019</v>
      </c>
      <c r="C2471" s="7" t="s">
        <v>37</v>
      </c>
      <c r="D2471" s="7" t="s">
        <v>25</v>
      </c>
      <c r="E2471" s="7" t="s">
        <v>27</v>
      </c>
      <c r="F2471">
        <v>4649</v>
      </c>
      <c r="G2471">
        <v>160</v>
      </c>
      <c r="H2471">
        <v>92980</v>
      </c>
      <c r="I2471">
        <v>7440</v>
      </c>
      <c r="J2471">
        <v>100420</v>
      </c>
    </row>
    <row r="2472" spans="1:10" x14ac:dyDescent="0.55000000000000004">
      <c r="A2472">
        <v>2471</v>
      </c>
      <c r="B2472">
        <v>2019</v>
      </c>
      <c r="C2472" s="7" t="s">
        <v>37</v>
      </c>
      <c r="D2472" s="7" t="s">
        <v>25</v>
      </c>
      <c r="E2472" s="7" t="s">
        <v>27</v>
      </c>
      <c r="F2472">
        <v>4649</v>
      </c>
      <c r="G2472">
        <v>120</v>
      </c>
      <c r="H2472">
        <v>69735</v>
      </c>
      <c r="I2472">
        <v>5580</v>
      </c>
      <c r="J2472">
        <v>75315</v>
      </c>
    </row>
    <row r="2473" spans="1:10" x14ac:dyDescent="0.55000000000000004">
      <c r="A2473">
        <v>2472</v>
      </c>
      <c r="B2473">
        <v>2019</v>
      </c>
      <c r="C2473" s="7" t="s">
        <v>37</v>
      </c>
      <c r="D2473" s="7" t="s">
        <v>25</v>
      </c>
      <c r="E2473" s="7" t="s">
        <v>27</v>
      </c>
      <c r="F2473">
        <v>4649</v>
      </c>
      <c r="G2473">
        <v>88</v>
      </c>
      <c r="H2473">
        <v>51139</v>
      </c>
      <c r="I2473">
        <v>4092</v>
      </c>
      <c r="J2473">
        <v>55231</v>
      </c>
    </row>
    <row r="2474" spans="1:10" x14ac:dyDescent="0.55000000000000004">
      <c r="A2474">
        <v>2473</v>
      </c>
      <c r="B2474">
        <v>2019</v>
      </c>
      <c r="C2474" s="7" t="s">
        <v>37</v>
      </c>
      <c r="D2474" s="7" t="s">
        <v>25</v>
      </c>
      <c r="E2474" s="7" t="s">
        <v>27</v>
      </c>
      <c r="F2474">
        <v>4649</v>
      </c>
      <c r="G2474">
        <v>72</v>
      </c>
      <c r="H2474">
        <v>41841</v>
      </c>
      <c r="I2474">
        <v>3348</v>
      </c>
      <c r="J2474">
        <v>45189</v>
      </c>
    </row>
    <row r="2475" spans="1:10" x14ac:dyDescent="0.55000000000000004">
      <c r="A2475">
        <v>2474</v>
      </c>
      <c r="B2475">
        <v>2019</v>
      </c>
      <c r="C2475" s="7" t="s">
        <v>37</v>
      </c>
      <c r="D2475" s="7" t="s">
        <v>25</v>
      </c>
      <c r="E2475" s="7" t="s">
        <v>27</v>
      </c>
      <c r="F2475">
        <v>4649</v>
      </c>
      <c r="G2475">
        <v>96</v>
      </c>
      <c r="H2475">
        <v>55788</v>
      </c>
      <c r="I2475">
        <v>4464</v>
      </c>
      <c r="J2475">
        <v>60252</v>
      </c>
    </row>
    <row r="2476" spans="1:10" x14ac:dyDescent="0.55000000000000004">
      <c r="A2476">
        <v>2475</v>
      </c>
      <c r="B2476">
        <v>2019</v>
      </c>
      <c r="C2476" s="7" t="s">
        <v>37</v>
      </c>
      <c r="D2476" s="7" t="s">
        <v>25</v>
      </c>
      <c r="E2476" s="7" t="s">
        <v>27</v>
      </c>
      <c r="F2476">
        <v>4649</v>
      </c>
      <c r="G2476">
        <v>168</v>
      </c>
      <c r="H2476">
        <v>97629</v>
      </c>
      <c r="I2476">
        <v>7812</v>
      </c>
      <c r="J2476">
        <v>105441</v>
      </c>
    </row>
    <row r="2477" spans="1:10" x14ac:dyDescent="0.55000000000000004">
      <c r="A2477">
        <v>2476</v>
      </c>
      <c r="B2477">
        <v>2019</v>
      </c>
      <c r="C2477" s="7" t="s">
        <v>37</v>
      </c>
      <c r="D2477" s="7" t="s">
        <v>25</v>
      </c>
      <c r="E2477" s="7" t="s">
        <v>27</v>
      </c>
      <c r="F2477">
        <v>4649</v>
      </c>
      <c r="G2477">
        <v>208</v>
      </c>
      <c r="H2477">
        <v>120874</v>
      </c>
      <c r="I2477">
        <v>9672</v>
      </c>
      <c r="J2477">
        <v>130546</v>
      </c>
    </row>
    <row r="2478" spans="1:10" x14ac:dyDescent="0.55000000000000004">
      <c r="A2478">
        <v>2477</v>
      </c>
      <c r="B2478">
        <v>2019</v>
      </c>
      <c r="C2478" s="7" t="s">
        <v>37</v>
      </c>
      <c r="D2478" s="7" t="s">
        <v>25</v>
      </c>
      <c r="E2478" s="7" t="s">
        <v>27</v>
      </c>
      <c r="F2478">
        <v>4649</v>
      </c>
      <c r="G2478">
        <v>160</v>
      </c>
      <c r="H2478">
        <v>92980</v>
      </c>
      <c r="I2478">
        <v>7440</v>
      </c>
      <c r="J2478">
        <v>100420</v>
      </c>
    </row>
    <row r="2479" spans="1:10" x14ac:dyDescent="0.55000000000000004">
      <c r="A2479">
        <v>2478</v>
      </c>
      <c r="B2479">
        <v>2019</v>
      </c>
      <c r="C2479" s="7" t="s">
        <v>37</v>
      </c>
      <c r="D2479" s="7" t="s">
        <v>25</v>
      </c>
      <c r="E2479" s="7" t="s">
        <v>27</v>
      </c>
      <c r="F2479">
        <v>4649</v>
      </c>
      <c r="G2479">
        <v>96</v>
      </c>
      <c r="H2479">
        <v>55788</v>
      </c>
      <c r="I2479">
        <v>4464</v>
      </c>
      <c r="J2479">
        <v>60252</v>
      </c>
    </row>
    <row r="2480" spans="1:10" x14ac:dyDescent="0.55000000000000004">
      <c r="A2480">
        <v>2479</v>
      </c>
      <c r="B2480">
        <v>2019</v>
      </c>
      <c r="C2480" s="7" t="s">
        <v>37</v>
      </c>
      <c r="D2480" s="7" t="s">
        <v>25</v>
      </c>
      <c r="E2480" s="7" t="s">
        <v>27</v>
      </c>
      <c r="F2480">
        <v>4649</v>
      </c>
      <c r="G2480">
        <v>128</v>
      </c>
      <c r="H2480">
        <v>74384</v>
      </c>
      <c r="I2480">
        <v>5952</v>
      </c>
      <c r="J2480">
        <v>80336</v>
      </c>
    </row>
    <row r="2481" spans="1:10" x14ac:dyDescent="0.55000000000000004">
      <c r="A2481">
        <v>2480</v>
      </c>
      <c r="B2481">
        <v>2019</v>
      </c>
      <c r="C2481" s="7" t="s">
        <v>37</v>
      </c>
      <c r="D2481" s="7" t="s">
        <v>25</v>
      </c>
      <c r="E2481" s="7" t="s">
        <v>27</v>
      </c>
      <c r="F2481">
        <v>4649</v>
      </c>
      <c r="G2481">
        <v>112</v>
      </c>
      <c r="H2481">
        <v>65086</v>
      </c>
      <c r="I2481">
        <v>5208</v>
      </c>
      <c r="J2481">
        <v>70294</v>
      </c>
    </row>
    <row r="2482" spans="1:10" x14ac:dyDescent="0.55000000000000004">
      <c r="A2482">
        <v>2481</v>
      </c>
      <c r="B2482">
        <v>2019</v>
      </c>
      <c r="C2482" s="7" t="s">
        <v>37</v>
      </c>
      <c r="D2482" s="7" t="s">
        <v>25</v>
      </c>
      <c r="E2482" s="7" t="s">
        <v>27</v>
      </c>
      <c r="F2482">
        <v>4649</v>
      </c>
      <c r="G2482">
        <v>88</v>
      </c>
      <c r="H2482">
        <v>51139</v>
      </c>
      <c r="I2482">
        <v>4092</v>
      </c>
      <c r="J2482">
        <v>55231</v>
      </c>
    </row>
    <row r="2483" spans="1:10" x14ac:dyDescent="0.55000000000000004">
      <c r="A2483">
        <v>2482</v>
      </c>
      <c r="B2483">
        <v>2019</v>
      </c>
      <c r="C2483" s="7" t="s">
        <v>37</v>
      </c>
      <c r="D2483" s="7" t="s">
        <v>25</v>
      </c>
      <c r="E2483" s="7" t="s">
        <v>27</v>
      </c>
      <c r="F2483">
        <v>4649</v>
      </c>
      <c r="G2483">
        <v>120</v>
      </c>
      <c r="H2483">
        <v>69735</v>
      </c>
      <c r="I2483">
        <v>5580</v>
      </c>
      <c r="J2483">
        <v>75315</v>
      </c>
    </row>
    <row r="2484" spans="1:10" x14ac:dyDescent="0.55000000000000004">
      <c r="A2484">
        <v>2483</v>
      </c>
      <c r="B2484">
        <v>2019</v>
      </c>
      <c r="C2484" s="7" t="s">
        <v>37</v>
      </c>
      <c r="D2484" s="7" t="s">
        <v>25</v>
      </c>
      <c r="E2484" s="7" t="s">
        <v>27</v>
      </c>
      <c r="F2484">
        <v>4649</v>
      </c>
      <c r="G2484">
        <v>192</v>
      </c>
      <c r="H2484">
        <v>111576</v>
      </c>
      <c r="I2484">
        <v>8928</v>
      </c>
      <c r="J2484">
        <v>120504</v>
      </c>
    </row>
    <row r="2485" spans="1:10" x14ac:dyDescent="0.55000000000000004">
      <c r="A2485">
        <v>2484</v>
      </c>
      <c r="B2485">
        <v>2019</v>
      </c>
      <c r="C2485" s="7" t="s">
        <v>37</v>
      </c>
      <c r="D2485" s="7" t="s">
        <v>25</v>
      </c>
      <c r="E2485" s="7" t="s">
        <v>27</v>
      </c>
      <c r="F2485">
        <v>4649</v>
      </c>
      <c r="G2485">
        <v>112</v>
      </c>
      <c r="H2485">
        <v>65086</v>
      </c>
      <c r="I2485">
        <v>5208</v>
      </c>
      <c r="J2485">
        <v>70294</v>
      </c>
    </row>
    <row r="2486" spans="1:10" x14ac:dyDescent="0.55000000000000004">
      <c r="A2486">
        <v>2485</v>
      </c>
      <c r="B2486">
        <v>2019</v>
      </c>
      <c r="C2486" s="7" t="s">
        <v>37</v>
      </c>
      <c r="D2486" s="7" t="s">
        <v>25</v>
      </c>
      <c r="E2486" s="7" t="s">
        <v>27</v>
      </c>
      <c r="F2486">
        <v>4649</v>
      </c>
      <c r="G2486">
        <v>152</v>
      </c>
      <c r="H2486">
        <v>88331</v>
      </c>
      <c r="I2486">
        <v>7068</v>
      </c>
      <c r="J2486">
        <v>95399</v>
      </c>
    </row>
    <row r="2487" spans="1:10" x14ac:dyDescent="0.55000000000000004">
      <c r="A2487">
        <v>2486</v>
      </c>
      <c r="B2487">
        <v>2019</v>
      </c>
      <c r="C2487" s="7" t="s">
        <v>37</v>
      </c>
      <c r="D2487" s="7" t="s">
        <v>25</v>
      </c>
      <c r="E2487" s="7" t="s">
        <v>27</v>
      </c>
      <c r="F2487">
        <v>4649</v>
      </c>
      <c r="G2487">
        <v>160</v>
      </c>
      <c r="H2487">
        <v>92980</v>
      </c>
      <c r="I2487">
        <v>7440</v>
      </c>
      <c r="J2487">
        <v>100420</v>
      </c>
    </row>
    <row r="2488" spans="1:10" x14ac:dyDescent="0.55000000000000004">
      <c r="A2488">
        <v>2487</v>
      </c>
      <c r="B2488">
        <v>2019</v>
      </c>
      <c r="C2488" s="7" t="s">
        <v>37</v>
      </c>
      <c r="D2488" s="7" t="s">
        <v>25</v>
      </c>
      <c r="E2488" s="7" t="s">
        <v>27</v>
      </c>
      <c r="F2488">
        <v>4649</v>
      </c>
      <c r="G2488">
        <v>152</v>
      </c>
      <c r="H2488">
        <v>88331</v>
      </c>
      <c r="I2488">
        <v>7068</v>
      </c>
      <c r="J2488">
        <v>95399</v>
      </c>
    </row>
    <row r="2489" spans="1:10" x14ac:dyDescent="0.55000000000000004">
      <c r="A2489">
        <v>2488</v>
      </c>
      <c r="B2489">
        <v>2019</v>
      </c>
      <c r="C2489" s="7" t="s">
        <v>37</v>
      </c>
      <c r="D2489" s="7" t="s">
        <v>25</v>
      </c>
      <c r="E2489" s="7" t="s">
        <v>27</v>
      </c>
      <c r="F2489">
        <v>4649</v>
      </c>
      <c r="G2489">
        <v>112</v>
      </c>
      <c r="H2489">
        <v>65086</v>
      </c>
      <c r="I2489">
        <v>5208</v>
      </c>
      <c r="J2489">
        <v>70294</v>
      </c>
    </row>
    <row r="2490" spans="1:10" x14ac:dyDescent="0.55000000000000004">
      <c r="A2490">
        <v>2489</v>
      </c>
      <c r="B2490">
        <v>2019</v>
      </c>
      <c r="C2490" s="7" t="s">
        <v>37</v>
      </c>
      <c r="D2490" s="7" t="s">
        <v>25</v>
      </c>
      <c r="E2490" s="7" t="s">
        <v>27</v>
      </c>
      <c r="F2490">
        <v>4649</v>
      </c>
      <c r="G2490">
        <v>144</v>
      </c>
      <c r="H2490">
        <v>83682</v>
      </c>
      <c r="I2490">
        <v>6696</v>
      </c>
      <c r="J2490">
        <v>90378</v>
      </c>
    </row>
    <row r="2491" spans="1:10" x14ac:dyDescent="0.55000000000000004">
      <c r="A2491">
        <v>2490</v>
      </c>
      <c r="B2491">
        <v>2019</v>
      </c>
      <c r="C2491" s="7" t="s">
        <v>37</v>
      </c>
      <c r="D2491" s="7" t="s">
        <v>25</v>
      </c>
      <c r="E2491" s="7" t="s">
        <v>27</v>
      </c>
      <c r="F2491">
        <v>4649</v>
      </c>
      <c r="G2491">
        <v>104</v>
      </c>
      <c r="H2491">
        <v>60437</v>
      </c>
      <c r="I2491">
        <v>4836</v>
      </c>
      <c r="J2491">
        <v>65273</v>
      </c>
    </row>
    <row r="2492" spans="1:10" x14ac:dyDescent="0.55000000000000004">
      <c r="A2492">
        <v>2491</v>
      </c>
      <c r="B2492">
        <v>2019</v>
      </c>
      <c r="C2492" s="7" t="s">
        <v>37</v>
      </c>
      <c r="D2492" s="7" t="s">
        <v>25</v>
      </c>
      <c r="E2492" s="7" t="s">
        <v>27</v>
      </c>
      <c r="F2492">
        <v>4649</v>
      </c>
      <c r="G2492">
        <v>136</v>
      </c>
      <c r="H2492">
        <v>79033</v>
      </c>
      <c r="I2492">
        <v>6324</v>
      </c>
      <c r="J2492">
        <v>85357</v>
      </c>
    </row>
    <row r="2493" spans="1:10" x14ac:dyDescent="0.55000000000000004">
      <c r="A2493">
        <v>2492</v>
      </c>
      <c r="B2493">
        <v>2019</v>
      </c>
      <c r="C2493" s="7" t="s">
        <v>37</v>
      </c>
      <c r="D2493" s="7" t="s">
        <v>25</v>
      </c>
      <c r="E2493" s="7" t="s">
        <v>27</v>
      </c>
      <c r="F2493">
        <v>4649</v>
      </c>
      <c r="G2493">
        <v>120</v>
      </c>
      <c r="H2493">
        <v>69735</v>
      </c>
      <c r="I2493">
        <v>5580</v>
      </c>
      <c r="J2493">
        <v>75315</v>
      </c>
    </row>
    <row r="2494" spans="1:10" x14ac:dyDescent="0.55000000000000004">
      <c r="A2494">
        <v>2493</v>
      </c>
      <c r="B2494">
        <v>2019</v>
      </c>
      <c r="C2494" s="7" t="s">
        <v>37</v>
      </c>
      <c r="D2494" s="7" t="s">
        <v>25</v>
      </c>
      <c r="E2494" s="7" t="s">
        <v>27</v>
      </c>
      <c r="F2494">
        <v>4649</v>
      </c>
      <c r="G2494">
        <v>88</v>
      </c>
      <c r="H2494">
        <v>51139</v>
      </c>
      <c r="I2494">
        <v>4092</v>
      </c>
      <c r="J2494">
        <v>55231</v>
      </c>
    </row>
    <row r="2495" spans="1:10" x14ac:dyDescent="0.55000000000000004">
      <c r="A2495">
        <v>2494</v>
      </c>
      <c r="B2495">
        <v>2019</v>
      </c>
      <c r="C2495" s="7" t="s">
        <v>37</v>
      </c>
      <c r="D2495" s="7" t="s">
        <v>25</v>
      </c>
      <c r="E2495" s="7" t="s">
        <v>27</v>
      </c>
      <c r="F2495">
        <v>4649</v>
      </c>
      <c r="G2495">
        <v>104</v>
      </c>
      <c r="H2495">
        <v>60437</v>
      </c>
      <c r="I2495">
        <v>4836</v>
      </c>
      <c r="J2495">
        <v>65273</v>
      </c>
    </row>
    <row r="2496" spans="1:10" x14ac:dyDescent="0.55000000000000004">
      <c r="A2496">
        <v>2495</v>
      </c>
      <c r="B2496">
        <v>2019</v>
      </c>
      <c r="C2496" s="7" t="s">
        <v>37</v>
      </c>
      <c r="D2496" s="7" t="s">
        <v>25</v>
      </c>
      <c r="E2496" s="7" t="s">
        <v>27</v>
      </c>
      <c r="F2496">
        <v>4649</v>
      </c>
      <c r="G2496">
        <v>144</v>
      </c>
      <c r="H2496">
        <v>83682</v>
      </c>
      <c r="I2496">
        <v>6696</v>
      </c>
      <c r="J2496">
        <v>90378</v>
      </c>
    </row>
    <row r="2497" spans="1:10" x14ac:dyDescent="0.55000000000000004">
      <c r="A2497">
        <v>2496</v>
      </c>
      <c r="B2497">
        <v>2019</v>
      </c>
      <c r="C2497" s="7" t="s">
        <v>37</v>
      </c>
      <c r="D2497" s="7" t="s">
        <v>25</v>
      </c>
      <c r="E2497" s="7" t="s">
        <v>27</v>
      </c>
      <c r="F2497">
        <v>4649</v>
      </c>
      <c r="G2497">
        <v>160</v>
      </c>
      <c r="H2497">
        <v>92980</v>
      </c>
      <c r="I2497">
        <v>7440</v>
      </c>
      <c r="J2497">
        <v>100420</v>
      </c>
    </row>
    <row r="2498" spans="1:10" x14ac:dyDescent="0.55000000000000004">
      <c r="A2498">
        <v>2497</v>
      </c>
      <c r="B2498">
        <v>2020</v>
      </c>
      <c r="C2498" s="7" t="s">
        <v>31</v>
      </c>
      <c r="D2498" s="7" t="s">
        <v>25</v>
      </c>
      <c r="E2498" s="7" t="s">
        <v>65</v>
      </c>
      <c r="F2498">
        <v>15066</v>
      </c>
      <c r="G2498">
        <v>152</v>
      </c>
      <c r="H2498">
        <v>286254</v>
      </c>
      <c r="I2498">
        <v>18582</v>
      </c>
      <c r="J2498">
        <v>304836</v>
      </c>
    </row>
    <row r="2499" spans="1:10" x14ac:dyDescent="0.55000000000000004">
      <c r="A2499">
        <v>2498</v>
      </c>
      <c r="B2499">
        <v>2020</v>
      </c>
      <c r="C2499" s="7" t="s">
        <v>31</v>
      </c>
      <c r="D2499" s="7" t="s">
        <v>25</v>
      </c>
      <c r="E2499" s="7" t="s">
        <v>65</v>
      </c>
      <c r="F2499">
        <v>15066</v>
      </c>
      <c r="G2499">
        <v>112</v>
      </c>
      <c r="H2499">
        <v>210924</v>
      </c>
      <c r="I2499">
        <v>13692</v>
      </c>
      <c r="J2499">
        <v>224616</v>
      </c>
    </row>
    <row r="2500" spans="1:10" x14ac:dyDescent="0.55000000000000004">
      <c r="A2500">
        <v>2499</v>
      </c>
      <c r="B2500">
        <v>2020</v>
      </c>
      <c r="C2500" s="7" t="s">
        <v>31</v>
      </c>
      <c r="D2500" s="7" t="s">
        <v>25</v>
      </c>
      <c r="E2500" s="7" t="s">
        <v>65</v>
      </c>
      <c r="F2500">
        <v>15066</v>
      </c>
      <c r="G2500">
        <v>136</v>
      </c>
      <c r="H2500">
        <v>256122</v>
      </c>
      <c r="I2500">
        <v>16626</v>
      </c>
      <c r="J2500">
        <v>272748</v>
      </c>
    </row>
    <row r="2501" spans="1:10" x14ac:dyDescent="0.55000000000000004">
      <c r="A2501">
        <v>2500</v>
      </c>
      <c r="B2501">
        <v>2020</v>
      </c>
      <c r="C2501" s="7" t="s">
        <v>31</v>
      </c>
      <c r="D2501" s="7" t="s">
        <v>25</v>
      </c>
      <c r="E2501" s="7" t="s">
        <v>65</v>
      </c>
      <c r="F2501">
        <v>15066</v>
      </c>
      <c r="G2501">
        <v>216</v>
      </c>
      <c r="H2501">
        <v>406782</v>
      </c>
      <c r="I2501">
        <v>26406</v>
      </c>
      <c r="J2501">
        <v>433188</v>
      </c>
    </row>
    <row r="2502" spans="1:10" x14ac:dyDescent="0.55000000000000004">
      <c r="A2502">
        <v>2501</v>
      </c>
      <c r="B2502">
        <v>2020</v>
      </c>
      <c r="C2502" s="7" t="s">
        <v>31</v>
      </c>
      <c r="D2502" s="7" t="s">
        <v>25</v>
      </c>
      <c r="E2502" s="7" t="s">
        <v>65</v>
      </c>
      <c r="F2502">
        <v>15066</v>
      </c>
      <c r="G2502">
        <v>112</v>
      </c>
      <c r="H2502">
        <v>210924</v>
      </c>
      <c r="I2502">
        <v>13692</v>
      </c>
      <c r="J2502">
        <v>224616</v>
      </c>
    </row>
    <row r="2503" spans="1:10" x14ac:dyDescent="0.55000000000000004">
      <c r="A2503">
        <v>2502</v>
      </c>
      <c r="B2503">
        <v>2020</v>
      </c>
      <c r="C2503" s="7" t="s">
        <v>31</v>
      </c>
      <c r="D2503" s="7" t="s">
        <v>25</v>
      </c>
      <c r="E2503" s="7" t="s">
        <v>65</v>
      </c>
      <c r="F2503">
        <v>15066</v>
      </c>
      <c r="G2503">
        <v>144</v>
      </c>
      <c r="H2503">
        <v>271188</v>
      </c>
      <c r="I2503">
        <v>17604</v>
      </c>
      <c r="J2503">
        <v>288792</v>
      </c>
    </row>
    <row r="2504" spans="1:10" x14ac:dyDescent="0.55000000000000004">
      <c r="A2504">
        <v>2503</v>
      </c>
      <c r="B2504">
        <v>2020</v>
      </c>
      <c r="C2504" s="7" t="s">
        <v>31</v>
      </c>
      <c r="D2504" s="7" t="s">
        <v>25</v>
      </c>
      <c r="E2504" s="7" t="s">
        <v>65</v>
      </c>
      <c r="F2504">
        <v>15066</v>
      </c>
      <c r="G2504">
        <v>144</v>
      </c>
      <c r="H2504">
        <v>271188</v>
      </c>
      <c r="I2504">
        <v>17604</v>
      </c>
      <c r="J2504">
        <v>288792</v>
      </c>
    </row>
    <row r="2505" spans="1:10" x14ac:dyDescent="0.55000000000000004">
      <c r="A2505">
        <v>2504</v>
      </c>
      <c r="B2505">
        <v>2020</v>
      </c>
      <c r="C2505" s="7" t="s">
        <v>31</v>
      </c>
      <c r="D2505" s="7" t="s">
        <v>25</v>
      </c>
      <c r="E2505" s="7" t="s">
        <v>65</v>
      </c>
      <c r="F2505">
        <v>15066</v>
      </c>
      <c r="G2505">
        <v>144</v>
      </c>
      <c r="H2505">
        <v>271188</v>
      </c>
      <c r="I2505">
        <v>17604</v>
      </c>
      <c r="J2505">
        <v>288792</v>
      </c>
    </row>
    <row r="2506" spans="1:10" x14ac:dyDescent="0.55000000000000004">
      <c r="A2506">
        <v>2505</v>
      </c>
      <c r="B2506">
        <v>2020</v>
      </c>
      <c r="C2506" s="7" t="s">
        <v>31</v>
      </c>
      <c r="D2506" s="7" t="s">
        <v>25</v>
      </c>
      <c r="E2506" s="7" t="s">
        <v>65</v>
      </c>
      <c r="F2506">
        <v>15066</v>
      </c>
      <c r="G2506">
        <v>112</v>
      </c>
      <c r="H2506">
        <v>210924</v>
      </c>
      <c r="I2506">
        <v>13692</v>
      </c>
      <c r="J2506">
        <v>224616</v>
      </c>
    </row>
    <row r="2507" spans="1:10" x14ac:dyDescent="0.55000000000000004">
      <c r="A2507">
        <v>2506</v>
      </c>
      <c r="B2507">
        <v>2020</v>
      </c>
      <c r="C2507" s="7" t="s">
        <v>31</v>
      </c>
      <c r="D2507" s="7" t="s">
        <v>25</v>
      </c>
      <c r="E2507" s="7" t="s">
        <v>65</v>
      </c>
      <c r="F2507">
        <v>15066</v>
      </c>
      <c r="G2507">
        <v>144</v>
      </c>
      <c r="H2507">
        <v>271188</v>
      </c>
      <c r="I2507">
        <v>17604</v>
      </c>
      <c r="J2507">
        <v>288792</v>
      </c>
    </row>
    <row r="2508" spans="1:10" x14ac:dyDescent="0.55000000000000004">
      <c r="A2508">
        <v>2507</v>
      </c>
      <c r="B2508">
        <v>2020</v>
      </c>
      <c r="C2508" s="7" t="s">
        <v>31</v>
      </c>
      <c r="D2508" s="7" t="s">
        <v>25</v>
      </c>
      <c r="E2508" s="7" t="s">
        <v>65</v>
      </c>
      <c r="F2508">
        <v>15066</v>
      </c>
      <c r="G2508">
        <v>152</v>
      </c>
      <c r="H2508">
        <v>286254</v>
      </c>
      <c r="I2508">
        <v>18582</v>
      </c>
      <c r="J2508">
        <v>304836</v>
      </c>
    </row>
    <row r="2509" spans="1:10" x14ac:dyDescent="0.55000000000000004">
      <c r="A2509">
        <v>2508</v>
      </c>
      <c r="B2509">
        <v>2020</v>
      </c>
      <c r="C2509" s="7" t="s">
        <v>31</v>
      </c>
      <c r="D2509" s="7" t="s">
        <v>25</v>
      </c>
      <c r="E2509" s="7" t="s">
        <v>65</v>
      </c>
      <c r="F2509">
        <v>15066</v>
      </c>
      <c r="G2509">
        <v>136</v>
      </c>
      <c r="H2509">
        <v>256122</v>
      </c>
      <c r="I2509">
        <v>16626</v>
      </c>
      <c r="J2509">
        <v>272748</v>
      </c>
    </row>
    <row r="2510" spans="1:10" x14ac:dyDescent="0.55000000000000004">
      <c r="A2510">
        <v>2509</v>
      </c>
      <c r="B2510">
        <v>2020</v>
      </c>
      <c r="C2510" s="7" t="s">
        <v>31</v>
      </c>
      <c r="D2510" s="7" t="s">
        <v>25</v>
      </c>
      <c r="E2510" s="7" t="s">
        <v>65</v>
      </c>
      <c r="F2510">
        <v>15066</v>
      </c>
      <c r="G2510">
        <v>224</v>
      </c>
      <c r="H2510">
        <v>421848</v>
      </c>
      <c r="I2510">
        <v>27384</v>
      </c>
      <c r="J2510">
        <v>449232</v>
      </c>
    </row>
    <row r="2511" spans="1:10" x14ac:dyDescent="0.55000000000000004">
      <c r="A2511">
        <v>2510</v>
      </c>
      <c r="B2511">
        <v>2020</v>
      </c>
      <c r="C2511" s="7" t="s">
        <v>31</v>
      </c>
      <c r="D2511" s="7" t="s">
        <v>25</v>
      </c>
      <c r="E2511" s="7" t="s">
        <v>65</v>
      </c>
      <c r="F2511">
        <v>15066</v>
      </c>
      <c r="G2511">
        <v>200</v>
      </c>
      <c r="H2511">
        <v>376650</v>
      </c>
      <c r="I2511">
        <v>24450</v>
      </c>
      <c r="J2511">
        <v>401100</v>
      </c>
    </row>
    <row r="2512" spans="1:10" x14ac:dyDescent="0.55000000000000004">
      <c r="A2512">
        <v>2511</v>
      </c>
      <c r="B2512">
        <v>2020</v>
      </c>
      <c r="C2512" s="7" t="s">
        <v>31</v>
      </c>
      <c r="D2512" s="7" t="s">
        <v>25</v>
      </c>
      <c r="E2512" s="7" t="s">
        <v>65</v>
      </c>
      <c r="F2512">
        <v>15066</v>
      </c>
      <c r="G2512">
        <v>168</v>
      </c>
      <c r="H2512">
        <v>316386</v>
      </c>
      <c r="I2512">
        <v>20538</v>
      </c>
      <c r="J2512">
        <v>336924</v>
      </c>
    </row>
    <row r="2513" spans="1:10" x14ac:dyDescent="0.55000000000000004">
      <c r="A2513">
        <v>2512</v>
      </c>
      <c r="B2513">
        <v>2020</v>
      </c>
      <c r="C2513" s="7" t="s">
        <v>31</v>
      </c>
      <c r="D2513" s="7" t="s">
        <v>25</v>
      </c>
      <c r="E2513" s="7" t="s">
        <v>65</v>
      </c>
      <c r="F2513">
        <v>15066</v>
      </c>
      <c r="G2513">
        <v>128</v>
      </c>
      <c r="H2513">
        <v>241056</v>
      </c>
      <c r="I2513">
        <v>15648</v>
      </c>
      <c r="J2513">
        <v>256704</v>
      </c>
    </row>
    <row r="2514" spans="1:10" x14ac:dyDescent="0.55000000000000004">
      <c r="A2514">
        <v>2513</v>
      </c>
      <c r="B2514">
        <v>2020</v>
      </c>
      <c r="C2514" s="7" t="s">
        <v>31</v>
      </c>
      <c r="D2514" s="7" t="s">
        <v>25</v>
      </c>
      <c r="E2514" s="7" t="s">
        <v>65</v>
      </c>
      <c r="F2514">
        <v>15066</v>
      </c>
      <c r="G2514">
        <v>192</v>
      </c>
      <c r="H2514">
        <v>361584</v>
      </c>
      <c r="I2514">
        <v>23472</v>
      </c>
      <c r="J2514">
        <v>385056</v>
      </c>
    </row>
    <row r="2515" spans="1:10" x14ac:dyDescent="0.55000000000000004">
      <c r="A2515">
        <v>2514</v>
      </c>
      <c r="B2515">
        <v>2020</v>
      </c>
      <c r="C2515" s="7" t="s">
        <v>31</v>
      </c>
      <c r="D2515" s="7" t="s">
        <v>25</v>
      </c>
      <c r="E2515" s="7" t="s">
        <v>65</v>
      </c>
      <c r="F2515">
        <v>15066</v>
      </c>
      <c r="G2515">
        <v>208</v>
      </c>
      <c r="H2515">
        <v>391716</v>
      </c>
      <c r="I2515">
        <v>25428</v>
      </c>
      <c r="J2515">
        <v>417144</v>
      </c>
    </row>
    <row r="2516" spans="1:10" x14ac:dyDescent="0.55000000000000004">
      <c r="A2516">
        <v>2515</v>
      </c>
      <c r="B2516">
        <v>2020</v>
      </c>
      <c r="C2516" s="7" t="s">
        <v>31</v>
      </c>
      <c r="D2516" s="7" t="s">
        <v>25</v>
      </c>
      <c r="E2516" s="7" t="s">
        <v>65</v>
      </c>
      <c r="F2516">
        <v>15066</v>
      </c>
      <c r="G2516">
        <v>112</v>
      </c>
      <c r="H2516">
        <v>210924</v>
      </c>
      <c r="I2516">
        <v>13692</v>
      </c>
      <c r="J2516">
        <v>224616</v>
      </c>
    </row>
    <row r="2517" spans="1:10" x14ac:dyDescent="0.55000000000000004">
      <c r="A2517">
        <v>2516</v>
      </c>
      <c r="B2517">
        <v>2020</v>
      </c>
      <c r="C2517" s="7" t="s">
        <v>31</v>
      </c>
      <c r="D2517" s="7" t="s">
        <v>25</v>
      </c>
      <c r="E2517" s="7" t="s">
        <v>65</v>
      </c>
      <c r="F2517">
        <v>15066</v>
      </c>
      <c r="G2517">
        <v>144</v>
      </c>
      <c r="H2517">
        <v>271188</v>
      </c>
      <c r="I2517">
        <v>17604</v>
      </c>
      <c r="J2517">
        <v>288792</v>
      </c>
    </row>
    <row r="2518" spans="1:10" x14ac:dyDescent="0.55000000000000004">
      <c r="A2518">
        <v>2517</v>
      </c>
      <c r="B2518">
        <v>2020</v>
      </c>
      <c r="C2518" s="7" t="s">
        <v>31</v>
      </c>
      <c r="D2518" s="7" t="s">
        <v>25</v>
      </c>
      <c r="E2518" s="7" t="s">
        <v>65</v>
      </c>
      <c r="F2518">
        <v>15066</v>
      </c>
      <c r="G2518">
        <v>160</v>
      </c>
      <c r="H2518">
        <v>301320</v>
      </c>
      <c r="I2518">
        <v>19560</v>
      </c>
      <c r="J2518">
        <v>320880</v>
      </c>
    </row>
    <row r="2519" spans="1:10" x14ac:dyDescent="0.55000000000000004">
      <c r="A2519">
        <v>2518</v>
      </c>
      <c r="B2519">
        <v>2020</v>
      </c>
      <c r="C2519" s="7" t="s">
        <v>31</v>
      </c>
      <c r="D2519" s="7" t="s">
        <v>25</v>
      </c>
      <c r="E2519" s="7" t="s">
        <v>65</v>
      </c>
      <c r="F2519">
        <v>15066</v>
      </c>
      <c r="G2519">
        <v>200</v>
      </c>
      <c r="H2519">
        <v>376650</v>
      </c>
      <c r="I2519">
        <v>24450</v>
      </c>
      <c r="J2519">
        <v>401100</v>
      </c>
    </row>
    <row r="2520" spans="1:10" x14ac:dyDescent="0.55000000000000004">
      <c r="A2520">
        <v>2519</v>
      </c>
      <c r="B2520">
        <v>2020</v>
      </c>
      <c r="C2520" s="7" t="s">
        <v>31</v>
      </c>
      <c r="D2520" s="7" t="s">
        <v>25</v>
      </c>
      <c r="E2520" s="7" t="s">
        <v>65</v>
      </c>
      <c r="F2520">
        <v>15066</v>
      </c>
      <c r="G2520">
        <v>160</v>
      </c>
      <c r="H2520">
        <v>301320</v>
      </c>
      <c r="I2520">
        <v>19560</v>
      </c>
      <c r="J2520">
        <v>320880</v>
      </c>
    </row>
    <row r="2521" spans="1:10" x14ac:dyDescent="0.55000000000000004">
      <c r="A2521">
        <v>2520</v>
      </c>
      <c r="B2521">
        <v>2020</v>
      </c>
      <c r="C2521" s="7" t="s">
        <v>31</v>
      </c>
      <c r="D2521" s="7" t="s">
        <v>25</v>
      </c>
      <c r="E2521" s="7" t="s">
        <v>65</v>
      </c>
      <c r="F2521">
        <v>15066</v>
      </c>
      <c r="G2521">
        <v>168</v>
      </c>
      <c r="H2521">
        <v>316386</v>
      </c>
      <c r="I2521">
        <v>20538</v>
      </c>
      <c r="J2521">
        <v>336924</v>
      </c>
    </row>
    <row r="2522" spans="1:10" x14ac:dyDescent="0.55000000000000004">
      <c r="A2522">
        <v>2521</v>
      </c>
      <c r="B2522">
        <v>2020</v>
      </c>
      <c r="C2522" s="7" t="s">
        <v>31</v>
      </c>
      <c r="D2522" s="7" t="s">
        <v>25</v>
      </c>
      <c r="E2522" s="7" t="s">
        <v>65</v>
      </c>
      <c r="F2522">
        <v>15066</v>
      </c>
      <c r="G2522">
        <v>136</v>
      </c>
      <c r="H2522">
        <v>256122</v>
      </c>
      <c r="I2522">
        <v>16626</v>
      </c>
      <c r="J2522">
        <v>272748</v>
      </c>
    </row>
    <row r="2523" spans="1:10" x14ac:dyDescent="0.55000000000000004">
      <c r="A2523">
        <v>2522</v>
      </c>
      <c r="B2523">
        <v>2020</v>
      </c>
      <c r="C2523" s="7" t="s">
        <v>31</v>
      </c>
      <c r="D2523" s="7" t="s">
        <v>25</v>
      </c>
      <c r="E2523" s="7" t="s">
        <v>65</v>
      </c>
      <c r="F2523">
        <v>15066</v>
      </c>
      <c r="G2523">
        <v>56</v>
      </c>
      <c r="H2523">
        <v>105462</v>
      </c>
      <c r="I2523">
        <v>6846</v>
      </c>
      <c r="J2523">
        <v>112308</v>
      </c>
    </row>
    <row r="2524" spans="1:10" x14ac:dyDescent="0.55000000000000004">
      <c r="A2524">
        <v>2523</v>
      </c>
      <c r="B2524">
        <v>2020</v>
      </c>
      <c r="C2524" s="7" t="s">
        <v>31</v>
      </c>
      <c r="D2524" s="7" t="s">
        <v>25</v>
      </c>
      <c r="E2524" s="7" t="s">
        <v>65</v>
      </c>
      <c r="F2524">
        <v>15066</v>
      </c>
      <c r="G2524">
        <v>168</v>
      </c>
      <c r="H2524">
        <v>316386</v>
      </c>
      <c r="I2524">
        <v>20538</v>
      </c>
      <c r="J2524">
        <v>336924</v>
      </c>
    </row>
    <row r="2525" spans="1:10" x14ac:dyDescent="0.55000000000000004">
      <c r="A2525">
        <v>2524</v>
      </c>
      <c r="B2525">
        <v>2020</v>
      </c>
      <c r="C2525" s="7" t="s">
        <v>31</v>
      </c>
      <c r="D2525" s="7" t="s">
        <v>25</v>
      </c>
      <c r="E2525" s="7" t="s">
        <v>65</v>
      </c>
      <c r="F2525">
        <v>15066</v>
      </c>
      <c r="G2525">
        <v>152</v>
      </c>
      <c r="H2525">
        <v>286254</v>
      </c>
      <c r="I2525">
        <v>18582</v>
      </c>
      <c r="J2525">
        <v>304836</v>
      </c>
    </row>
    <row r="2526" spans="1:10" x14ac:dyDescent="0.55000000000000004">
      <c r="A2526">
        <v>2525</v>
      </c>
      <c r="B2526">
        <v>2020</v>
      </c>
      <c r="C2526" s="7" t="s">
        <v>31</v>
      </c>
      <c r="D2526" s="7" t="s">
        <v>25</v>
      </c>
      <c r="E2526" s="7" t="s">
        <v>65</v>
      </c>
      <c r="F2526">
        <v>15066</v>
      </c>
      <c r="G2526">
        <v>160</v>
      </c>
      <c r="H2526">
        <v>301320</v>
      </c>
      <c r="I2526">
        <v>19560</v>
      </c>
      <c r="J2526">
        <v>320880</v>
      </c>
    </row>
    <row r="2527" spans="1:10" x14ac:dyDescent="0.55000000000000004">
      <c r="A2527">
        <v>2526</v>
      </c>
      <c r="B2527">
        <v>2020</v>
      </c>
      <c r="C2527" s="7" t="s">
        <v>31</v>
      </c>
      <c r="D2527" s="7" t="s">
        <v>25</v>
      </c>
      <c r="E2527" s="7" t="s">
        <v>65</v>
      </c>
      <c r="F2527">
        <v>15066</v>
      </c>
      <c r="G2527">
        <v>112</v>
      </c>
      <c r="H2527">
        <v>210924</v>
      </c>
      <c r="I2527">
        <v>13692</v>
      </c>
      <c r="J2527">
        <v>224616</v>
      </c>
    </row>
    <row r="2528" spans="1:10" x14ac:dyDescent="0.55000000000000004">
      <c r="A2528">
        <v>2527</v>
      </c>
      <c r="B2528">
        <v>2020</v>
      </c>
      <c r="C2528" s="7" t="s">
        <v>31</v>
      </c>
      <c r="D2528" s="7" t="s">
        <v>25</v>
      </c>
      <c r="E2528" s="7" t="s">
        <v>65</v>
      </c>
      <c r="F2528">
        <v>15066</v>
      </c>
      <c r="G2528">
        <v>160</v>
      </c>
      <c r="H2528">
        <v>301320</v>
      </c>
      <c r="I2528">
        <v>19560</v>
      </c>
      <c r="J2528">
        <v>320880</v>
      </c>
    </row>
    <row r="2529" spans="1:10" x14ac:dyDescent="0.55000000000000004">
      <c r="A2529">
        <v>2528</v>
      </c>
      <c r="B2529">
        <v>2020</v>
      </c>
      <c r="C2529" s="7" t="s">
        <v>31</v>
      </c>
      <c r="D2529" s="7" t="s">
        <v>25</v>
      </c>
      <c r="E2529" s="7" t="s">
        <v>65</v>
      </c>
      <c r="F2529">
        <v>15066</v>
      </c>
      <c r="G2529">
        <v>152</v>
      </c>
      <c r="H2529">
        <v>286254</v>
      </c>
      <c r="I2529">
        <v>18582</v>
      </c>
      <c r="J2529">
        <v>304836</v>
      </c>
    </row>
    <row r="2530" spans="1:10" x14ac:dyDescent="0.55000000000000004">
      <c r="A2530">
        <v>2529</v>
      </c>
      <c r="B2530">
        <v>2020</v>
      </c>
      <c r="C2530" s="7" t="s">
        <v>31</v>
      </c>
      <c r="D2530" s="7" t="s">
        <v>25</v>
      </c>
      <c r="E2530" s="7" t="s">
        <v>65</v>
      </c>
      <c r="F2530">
        <v>15066</v>
      </c>
      <c r="G2530">
        <v>128</v>
      </c>
      <c r="H2530">
        <v>241056</v>
      </c>
      <c r="I2530">
        <v>15648</v>
      </c>
      <c r="J2530">
        <v>256704</v>
      </c>
    </row>
    <row r="2531" spans="1:10" x14ac:dyDescent="0.55000000000000004">
      <c r="A2531">
        <v>2530</v>
      </c>
      <c r="B2531">
        <v>2020</v>
      </c>
      <c r="C2531" s="7" t="s">
        <v>31</v>
      </c>
      <c r="D2531" s="7" t="s">
        <v>25</v>
      </c>
      <c r="E2531" s="7" t="s">
        <v>65</v>
      </c>
      <c r="F2531">
        <v>15066</v>
      </c>
      <c r="G2531">
        <v>96</v>
      </c>
      <c r="H2531">
        <v>180792</v>
      </c>
      <c r="I2531">
        <v>11736</v>
      </c>
      <c r="J2531">
        <v>192528</v>
      </c>
    </row>
    <row r="2532" spans="1:10" x14ac:dyDescent="0.55000000000000004">
      <c r="A2532">
        <v>2531</v>
      </c>
      <c r="B2532">
        <v>2020</v>
      </c>
      <c r="C2532" s="7" t="s">
        <v>31</v>
      </c>
      <c r="D2532" s="7" t="s">
        <v>25</v>
      </c>
      <c r="E2532" s="7" t="s">
        <v>65</v>
      </c>
      <c r="F2532">
        <v>15066</v>
      </c>
      <c r="G2532">
        <v>128</v>
      </c>
      <c r="H2532">
        <v>241056</v>
      </c>
      <c r="I2532">
        <v>15648</v>
      </c>
      <c r="J2532">
        <v>256704</v>
      </c>
    </row>
    <row r="2533" spans="1:10" x14ac:dyDescent="0.55000000000000004">
      <c r="A2533">
        <v>2532</v>
      </c>
      <c r="B2533">
        <v>2020</v>
      </c>
      <c r="C2533" s="7" t="s">
        <v>31</v>
      </c>
      <c r="D2533" s="7" t="s">
        <v>25</v>
      </c>
      <c r="E2533" s="7" t="s">
        <v>65</v>
      </c>
      <c r="F2533">
        <v>15066</v>
      </c>
      <c r="G2533">
        <v>160</v>
      </c>
      <c r="H2533">
        <v>301320</v>
      </c>
      <c r="I2533">
        <v>19560</v>
      </c>
      <c r="J2533">
        <v>320880</v>
      </c>
    </row>
    <row r="2534" spans="1:10" x14ac:dyDescent="0.55000000000000004">
      <c r="A2534">
        <v>2533</v>
      </c>
      <c r="B2534">
        <v>2020</v>
      </c>
      <c r="C2534" s="7" t="s">
        <v>31</v>
      </c>
      <c r="D2534" s="7" t="s">
        <v>25</v>
      </c>
      <c r="E2534" s="7" t="s">
        <v>65</v>
      </c>
      <c r="F2534">
        <v>15066</v>
      </c>
      <c r="G2534">
        <v>200</v>
      </c>
      <c r="H2534">
        <v>376650</v>
      </c>
      <c r="I2534">
        <v>24450</v>
      </c>
      <c r="J2534">
        <v>401100</v>
      </c>
    </row>
    <row r="2535" spans="1:10" x14ac:dyDescent="0.55000000000000004">
      <c r="A2535">
        <v>2534</v>
      </c>
      <c r="B2535">
        <v>2020</v>
      </c>
      <c r="C2535" s="7" t="s">
        <v>31</v>
      </c>
      <c r="D2535" s="7" t="s">
        <v>25</v>
      </c>
      <c r="E2535" s="7" t="s">
        <v>65</v>
      </c>
      <c r="F2535">
        <v>15066</v>
      </c>
      <c r="G2535">
        <v>120</v>
      </c>
      <c r="H2535">
        <v>225990</v>
      </c>
      <c r="I2535">
        <v>14670</v>
      </c>
      <c r="J2535">
        <v>240660</v>
      </c>
    </row>
    <row r="2536" spans="1:10" x14ac:dyDescent="0.55000000000000004">
      <c r="A2536">
        <v>2535</v>
      </c>
      <c r="B2536">
        <v>2020</v>
      </c>
      <c r="C2536" s="7" t="s">
        <v>31</v>
      </c>
      <c r="D2536" s="7" t="s">
        <v>25</v>
      </c>
      <c r="E2536" s="7" t="s">
        <v>65</v>
      </c>
      <c r="F2536">
        <v>15066</v>
      </c>
      <c r="G2536">
        <v>144</v>
      </c>
      <c r="H2536">
        <v>271188</v>
      </c>
      <c r="I2536">
        <v>17604</v>
      </c>
      <c r="J2536">
        <v>288792</v>
      </c>
    </row>
    <row r="2537" spans="1:10" x14ac:dyDescent="0.55000000000000004">
      <c r="A2537">
        <v>2536</v>
      </c>
      <c r="B2537">
        <v>2020</v>
      </c>
      <c r="C2537" s="7" t="s">
        <v>31</v>
      </c>
      <c r="D2537" s="7" t="s">
        <v>25</v>
      </c>
      <c r="E2537" s="7" t="s">
        <v>65</v>
      </c>
      <c r="F2537">
        <v>15066</v>
      </c>
      <c r="G2537">
        <v>144</v>
      </c>
      <c r="H2537">
        <v>271188</v>
      </c>
      <c r="I2537">
        <v>17604</v>
      </c>
      <c r="J2537">
        <v>288792</v>
      </c>
    </row>
    <row r="2538" spans="1:10" x14ac:dyDescent="0.55000000000000004">
      <c r="A2538">
        <v>2537</v>
      </c>
      <c r="B2538">
        <v>2020</v>
      </c>
      <c r="C2538" s="7" t="s">
        <v>31</v>
      </c>
      <c r="D2538" s="7" t="s">
        <v>25</v>
      </c>
      <c r="E2538" s="7" t="s">
        <v>65</v>
      </c>
      <c r="F2538">
        <v>15066</v>
      </c>
      <c r="G2538">
        <v>128</v>
      </c>
      <c r="H2538">
        <v>241056</v>
      </c>
      <c r="I2538">
        <v>15648</v>
      </c>
      <c r="J2538">
        <v>256704</v>
      </c>
    </row>
    <row r="2539" spans="1:10" x14ac:dyDescent="0.55000000000000004">
      <c r="A2539">
        <v>2538</v>
      </c>
      <c r="B2539">
        <v>2020</v>
      </c>
      <c r="C2539" s="7" t="s">
        <v>31</v>
      </c>
      <c r="D2539" s="7" t="s">
        <v>25</v>
      </c>
      <c r="E2539" s="7" t="s">
        <v>65</v>
      </c>
      <c r="F2539">
        <v>15066</v>
      </c>
      <c r="G2539">
        <v>120</v>
      </c>
      <c r="H2539">
        <v>225990</v>
      </c>
      <c r="I2539">
        <v>14670</v>
      </c>
      <c r="J2539">
        <v>240660</v>
      </c>
    </row>
    <row r="2540" spans="1:10" x14ac:dyDescent="0.55000000000000004">
      <c r="A2540">
        <v>2539</v>
      </c>
      <c r="B2540">
        <v>2020</v>
      </c>
      <c r="C2540" s="7" t="s">
        <v>31</v>
      </c>
      <c r="D2540" s="7" t="s">
        <v>25</v>
      </c>
      <c r="E2540" s="7" t="s">
        <v>65</v>
      </c>
      <c r="F2540">
        <v>15066</v>
      </c>
      <c r="G2540">
        <v>152</v>
      </c>
      <c r="H2540">
        <v>286254</v>
      </c>
      <c r="I2540">
        <v>18582</v>
      </c>
      <c r="J2540">
        <v>304836</v>
      </c>
    </row>
    <row r="2541" spans="1:10" x14ac:dyDescent="0.55000000000000004">
      <c r="A2541">
        <v>2540</v>
      </c>
      <c r="B2541">
        <v>2020</v>
      </c>
      <c r="C2541" s="7" t="s">
        <v>31</v>
      </c>
      <c r="D2541" s="7" t="s">
        <v>25</v>
      </c>
      <c r="E2541" s="7" t="s">
        <v>65</v>
      </c>
      <c r="F2541">
        <v>15066</v>
      </c>
      <c r="G2541">
        <v>72</v>
      </c>
      <c r="H2541">
        <v>135594</v>
      </c>
      <c r="I2541">
        <v>8802</v>
      </c>
      <c r="J2541">
        <v>144396</v>
      </c>
    </row>
    <row r="2542" spans="1:10" x14ac:dyDescent="0.55000000000000004">
      <c r="A2542">
        <v>2541</v>
      </c>
      <c r="B2542">
        <v>2020</v>
      </c>
      <c r="C2542" s="7" t="s">
        <v>31</v>
      </c>
      <c r="D2542" s="7" t="s">
        <v>25</v>
      </c>
      <c r="E2542" s="7" t="s">
        <v>65</v>
      </c>
      <c r="F2542">
        <v>15066</v>
      </c>
      <c r="G2542">
        <v>216</v>
      </c>
      <c r="H2542">
        <v>406782</v>
      </c>
      <c r="I2542">
        <v>26406</v>
      </c>
      <c r="J2542">
        <v>433188</v>
      </c>
    </row>
    <row r="2543" spans="1:10" x14ac:dyDescent="0.55000000000000004">
      <c r="A2543">
        <v>2542</v>
      </c>
      <c r="B2543">
        <v>2020</v>
      </c>
      <c r="C2543" s="7" t="s">
        <v>31</v>
      </c>
      <c r="D2543" s="7" t="s">
        <v>25</v>
      </c>
      <c r="E2543" s="7" t="s">
        <v>65</v>
      </c>
      <c r="F2543">
        <v>15066</v>
      </c>
      <c r="G2543">
        <v>112</v>
      </c>
      <c r="H2543">
        <v>210924</v>
      </c>
      <c r="I2543">
        <v>13692</v>
      </c>
      <c r="J2543">
        <v>224616</v>
      </c>
    </row>
    <row r="2544" spans="1:10" x14ac:dyDescent="0.55000000000000004">
      <c r="A2544">
        <v>2543</v>
      </c>
      <c r="B2544">
        <v>2020</v>
      </c>
      <c r="C2544" s="7" t="s">
        <v>31</v>
      </c>
      <c r="D2544" s="7" t="s">
        <v>25</v>
      </c>
      <c r="E2544" s="7" t="s">
        <v>65</v>
      </c>
      <c r="F2544">
        <v>15066</v>
      </c>
      <c r="G2544">
        <v>136</v>
      </c>
      <c r="H2544">
        <v>256122</v>
      </c>
      <c r="I2544">
        <v>16626</v>
      </c>
      <c r="J2544">
        <v>272748</v>
      </c>
    </row>
    <row r="2545" spans="1:10" x14ac:dyDescent="0.55000000000000004">
      <c r="A2545">
        <v>2544</v>
      </c>
      <c r="B2545">
        <v>2020</v>
      </c>
      <c r="C2545" s="7" t="s">
        <v>31</v>
      </c>
      <c r="D2545" s="7" t="s">
        <v>25</v>
      </c>
      <c r="E2545" s="7" t="s">
        <v>65</v>
      </c>
      <c r="F2545">
        <v>15066</v>
      </c>
      <c r="G2545">
        <v>96</v>
      </c>
      <c r="H2545">
        <v>180792</v>
      </c>
      <c r="I2545">
        <v>11736</v>
      </c>
      <c r="J2545">
        <v>192528</v>
      </c>
    </row>
    <row r="2546" spans="1:10" x14ac:dyDescent="0.55000000000000004">
      <c r="A2546">
        <v>2545</v>
      </c>
      <c r="B2546">
        <v>2020</v>
      </c>
      <c r="C2546" s="7" t="s">
        <v>31</v>
      </c>
      <c r="D2546" s="7" t="s">
        <v>25</v>
      </c>
      <c r="E2546" s="7" t="s">
        <v>65</v>
      </c>
      <c r="F2546">
        <v>15066</v>
      </c>
      <c r="G2546">
        <v>128</v>
      </c>
      <c r="H2546">
        <v>241056</v>
      </c>
      <c r="I2546">
        <v>15648</v>
      </c>
      <c r="J2546">
        <v>256704</v>
      </c>
    </row>
    <row r="2547" spans="1:10" x14ac:dyDescent="0.55000000000000004">
      <c r="A2547">
        <v>2546</v>
      </c>
      <c r="B2547">
        <v>2020</v>
      </c>
      <c r="C2547" s="7" t="s">
        <v>31</v>
      </c>
      <c r="D2547" s="7" t="s">
        <v>25</v>
      </c>
      <c r="E2547" s="7" t="s">
        <v>65</v>
      </c>
      <c r="F2547">
        <v>15066</v>
      </c>
      <c r="G2547">
        <v>104</v>
      </c>
      <c r="H2547">
        <v>195858</v>
      </c>
      <c r="I2547">
        <v>12714</v>
      </c>
      <c r="J2547">
        <v>208572</v>
      </c>
    </row>
    <row r="2548" spans="1:10" x14ac:dyDescent="0.55000000000000004">
      <c r="A2548">
        <v>2547</v>
      </c>
      <c r="B2548">
        <v>2020</v>
      </c>
      <c r="C2548" s="7" t="s">
        <v>31</v>
      </c>
      <c r="D2548" s="7" t="s">
        <v>25</v>
      </c>
      <c r="E2548" s="7" t="s">
        <v>65</v>
      </c>
      <c r="F2548">
        <v>15066</v>
      </c>
      <c r="G2548">
        <v>152</v>
      </c>
      <c r="H2548">
        <v>286254</v>
      </c>
      <c r="I2548">
        <v>18582</v>
      </c>
      <c r="J2548">
        <v>304836</v>
      </c>
    </row>
    <row r="2549" spans="1:10" x14ac:dyDescent="0.55000000000000004">
      <c r="A2549">
        <v>2548</v>
      </c>
      <c r="B2549">
        <v>2020</v>
      </c>
      <c r="C2549" s="7" t="s">
        <v>31</v>
      </c>
      <c r="D2549" s="7" t="s">
        <v>25</v>
      </c>
      <c r="E2549" s="7" t="s">
        <v>65</v>
      </c>
      <c r="F2549">
        <v>15066</v>
      </c>
      <c r="G2549">
        <v>56</v>
      </c>
      <c r="H2549">
        <v>105462</v>
      </c>
      <c r="I2549">
        <v>6846</v>
      </c>
      <c r="J2549">
        <v>112308</v>
      </c>
    </row>
    <row r="2550" spans="1:10" x14ac:dyDescent="0.55000000000000004">
      <c r="A2550">
        <v>2549</v>
      </c>
      <c r="B2550">
        <v>2019</v>
      </c>
      <c r="C2550" s="7" t="s">
        <v>31</v>
      </c>
      <c r="D2550" s="7" t="s">
        <v>25</v>
      </c>
      <c r="E2550" s="7" t="s">
        <v>65</v>
      </c>
      <c r="F2550">
        <v>15066</v>
      </c>
      <c r="G2550">
        <v>152</v>
      </c>
      <c r="H2550">
        <v>286254</v>
      </c>
      <c r="I2550">
        <v>18582</v>
      </c>
      <c r="J2550">
        <v>304836</v>
      </c>
    </row>
    <row r="2551" spans="1:10" x14ac:dyDescent="0.55000000000000004">
      <c r="A2551">
        <v>2550</v>
      </c>
      <c r="B2551">
        <v>2019</v>
      </c>
      <c r="C2551" s="7" t="s">
        <v>31</v>
      </c>
      <c r="D2551" s="7" t="s">
        <v>25</v>
      </c>
      <c r="E2551" s="7" t="s">
        <v>65</v>
      </c>
      <c r="F2551">
        <v>15066</v>
      </c>
      <c r="G2551">
        <v>160</v>
      </c>
      <c r="H2551">
        <v>301320</v>
      </c>
      <c r="I2551">
        <v>19560</v>
      </c>
      <c r="J2551">
        <v>320880</v>
      </c>
    </row>
    <row r="2552" spans="1:10" x14ac:dyDescent="0.55000000000000004">
      <c r="A2552">
        <v>2551</v>
      </c>
      <c r="B2552">
        <v>2019</v>
      </c>
      <c r="C2552" s="7" t="s">
        <v>31</v>
      </c>
      <c r="D2552" s="7" t="s">
        <v>25</v>
      </c>
      <c r="E2552" s="7" t="s">
        <v>65</v>
      </c>
      <c r="F2552">
        <v>15066</v>
      </c>
      <c r="G2552">
        <v>216</v>
      </c>
      <c r="H2552">
        <v>406782</v>
      </c>
      <c r="I2552">
        <v>26406</v>
      </c>
      <c r="J2552">
        <v>433188</v>
      </c>
    </row>
    <row r="2553" spans="1:10" x14ac:dyDescent="0.55000000000000004">
      <c r="A2553">
        <v>2552</v>
      </c>
      <c r="B2553">
        <v>2019</v>
      </c>
      <c r="C2553" s="7" t="s">
        <v>31</v>
      </c>
      <c r="D2553" s="7" t="s">
        <v>25</v>
      </c>
      <c r="E2553" s="7" t="s">
        <v>65</v>
      </c>
      <c r="F2553">
        <v>15066</v>
      </c>
      <c r="G2553">
        <v>184</v>
      </c>
      <c r="H2553">
        <v>346518</v>
      </c>
      <c r="I2553">
        <v>22494</v>
      </c>
      <c r="J2553">
        <v>369012</v>
      </c>
    </row>
    <row r="2554" spans="1:10" x14ac:dyDescent="0.55000000000000004">
      <c r="A2554">
        <v>2553</v>
      </c>
      <c r="B2554">
        <v>2019</v>
      </c>
      <c r="C2554" s="7" t="s">
        <v>31</v>
      </c>
      <c r="D2554" s="7" t="s">
        <v>25</v>
      </c>
      <c r="E2554" s="7" t="s">
        <v>65</v>
      </c>
      <c r="F2554">
        <v>15066</v>
      </c>
      <c r="G2554">
        <v>152</v>
      </c>
      <c r="H2554">
        <v>286254</v>
      </c>
      <c r="I2554">
        <v>18582</v>
      </c>
      <c r="J2554">
        <v>304836</v>
      </c>
    </row>
    <row r="2555" spans="1:10" x14ac:dyDescent="0.55000000000000004">
      <c r="A2555">
        <v>2554</v>
      </c>
      <c r="B2555">
        <v>2019</v>
      </c>
      <c r="C2555" s="7" t="s">
        <v>31</v>
      </c>
      <c r="D2555" s="7" t="s">
        <v>25</v>
      </c>
      <c r="E2555" s="7" t="s">
        <v>65</v>
      </c>
      <c r="F2555">
        <v>15066</v>
      </c>
      <c r="G2555">
        <v>240</v>
      </c>
      <c r="H2555">
        <v>451980</v>
      </c>
      <c r="I2555">
        <v>29340</v>
      </c>
      <c r="J2555">
        <v>481320</v>
      </c>
    </row>
    <row r="2556" spans="1:10" x14ac:dyDescent="0.55000000000000004">
      <c r="A2556">
        <v>2555</v>
      </c>
      <c r="B2556">
        <v>2019</v>
      </c>
      <c r="C2556" s="7" t="s">
        <v>31</v>
      </c>
      <c r="D2556" s="7" t="s">
        <v>25</v>
      </c>
      <c r="E2556" s="7" t="s">
        <v>65</v>
      </c>
      <c r="F2556">
        <v>15066</v>
      </c>
      <c r="G2556">
        <v>184</v>
      </c>
      <c r="H2556">
        <v>346518</v>
      </c>
      <c r="I2556">
        <v>22494</v>
      </c>
      <c r="J2556">
        <v>369012</v>
      </c>
    </row>
    <row r="2557" spans="1:10" x14ac:dyDescent="0.55000000000000004">
      <c r="A2557">
        <v>2556</v>
      </c>
      <c r="B2557">
        <v>2019</v>
      </c>
      <c r="C2557" s="7" t="s">
        <v>31</v>
      </c>
      <c r="D2557" s="7" t="s">
        <v>25</v>
      </c>
      <c r="E2557" s="7" t="s">
        <v>65</v>
      </c>
      <c r="F2557">
        <v>15066</v>
      </c>
      <c r="G2557">
        <v>184</v>
      </c>
      <c r="H2557">
        <v>346518</v>
      </c>
      <c r="I2557">
        <v>22494</v>
      </c>
      <c r="J2557">
        <v>369012</v>
      </c>
    </row>
    <row r="2558" spans="1:10" x14ac:dyDescent="0.55000000000000004">
      <c r="A2558">
        <v>2557</v>
      </c>
      <c r="B2558">
        <v>2019</v>
      </c>
      <c r="C2558" s="7" t="s">
        <v>31</v>
      </c>
      <c r="D2558" s="7" t="s">
        <v>25</v>
      </c>
      <c r="E2558" s="7" t="s">
        <v>65</v>
      </c>
      <c r="F2558">
        <v>15066</v>
      </c>
      <c r="G2558">
        <v>104</v>
      </c>
      <c r="H2558">
        <v>195858</v>
      </c>
      <c r="I2558">
        <v>12714</v>
      </c>
      <c r="J2558">
        <v>208572</v>
      </c>
    </row>
    <row r="2559" spans="1:10" x14ac:dyDescent="0.55000000000000004">
      <c r="A2559">
        <v>2558</v>
      </c>
      <c r="B2559">
        <v>2019</v>
      </c>
      <c r="C2559" s="7" t="s">
        <v>31</v>
      </c>
      <c r="D2559" s="7" t="s">
        <v>25</v>
      </c>
      <c r="E2559" s="7" t="s">
        <v>65</v>
      </c>
      <c r="F2559">
        <v>15066</v>
      </c>
      <c r="G2559">
        <v>96</v>
      </c>
      <c r="H2559">
        <v>180792</v>
      </c>
      <c r="I2559">
        <v>11736</v>
      </c>
      <c r="J2559">
        <v>192528</v>
      </c>
    </row>
    <row r="2560" spans="1:10" x14ac:dyDescent="0.55000000000000004">
      <c r="A2560">
        <v>2559</v>
      </c>
      <c r="B2560">
        <v>2019</v>
      </c>
      <c r="C2560" s="7" t="s">
        <v>31</v>
      </c>
      <c r="D2560" s="7" t="s">
        <v>25</v>
      </c>
      <c r="E2560" s="7" t="s">
        <v>65</v>
      </c>
      <c r="F2560">
        <v>15066</v>
      </c>
      <c r="G2560">
        <v>112</v>
      </c>
      <c r="H2560">
        <v>210924</v>
      </c>
      <c r="I2560">
        <v>13692</v>
      </c>
      <c r="J2560">
        <v>224616</v>
      </c>
    </row>
    <row r="2561" spans="1:10" x14ac:dyDescent="0.55000000000000004">
      <c r="A2561">
        <v>2560</v>
      </c>
      <c r="B2561">
        <v>2019</v>
      </c>
      <c r="C2561" s="7" t="s">
        <v>31</v>
      </c>
      <c r="D2561" s="7" t="s">
        <v>25</v>
      </c>
      <c r="E2561" s="7" t="s">
        <v>65</v>
      </c>
      <c r="F2561">
        <v>15066</v>
      </c>
      <c r="G2561">
        <v>224</v>
      </c>
      <c r="H2561">
        <v>421848</v>
      </c>
      <c r="I2561">
        <v>27384</v>
      </c>
      <c r="J2561">
        <v>449232</v>
      </c>
    </row>
    <row r="2562" spans="1:10" x14ac:dyDescent="0.55000000000000004">
      <c r="A2562">
        <v>2561</v>
      </c>
      <c r="B2562">
        <v>2019</v>
      </c>
      <c r="C2562" s="7" t="s">
        <v>31</v>
      </c>
      <c r="D2562" s="7" t="s">
        <v>25</v>
      </c>
      <c r="E2562" s="7" t="s">
        <v>65</v>
      </c>
      <c r="F2562">
        <v>15066</v>
      </c>
      <c r="G2562">
        <v>88</v>
      </c>
      <c r="H2562">
        <v>165726</v>
      </c>
      <c r="I2562">
        <v>10758</v>
      </c>
      <c r="J2562">
        <v>176484</v>
      </c>
    </row>
    <row r="2563" spans="1:10" x14ac:dyDescent="0.55000000000000004">
      <c r="A2563">
        <v>2562</v>
      </c>
      <c r="B2563">
        <v>2019</v>
      </c>
      <c r="C2563" s="7" t="s">
        <v>31</v>
      </c>
      <c r="D2563" s="7" t="s">
        <v>25</v>
      </c>
      <c r="E2563" s="7" t="s">
        <v>65</v>
      </c>
      <c r="F2563">
        <v>15066</v>
      </c>
      <c r="G2563">
        <v>120</v>
      </c>
      <c r="H2563">
        <v>225990</v>
      </c>
      <c r="I2563">
        <v>14670</v>
      </c>
      <c r="J2563">
        <v>240660</v>
      </c>
    </row>
    <row r="2564" spans="1:10" x14ac:dyDescent="0.55000000000000004">
      <c r="A2564">
        <v>2563</v>
      </c>
      <c r="B2564">
        <v>2019</v>
      </c>
      <c r="C2564" s="7" t="s">
        <v>31</v>
      </c>
      <c r="D2564" s="7" t="s">
        <v>25</v>
      </c>
      <c r="E2564" s="7" t="s">
        <v>65</v>
      </c>
      <c r="F2564">
        <v>15066</v>
      </c>
      <c r="G2564">
        <v>192</v>
      </c>
      <c r="H2564">
        <v>361584</v>
      </c>
      <c r="I2564">
        <v>23472</v>
      </c>
      <c r="J2564">
        <v>385056</v>
      </c>
    </row>
    <row r="2565" spans="1:10" x14ac:dyDescent="0.55000000000000004">
      <c r="A2565">
        <v>2564</v>
      </c>
      <c r="B2565">
        <v>2019</v>
      </c>
      <c r="C2565" s="7" t="s">
        <v>31</v>
      </c>
      <c r="D2565" s="7" t="s">
        <v>25</v>
      </c>
      <c r="E2565" s="7" t="s">
        <v>65</v>
      </c>
      <c r="F2565">
        <v>15066</v>
      </c>
      <c r="G2565">
        <v>120</v>
      </c>
      <c r="H2565">
        <v>225990</v>
      </c>
      <c r="I2565">
        <v>14670</v>
      </c>
      <c r="J2565">
        <v>240660</v>
      </c>
    </row>
    <row r="2566" spans="1:10" x14ac:dyDescent="0.55000000000000004">
      <c r="A2566">
        <v>2565</v>
      </c>
      <c r="B2566">
        <v>2019</v>
      </c>
      <c r="C2566" s="7" t="s">
        <v>31</v>
      </c>
      <c r="D2566" s="7" t="s">
        <v>25</v>
      </c>
      <c r="E2566" s="7" t="s">
        <v>65</v>
      </c>
      <c r="F2566">
        <v>15066</v>
      </c>
      <c r="G2566">
        <v>200</v>
      </c>
      <c r="H2566">
        <v>376650</v>
      </c>
      <c r="I2566">
        <v>24450</v>
      </c>
      <c r="J2566">
        <v>401100</v>
      </c>
    </row>
    <row r="2567" spans="1:10" x14ac:dyDescent="0.55000000000000004">
      <c r="A2567">
        <v>2566</v>
      </c>
      <c r="B2567">
        <v>2019</v>
      </c>
      <c r="C2567" s="7" t="s">
        <v>31</v>
      </c>
      <c r="D2567" s="7" t="s">
        <v>25</v>
      </c>
      <c r="E2567" s="7" t="s">
        <v>65</v>
      </c>
      <c r="F2567">
        <v>15066</v>
      </c>
      <c r="G2567">
        <v>224</v>
      </c>
      <c r="H2567">
        <v>421848</v>
      </c>
      <c r="I2567">
        <v>27384</v>
      </c>
      <c r="J2567">
        <v>449232</v>
      </c>
    </row>
    <row r="2568" spans="1:10" x14ac:dyDescent="0.55000000000000004">
      <c r="A2568">
        <v>2567</v>
      </c>
      <c r="B2568">
        <v>2019</v>
      </c>
      <c r="C2568" s="7" t="s">
        <v>31</v>
      </c>
      <c r="D2568" s="7" t="s">
        <v>25</v>
      </c>
      <c r="E2568" s="7" t="s">
        <v>65</v>
      </c>
      <c r="F2568">
        <v>15066</v>
      </c>
      <c r="G2568">
        <v>176</v>
      </c>
      <c r="H2568">
        <v>331452</v>
      </c>
      <c r="I2568">
        <v>21516</v>
      </c>
      <c r="J2568">
        <v>352968</v>
      </c>
    </row>
    <row r="2569" spans="1:10" x14ac:dyDescent="0.55000000000000004">
      <c r="A2569">
        <v>2568</v>
      </c>
      <c r="B2569">
        <v>2019</v>
      </c>
      <c r="C2569" s="7" t="s">
        <v>31</v>
      </c>
      <c r="D2569" s="7" t="s">
        <v>25</v>
      </c>
      <c r="E2569" s="7" t="s">
        <v>65</v>
      </c>
      <c r="F2569">
        <v>15066</v>
      </c>
      <c r="G2569">
        <v>136</v>
      </c>
      <c r="H2569">
        <v>256122</v>
      </c>
      <c r="I2569">
        <v>16626</v>
      </c>
      <c r="J2569">
        <v>272748</v>
      </c>
    </row>
    <row r="2570" spans="1:10" x14ac:dyDescent="0.55000000000000004">
      <c r="A2570">
        <v>2569</v>
      </c>
      <c r="B2570">
        <v>2019</v>
      </c>
      <c r="C2570" s="7" t="s">
        <v>31</v>
      </c>
      <c r="D2570" s="7" t="s">
        <v>25</v>
      </c>
      <c r="E2570" s="7" t="s">
        <v>65</v>
      </c>
      <c r="F2570">
        <v>15066</v>
      </c>
      <c r="G2570">
        <v>128</v>
      </c>
      <c r="H2570">
        <v>241056</v>
      </c>
      <c r="I2570">
        <v>15648</v>
      </c>
      <c r="J2570">
        <v>256704</v>
      </c>
    </row>
    <row r="2571" spans="1:10" x14ac:dyDescent="0.55000000000000004">
      <c r="A2571">
        <v>2570</v>
      </c>
      <c r="B2571">
        <v>2019</v>
      </c>
      <c r="C2571" s="7" t="s">
        <v>31</v>
      </c>
      <c r="D2571" s="7" t="s">
        <v>25</v>
      </c>
      <c r="E2571" s="7" t="s">
        <v>65</v>
      </c>
      <c r="F2571">
        <v>15066</v>
      </c>
      <c r="G2571">
        <v>152</v>
      </c>
      <c r="H2571">
        <v>286254</v>
      </c>
      <c r="I2571">
        <v>18582</v>
      </c>
      <c r="J2571">
        <v>304836</v>
      </c>
    </row>
    <row r="2572" spans="1:10" x14ac:dyDescent="0.55000000000000004">
      <c r="A2572">
        <v>2571</v>
      </c>
      <c r="B2572">
        <v>2019</v>
      </c>
      <c r="C2572" s="7" t="s">
        <v>31</v>
      </c>
      <c r="D2572" s="7" t="s">
        <v>25</v>
      </c>
      <c r="E2572" s="7" t="s">
        <v>65</v>
      </c>
      <c r="F2572">
        <v>15066</v>
      </c>
      <c r="G2572">
        <v>168</v>
      </c>
      <c r="H2572">
        <v>316386</v>
      </c>
      <c r="I2572">
        <v>20538</v>
      </c>
      <c r="J2572">
        <v>336924</v>
      </c>
    </row>
    <row r="2573" spans="1:10" x14ac:dyDescent="0.55000000000000004">
      <c r="A2573">
        <v>2572</v>
      </c>
      <c r="B2573">
        <v>2019</v>
      </c>
      <c r="C2573" s="7" t="s">
        <v>31</v>
      </c>
      <c r="D2573" s="7" t="s">
        <v>25</v>
      </c>
      <c r="E2573" s="7" t="s">
        <v>65</v>
      </c>
      <c r="F2573">
        <v>15066</v>
      </c>
      <c r="G2573">
        <v>120</v>
      </c>
      <c r="H2573">
        <v>225990</v>
      </c>
      <c r="I2573">
        <v>14670</v>
      </c>
      <c r="J2573">
        <v>240660</v>
      </c>
    </row>
    <row r="2574" spans="1:10" x14ac:dyDescent="0.55000000000000004">
      <c r="A2574">
        <v>2573</v>
      </c>
      <c r="B2574">
        <v>2019</v>
      </c>
      <c r="C2574" s="7" t="s">
        <v>31</v>
      </c>
      <c r="D2574" s="7" t="s">
        <v>25</v>
      </c>
      <c r="E2574" s="7" t="s">
        <v>65</v>
      </c>
      <c r="F2574">
        <v>15066</v>
      </c>
      <c r="G2574">
        <v>128</v>
      </c>
      <c r="H2574">
        <v>241056</v>
      </c>
      <c r="I2574">
        <v>15648</v>
      </c>
      <c r="J2574">
        <v>256704</v>
      </c>
    </row>
    <row r="2575" spans="1:10" x14ac:dyDescent="0.55000000000000004">
      <c r="A2575">
        <v>2574</v>
      </c>
      <c r="B2575">
        <v>2019</v>
      </c>
      <c r="C2575" s="7" t="s">
        <v>31</v>
      </c>
      <c r="D2575" s="7" t="s">
        <v>25</v>
      </c>
      <c r="E2575" s="7" t="s">
        <v>65</v>
      </c>
      <c r="F2575">
        <v>15066</v>
      </c>
      <c r="G2575">
        <v>144</v>
      </c>
      <c r="H2575">
        <v>271188</v>
      </c>
      <c r="I2575">
        <v>17604</v>
      </c>
      <c r="J2575">
        <v>288792</v>
      </c>
    </row>
    <row r="2576" spans="1:10" x14ac:dyDescent="0.55000000000000004">
      <c r="A2576">
        <v>2575</v>
      </c>
      <c r="B2576">
        <v>2019</v>
      </c>
      <c r="C2576" s="7" t="s">
        <v>31</v>
      </c>
      <c r="D2576" s="7" t="s">
        <v>25</v>
      </c>
      <c r="E2576" s="7" t="s">
        <v>65</v>
      </c>
      <c r="F2576">
        <v>15066</v>
      </c>
      <c r="G2576">
        <v>112</v>
      </c>
      <c r="H2576">
        <v>210924</v>
      </c>
      <c r="I2576">
        <v>13692</v>
      </c>
      <c r="J2576">
        <v>224616</v>
      </c>
    </row>
    <row r="2577" spans="1:10" x14ac:dyDescent="0.55000000000000004">
      <c r="A2577">
        <v>2576</v>
      </c>
      <c r="B2577">
        <v>2019</v>
      </c>
      <c r="C2577" s="7" t="s">
        <v>31</v>
      </c>
      <c r="D2577" s="7" t="s">
        <v>25</v>
      </c>
      <c r="E2577" s="7" t="s">
        <v>65</v>
      </c>
      <c r="F2577">
        <v>15066</v>
      </c>
      <c r="G2577">
        <v>80</v>
      </c>
      <c r="H2577">
        <v>150660</v>
      </c>
      <c r="I2577">
        <v>9780</v>
      </c>
      <c r="J2577">
        <v>160440</v>
      </c>
    </row>
    <row r="2578" spans="1:10" x14ac:dyDescent="0.55000000000000004">
      <c r="A2578">
        <v>2577</v>
      </c>
      <c r="B2578">
        <v>2019</v>
      </c>
      <c r="C2578" s="7" t="s">
        <v>31</v>
      </c>
      <c r="D2578" s="7" t="s">
        <v>25</v>
      </c>
      <c r="E2578" s="7" t="s">
        <v>65</v>
      </c>
      <c r="F2578">
        <v>15066</v>
      </c>
      <c r="G2578">
        <v>112</v>
      </c>
      <c r="H2578">
        <v>210924</v>
      </c>
      <c r="I2578">
        <v>13692</v>
      </c>
      <c r="J2578">
        <v>224616</v>
      </c>
    </row>
    <row r="2579" spans="1:10" x14ac:dyDescent="0.55000000000000004">
      <c r="A2579">
        <v>2578</v>
      </c>
      <c r="B2579">
        <v>2019</v>
      </c>
      <c r="C2579" s="7" t="s">
        <v>31</v>
      </c>
      <c r="D2579" s="7" t="s">
        <v>25</v>
      </c>
      <c r="E2579" s="7" t="s">
        <v>65</v>
      </c>
      <c r="F2579">
        <v>15066</v>
      </c>
      <c r="G2579">
        <v>128</v>
      </c>
      <c r="H2579">
        <v>241056</v>
      </c>
      <c r="I2579">
        <v>15648</v>
      </c>
      <c r="J2579">
        <v>256704</v>
      </c>
    </row>
    <row r="2580" spans="1:10" x14ac:dyDescent="0.55000000000000004">
      <c r="A2580">
        <v>2579</v>
      </c>
      <c r="B2580">
        <v>2019</v>
      </c>
      <c r="C2580" s="7" t="s">
        <v>31</v>
      </c>
      <c r="D2580" s="7" t="s">
        <v>25</v>
      </c>
      <c r="E2580" s="7" t="s">
        <v>65</v>
      </c>
      <c r="F2580">
        <v>15066</v>
      </c>
      <c r="G2580">
        <v>88</v>
      </c>
      <c r="H2580">
        <v>165726</v>
      </c>
      <c r="I2580">
        <v>10758</v>
      </c>
      <c r="J2580">
        <v>176484</v>
      </c>
    </row>
    <row r="2581" spans="1:10" x14ac:dyDescent="0.55000000000000004">
      <c r="A2581">
        <v>2580</v>
      </c>
      <c r="B2581">
        <v>2019</v>
      </c>
      <c r="C2581" s="7" t="s">
        <v>31</v>
      </c>
      <c r="D2581" s="7" t="s">
        <v>25</v>
      </c>
      <c r="E2581" s="7" t="s">
        <v>65</v>
      </c>
      <c r="F2581">
        <v>15066</v>
      </c>
      <c r="G2581">
        <v>128</v>
      </c>
      <c r="H2581">
        <v>241056</v>
      </c>
      <c r="I2581">
        <v>15648</v>
      </c>
      <c r="J2581">
        <v>256704</v>
      </c>
    </row>
    <row r="2582" spans="1:10" x14ac:dyDescent="0.55000000000000004">
      <c r="A2582">
        <v>2581</v>
      </c>
      <c r="B2582">
        <v>2019</v>
      </c>
      <c r="C2582" s="7" t="s">
        <v>31</v>
      </c>
      <c r="D2582" s="7" t="s">
        <v>25</v>
      </c>
      <c r="E2582" s="7" t="s">
        <v>65</v>
      </c>
      <c r="F2582">
        <v>15066</v>
      </c>
      <c r="G2582">
        <v>80</v>
      </c>
      <c r="H2582">
        <v>150660</v>
      </c>
      <c r="I2582">
        <v>9780</v>
      </c>
      <c r="J2582">
        <v>160440</v>
      </c>
    </row>
    <row r="2583" spans="1:10" x14ac:dyDescent="0.55000000000000004">
      <c r="A2583">
        <v>2582</v>
      </c>
      <c r="B2583">
        <v>2019</v>
      </c>
      <c r="C2583" s="7" t="s">
        <v>31</v>
      </c>
      <c r="D2583" s="7" t="s">
        <v>25</v>
      </c>
      <c r="E2583" s="7" t="s">
        <v>65</v>
      </c>
      <c r="F2583">
        <v>15066</v>
      </c>
      <c r="G2583">
        <v>136</v>
      </c>
      <c r="H2583">
        <v>256122</v>
      </c>
      <c r="I2583">
        <v>16626</v>
      </c>
      <c r="J2583">
        <v>272748</v>
      </c>
    </row>
    <row r="2584" spans="1:10" x14ac:dyDescent="0.55000000000000004">
      <c r="A2584">
        <v>2583</v>
      </c>
      <c r="B2584">
        <v>2019</v>
      </c>
      <c r="C2584" s="7" t="s">
        <v>31</v>
      </c>
      <c r="D2584" s="7" t="s">
        <v>25</v>
      </c>
      <c r="E2584" s="7" t="s">
        <v>65</v>
      </c>
      <c r="F2584">
        <v>15066</v>
      </c>
      <c r="G2584">
        <v>136</v>
      </c>
      <c r="H2584">
        <v>256122</v>
      </c>
      <c r="I2584">
        <v>16626</v>
      </c>
      <c r="J2584">
        <v>272748</v>
      </c>
    </row>
    <row r="2585" spans="1:10" x14ac:dyDescent="0.55000000000000004">
      <c r="A2585">
        <v>2584</v>
      </c>
      <c r="B2585">
        <v>2019</v>
      </c>
      <c r="C2585" s="7" t="s">
        <v>31</v>
      </c>
      <c r="D2585" s="7" t="s">
        <v>25</v>
      </c>
      <c r="E2585" s="7" t="s">
        <v>65</v>
      </c>
      <c r="F2585">
        <v>15066</v>
      </c>
      <c r="G2585">
        <v>128</v>
      </c>
      <c r="H2585">
        <v>241056</v>
      </c>
      <c r="I2585">
        <v>15648</v>
      </c>
      <c r="J2585">
        <v>256704</v>
      </c>
    </row>
    <row r="2586" spans="1:10" x14ac:dyDescent="0.55000000000000004">
      <c r="A2586">
        <v>2585</v>
      </c>
      <c r="B2586">
        <v>2019</v>
      </c>
      <c r="C2586" s="7" t="s">
        <v>31</v>
      </c>
      <c r="D2586" s="7" t="s">
        <v>25</v>
      </c>
      <c r="E2586" s="7" t="s">
        <v>65</v>
      </c>
      <c r="F2586">
        <v>15066</v>
      </c>
      <c r="G2586">
        <v>104</v>
      </c>
      <c r="H2586">
        <v>195858</v>
      </c>
      <c r="I2586">
        <v>12714</v>
      </c>
      <c r="J2586">
        <v>208572</v>
      </c>
    </row>
    <row r="2587" spans="1:10" x14ac:dyDescent="0.55000000000000004">
      <c r="A2587">
        <v>2586</v>
      </c>
      <c r="B2587">
        <v>2019</v>
      </c>
      <c r="C2587" s="7" t="s">
        <v>31</v>
      </c>
      <c r="D2587" s="7" t="s">
        <v>25</v>
      </c>
      <c r="E2587" s="7" t="s">
        <v>65</v>
      </c>
      <c r="F2587">
        <v>15066</v>
      </c>
      <c r="G2587">
        <v>176</v>
      </c>
      <c r="H2587">
        <v>331452</v>
      </c>
      <c r="I2587">
        <v>21516</v>
      </c>
      <c r="J2587">
        <v>352968</v>
      </c>
    </row>
    <row r="2588" spans="1:10" x14ac:dyDescent="0.55000000000000004">
      <c r="A2588">
        <v>2587</v>
      </c>
      <c r="B2588">
        <v>2019</v>
      </c>
      <c r="C2588" s="7" t="s">
        <v>31</v>
      </c>
      <c r="D2588" s="7" t="s">
        <v>25</v>
      </c>
      <c r="E2588" s="7" t="s">
        <v>65</v>
      </c>
      <c r="F2588">
        <v>15066</v>
      </c>
      <c r="G2588">
        <v>104</v>
      </c>
      <c r="H2588">
        <v>195858</v>
      </c>
      <c r="I2588">
        <v>12714</v>
      </c>
      <c r="J2588">
        <v>208572</v>
      </c>
    </row>
    <row r="2589" spans="1:10" x14ac:dyDescent="0.55000000000000004">
      <c r="A2589">
        <v>2588</v>
      </c>
      <c r="B2589">
        <v>2019</v>
      </c>
      <c r="C2589" s="7" t="s">
        <v>31</v>
      </c>
      <c r="D2589" s="7" t="s">
        <v>25</v>
      </c>
      <c r="E2589" s="7" t="s">
        <v>65</v>
      </c>
      <c r="F2589">
        <v>15066</v>
      </c>
      <c r="G2589">
        <v>128</v>
      </c>
      <c r="H2589">
        <v>241056</v>
      </c>
      <c r="I2589">
        <v>15648</v>
      </c>
      <c r="J2589">
        <v>256704</v>
      </c>
    </row>
    <row r="2590" spans="1:10" x14ac:dyDescent="0.55000000000000004">
      <c r="A2590">
        <v>2589</v>
      </c>
      <c r="B2590">
        <v>2019</v>
      </c>
      <c r="C2590" s="7" t="s">
        <v>31</v>
      </c>
      <c r="D2590" s="7" t="s">
        <v>25</v>
      </c>
      <c r="E2590" s="7" t="s">
        <v>65</v>
      </c>
      <c r="F2590">
        <v>15066</v>
      </c>
      <c r="G2590">
        <v>112</v>
      </c>
      <c r="H2590">
        <v>210924</v>
      </c>
      <c r="I2590">
        <v>13692</v>
      </c>
      <c r="J2590">
        <v>224616</v>
      </c>
    </row>
    <row r="2591" spans="1:10" x14ac:dyDescent="0.55000000000000004">
      <c r="A2591">
        <v>2590</v>
      </c>
      <c r="B2591">
        <v>2019</v>
      </c>
      <c r="C2591" s="7" t="s">
        <v>31</v>
      </c>
      <c r="D2591" s="7" t="s">
        <v>25</v>
      </c>
      <c r="E2591" s="7" t="s">
        <v>65</v>
      </c>
      <c r="F2591">
        <v>15066</v>
      </c>
      <c r="G2591">
        <v>96</v>
      </c>
      <c r="H2591">
        <v>180792</v>
      </c>
      <c r="I2591">
        <v>11736</v>
      </c>
      <c r="J2591">
        <v>192528</v>
      </c>
    </row>
    <row r="2592" spans="1:10" x14ac:dyDescent="0.55000000000000004">
      <c r="A2592">
        <v>2591</v>
      </c>
      <c r="B2592">
        <v>2019</v>
      </c>
      <c r="C2592" s="7" t="s">
        <v>31</v>
      </c>
      <c r="D2592" s="7" t="s">
        <v>25</v>
      </c>
      <c r="E2592" s="7" t="s">
        <v>65</v>
      </c>
      <c r="F2592">
        <v>15066</v>
      </c>
      <c r="G2592">
        <v>144</v>
      </c>
      <c r="H2592">
        <v>271188</v>
      </c>
      <c r="I2592">
        <v>17604</v>
      </c>
      <c r="J2592">
        <v>288792</v>
      </c>
    </row>
    <row r="2593" spans="1:10" x14ac:dyDescent="0.55000000000000004">
      <c r="A2593">
        <v>2592</v>
      </c>
      <c r="B2593">
        <v>2019</v>
      </c>
      <c r="C2593" s="7" t="s">
        <v>31</v>
      </c>
      <c r="D2593" s="7" t="s">
        <v>25</v>
      </c>
      <c r="E2593" s="7" t="s">
        <v>65</v>
      </c>
      <c r="F2593">
        <v>15066</v>
      </c>
      <c r="G2593">
        <v>176</v>
      </c>
      <c r="H2593">
        <v>331452</v>
      </c>
      <c r="I2593">
        <v>21516</v>
      </c>
      <c r="J2593">
        <v>352968</v>
      </c>
    </row>
    <row r="2594" spans="1:10" x14ac:dyDescent="0.55000000000000004">
      <c r="A2594">
        <v>2593</v>
      </c>
      <c r="B2594">
        <v>2019</v>
      </c>
      <c r="C2594" s="7" t="s">
        <v>31</v>
      </c>
      <c r="D2594" s="7" t="s">
        <v>25</v>
      </c>
      <c r="E2594" s="7" t="s">
        <v>65</v>
      </c>
      <c r="F2594">
        <v>15066</v>
      </c>
      <c r="G2594">
        <v>136</v>
      </c>
      <c r="H2594">
        <v>256122</v>
      </c>
      <c r="I2594">
        <v>16626</v>
      </c>
      <c r="J2594">
        <v>272748</v>
      </c>
    </row>
    <row r="2595" spans="1:10" x14ac:dyDescent="0.55000000000000004">
      <c r="A2595">
        <v>2594</v>
      </c>
      <c r="B2595">
        <v>2019</v>
      </c>
      <c r="C2595" s="7" t="s">
        <v>31</v>
      </c>
      <c r="D2595" s="7" t="s">
        <v>25</v>
      </c>
      <c r="E2595" s="7" t="s">
        <v>65</v>
      </c>
      <c r="F2595">
        <v>15066</v>
      </c>
      <c r="G2595">
        <v>128</v>
      </c>
      <c r="H2595">
        <v>241056</v>
      </c>
      <c r="I2595">
        <v>15648</v>
      </c>
      <c r="J2595">
        <v>256704</v>
      </c>
    </row>
    <row r="2596" spans="1:10" x14ac:dyDescent="0.55000000000000004">
      <c r="A2596">
        <v>2595</v>
      </c>
      <c r="B2596">
        <v>2019</v>
      </c>
      <c r="C2596" s="7" t="s">
        <v>31</v>
      </c>
      <c r="D2596" s="7" t="s">
        <v>25</v>
      </c>
      <c r="E2596" s="7" t="s">
        <v>65</v>
      </c>
      <c r="F2596">
        <v>15066</v>
      </c>
      <c r="G2596">
        <v>168</v>
      </c>
      <c r="H2596">
        <v>316386</v>
      </c>
      <c r="I2596">
        <v>20538</v>
      </c>
      <c r="J2596">
        <v>336924</v>
      </c>
    </row>
    <row r="2597" spans="1:10" x14ac:dyDescent="0.55000000000000004">
      <c r="A2597">
        <v>2596</v>
      </c>
      <c r="B2597">
        <v>2019</v>
      </c>
      <c r="C2597" s="7" t="s">
        <v>31</v>
      </c>
      <c r="D2597" s="7" t="s">
        <v>25</v>
      </c>
      <c r="E2597" s="7" t="s">
        <v>65</v>
      </c>
      <c r="F2597">
        <v>15066</v>
      </c>
      <c r="G2597">
        <v>96</v>
      </c>
      <c r="H2597">
        <v>180792</v>
      </c>
      <c r="I2597">
        <v>11736</v>
      </c>
      <c r="J2597">
        <v>192528</v>
      </c>
    </row>
    <row r="2598" spans="1:10" x14ac:dyDescent="0.55000000000000004">
      <c r="A2598">
        <v>2597</v>
      </c>
      <c r="B2598">
        <v>2019</v>
      </c>
      <c r="C2598" s="7" t="s">
        <v>31</v>
      </c>
      <c r="D2598" s="7" t="s">
        <v>25</v>
      </c>
      <c r="E2598" s="7" t="s">
        <v>65</v>
      </c>
      <c r="F2598">
        <v>15066</v>
      </c>
      <c r="G2598">
        <v>152</v>
      </c>
      <c r="H2598">
        <v>286254</v>
      </c>
      <c r="I2598">
        <v>18582</v>
      </c>
      <c r="J2598">
        <v>304836</v>
      </c>
    </row>
    <row r="2599" spans="1:10" x14ac:dyDescent="0.55000000000000004">
      <c r="A2599">
        <v>2598</v>
      </c>
      <c r="B2599">
        <v>2019</v>
      </c>
      <c r="C2599" s="7" t="s">
        <v>31</v>
      </c>
      <c r="D2599" s="7" t="s">
        <v>25</v>
      </c>
      <c r="E2599" s="7" t="s">
        <v>65</v>
      </c>
      <c r="F2599">
        <v>15066</v>
      </c>
      <c r="G2599">
        <v>128</v>
      </c>
      <c r="H2599">
        <v>241056</v>
      </c>
      <c r="I2599">
        <v>15648</v>
      </c>
      <c r="J2599">
        <v>256704</v>
      </c>
    </row>
    <row r="2600" spans="1:10" x14ac:dyDescent="0.55000000000000004">
      <c r="A2600">
        <v>2599</v>
      </c>
      <c r="B2600">
        <v>2019</v>
      </c>
      <c r="C2600" s="7" t="s">
        <v>31</v>
      </c>
      <c r="D2600" s="7" t="s">
        <v>25</v>
      </c>
      <c r="E2600" s="7" t="s">
        <v>65</v>
      </c>
      <c r="F2600">
        <v>15066</v>
      </c>
      <c r="G2600">
        <v>168</v>
      </c>
      <c r="H2600">
        <v>316386</v>
      </c>
      <c r="I2600">
        <v>20538</v>
      </c>
      <c r="J2600">
        <v>336924</v>
      </c>
    </row>
    <row r="2601" spans="1:10" x14ac:dyDescent="0.55000000000000004">
      <c r="A2601">
        <v>2600</v>
      </c>
      <c r="B2601">
        <v>2019</v>
      </c>
      <c r="C2601" s="7" t="s">
        <v>31</v>
      </c>
      <c r="D2601" s="7" t="s">
        <v>25</v>
      </c>
      <c r="E2601" s="7" t="s">
        <v>65</v>
      </c>
      <c r="F2601">
        <v>15066</v>
      </c>
      <c r="G2601">
        <v>168</v>
      </c>
      <c r="H2601">
        <v>316386</v>
      </c>
      <c r="I2601">
        <v>20538</v>
      </c>
      <c r="J2601">
        <v>336924</v>
      </c>
    </row>
    <row r="2602" spans="1:10" x14ac:dyDescent="0.55000000000000004">
      <c r="A2602">
        <v>2601</v>
      </c>
      <c r="B2602">
        <v>2020</v>
      </c>
      <c r="C2602" s="7" t="s">
        <v>37</v>
      </c>
      <c r="D2602" s="7" t="s">
        <v>25</v>
      </c>
      <c r="E2602" s="7" t="s">
        <v>47</v>
      </c>
      <c r="F2602">
        <v>23120</v>
      </c>
      <c r="G2602">
        <v>128</v>
      </c>
      <c r="H2602">
        <v>369920</v>
      </c>
      <c r="I2602">
        <v>16432</v>
      </c>
      <c r="J2602">
        <v>386352</v>
      </c>
    </row>
    <row r="2603" spans="1:10" x14ac:dyDescent="0.55000000000000004">
      <c r="A2603">
        <v>2602</v>
      </c>
      <c r="B2603">
        <v>2020</v>
      </c>
      <c r="C2603" s="7" t="s">
        <v>37</v>
      </c>
      <c r="D2603" s="7" t="s">
        <v>25</v>
      </c>
      <c r="E2603" s="7" t="s">
        <v>47</v>
      </c>
      <c r="F2603">
        <v>23120</v>
      </c>
      <c r="G2603">
        <v>136</v>
      </c>
      <c r="H2603">
        <v>393040</v>
      </c>
      <c r="I2603">
        <v>17459</v>
      </c>
      <c r="J2603">
        <v>410499</v>
      </c>
    </row>
    <row r="2604" spans="1:10" x14ac:dyDescent="0.55000000000000004">
      <c r="A2604">
        <v>2603</v>
      </c>
      <c r="B2604">
        <v>2020</v>
      </c>
      <c r="C2604" s="7" t="s">
        <v>37</v>
      </c>
      <c r="D2604" s="7" t="s">
        <v>25</v>
      </c>
      <c r="E2604" s="7" t="s">
        <v>47</v>
      </c>
      <c r="F2604">
        <v>23120</v>
      </c>
      <c r="G2604">
        <v>96</v>
      </c>
      <c r="H2604">
        <v>277440</v>
      </c>
      <c r="I2604">
        <v>12324</v>
      </c>
      <c r="J2604">
        <v>289764</v>
      </c>
    </row>
    <row r="2605" spans="1:10" x14ac:dyDescent="0.55000000000000004">
      <c r="A2605">
        <v>2604</v>
      </c>
      <c r="B2605">
        <v>2020</v>
      </c>
      <c r="C2605" s="7" t="s">
        <v>37</v>
      </c>
      <c r="D2605" s="7" t="s">
        <v>25</v>
      </c>
      <c r="E2605" s="7" t="s">
        <v>47</v>
      </c>
      <c r="F2605">
        <v>23120</v>
      </c>
      <c r="G2605">
        <v>80</v>
      </c>
      <c r="H2605">
        <v>231200</v>
      </c>
      <c r="I2605">
        <v>10270</v>
      </c>
      <c r="J2605">
        <v>241470</v>
      </c>
    </row>
    <row r="2606" spans="1:10" x14ac:dyDescent="0.55000000000000004">
      <c r="A2606">
        <v>2605</v>
      </c>
      <c r="B2606">
        <v>2020</v>
      </c>
      <c r="C2606" s="7" t="s">
        <v>37</v>
      </c>
      <c r="D2606" s="7" t="s">
        <v>25</v>
      </c>
      <c r="E2606" s="7" t="s">
        <v>47</v>
      </c>
      <c r="F2606">
        <v>23120</v>
      </c>
      <c r="G2606">
        <v>184</v>
      </c>
      <c r="H2606">
        <v>531760</v>
      </c>
      <c r="I2606">
        <v>23621</v>
      </c>
      <c r="J2606">
        <v>555381</v>
      </c>
    </row>
    <row r="2607" spans="1:10" x14ac:dyDescent="0.55000000000000004">
      <c r="A2607">
        <v>2606</v>
      </c>
      <c r="B2607">
        <v>2020</v>
      </c>
      <c r="C2607" s="7" t="s">
        <v>37</v>
      </c>
      <c r="D2607" s="7" t="s">
        <v>25</v>
      </c>
      <c r="E2607" s="7" t="s">
        <v>47</v>
      </c>
      <c r="F2607">
        <v>23120</v>
      </c>
      <c r="G2607">
        <v>112</v>
      </c>
      <c r="H2607">
        <v>323680</v>
      </c>
      <c r="I2607">
        <v>14378</v>
      </c>
      <c r="J2607">
        <v>338058</v>
      </c>
    </row>
    <row r="2608" spans="1:10" x14ac:dyDescent="0.55000000000000004">
      <c r="A2608">
        <v>2607</v>
      </c>
      <c r="B2608">
        <v>2020</v>
      </c>
      <c r="C2608" s="7" t="s">
        <v>37</v>
      </c>
      <c r="D2608" s="7" t="s">
        <v>25</v>
      </c>
      <c r="E2608" s="7" t="s">
        <v>47</v>
      </c>
      <c r="F2608">
        <v>23120</v>
      </c>
      <c r="G2608">
        <v>184</v>
      </c>
      <c r="H2608">
        <v>531760</v>
      </c>
      <c r="I2608">
        <v>23621</v>
      </c>
      <c r="J2608">
        <v>555381</v>
      </c>
    </row>
    <row r="2609" spans="1:10" x14ac:dyDescent="0.55000000000000004">
      <c r="A2609">
        <v>2608</v>
      </c>
      <c r="B2609">
        <v>2020</v>
      </c>
      <c r="C2609" s="7" t="s">
        <v>37</v>
      </c>
      <c r="D2609" s="7" t="s">
        <v>25</v>
      </c>
      <c r="E2609" s="7" t="s">
        <v>47</v>
      </c>
      <c r="F2609">
        <v>23120</v>
      </c>
      <c r="G2609">
        <v>120</v>
      </c>
      <c r="H2609">
        <v>346800</v>
      </c>
      <c r="I2609">
        <v>15405</v>
      </c>
      <c r="J2609">
        <v>362205</v>
      </c>
    </row>
    <row r="2610" spans="1:10" x14ac:dyDescent="0.55000000000000004">
      <c r="A2610">
        <v>2609</v>
      </c>
      <c r="B2610">
        <v>2020</v>
      </c>
      <c r="C2610" s="7" t="s">
        <v>37</v>
      </c>
      <c r="D2610" s="7" t="s">
        <v>25</v>
      </c>
      <c r="E2610" s="7" t="s">
        <v>47</v>
      </c>
      <c r="F2610">
        <v>23120</v>
      </c>
      <c r="G2610">
        <v>112</v>
      </c>
      <c r="H2610">
        <v>323680</v>
      </c>
      <c r="I2610">
        <v>14378</v>
      </c>
      <c r="J2610">
        <v>338058</v>
      </c>
    </row>
    <row r="2611" spans="1:10" x14ac:dyDescent="0.55000000000000004">
      <c r="A2611">
        <v>2610</v>
      </c>
      <c r="B2611">
        <v>2020</v>
      </c>
      <c r="C2611" s="7" t="s">
        <v>37</v>
      </c>
      <c r="D2611" s="7" t="s">
        <v>25</v>
      </c>
      <c r="E2611" s="7" t="s">
        <v>47</v>
      </c>
      <c r="F2611">
        <v>23120</v>
      </c>
      <c r="G2611">
        <v>144</v>
      </c>
      <c r="H2611">
        <v>416160</v>
      </c>
      <c r="I2611">
        <v>18486</v>
      </c>
      <c r="J2611">
        <v>434646</v>
      </c>
    </row>
    <row r="2612" spans="1:10" x14ac:dyDescent="0.55000000000000004">
      <c r="A2612">
        <v>2611</v>
      </c>
      <c r="B2612">
        <v>2020</v>
      </c>
      <c r="C2612" s="7" t="s">
        <v>37</v>
      </c>
      <c r="D2612" s="7" t="s">
        <v>25</v>
      </c>
      <c r="E2612" s="7" t="s">
        <v>47</v>
      </c>
      <c r="F2612">
        <v>23120</v>
      </c>
      <c r="G2612">
        <v>136</v>
      </c>
      <c r="H2612">
        <v>393040</v>
      </c>
      <c r="I2612">
        <v>17459</v>
      </c>
      <c r="J2612">
        <v>410499</v>
      </c>
    </row>
    <row r="2613" spans="1:10" x14ac:dyDescent="0.55000000000000004">
      <c r="A2613">
        <v>2612</v>
      </c>
      <c r="B2613">
        <v>2020</v>
      </c>
      <c r="C2613" s="7" t="s">
        <v>37</v>
      </c>
      <c r="D2613" s="7" t="s">
        <v>25</v>
      </c>
      <c r="E2613" s="7" t="s">
        <v>47</v>
      </c>
      <c r="F2613">
        <v>23120</v>
      </c>
      <c r="G2613">
        <v>144</v>
      </c>
      <c r="H2613">
        <v>416160</v>
      </c>
      <c r="I2613">
        <v>18486</v>
      </c>
      <c r="J2613">
        <v>434646</v>
      </c>
    </row>
    <row r="2614" spans="1:10" x14ac:dyDescent="0.55000000000000004">
      <c r="A2614">
        <v>2613</v>
      </c>
      <c r="B2614">
        <v>2020</v>
      </c>
      <c r="C2614" s="7" t="s">
        <v>37</v>
      </c>
      <c r="D2614" s="7" t="s">
        <v>25</v>
      </c>
      <c r="E2614" s="7" t="s">
        <v>47</v>
      </c>
      <c r="F2614">
        <v>23120</v>
      </c>
      <c r="G2614">
        <v>88</v>
      </c>
      <c r="H2614">
        <v>254320</v>
      </c>
      <c r="I2614">
        <v>11297</v>
      </c>
      <c r="J2614">
        <v>265617</v>
      </c>
    </row>
    <row r="2615" spans="1:10" x14ac:dyDescent="0.55000000000000004">
      <c r="A2615">
        <v>2614</v>
      </c>
      <c r="B2615">
        <v>2020</v>
      </c>
      <c r="C2615" s="7" t="s">
        <v>37</v>
      </c>
      <c r="D2615" s="7" t="s">
        <v>25</v>
      </c>
      <c r="E2615" s="7" t="s">
        <v>47</v>
      </c>
      <c r="F2615">
        <v>23120</v>
      </c>
      <c r="G2615">
        <v>128</v>
      </c>
      <c r="H2615">
        <v>369920</v>
      </c>
      <c r="I2615">
        <v>16432</v>
      </c>
      <c r="J2615">
        <v>386352</v>
      </c>
    </row>
    <row r="2616" spans="1:10" x14ac:dyDescent="0.55000000000000004">
      <c r="A2616">
        <v>2615</v>
      </c>
      <c r="B2616">
        <v>2020</v>
      </c>
      <c r="C2616" s="7" t="s">
        <v>37</v>
      </c>
      <c r="D2616" s="7" t="s">
        <v>25</v>
      </c>
      <c r="E2616" s="7" t="s">
        <v>47</v>
      </c>
      <c r="F2616">
        <v>23120</v>
      </c>
      <c r="G2616">
        <v>120</v>
      </c>
      <c r="H2616">
        <v>346800</v>
      </c>
      <c r="I2616">
        <v>15405</v>
      </c>
      <c r="J2616">
        <v>362205</v>
      </c>
    </row>
    <row r="2617" spans="1:10" x14ac:dyDescent="0.55000000000000004">
      <c r="A2617">
        <v>2616</v>
      </c>
      <c r="B2617">
        <v>2020</v>
      </c>
      <c r="C2617" s="7" t="s">
        <v>37</v>
      </c>
      <c r="D2617" s="7" t="s">
        <v>25</v>
      </c>
      <c r="E2617" s="7" t="s">
        <v>47</v>
      </c>
      <c r="F2617">
        <v>23120</v>
      </c>
      <c r="G2617">
        <v>144</v>
      </c>
      <c r="H2617">
        <v>416160</v>
      </c>
      <c r="I2617">
        <v>18486</v>
      </c>
      <c r="J2617">
        <v>434646</v>
      </c>
    </row>
    <row r="2618" spans="1:10" x14ac:dyDescent="0.55000000000000004">
      <c r="A2618">
        <v>2617</v>
      </c>
      <c r="B2618">
        <v>2020</v>
      </c>
      <c r="C2618" s="7" t="s">
        <v>37</v>
      </c>
      <c r="D2618" s="7" t="s">
        <v>25</v>
      </c>
      <c r="E2618" s="7" t="s">
        <v>47</v>
      </c>
      <c r="F2618">
        <v>23120</v>
      </c>
      <c r="G2618">
        <v>184</v>
      </c>
      <c r="H2618">
        <v>531760</v>
      </c>
      <c r="I2618">
        <v>23621</v>
      </c>
      <c r="J2618">
        <v>555381</v>
      </c>
    </row>
    <row r="2619" spans="1:10" x14ac:dyDescent="0.55000000000000004">
      <c r="A2619">
        <v>2618</v>
      </c>
      <c r="B2619">
        <v>2020</v>
      </c>
      <c r="C2619" s="7" t="s">
        <v>37</v>
      </c>
      <c r="D2619" s="7" t="s">
        <v>25</v>
      </c>
      <c r="E2619" s="7" t="s">
        <v>47</v>
      </c>
      <c r="F2619">
        <v>23120</v>
      </c>
      <c r="G2619">
        <v>176</v>
      </c>
      <c r="H2619">
        <v>508640</v>
      </c>
      <c r="I2619">
        <v>22594</v>
      </c>
      <c r="J2619">
        <v>531234</v>
      </c>
    </row>
    <row r="2620" spans="1:10" x14ac:dyDescent="0.55000000000000004">
      <c r="A2620">
        <v>2619</v>
      </c>
      <c r="B2620">
        <v>2020</v>
      </c>
      <c r="C2620" s="7" t="s">
        <v>37</v>
      </c>
      <c r="D2620" s="7" t="s">
        <v>25</v>
      </c>
      <c r="E2620" s="7" t="s">
        <v>47</v>
      </c>
      <c r="F2620">
        <v>23120</v>
      </c>
      <c r="G2620">
        <v>184</v>
      </c>
      <c r="H2620">
        <v>531760</v>
      </c>
      <c r="I2620">
        <v>23621</v>
      </c>
      <c r="J2620">
        <v>555381</v>
      </c>
    </row>
    <row r="2621" spans="1:10" x14ac:dyDescent="0.55000000000000004">
      <c r="A2621">
        <v>2620</v>
      </c>
      <c r="B2621">
        <v>2020</v>
      </c>
      <c r="C2621" s="7" t="s">
        <v>37</v>
      </c>
      <c r="D2621" s="7" t="s">
        <v>25</v>
      </c>
      <c r="E2621" s="7" t="s">
        <v>47</v>
      </c>
      <c r="F2621">
        <v>23120</v>
      </c>
      <c r="G2621">
        <v>104</v>
      </c>
      <c r="H2621">
        <v>300560</v>
      </c>
      <c r="I2621">
        <v>13351</v>
      </c>
      <c r="J2621">
        <v>313911</v>
      </c>
    </row>
    <row r="2622" spans="1:10" x14ac:dyDescent="0.55000000000000004">
      <c r="A2622">
        <v>2621</v>
      </c>
      <c r="B2622">
        <v>2020</v>
      </c>
      <c r="C2622" s="7" t="s">
        <v>37</v>
      </c>
      <c r="D2622" s="7" t="s">
        <v>25</v>
      </c>
      <c r="E2622" s="7" t="s">
        <v>47</v>
      </c>
      <c r="F2622">
        <v>23120</v>
      </c>
      <c r="G2622">
        <v>184</v>
      </c>
      <c r="H2622">
        <v>531760</v>
      </c>
      <c r="I2622">
        <v>23621</v>
      </c>
      <c r="J2622">
        <v>555381</v>
      </c>
    </row>
    <row r="2623" spans="1:10" x14ac:dyDescent="0.55000000000000004">
      <c r="A2623">
        <v>2622</v>
      </c>
      <c r="B2623">
        <v>2020</v>
      </c>
      <c r="C2623" s="7" t="s">
        <v>37</v>
      </c>
      <c r="D2623" s="7" t="s">
        <v>25</v>
      </c>
      <c r="E2623" s="7" t="s">
        <v>47</v>
      </c>
      <c r="F2623">
        <v>23120</v>
      </c>
      <c r="G2623">
        <v>176</v>
      </c>
      <c r="H2623">
        <v>508640</v>
      </c>
      <c r="I2623">
        <v>22594</v>
      </c>
      <c r="J2623">
        <v>531234</v>
      </c>
    </row>
    <row r="2624" spans="1:10" x14ac:dyDescent="0.55000000000000004">
      <c r="A2624">
        <v>2623</v>
      </c>
      <c r="B2624">
        <v>2020</v>
      </c>
      <c r="C2624" s="7" t="s">
        <v>37</v>
      </c>
      <c r="D2624" s="7" t="s">
        <v>25</v>
      </c>
      <c r="E2624" s="7" t="s">
        <v>47</v>
      </c>
      <c r="F2624">
        <v>23120</v>
      </c>
      <c r="G2624">
        <v>192</v>
      </c>
      <c r="H2624">
        <v>554880</v>
      </c>
      <c r="I2624">
        <v>24648</v>
      </c>
      <c r="J2624">
        <v>579528</v>
      </c>
    </row>
    <row r="2625" spans="1:10" x14ac:dyDescent="0.55000000000000004">
      <c r="A2625">
        <v>2624</v>
      </c>
      <c r="B2625">
        <v>2020</v>
      </c>
      <c r="C2625" s="7" t="s">
        <v>37</v>
      </c>
      <c r="D2625" s="7" t="s">
        <v>25</v>
      </c>
      <c r="E2625" s="7" t="s">
        <v>47</v>
      </c>
      <c r="F2625">
        <v>23120</v>
      </c>
      <c r="G2625">
        <v>280</v>
      </c>
      <c r="H2625">
        <v>809200</v>
      </c>
      <c r="I2625">
        <v>35945</v>
      </c>
      <c r="J2625">
        <v>845145</v>
      </c>
    </row>
    <row r="2626" spans="1:10" x14ac:dyDescent="0.55000000000000004">
      <c r="A2626">
        <v>2625</v>
      </c>
      <c r="B2626">
        <v>2020</v>
      </c>
      <c r="C2626" s="7" t="s">
        <v>37</v>
      </c>
      <c r="D2626" s="7" t="s">
        <v>25</v>
      </c>
      <c r="E2626" s="7" t="s">
        <v>47</v>
      </c>
      <c r="F2626">
        <v>23120</v>
      </c>
      <c r="G2626">
        <v>184</v>
      </c>
      <c r="H2626">
        <v>531760</v>
      </c>
      <c r="I2626">
        <v>23621</v>
      </c>
      <c r="J2626">
        <v>555381</v>
      </c>
    </row>
    <row r="2627" spans="1:10" x14ac:dyDescent="0.55000000000000004">
      <c r="A2627">
        <v>2626</v>
      </c>
      <c r="B2627">
        <v>2020</v>
      </c>
      <c r="C2627" s="7" t="s">
        <v>37</v>
      </c>
      <c r="D2627" s="7" t="s">
        <v>25</v>
      </c>
      <c r="E2627" s="7" t="s">
        <v>47</v>
      </c>
      <c r="F2627">
        <v>23120</v>
      </c>
      <c r="G2627">
        <v>192</v>
      </c>
      <c r="H2627">
        <v>554880</v>
      </c>
      <c r="I2627">
        <v>24648</v>
      </c>
      <c r="J2627">
        <v>579528</v>
      </c>
    </row>
    <row r="2628" spans="1:10" x14ac:dyDescent="0.55000000000000004">
      <c r="A2628">
        <v>2627</v>
      </c>
      <c r="B2628">
        <v>2020</v>
      </c>
      <c r="C2628" s="7" t="s">
        <v>37</v>
      </c>
      <c r="D2628" s="7" t="s">
        <v>25</v>
      </c>
      <c r="E2628" s="7" t="s">
        <v>47</v>
      </c>
      <c r="F2628">
        <v>23120</v>
      </c>
      <c r="G2628">
        <v>104</v>
      </c>
      <c r="H2628">
        <v>300560</v>
      </c>
      <c r="I2628">
        <v>13351</v>
      </c>
      <c r="J2628">
        <v>313911</v>
      </c>
    </row>
    <row r="2629" spans="1:10" x14ac:dyDescent="0.55000000000000004">
      <c r="A2629">
        <v>2628</v>
      </c>
      <c r="B2629">
        <v>2020</v>
      </c>
      <c r="C2629" s="7" t="s">
        <v>37</v>
      </c>
      <c r="D2629" s="7" t="s">
        <v>25</v>
      </c>
      <c r="E2629" s="7" t="s">
        <v>47</v>
      </c>
      <c r="F2629">
        <v>23120</v>
      </c>
      <c r="G2629">
        <v>144</v>
      </c>
      <c r="H2629">
        <v>416160</v>
      </c>
      <c r="I2629">
        <v>18486</v>
      </c>
      <c r="J2629">
        <v>434646</v>
      </c>
    </row>
    <row r="2630" spans="1:10" x14ac:dyDescent="0.55000000000000004">
      <c r="A2630">
        <v>2629</v>
      </c>
      <c r="B2630">
        <v>2020</v>
      </c>
      <c r="C2630" s="7" t="s">
        <v>37</v>
      </c>
      <c r="D2630" s="7" t="s">
        <v>25</v>
      </c>
      <c r="E2630" s="7" t="s">
        <v>47</v>
      </c>
      <c r="F2630">
        <v>23120</v>
      </c>
      <c r="G2630">
        <v>104</v>
      </c>
      <c r="H2630">
        <v>300560</v>
      </c>
      <c r="I2630">
        <v>13351</v>
      </c>
      <c r="J2630">
        <v>313911</v>
      </c>
    </row>
    <row r="2631" spans="1:10" x14ac:dyDescent="0.55000000000000004">
      <c r="A2631">
        <v>2630</v>
      </c>
      <c r="B2631">
        <v>2020</v>
      </c>
      <c r="C2631" s="7" t="s">
        <v>37</v>
      </c>
      <c r="D2631" s="7" t="s">
        <v>25</v>
      </c>
      <c r="E2631" s="7" t="s">
        <v>47</v>
      </c>
      <c r="F2631">
        <v>23120</v>
      </c>
      <c r="G2631">
        <v>88</v>
      </c>
      <c r="H2631">
        <v>254320</v>
      </c>
      <c r="I2631">
        <v>11297</v>
      </c>
      <c r="J2631">
        <v>265617</v>
      </c>
    </row>
    <row r="2632" spans="1:10" x14ac:dyDescent="0.55000000000000004">
      <c r="A2632">
        <v>2631</v>
      </c>
      <c r="B2632">
        <v>2020</v>
      </c>
      <c r="C2632" s="7" t="s">
        <v>37</v>
      </c>
      <c r="D2632" s="7" t="s">
        <v>25</v>
      </c>
      <c r="E2632" s="7" t="s">
        <v>47</v>
      </c>
      <c r="F2632">
        <v>23120</v>
      </c>
      <c r="G2632">
        <v>136</v>
      </c>
      <c r="H2632">
        <v>393040</v>
      </c>
      <c r="I2632">
        <v>17459</v>
      </c>
      <c r="J2632">
        <v>410499</v>
      </c>
    </row>
    <row r="2633" spans="1:10" x14ac:dyDescent="0.55000000000000004">
      <c r="A2633">
        <v>2632</v>
      </c>
      <c r="B2633">
        <v>2020</v>
      </c>
      <c r="C2633" s="7" t="s">
        <v>37</v>
      </c>
      <c r="D2633" s="7" t="s">
        <v>25</v>
      </c>
      <c r="E2633" s="7" t="s">
        <v>47</v>
      </c>
      <c r="F2633">
        <v>23120</v>
      </c>
      <c r="G2633">
        <v>144</v>
      </c>
      <c r="H2633">
        <v>416160</v>
      </c>
      <c r="I2633">
        <v>18486</v>
      </c>
      <c r="J2633">
        <v>434646</v>
      </c>
    </row>
    <row r="2634" spans="1:10" x14ac:dyDescent="0.55000000000000004">
      <c r="A2634">
        <v>2633</v>
      </c>
      <c r="B2634">
        <v>2020</v>
      </c>
      <c r="C2634" s="7" t="s">
        <v>37</v>
      </c>
      <c r="D2634" s="7" t="s">
        <v>25</v>
      </c>
      <c r="E2634" s="7" t="s">
        <v>47</v>
      </c>
      <c r="F2634">
        <v>23120</v>
      </c>
      <c r="G2634">
        <v>72</v>
      </c>
      <c r="H2634">
        <v>208080</v>
      </c>
      <c r="I2634">
        <v>9243</v>
      </c>
      <c r="J2634">
        <v>217323</v>
      </c>
    </row>
    <row r="2635" spans="1:10" x14ac:dyDescent="0.55000000000000004">
      <c r="A2635">
        <v>2634</v>
      </c>
      <c r="B2635">
        <v>2020</v>
      </c>
      <c r="C2635" s="7" t="s">
        <v>37</v>
      </c>
      <c r="D2635" s="7" t="s">
        <v>25</v>
      </c>
      <c r="E2635" s="7" t="s">
        <v>47</v>
      </c>
      <c r="F2635">
        <v>23120</v>
      </c>
      <c r="G2635">
        <v>80</v>
      </c>
      <c r="H2635">
        <v>231200</v>
      </c>
      <c r="I2635">
        <v>10270</v>
      </c>
      <c r="J2635">
        <v>241470</v>
      </c>
    </row>
    <row r="2636" spans="1:10" x14ac:dyDescent="0.55000000000000004">
      <c r="A2636">
        <v>2635</v>
      </c>
      <c r="B2636">
        <v>2020</v>
      </c>
      <c r="C2636" s="7" t="s">
        <v>37</v>
      </c>
      <c r="D2636" s="7" t="s">
        <v>25</v>
      </c>
      <c r="E2636" s="7" t="s">
        <v>47</v>
      </c>
      <c r="F2636">
        <v>23120</v>
      </c>
      <c r="G2636">
        <v>112</v>
      </c>
      <c r="H2636">
        <v>323680</v>
      </c>
      <c r="I2636">
        <v>14378</v>
      </c>
      <c r="J2636">
        <v>338058</v>
      </c>
    </row>
    <row r="2637" spans="1:10" x14ac:dyDescent="0.55000000000000004">
      <c r="A2637">
        <v>2636</v>
      </c>
      <c r="B2637">
        <v>2020</v>
      </c>
      <c r="C2637" s="7" t="s">
        <v>37</v>
      </c>
      <c r="D2637" s="7" t="s">
        <v>25</v>
      </c>
      <c r="E2637" s="7" t="s">
        <v>47</v>
      </c>
      <c r="F2637">
        <v>23120</v>
      </c>
      <c r="G2637">
        <v>88</v>
      </c>
      <c r="H2637">
        <v>254320</v>
      </c>
      <c r="I2637">
        <v>11297</v>
      </c>
      <c r="J2637">
        <v>265617</v>
      </c>
    </row>
    <row r="2638" spans="1:10" x14ac:dyDescent="0.55000000000000004">
      <c r="A2638">
        <v>2637</v>
      </c>
      <c r="B2638">
        <v>2020</v>
      </c>
      <c r="C2638" s="7" t="s">
        <v>37</v>
      </c>
      <c r="D2638" s="7" t="s">
        <v>25</v>
      </c>
      <c r="E2638" s="7" t="s">
        <v>47</v>
      </c>
      <c r="F2638">
        <v>23120</v>
      </c>
      <c r="G2638">
        <v>112</v>
      </c>
      <c r="H2638">
        <v>323680</v>
      </c>
      <c r="I2638">
        <v>14378</v>
      </c>
      <c r="J2638">
        <v>338058</v>
      </c>
    </row>
    <row r="2639" spans="1:10" x14ac:dyDescent="0.55000000000000004">
      <c r="A2639">
        <v>2638</v>
      </c>
      <c r="B2639">
        <v>2020</v>
      </c>
      <c r="C2639" s="7" t="s">
        <v>37</v>
      </c>
      <c r="D2639" s="7" t="s">
        <v>25</v>
      </c>
      <c r="E2639" s="7" t="s">
        <v>47</v>
      </c>
      <c r="F2639">
        <v>23120</v>
      </c>
      <c r="G2639">
        <v>104</v>
      </c>
      <c r="H2639">
        <v>300560</v>
      </c>
      <c r="I2639">
        <v>13351</v>
      </c>
      <c r="J2639">
        <v>313911</v>
      </c>
    </row>
    <row r="2640" spans="1:10" x14ac:dyDescent="0.55000000000000004">
      <c r="A2640">
        <v>2639</v>
      </c>
      <c r="B2640">
        <v>2020</v>
      </c>
      <c r="C2640" s="7" t="s">
        <v>37</v>
      </c>
      <c r="D2640" s="7" t="s">
        <v>25</v>
      </c>
      <c r="E2640" s="7" t="s">
        <v>47</v>
      </c>
      <c r="F2640">
        <v>23120</v>
      </c>
      <c r="G2640">
        <v>120</v>
      </c>
      <c r="H2640">
        <v>346800</v>
      </c>
      <c r="I2640">
        <v>15405</v>
      </c>
      <c r="J2640">
        <v>362205</v>
      </c>
    </row>
    <row r="2641" spans="1:10" x14ac:dyDescent="0.55000000000000004">
      <c r="A2641">
        <v>2640</v>
      </c>
      <c r="B2641">
        <v>2020</v>
      </c>
      <c r="C2641" s="7" t="s">
        <v>37</v>
      </c>
      <c r="D2641" s="7" t="s">
        <v>25</v>
      </c>
      <c r="E2641" s="7" t="s">
        <v>47</v>
      </c>
      <c r="F2641">
        <v>23120</v>
      </c>
      <c r="G2641">
        <v>144</v>
      </c>
      <c r="H2641">
        <v>416160</v>
      </c>
      <c r="I2641">
        <v>18486</v>
      </c>
      <c r="J2641">
        <v>434646</v>
      </c>
    </row>
    <row r="2642" spans="1:10" x14ac:dyDescent="0.55000000000000004">
      <c r="A2642">
        <v>2641</v>
      </c>
      <c r="B2642">
        <v>2020</v>
      </c>
      <c r="C2642" s="7" t="s">
        <v>37</v>
      </c>
      <c r="D2642" s="7" t="s">
        <v>25</v>
      </c>
      <c r="E2642" s="7" t="s">
        <v>47</v>
      </c>
      <c r="F2642">
        <v>23120</v>
      </c>
      <c r="G2642">
        <v>128</v>
      </c>
      <c r="H2642">
        <v>369920</v>
      </c>
      <c r="I2642">
        <v>16432</v>
      </c>
      <c r="J2642">
        <v>386352</v>
      </c>
    </row>
    <row r="2643" spans="1:10" x14ac:dyDescent="0.55000000000000004">
      <c r="A2643">
        <v>2642</v>
      </c>
      <c r="B2643">
        <v>2020</v>
      </c>
      <c r="C2643" s="7" t="s">
        <v>37</v>
      </c>
      <c r="D2643" s="7" t="s">
        <v>25</v>
      </c>
      <c r="E2643" s="7" t="s">
        <v>47</v>
      </c>
      <c r="F2643">
        <v>23120</v>
      </c>
      <c r="G2643">
        <v>96</v>
      </c>
      <c r="H2643">
        <v>277440</v>
      </c>
      <c r="I2643">
        <v>12324</v>
      </c>
      <c r="J2643">
        <v>289764</v>
      </c>
    </row>
    <row r="2644" spans="1:10" x14ac:dyDescent="0.55000000000000004">
      <c r="A2644">
        <v>2643</v>
      </c>
      <c r="B2644">
        <v>2020</v>
      </c>
      <c r="C2644" s="7" t="s">
        <v>37</v>
      </c>
      <c r="D2644" s="7" t="s">
        <v>25</v>
      </c>
      <c r="E2644" s="7" t="s">
        <v>47</v>
      </c>
      <c r="F2644">
        <v>23120</v>
      </c>
      <c r="G2644">
        <v>152</v>
      </c>
      <c r="H2644">
        <v>439280</v>
      </c>
      <c r="I2644">
        <v>19513</v>
      </c>
      <c r="J2644">
        <v>458793</v>
      </c>
    </row>
    <row r="2645" spans="1:10" x14ac:dyDescent="0.55000000000000004">
      <c r="A2645">
        <v>2644</v>
      </c>
      <c r="B2645">
        <v>2020</v>
      </c>
      <c r="C2645" s="7" t="s">
        <v>37</v>
      </c>
      <c r="D2645" s="7" t="s">
        <v>25</v>
      </c>
      <c r="E2645" s="7" t="s">
        <v>47</v>
      </c>
      <c r="F2645">
        <v>23120</v>
      </c>
      <c r="G2645">
        <v>96</v>
      </c>
      <c r="H2645">
        <v>277440</v>
      </c>
      <c r="I2645">
        <v>12324</v>
      </c>
      <c r="J2645">
        <v>289764</v>
      </c>
    </row>
    <row r="2646" spans="1:10" x14ac:dyDescent="0.55000000000000004">
      <c r="A2646">
        <v>2645</v>
      </c>
      <c r="B2646">
        <v>2020</v>
      </c>
      <c r="C2646" s="7" t="s">
        <v>37</v>
      </c>
      <c r="D2646" s="7" t="s">
        <v>25</v>
      </c>
      <c r="E2646" s="7" t="s">
        <v>47</v>
      </c>
      <c r="F2646">
        <v>23120</v>
      </c>
      <c r="G2646">
        <v>80</v>
      </c>
      <c r="H2646">
        <v>231200</v>
      </c>
      <c r="I2646">
        <v>10270</v>
      </c>
      <c r="J2646">
        <v>241470</v>
      </c>
    </row>
    <row r="2647" spans="1:10" x14ac:dyDescent="0.55000000000000004">
      <c r="A2647">
        <v>2646</v>
      </c>
      <c r="B2647">
        <v>2020</v>
      </c>
      <c r="C2647" s="7" t="s">
        <v>37</v>
      </c>
      <c r="D2647" s="7" t="s">
        <v>25</v>
      </c>
      <c r="E2647" s="7" t="s">
        <v>47</v>
      </c>
      <c r="F2647">
        <v>23120</v>
      </c>
      <c r="G2647">
        <v>144</v>
      </c>
      <c r="H2647">
        <v>416160</v>
      </c>
      <c r="I2647">
        <v>18486</v>
      </c>
      <c r="J2647">
        <v>434646</v>
      </c>
    </row>
    <row r="2648" spans="1:10" x14ac:dyDescent="0.55000000000000004">
      <c r="A2648">
        <v>2647</v>
      </c>
      <c r="B2648">
        <v>2020</v>
      </c>
      <c r="C2648" s="7" t="s">
        <v>37</v>
      </c>
      <c r="D2648" s="7" t="s">
        <v>25</v>
      </c>
      <c r="E2648" s="7" t="s">
        <v>47</v>
      </c>
      <c r="F2648">
        <v>23120</v>
      </c>
      <c r="G2648">
        <v>88</v>
      </c>
      <c r="H2648">
        <v>254320</v>
      </c>
      <c r="I2648">
        <v>11297</v>
      </c>
      <c r="J2648">
        <v>265617</v>
      </c>
    </row>
    <row r="2649" spans="1:10" x14ac:dyDescent="0.55000000000000004">
      <c r="A2649">
        <v>2648</v>
      </c>
      <c r="B2649">
        <v>2020</v>
      </c>
      <c r="C2649" s="7" t="s">
        <v>37</v>
      </c>
      <c r="D2649" s="7" t="s">
        <v>25</v>
      </c>
      <c r="E2649" s="7" t="s">
        <v>47</v>
      </c>
      <c r="F2649">
        <v>23120</v>
      </c>
      <c r="G2649">
        <v>144</v>
      </c>
      <c r="H2649">
        <v>416160</v>
      </c>
      <c r="I2649">
        <v>18486</v>
      </c>
      <c r="J2649">
        <v>434646</v>
      </c>
    </row>
    <row r="2650" spans="1:10" x14ac:dyDescent="0.55000000000000004">
      <c r="A2650">
        <v>2649</v>
      </c>
      <c r="B2650">
        <v>2020</v>
      </c>
      <c r="C2650" s="7" t="s">
        <v>37</v>
      </c>
      <c r="D2650" s="7" t="s">
        <v>25</v>
      </c>
      <c r="E2650" s="7" t="s">
        <v>47</v>
      </c>
      <c r="F2650">
        <v>23120</v>
      </c>
      <c r="G2650">
        <v>168</v>
      </c>
      <c r="H2650">
        <v>485520</v>
      </c>
      <c r="I2650">
        <v>21567</v>
      </c>
      <c r="J2650">
        <v>507087</v>
      </c>
    </row>
    <row r="2651" spans="1:10" x14ac:dyDescent="0.55000000000000004">
      <c r="A2651">
        <v>2650</v>
      </c>
      <c r="B2651">
        <v>2020</v>
      </c>
      <c r="C2651" s="7" t="s">
        <v>37</v>
      </c>
      <c r="D2651" s="7" t="s">
        <v>25</v>
      </c>
      <c r="E2651" s="7" t="s">
        <v>47</v>
      </c>
      <c r="F2651">
        <v>23120</v>
      </c>
      <c r="G2651">
        <v>152</v>
      </c>
      <c r="H2651">
        <v>439280</v>
      </c>
      <c r="I2651">
        <v>19513</v>
      </c>
      <c r="J2651">
        <v>458793</v>
      </c>
    </row>
    <row r="2652" spans="1:10" x14ac:dyDescent="0.55000000000000004">
      <c r="A2652">
        <v>2651</v>
      </c>
      <c r="B2652">
        <v>2020</v>
      </c>
      <c r="C2652" s="7" t="s">
        <v>37</v>
      </c>
      <c r="D2652" s="7" t="s">
        <v>25</v>
      </c>
      <c r="E2652" s="7" t="s">
        <v>47</v>
      </c>
      <c r="F2652">
        <v>23120</v>
      </c>
      <c r="G2652">
        <v>192</v>
      </c>
      <c r="H2652">
        <v>554880</v>
      </c>
      <c r="I2652">
        <v>24648</v>
      </c>
      <c r="J2652">
        <v>579528</v>
      </c>
    </row>
    <row r="2653" spans="1:10" x14ac:dyDescent="0.55000000000000004">
      <c r="A2653">
        <v>2652</v>
      </c>
      <c r="B2653">
        <v>2020</v>
      </c>
      <c r="C2653" s="7" t="s">
        <v>37</v>
      </c>
      <c r="D2653" s="7" t="s">
        <v>25</v>
      </c>
      <c r="E2653" s="7" t="s">
        <v>47</v>
      </c>
      <c r="F2653">
        <v>23120</v>
      </c>
      <c r="G2653">
        <v>176</v>
      </c>
      <c r="H2653">
        <v>508640</v>
      </c>
      <c r="I2653">
        <v>22594</v>
      </c>
      <c r="J2653">
        <v>531234</v>
      </c>
    </row>
    <row r="2654" spans="1:10" x14ac:dyDescent="0.55000000000000004">
      <c r="A2654">
        <v>2653</v>
      </c>
      <c r="B2654">
        <v>2019</v>
      </c>
      <c r="C2654" s="7" t="s">
        <v>37</v>
      </c>
      <c r="D2654" s="7" t="s">
        <v>25</v>
      </c>
      <c r="E2654" s="7" t="s">
        <v>47</v>
      </c>
      <c r="F2654">
        <v>23120</v>
      </c>
      <c r="G2654">
        <v>112</v>
      </c>
      <c r="H2654">
        <v>323680</v>
      </c>
      <c r="I2654">
        <v>14378</v>
      </c>
      <c r="J2654">
        <v>338058</v>
      </c>
    </row>
    <row r="2655" spans="1:10" x14ac:dyDescent="0.55000000000000004">
      <c r="A2655">
        <v>2654</v>
      </c>
      <c r="B2655">
        <v>2019</v>
      </c>
      <c r="C2655" s="7" t="s">
        <v>37</v>
      </c>
      <c r="D2655" s="7" t="s">
        <v>25</v>
      </c>
      <c r="E2655" s="7" t="s">
        <v>47</v>
      </c>
      <c r="F2655">
        <v>23120</v>
      </c>
      <c r="G2655">
        <v>160</v>
      </c>
      <c r="H2655">
        <v>462400</v>
      </c>
      <c r="I2655">
        <v>20540</v>
      </c>
      <c r="J2655">
        <v>482940</v>
      </c>
    </row>
    <row r="2656" spans="1:10" x14ac:dyDescent="0.55000000000000004">
      <c r="A2656">
        <v>2655</v>
      </c>
      <c r="B2656">
        <v>2019</v>
      </c>
      <c r="C2656" s="7" t="s">
        <v>37</v>
      </c>
      <c r="D2656" s="7" t="s">
        <v>25</v>
      </c>
      <c r="E2656" s="7" t="s">
        <v>47</v>
      </c>
      <c r="F2656">
        <v>23120</v>
      </c>
      <c r="G2656">
        <v>120</v>
      </c>
      <c r="H2656">
        <v>346800</v>
      </c>
      <c r="I2656">
        <v>15405</v>
      </c>
      <c r="J2656">
        <v>362205</v>
      </c>
    </row>
    <row r="2657" spans="1:10" x14ac:dyDescent="0.55000000000000004">
      <c r="A2657">
        <v>2656</v>
      </c>
      <c r="B2657">
        <v>2019</v>
      </c>
      <c r="C2657" s="7" t="s">
        <v>37</v>
      </c>
      <c r="D2657" s="7" t="s">
        <v>25</v>
      </c>
      <c r="E2657" s="7" t="s">
        <v>47</v>
      </c>
      <c r="F2657">
        <v>23120</v>
      </c>
      <c r="G2657">
        <v>88</v>
      </c>
      <c r="H2657">
        <v>254320</v>
      </c>
      <c r="I2657">
        <v>11297</v>
      </c>
      <c r="J2657">
        <v>265617</v>
      </c>
    </row>
    <row r="2658" spans="1:10" x14ac:dyDescent="0.55000000000000004">
      <c r="A2658">
        <v>2657</v>
      </c>
      <c r="B2658">
        <v>2019</v>
      </c>
      <c r="C2658" s="7" t="s">
        <v>37</v>
      </c>
      <c r="D2658" s="7" t="s">
        <v>25</v>
      </c>
      <c r="E2658" s="7" t="s">
        <v>47</v>
      </c>
      <c r="F2658">
        <v>23120</v>
      </c>
      <c r="G2658">
        <v>80</v>
      </c>
      <c r="H2658">
        <v>231200</v>
      </c>
      <c r="I2658">
        <v>10270</v>
      </c>
      <c r="J2658">
        <v>241470</v>
      </c>
    </row>
    <row r="2659" spans="1:10" x14ac:dyDescent="0.55000000000000004">
      <c r="A2659">
        <v>2658</v>
      </c>
      <c r="B2659">
        <v>2019</v>
      </c>
      <c r="C2659" s="7" t="s">
        <v>37</v>
      </c>
      <c r="D2659" s="7" t="s">
        <v>25</v>
      </c>
      <c r="E2659" s="7" t="s">
        <v>47</v>
      </c>
      <c r="F2659">
        <v>23120</v>
      </c>
      <c r="G2659">
        <v>160</v>
      </c>
      <c r="H2659">
        <v>462400</v>
      </c>
      <c r="I2659">
        <v>20540</v>
      </c>
      <c r="J2659">
        <v>482940</v>
      </c>
    </row>
    <row r="2660" spans="1:10" x14ac:dyDescent="0.55000000000000004">
      <c r="A2660">
        <v>2659</v>
      </c>
      <c r="B2660">
        <v>2019</v>
      </c>
      <c r="C2660" s="7" t="s">
        <v>37</v>
      </c>
      <c r="D2660" s="7" t="s">
        <v>25</v>
      </c>
      <c r="E2660" s="7" t="s">
        <v>47</v>
      </c>
      <c r="F2660">
        <v>23120</v>
      </c>
      <c r="G2660">
        <v>144</v>
      </c>
      <c r="H2660">
        <v>416160</v>
      </c>
      <c r="I2660">
        <v>18486</v>
      </c>
      <c r="J2660">
        <v>434646</v>
      </c>
    </row>
    <row r="2661" spans="1:10" x14ac:dyDescent="0.55000000000000004">
      <c r="A2661">
        <v>2660</v>
      </c>
      <c r="B2661">
        <v>2019</v>
      </c>
      <c r="C2661" s="7" t="s">
        <v>37</v>
      </c>
      <c r="D2661" s="7" t="s">
        <v>25</v>
      </c>
      <c r="E2661" s="7" t="s">
        <v>47</v>
      </c>
      <c r="F2661">
        <v>23120</v>
      </c>
      <c r="G2661">
        <v>96</v>
      </c>
      <c r="H2661">
        <v>277440</v>
      </c>
      <c r="I2661">
        <v>12324</v>
      </c>
      <c r="J2661">
        <v>289764</v>
      </c>
    </row>
    <row r="2662" spans="1:10" x14ac:dyDescent="0.55000000000000004">
      <c r="A2662">
        <v>2661</v>
      </c>
      <c r="B2662">
        <v>2019</v>
      </c>
      <c r="C2662" s="7" t="s">
        <v>37</v>
      </c>
      <c r="D2662" s="7" t="s">
        <v>25</v>
      </c>
      <c r="E2662" s="7" t="s">
        <v>47</v>
      </c>
      <c r="F2662">
        <v>23120</v>
      </c>
      <c r="G2662">
        <v>144</v>
      </c>
      <c r="H2662">
        <v>416160</v>
      </c>
      <c r="I2662">
        <v>18486</v>
      </c>
      <c r="J2662">
        <v>434646</v>
      </c>
    </row>
    <row r="2663" spans="1:10" x14ac:dyDescent="0.55000000000000004">
      <c r="A2663">
        <v>2662</v>
      </c>
      <c r="B2663">
        <v>2019</v>
      </c>
      <c r="C2663" s="7" t="s">
        <v>37</v>
      </c>
      <c r="D2663" s="7" t="s">
        <v>25</v>
      </c>
      <c r="E2663" s="7" t="s">
        <v>47</v>
      </c>
      <c r="F2663">
        <v>23120</v>
      </c>
      <c r="G2663">
        <v>88</v>
      </c>
      <c r="H2663">
        <v>254320</v>
      </c>
      <c r="I2663">
        <v>11297</v>
      </c>
      <c r="J2663">
        <v>265617</v>
      </c>
    </row>
    <row r="2664" spans="1:10" x14ac:dyDescent="0.55000000000000004">
      <c r="A2664">
        <v>2663</v>
      </c>
      <c r="B2664">
        <v>2019</v>
      </c>
      <c r="C2664" s="7" t="s">
        <v>37</v>
      </c>
      <c r="D2664" s="7" t="s">
        <v>25</v>
      </c>
      <c r="E2664" s="7" t="s">
        <v>47</v>
      </c>
      <c r="F2664">
        <v>23120</v>
      </c>
      <c r="G2664">
        <v>136</v>
      </c>
      <c r="H2664">
        <v>393040</v>
      </c>
      <c r="I2664">
        <v>17459</v>
      </c>
      <c r="J2664">
        <v>410499</v>
      </c>
    </row>
    <row r="2665" spans="1:10" x14ac:dyDescent="0.55000000000000004">
      <c r="A2665">
        <v>2664</v>
      </c>
      <c r="B2665">
        <v>2019</v>
      </c>
      <c r="C2665" s="7" t="s">
        <v>37</v>
      </c>
      <c r="D2665" s="7" t="s">
        <v>25</v>
      </c>
      <c r="E2665" s="7" t="s">
        <v>47</v>
      </c>
      <c r="F2665">
        <v>23120</v>
      </c>
      <c r="G2665">
        <v>144</v>
      </c>
      <c r="H2665">
        <v>416160</v>
      </c>
      <c r="I2665">
        <v>18486</v>
      </c>
      <c r="J2665">
        <v>434646</v>
      </c>
    </row>
    <row r="2666" spans="1:10" x14ac:dyDescent="0.55000000000000004">
      <c r="A2666">
        <v>2665</v>
      </c>
      <c r="B2666">
        <v>2019</v>
      </c>
      <c r="C2666" s="7" t="s">
        <v>37</v>
      </c>
      <c r="D2666" s="7" t="s">
        <v>25</v>
      </c>
      <c r="E2666" s="7" t="s">
        <v>47</v>
      </c>
      <c r="F2666">
        <v>23120</v>
      </c>
      <c r="G2666">
        <v>104</v>
      </c>
      <c r="H2666">
        <v>300560</v>
      </c>
      <c r="I2666">
        <v>13351</v>
      </c>
      <c r="J2666">
        <v>313911</v>
      </c>
    </row>
    <row r="2667" spans="1:10" x14ac:dyDescent="0.55000000000000004">
      <c r="A2667">
        <v>2666</v>
      </c>
      <c r="B2667">
        <v>2019</v>
      </c>
      <c r="C2667" s="7" t="s">
        <v>37</v>
      </c>
      <c r="D2667" s="7" t="s">
        <v>25</v>
      </c>
      <c r="E2667" s="7" t="s">
        <v>47</v>
      </c>
      <c r="F2667">
        <v>23120</v>
      </c>
      <c r="G2667">
        <v>192</v>
      </c>
      <c r="H2667">
        <v>554880</v>
      </c>
      <c r="I2667">
        <v>24648</v>
      </c>
      <c r="J2667">
        <v>579528</v>
      </c>
    </row>
    <row r="2668" spans="1:10" x14ac:dyDescent="0.55000000000000004">
      <c r="A2668">
        <v>2667</v>
      </c>
      <c r="B2668">
        <v>2019</v>
      </c>
      <c r="C2668" s="7" t="s">
        <v>37</v>
      </c>
      <c r="D2668" s="7" t="s">
        <v>25</v>
      </c>
      <c r="E2668" s="7" t="s">
        <v>47</v>
      </c>
      <c r="F2668">
        <v>23120</v>
      </c>
      <c r="G2668">
        <v>88</v>
      </c>
      <c r="H2668">
        <v>254320</v>
      </c>
      <c r="I2668">
        <v>11297</v>
      </c>
      <c r="J2668">
        <v>265617</v>
      </c>
    </row>
    <row r="2669" spans="1:10" x14ac:dyDescent="0.55000000000000004">
      <c r="A2669">
        <v>2668</v>
      </c>
      <c r="B2669">
        <v>2019</v>
      </c>
      <c r="C2669" s="7" t="s">
        <v>37</v>
      </c>
      <c r="D2669" s="7" t="s">
        <v>25</v>
      </c>
      <c r="E2669" s="7" t="s">
        <v>47</v>
      </c>
      <c r="F2669">
        <v>23120</v>
      </c>
      <c r="G2669">
        <v>144</v>
      </c>
      <c r="H2669">
        <v>416160</v>
      </c>
      <c r="I2669">
        <v>18486</v>
      </c>
      <c r="J2669">
        <v>434646</v>
      </c>
    </row>
    <row r="2670" spans="1:10" x14ac:dyDescent="0.55000000000000004">
      <c r="A2670">
        <v>2669</v>
      </c>
      <c r="B2670">
        <v>2019</v>
      </c>
      <c r="C2670" s="7" t="s">
        <v>37</v>
      </c>
      <c r="D2670" s="7" t="s">
        <v>25</v>
      </c>
      <c r="E2670" s="7" t="s">
        <v>47</v>
      </c>
      <c r="F2670">
        <v>23120</v>
      </c>
      <c r="G2670">
        <v>168</v>
      </c>
      <c r="H2670">
        <v>485520</v>
      </c>
      <c r="I2670">
        <v>21567</v>
      </c>
      <c r="J2670">
        <v>507087</v>
      </c>
    </row>
    <row r="2671" spans="1:10" x14ac:dyDescent="0.55000000000000004">
      <c r="A2671">
        <v>2670</v>
      </c>
      <c r="B2671">
        <v>2019</v>
      </c>
      <c r="C2671" s="7" t="s">
        <v>37</v>
      </c>
      <c r="D2671" s="7" t="s">
        <v>25</v>
      </c>
      <c r="E2671" s="7" t="s">
        <v>47</v>
      </c>
      <c r="F2671">
        <v>23120</v>
      </c>
      <c r="G2671">
        <v>96</v>
      </c>
      <c r="H2671">
        <v>277440</v>
      </c>
      <c r="I2671">
        <v>12324</v>
      </c>
      <c r="J2671">
        <v>289764</v>
      </c>
    </row>
    <row r="2672" spans="1:10" x14ac:dyDescent="0.55000000000000004">
      <c r="A2672">
        <v>2671</v>
      </c>
      <c r="B2672">
        <v>2019</v>
      </c>
      <c r="C2672" s="7" t="s">
        <v>37</v>
      </c>
      <c r="D2672" s="7" t="s">
        <v>25</v>
      </c>
      <c r="E2672" s="7" t="s">
        <v>47</v>
      </c>
      <c r="F2672">
        <v>23120</v>
      </c>
      <c r="G2672">
        <v>112</v>
      </c>
      <c r="H2672">
        <v>323680</v>
      </c>
      <c r="I2672">
        <v>14378</v>
      </c>
      <c r="J2672">
        <v>338058</v>
      </c>
    </row>
    <row r="2673" spans="1:10" x14ac:dyDescent="0.55000000000000004">
      <c r="A2673">
        <v>2672</v>
      </c>
      <c r="B2673">
        <v>2019</v>
      </c>
      <c r="C2673" s="7" t="s">
        <v>37</v>
      </c>
      <c r="D2673" s="7" t="s">
        <v>25</v>
      </c>
      <c r="E2673" s="7" t="s">
        <v>47</v>
      </c>
      <c r="F2673">
        <v>23120</v>
      </c>
      <c r="G2673">
        <v>176</v>
      </c>
      <c r="H2673">
        <v>508640</v>
      </c>
      <c r="I2673">
        <v>22594</v>
      </c>
      <c r="J2673">
        <v>531234</v>
      </c>
    </row>
    <row r="2674" spans="1:10" x14ac:dyDescent="0.55000000000000004">
      <c r="A2674">
        <v>2673</v>
      </c>
      <c r="B2674">
        <v>2019</v>
      </c>
      <c r="C2674" s="7" t="s">
        <v>37</v>
      </c>
      <c r="D2674" s="7" t="s">
        <v>25</v>
      </c>
      <c r="E2674" s="7" t="s">
        <v>47</v>
      </c>
      <c r="F2674">
        <v>23120</v>
      </c>
      <c r="G2674">
        <v>120</v>
      </c>
      <c r="H2674">
        <v>346800</v>
      </c>
      <c r="I2674">
        <v>15405</v>
      </c>
      <c r="J2674">
        <v>362205</v>
      </c>
    </row>
    <row r="2675" spans="1:10" x14ac:dyDescent="0.55000000000000004">
      <c r="A2675">
        <v>2674</v>
      </c>
      <c r="B2675">
        <v>2019</v>
      </c>
      <c r="C2675" s="7" t="s">
        <v>37</v>
      </c>
      <c r="D2675" s="7" t="s">
        <v>25</v>
      </c>
      <c r="E2675" s="7" t="s">
        <v>47</v>
      </c>
      <c r="F2675">
        <v>23120</v>
      </c>
      <c r="G2675">
        <v>176</v>
      </c>
      <c r="H2675">
        <v>508640</v>
      </c>
      <c r="I2675">
        <v>22594</v>
      </c>
      <c r="J2675">
        <v>531234</v>
      </c>
    </row>
    <row r="2676" spans="1:10" x14ac:dyDescent="0.55000000000000004">
      <c r="A2676">
        <v>2675</v>
      </c>
      <c r="B2676">
        <v>2019</v>
      </c>
      <c r="C2676" s="7" t="s">
        <v>37</v>
      </c>
      <c r="D2676" s="7" t="s">
        <v>25</v>
      </c>
      <c r="E2676" s="7" t="s">
        <v>47</v>
      </c>
      <c r="F2676">
        <v>23120</v>
      </c>
      <c r="G2676">
        <v>160</v>
      </c>
      <c r="H2676">
        <v>462400</v>
      </c>
      <c r="I2676">
        <v>20540</v>
      </c>
      <c r="J2676">
        <v>482940</v>
      </c>
    </row>
    <row r="2677" spans="1:10" x14ac:dyDescent="0.55000000000000004">
      <c r="A2677">
        <v>2676</v>
      </c>
      <c r="B2677">
        <v>2019</v>
      </c>
      <c r="C2677" s="7" t="s">
        <v>37</v>
      </c>
      <c r="D2677" s="7" t="s">
        <v>25</v>
      </c>
      <c r="E2677" s="7" t="s">
        <v>47</v>
      </c>
      <c r="F2677">
        <v>23120</v>
      </c>
      <c r="G2677">
        <v>168</v>
      </c>
      <c r="H2677">
        <v>485520</v>
      </c>
      <c r="I2677">
        <v>21567</v>
      </c>
      <c r="J2677">
        <v>507087</v>
      </c>
    </row>
    <row r="2678" spans="1:10" x14ac:dyDescent="0.55000000000000004">
      <c r="A2678">
        <v>2677</v>
      </c>
      <c r="B2678">
        <v>2019</v>
      </c>
      <c r="C2678" s="7" t="s">
        <v>37</v>
      </c>
      <c r="D2678" s="7" t="s">
        <v>25</v>
      </c>
      <c r="E2678" s="7" t="s">
        <v>47</v>
      </c>
      <c r="F2678">
        <v>23120</v>
      </c>
      <c r="G2678">
        <v>272</v>
      </c>
      <c r="H2678">
        <v>786080</v>
      </c>
      <c r="I2678">
        <v>34918</v>
      </c>
      <c r="J2678">
        <v>820998</v>
      </c>
    </row>
    <row r="2679" spans="1:10" x14ac:dyDescent="0.55000000000000004">
      <c r="A2679">
        <v>2678</v>
      </c>
      <c r="B2679">
        <v>2019</v>
      </c>
      <c r="C2679" s="7" t="s">
        <v>37</v>
      </c>
      <c r="D2679" s="7" t="s">
        <v>25</v>
      </c>
      <c r="E2679" s="7" t="s">
        <v>47</v>
      </c>
      <c r="F2679">
        <v>23120</v>
      </c>
      <c r="G2679">
        <v>208</v>
      </c>
      <c r="H2679">
        <v>601120</v>
      </c>
      <c r="I2679">
        <v>26702</v>
      </c>
      <c r="J2679">
        <v>627822</v>
      </c>
    </row>
    <row r="2680" spans="1:10" x14ac:dyDescent="0.55000000000000004">
      <c r="A2680">
        <v>2679</v>
      </c>
      <c r="B2680">
        <v>2019</v>
      </c>
      <c r="C2680" s="7" t="s">
        <v>37</v>
      </c>
      <c r="D2680" s="7" t="s">
        <v>25</v>
      </c>
      <c r="E2680" s="7" t="s">
        <v>47</v>
      </c>
      <c r="F2680">
        <v>23120</v>
      </c>
      <c r="G2680">
        <v>104</v>
      </c>
      <c r="H2680">
        <v>300560</v>
      </c>
      <c r="I2680">
        <v>13351</v>
      </c>
      <c r="J2680">
        <v>313911</v>
      </c>
    </row>
    <row r="2681" spans="1:10" x14ac:dyDescent="0.55000000000000004">
      <c r="A2681">
        <v>2680</v>
      </c>
      <c r="B2681">
        <v>2019</v>
      </c>
      <c r="C2681" s="7" t="s">
        <v>37</v>
      </c>
      <c r="D2681" s="7" t="s">
        <v>25</v>
      </c>
      <c r="E2681" s="7" t="s">
        <v>47</v>
      </c>
      <c r="F2681">
        <v>23120</v>
      </c>
      <c r="G2681">
        <v>88</v>
      </c>
      <c r="H2681">
        <v>254320</v>
      </c>
      <c r="I2681">
        <v>11297</v>
      </c>
      <c r="J2681">
        <v>265617</v>
      </c>
    </row>
    <row r="2682" spans="1:10" x14ac:dyDescent="0.55000000000000004">
      <c r="A2682">
        <v>2681</v>
      </c>
      <c r="B2682">
        <v>2019</v>
      </c>
      <c r="C2682" s="7" t="s">
        <v>37</v>
      </c>
      <c r="D2682" s="7" t="s">
        <v>25</v>
      </c>
      <c r="E2682" s="7" t="s">
        <v>47</v>
      </c>
      <c r="F2682">
        <v>23120</v>
      </c>
      <c r="G2682">
        <v>88</v>
      </c>
      <c r="H2682">
        <v>254320</v>
      </c>
      <c r="I2682">
        <v>11297</v>
      </c>
      <c r="J2682">
        <v>265617</v>
      </c>
    </row>
    <row r="2683" spans="1:10" x14ac:dyDescent="0.55000000000000004">
      <c r="A2683">
        <v>2682</v>
      </c>
      <c r="B2683">
        <v>2019</v>
      </c>
      <c r="C2683" s="7" t="s">
        <v>37</v>
      </c>
      <c r="D2683" s="7" t="s">
        <v>25</v>
      </c>
      <c r="E2683" s="7" t="s">
        <v>47</v>
      </c>
      <c r="F2683">
        <v>23120</v>
      </c>
      <c r="G2683">
        <v>128</v>
      </c>
      <c r="H2683">
        <v>369920</v>
      </c>
      <c r="I2683">
        <v>16432</v>
      </c>
      <c r="J2683">
        <v>386352</v>
      </c>
    </row>
    <row r="2684" spans="1:10" x14ac:dyDescent="0.55000000000000004">
      <c r="A2684">
        <v>2683</v>
      </c>
      <c r="B2684">
        <v>2019</v>
      </c>
      <c r="C2684" s="7" t="s">
        <v>37</v>
      </c>
      <c r="D2684" s="7" t="s">
        <v>25</v>
      </c>
      <c r="E2684" s="7" t="s">
        <v>47</v>
      </c>
      <c r="F2684">
        <v>23120</v>
      </c>
      <c r="G2684">
        <v>128</v>
      </c>
      <c r="H2684">
        <v>369920</v>
      </c>
      <c r="I2684">
        <v>16432</v>
      </c>
      <c r="J2684">
        <v>386352</v>
      </c>
    </row>
    <row r="2685" spans="1:10" x14ac:dyDescent="0.55000000000000004">
      <c r="A2685">
        <v>2684</v>
      </c>
      <c r="B2685">
        <v>2019</v>
      </c>
      <c r="C2685" s="7" t="s">
        <v>37</v>
      </c>
      <c r="D2685" s="7" t="s">
        <v>25</v>
      </c>
      <c r="E2685" s="7" t="s">
        <v>47</v>
      </c>
      <c r="F2685">
        <v>23120</v>
      </c>
      <c r="G2685">
        <v>88</v>
      </c>
      <c r="H2685">
        <v>254320</v>
      </c>
      <c r="I2685">
        <v>11297</v>
      </c>
      <c r="J2685">
        <v>265617</v>
      </c>
    </row>
    <row r="2686" spans="1:10" x14ac:dyDescent="0.55000000000000004">
      <c r="A2686">
        <v>2685</v>
      </c>
      <c r="B2686">
        <v>2019</v>
      </c>
      <c r="C2686" s="7" t="s">
        <v>37</v>
      </c>
      <c r="D2686" s="7" t="s">
        <v>25</v>
      </c>
      <c r="E2686" s="7" t="s">
        <v>47</v>
      </c>
      <c r="F2686">
        <v>23120</v>
      </c>
      <c r="G2686">
        <v>72</v>
      </c>
      <c r="H2686">
        <v>208080</v>
      </c>
      <c r="I2686">
        <v>9243</v>
      </c>
      <c r="J2686">
        <v>217323</v>
      </c>
    </row>
    <row r="2687" spans="1:10" x14ac:dyDescent="0.55000000000000004">
      <c r="A2687">
        <v>2686</v>
      </c>
      <c r="B2687">
        <v>2019</v>
      </c>
      <c r="C2687" s="7" t="s">
        <v>37</v>
      </c>
      <c r="D2687" s="7" t="s">
        <v>25</v>
      </c>
      <c r="E2687" s="7" t="s">
        <v>47</v>
      </c>
      <c r="F2687">
        <v>23120</v>
      </c>
      <c r="G2687">
        <v>120</v>
      </c>
      <c r="H2687">
        <v>346800</v>
      </c>
      <c r="I2687">
        <v>15405</v>
      </c>
      <c r="J2687">
        <v>362205</v>
      </c>
    </row>
    <row r="2688" spans="1:10" x14ac:dyDescent="0.55000000000000004">
      <c r="A2688">
        <v>2687</v>
      </c>
      <c r="B2688">
        <v>2019</v>
      </c>
      <c r="C2688" s="7" t="s">
        <v>37</v>
      </c>
      <c r="D2688" s="7" t="s">
        <v>25</v>
      </c>
      <c r="E2688" s="7" t="s">
        <v>47</v>
      </c>
      <c r="F2688">
        <v>23120</v>
      </c>
      <c r="G2688">
        <v>152</v>
      </c>
      <c r="H2688">
        <v>439280</v>
      </c>
      <c r="I2688">
        <v>19513</v>
      </c>
      <c r="J2688">
        <v>458793</v>
      </c>
    </row>
    <row r="2689" spans="1:10" x14ac:dyDescent="0.55000000000000004">
      <c r="A2689">
        <v>2688</v>
      </c>
      <c r="B2689">
        <v>2019</v>
      </c>
      <c r="C2689" s="7" t="s">
        <v>37</v>
      </c>
      <c r="D2689" s="7" t="s">
        <v>25</v>
      </c>
      <c r="E2689" s="7" t="s">
        <v>47</v>
      </c>
      <c r="F2689">
        <v>23120</v>
      </c>
      <c r="G2689">
        <v>112</v>
      </c>
      <c r="H2689">
        <v>323680</v>
      </c>
      <c r="I2689">
        <v>14378</v>
      </c>
      <c r="J2689">
        <v>338058</v>
      </c>
    </row>
    <row r="2690" spans="1:10" x14ac:dyDescent="0.55000000000000004">
      <c r="A2690">
        <v>2689</v>
      </c>
      <c r="B2690">
        <v>2019</v>
      </c>
      <c r="C2690" s="7" t="s">
        <v>37</v>
      </c>
      <c r="D2690" s="7" t="s">
        <v>25</v>
      </c>
      <c r="E2690" s="7" t="s">
        <v>47</v>
      </c>
      <c r="F2690">
        <v>23120</v>
      </c>
      <c r="G2690">
        <v>160</v>
      </c>
      <c r="H2690">
        <v>462400</v>
      </c>
      <c r="I2690">
        <v>20540</v>
      </c>
      <c r="J2690">
        <v>482940</v>
      </c>
    </row>
    <row r="2691" spans="1:10" x14ac:dyDescent="0.55000000000000004">
      <c r="A2691">
        <v>2690</v>
      </c>
      <c r="B2691">
        <v>2019</v>
      </c>
      <c r="C2691" s="7" t="s">
        <v>37</v>
      </c>
      <c r="D2691" s="7" t="s">
        <v>25</v>
      </c>
      <c r="E2691" s="7" t="s">
        <v>47</v>
      </c>
      <c r="F2691">
        <v>23120</v>
      </c>
      <c r="G2691">
        <v>144</v>
      </c>
      <c r="H2691">
        <v>416160</v>
      </c>
      <c r="I2691">
        <v>18486</v>
      </c>
      <c r="J2691">
        <v>434646</v>
      </c>
    </row>
    <row r="2692" spans="1:10" x14ac:dyDescent="0.55000000000000004">
      <c r="A2692">
        <v>2691</v>
      </c>
      <c r="B2692">
        <v>2019</v>
      </c>
      <c r="C2692" s="7" t="s">
        <v>37</v>
      </c>
      <c r="D2692" s="7" t="s">
        <v>25</v>
      </c>
      <c r="E2692" s="7" t="s">
        <v>47</v>
      </c>
      <c r="F2692">
        <v>23120</v>
      </c>
      <c r="G2692">
        <v>136</v>
      </c>
      <c r="H2692">
        <v>393040</v>
      </c>
      <c r="I2692">
        <v>17459</v>
      </c>
      <c r="J2692">
        <v>410499</v>
      </c>
    </row>
    <row r="2693" spans="1:10" x14ac:dyDescent="0.55000000000000004">
      <c r="A2693">
        <v>2692</v>
      </c>
      <c r="B2693">
        <v>2019</v>
      </c>
      <c r="C2693" s="7" t="s">
        <v>37</v>
      </c>
      <c r="D2693" s="7" t="s">
        <v>25</v>
      </c>
      <c r="E2693" s="7" t="s">
        <v>47</v>
      </c>
      <c r="F2693">
        <v>23120</v>
      </c>
      <c r="G2693">
        <v>152</v>
      </c>
      <c r="H2693">
        <v>439280</v>
      </c>
      <c r="I2693">
        <v>19513</v>
      </c>
      <c r="J2693">
        <v>458793</v>
      </c>
    </row>
    <row r="2694" spans="1:10" x14ac:dyDescent="0.55000000000000004">
      <c r="A2694">
        <v>2693</v>
      </c>
      <c r="B2694">
        <v>2019</v>
      </c>
      <c r="C2694" s="7" t="s">
        <v>37</v>
      </c>
      <c r="D2694" s="7" t="s">
        <v>25</v>
      </c>
      <c r="E2694" s="7" t="s">
        <v>47</v>
      </c>
      <c r="F2694">
        <v>23120</v>
      </c>
      <c r="G2694">
        <v>64</v>
      </c>
      <c r="H2694">
        <v>184960</v>
      </c>
      <c r="I2694">
        <v>8216</v>
      </c>
      <c r="J2694">
        <v>193176</v>
      </c>
    </row>
    <row r="2695" spans="1:10" x14ac:dyDescent="0.55000000000000004">
      <c r="A2695">
        <v>2694</v>
      </c>
      <c r="B2695">
        <v>2019</v>
      </c>
      <c r="C2695" s="7" t="s">
        <v>37</v>
      </c>
      <c r="D2695" s="7" t="s">
        <v>25</v>
      </c>
      <c r="E2695" s="7" t="s">
        <v>47</v>
      </c>
      <c r="F2695">
        <v>23120</v>
      </c>
      <c r="G2695">
        <v>120</v>
      </c>
      <c r="H2695">
        <v>346800</v>
      </c>
      <c r="I2695">
        <v>15405</v>
      </c>
      <c r="J2695">
        <v>362205</v>
      </c>
    </row>
    <row r="2696" spans="1:10" x14ac:dyDescent="0.55000000000000004">
      <c r="A2696">
        <v>2695</v>
      </c>
      <c r="B2696">
        <v>2019</v>
      </c>
      <c r="C2696" s="7" t="s">
        <v>37</v>
      </c>
      <c r="D2696" s="7" t="s">
        <v>25</v>
      </c>
      <c r="E2696" s="7" t="s">
        <v>47</v>
      </c>
      <c r="F2696">
        <v>23120</v>
      </c>
      <c r="G2696">
        <v>136</v>
      </c>
      <c r="H2696">
        <v>393040</v>
      </c>
      <c r="I2696">
        <v>17459</v>
      </c>
      <c r="J2696">
        <v>410499</v>
      </c>
    </row>
    <row r="2697" spans="1:10" x14ac:dyDescent="0.55000000000000004">
      <c r="A2697">
        <v>2696</v>
      </c>
      <c r="B2697">
        <v>2019</v>
      </c>
      <c r="C2697" s="7" t="s">
        <v>37</v>
      </c>
      <c r="D2697" s="7" t="s">
        <v>25</v>
      </c>
      <c r="E2697" s="7" t="s">
        <v>47</v>
      </c>
      <c r="F2697">
        <v>23120</v>
      </c>
      <c r="G2697">
        <v>104</v>
      </c>
      <c r="H2697">
        <v>300560</v>
      </c>
      <c r="I2697">
        <v>13351</v>
      </c>
      <c r="J2697">
        <v>313911</v>
      </c>
    </row>
    <row r="2698" spans="1:10" x14ac:dyDescent="0.55000000000000004">
      <c r="A2698">
        <v>2697</v>
      </c>
      <c r="B2698">
        <v>2019</v>
      </c>
      <c r="C2698" s="7" t="s">
        <v>37</v>
      </c>
      <c r="D2698" s="7" t="s">
        <v>25</v>
      </c>
      <c r="E2698" s="7" t="s">
        <v>47</v>
      </c>
      <c r="F2698">
        <v>23120</v>
      </c>
      <c r="G2698">
        <v>80</v>
      </c>
      <c r="H2698">
        <v>231200</v>
      </c>
      <c r="I2698">
        <v>10270</v>
      </c>
      <c r="J2698">
        <v>241470</v>
      </c>
    </row>
    <row r="2699" spans="1:10" x14ac:dyDescent="0.55000000000000004">
      <c r="A2699">
        <v>2698</v>
      </c>
      <c r="B2699">
        <v>2019</v>
      </c>
      <c r="C2699" s="7" t="s">
        <v>37</v>
      </c>
      <c r="D2699" s="7" t="s">
        <v>25</v>
      </c>
      <c r="E2699" s="7" t="s">
        <v>47</v>
      </c>
      <c r="F2699">
        <v>23120</v>
      </c>
      <c r="G2699">
        <v>160</v>
      </c>
      <c r="H2699">
        <v>462400</v>
      </c>
      <c r="I2699">
        <v>20540</v>
      </c>
      <c r="J2699">
        <v>482940</v>
      </c>
    </row>
    <row r="2700" spans="1:10" x14ac:dyDescent="0.55000000000000004">
      <c r="A2700">
        <v>2699</v>
      </c>
      <c r="B2700">
        <v>2019</v>
      </c>
      <c r="C2700" s="7" t="s">
        <v>37</v>
      </c>
      <c r="D2700" s="7" t="s">
        <v>25</v>
      </c>
      <c r="E2700" s="7" t="s">
        <v>47</v>
      </c>
      <c r="F2700">
        <v>23120</v>
      </c>
      <c r="G2700">
        <v>152</v>
      </c>
      <c r="H2700">
        <v>439280</v>
      </c>
      <c r="I2700">
        <v>19513</v>
      </c>
      <c r="J2700">
        <v>458793</v>
      </c>
    </row>
    <row r="2701" spans="1:10" x14ac:dyDescent="0.55000000000000004">
      <c r="A2701">
        <v>2700</v>
      </c>
      <c r="B2701">
        <v>2019</v>
      </c>
      <c r="C2701" s="7" t="s">
        <v>37</v>
      </c>
      <c r="D2701" s="7" t="s">
        <v>25</v>
      </c>
      <c r="E2701" s="7" t="s">
        <v>47</v>
      </c>
      <c r="F2701">
        <v>23120</v>
      </c>
      <c r="G2701">
        <v>120</v>
      </c>
      <c r="H2701">
        <v>346800</v>
      </c>
      <c r="I2701">
        <v>15405</v>
      </c>
      <c r="J2701">
        <v>362205</v>
      </c>
    </row>
    <row r="2702" spans="1:10" x14ac:dyDescent="0.55000000000000004">
      <c r="A2702">
        <v>2701</v>
      </c>
      <c r="B2702">
        <v>2019</v>
      </c>
      <c r="C2702" s="7" t="s">
        <v>37</v>
      </c>
      <c r="D2702" s="7" t="s">
        <v>25</v>
      </c>
      <c r="E2702" s="7" t="s">
        <v>47</v>
      </c>
      <c r="F2702">
        <v>23120</v>
      </c>
      <c r="G2702">
        <v>144</v>
      </c>
      <c r="H2702">
        <v>416160</v>
      </c>
      <c r="I2702">
        <v>18486</v>
      </c>
      <c r="J2702">
        <v>434646</v>
      </c>
    </row>
    <row r="2703" spans="1:10" x14ac:dyDescent="0.55000000000000004">
      <c r="A2703">
        <v>2702</v>
      </c>
      <c r="B2703">
        <v>2019</v>
      </c>
      <c r="C2703" s="7" t="s">
        <v>37</v>
      </c>
      <c r="D2703" s="7" t="s">
        <v>25</v>
      </c>
      <c r="E2703" s="7" t="s">
        <v>47</v>
      </c>
      <c r="F2703">
        <v>23120</v>
      </c>
      <c r="G2703">
        <v>176</v>
      </c>
      <c r="H2703">
        <v>508640</v>
      </c>
      <c r="I2703">
        <v>22594</v>
      </c>
      <c r="J2703">
        <v>531234</v>
      </c>
    </row>
    <row r="2704" spans="1:10" x14ac:dyDescent="0.55000000000000004">
      <c r="A2704">
        <v>2703</v>
      </c>
      <c r="B2704">
        <v>2019</v>
      </c>
      <c r="C2704" s="7" t="s">
        <v>37</v>
      </c>
      <c r="D2704" s="7" t="s">
        <v>25</v>
      </c>
      <c r="E2704" s="7" t="s">
        <v>47</v>
      </c>
      <c r="F2704">
        <v>23120</v>
      </c>
      <c r="G2704">
        <v>208</v>
      </c>
      <c r="H2704">
        <v>601120</v>
      </c>
      <c r="I2704">
        <v>26702</v>
      </c>
      <c r="J2704">
        <v>627822</v>
      </c>
    </row>
    <row r="2705" spans="1:10" x14ac:dyDescent="0.55000000000000004">
      <c r="A2705">
        <v>2704</v>
      </c>
      <c r="B2705">
        <v>2019</v>
      </c>
      <c r="C2705" s="7" t="s">
        <v>37</v>
      </c>
      <c r="D2705" s="7" t="s">
        <v>25</v>
      </c>
      <c r="E2705" s="7" t="s">
        <v>47</v>
      </c>
      <c r="F2705">
        <v>23120</v>
      </c>
      <c r="G2705">
        <v>144</v>
      </c>
      <c r="H2705">
        <v>416160</v>
      </c>
      <c r="I2705">
        <v>18486</v>
      </c>
      <c r="J2705">
        <v>434646</v>
      </c>
    </row>
    <row r="2706" spans="1:10" x14ac:dyDescent="0.55000000000000004">
      <c r="A2706">
        <v>2705</v>
      </c>
      <c r="B2706">
        <v>2020</v>
      </c>
      <c r="C2706" s="7" t="s">
        <v>31</v>
      </c>
      <c r="D2706" s="7" t="s">
        <v>25</v>
      </c>
      <c r="E2706" s="7" t="s">
        <v>40</v>
      </c>
      <c r="F2706">
        <v>11527</v>
      </c>
      <c r="G2706">
        <v>48</v>
      </c>
      <c r="H2706">
        <v>69162</v>
      </c>
      <c r="I2706">
        <v>5058</v>
      </c>
      <c r="J2706">
        <v>74220</v>
      </c>
    </row>
    <row r="2707" spans="1:10" x14ac:dyDescent="0.55000000000000004">
      <c r="A2707">
        <v>2706</v>
      </c>
      <c r="B2707">
        <v>2020</v>
      </c>
      <c r="C2707" s="7" t="s">
        <v>31</v>
      </c>
      <c r="D2707" s="7" t="s">
        <v>25</v>
      </c>
      <c r="E2707" s="7" t="s">
        <v>40</v>
      </c>
      <c r="F2707">
        <v>11527</v>
      </c>
      <c r="G2707">
        <v>104</v>
      </c>
      <c r="H2707">
        <v>149851</v>
      </c>
      <c r="I2707">
        <v>10959</v>
      </c>
      <c r="J2707">
        <v>160810</v>
      </c>
    </row>
    <row r="2708" spans="1:10" x14ac:dyDescent="0.55000000000000004">
      <c r="A2708">
        <v>2707</v>
      </c>
      <c r="B2708">
        <v>2020</v>
      </c>
      <c r="C2708" s="7" t="s">
        <v>31</v>
      </c>
      <c r="D2708" s="7" t="s">
        <v>25</v>
      </c>
      <c r="E2708" s="7" t="s">
        <v>40</v>
      </c>
      <c r="F2708">
        <v>11527</v>
      </c>
      <c r="G2708">
        <v>128</v>
      </c>
      <c r="H2708">
        <v>184432</v>
      </c>
      <c r="I2708">
        <v>13488</v>
      </c>
      <c r="J2708">
        <v>197920</v>
      </c>
    </row>
    <row r="2709" spans="1:10" x14ac:dyDescent="0.55000000000000004">
      <c r="A2709">
        <v>2708</v>
      </c>
      <c r="B2709">
        <v>2020</v>
      </c>
      <c r="C2709" s="7" t="s">
        <v>31</v>
      </c>
      <c r="D2709" s="7" t="s">
        <v>25</v>
      </c>
      <c r="E2709" s="7" t="s">
        <v>40</v>
      </c>
      <c r="F2709">
        <v>11527</v>
      </c>
      <c r="G2709">
        <v>72</v>
      </c>
      <c r="H2709">
        <v>103743</v>
      </c>
      <c r="I2709">
        <v>7587</v>
      </c>
      <c r="J2709">
        <v>111330</v>
      </c>
    </row>
    <row r="2710" spans="1:10" x14ac:dyDescent="0.55000000000000004">
      <c r="A2710">
        <v>2709</v>
      </c>
      <c r="B2710">
        <v>2020</v>
      </c>
      <c r="C2710" s="7" t="s">
        <v>31</v>
      </c>
      <c r="D2710" s="7" t="s">
        <v>25</v>
      </c>
      <c r="E2710" s="7" t="s">
        <v>40</v>
      </c>
      <c r="F2710">
        <v>11527</v>
      </c>
      <c r="G2710">
        <v>144</v>
      </c>
      <c r="H2710">
        <v>207486</v>
      </c>
      <c r="I2710">
        <v>15174</v>
      </c>
      <c r="J2710">
        <v>222660</v>
      </c>
    </row>
    <row r="2711" spans="1:10" x14ac:dyDescent="0.55000000000000004">
      <c r="A2711">
        <v>2710</v>
      </c>
      <c r="B2711">
        <v>2020</v>
      </c>
      <c r="C2711" s="7" t="s">
        <v>31</v>
      </c>
      <c r="D2711" s="7" t="s">
        <v>25</v>
      </c>
      <c r="E2711" s="7" t="s">
        <v>40</v>
      </c>
      <c r="F2711">
        <v>11527</v>
      </c>
      <c r="G2711">
        <v>128</v>
      </c>
      <c r="H2711">
        <v>184432</v>
      </c>
      <c r="I2711">
        <v>13488</v>
      </c>
      <c r="J2711">
        <v>197920</v>
      </c>
    </row>
    <row r="2712" spans="1:10" x14ac:dyDescent="0.55000000000000004">
      <c r="A2712">
        <v>2711</v>
      </c>
      <c r="B2712">
        <v>2020</v>
      </c>
      <c r="C2712" s="7" t="s">
        <v>31</v>
      </c>
      <c r="D2712" s="7" t="s">
        <v>25</v>
      </c>
      <c r="E2712" s="7" t="s">
        <v>40</v>
      </c>
      <c r="F2712">
        <v>11527</v>
      </c>
      <c r="G2712">
        <v>128</v>
      </c>
      <c r="H2712">
        <v>184432</v>
      </c>
      <c r="I2712">
        <v>13488</v>
      </c>
      <c r="J2712">
        <v>197920</v>
      </c>
    </row>
    <row r="2713" spans="1:10" x14ac:dyDescent="0.55000000000000004">
      <c r="A2713">
        <v>2712</v>
      </c>
      <c r="B2713">
        <v>2020</v>
      </c>
      <c r="C2713" s="7" t="s">
        <v>31</v>
      </c>
      <c r="D2713" s="7" t="s">
        <v>25</v>
      </c>
      <c r="E2713" s="7" t="s">
        <v>40</v>
      </c>
      <c r="F2713">
        <v>11527</v>
      </c>
      <c r="G2713">
        <v>96</v>
      </c>
      <c r="H2713">
        <v>138324</v>
      </c>
      <c r="I2713">
        <v>10116</v>
      </c>
      <c r="J2713">
        <v>148440</v>
      </c>
    </row>
    <row r="2714" spans="1:10" x14ac:dyDescent="0.55000000000000004">
      <c r="A2714">
        <v>2713</v>
      </c>
      <c r="B2714">
        <v>2020</v>
      </c>
      <c r="C2714" s="7" t="s">
        <v>31</v>
      </c>
      <c r="D2714" s="7" t="s">
        <v>25</v>
      </c>
      <c r="E2714" s="7" t="s">
        <v>40</v>
      </c>
      <c r="F2714">
        <v>11527</v>
      </c>
      <c r="G2714">
        <v>176</v>
      </c>
      <c r="H2714">
        <v>253594</v>
      </c>
      <c r="I2714">
        <v>18546</v>
      </c>
      <c r="J2714">
        <v>272140</v>
      </c>
    </row>
    <row r="2715" spans="1:10" x14ac:dyDescent="0.55000000000000004">
      <c r="A2715">
        <v>2714</v>
      </c>
      <c r="B2715">
        <v>2020</v>
      </c>
      <c r="C2715" s="7" t="s">
        <v>31</v>
      </c>
      <c r="D2715" s="7" t="s">
        <v>25</v>
      </c>
      <c r="E2715" s="7" t="s">
        <v>40</v>
      </c>
      <c r="F2715">
        <v>11527</v>
      </c>
      <c r="G2715">
        <v>120</v>
      </c>
      <c r="H2715">
        <v>172905</v>
      </c>
      <c r="I2715">
        <v>12645</v>
      </c>
      <c r="J2715">
        <v>185550</v>
      </c>
    </row>
    <row r="2716" spans="1:10" x14ac:dyDescent="0.55000000000000004">
      <c r="A2716">
        <v>2715</v>
      </c>
      <c r="B2716">
        <v>2020</v>
      </c>
      <c r="C2716" s="7" t="s">
        <v>31</v>
      </c>
      <c r="D2716" s="7" t="s">
        <v>25</v>
      </c>
      <c r="E2716" s="7" t="s">
        <v>40</v>
      </c>
      <c r="F2716">
        <v>11527</v>
      </c>
      <c r="G2716">
        <v>144</v>
      </c>
      <c r="H2716">
        <v>207486</v>
      </c>
      <c r="I2716">
        <v>15174</v>
      </c>
      <c r="J2716">
        <v>222660</v>
      </c>
    </row>
    <row r="2717" spans="1:10" x14ac:dyDescent="0.55000000000000004">
      <c r="A2717">
        <v>2716</v>
      </c>
      <c r="B2717">
        <v>2020</v>
      </c>
      <c r="C2717" s="7" t="s">
        <v>31</v>
      </c>
      <c r="D2717" s="7" t="s">
        <v>25</v>
      </c>
      <c r="E2717" s="7" t="s">
        <v>40</v>
      </c>
      <c r="F2717">
        <v>11527</v>
      </c>
      <c r="G2717">
        <v>128</v>
      </c>
      <c r="H2717">
        <v>184432</v>
      </c>
      <c r="I2717">
        <v>13488</v>
      </c>
      <c r="J2717">
        <v>197920</v>
      </c>
    </row>
    <row r="2718" spans="1:10" x14ac:dyDescent="0.55000000000000004">
      <c r="A2718">
        <v>2717</v>
      </c>
      <c r="B2718">
        <v>2020</v>
      </c>
      <c r="C2718" s="7" t="s">
        <v>31</v>
      </c>
      <c r="D2718" s="7" t="s">
        <v>25</v>
      </c>
      <c r="E2718" s="7" t="s">
        <v>40</v>
      </c>
      <c r="F2718">
        <v>11527</v>
      </c>
      <c r="G2718">
        <v>120</v>
      </c>
      <c r="H2718">
        <v>172905</v>
      </c>
      <c r="I2718">
        <v>12645</v>
      </c>
      <c r="J2718">
        <v>185550</v>
      </c>
    </row>
    <row r="2719" spans="1:10" x14ac:dyDescent="0.55000000000000004">
      <c r="A2719">
        <v>2718</v>
      </c>
      <c r="B2719">
        <v>2020</v>
      </c>
      <c r="C2719" s="7" t="s">
        <v>31</v>
      </c>
      <c r="D2719" s="7" t="s">
        <v>25</v>
      </c>
      <c r="E2719" s="7" t="s">
        <v>40</v>
      </c>
      <c r="F2719">
        <v>11527</v>
      </c>
      <c r="G2719">
        <v>120</v>
      </c>
      <c r="H2719">
        <v>172905</v>
      </c>
      <c r="I2719">
        <v>12645</v>
      </c>
      <c r="J2719">
        <v>185550</v>
      </c>
    </row>
    <row r="2720" spans="1:10" x14ac:dyDescent="0.55000000000000004">
      <c r="A2720">
        <v>2719</v>
      </c>
      <c r="B2720">
        <v>2020</v>
      </c>
      <c r="C2720" s="7" t="s">
        <v>31</v>
      </c>
      <c r="D2720" s="7" t="s">
        <v>25</v>
      </c>
      <c r="E2720" s="7" t="s">
        <v>40</v>
      </c>
      <c r="F2720">
        <v>11527</v>
      </c>
      <c r="G2720">
        <v>96</v>
      </c>
      <c r="H2720">
        <v>138324</v>
      </c>
      <c r="I2720">
        <v>10116</v>
      </c>
      <c r="J2720">
        <v>148440</v>
      </c>
    </row>
    <row r="2721" spans="1:10" x14ac:dyDescent="0.55000000000000004">
      <c r="A2721">
        <v>2720</v>
      </c>
      <c r="B2721">
        <v>2020</v>
      </c>
      <c r="C2721" s="7" t="s">
        <v>31</v>
      </c>
      <c r="D2721" s="7" t="s">
        <v>25</v>
      </c>
      <c r="E2721" s="7" t="s">
        <v>40</v>
      </c>
      <c r="F2721">
        <v>11527</v>
      </c>
      <c r="G2721">
        <v>144</v>
      </c>
      <c r="H2721">
        <v>207486</v>
      </c>
      <c r="I2721">
        <v>15174</v>
      </c>
      <c r="J2721">
        <v>222660</v>
      </c>
    </row>
    <row r="2722" spans="1:10" x14ac:dyDescent="0.55000000000000004">
      <c r="A2722">
        <v>2721</v>
      </c>
      <c r="B2722">
        <v>2020</v>
      </c>
      <c r="C2722" s="7" t="s">
        <v>31</v>
      </c>
      <c r="D2722" s="7" t="s">
        <v>25</v>
      </c>
      <c r="E2722" s="7" t="s">
        <v>40</v>
      </c>
      <c r="F2722">
        <v>11527</v>
      </c>
      <c r="G2722">
        <v>152</v>
      </c>
      <c r="H2722">
        <v>219013</v>
      </c>
      <c r="I2722">
        <v>16017</v>
      </c>
      <c r="J2722">
        <v>235030</v>
      </c>
    </row>
    <row r="2723" spans="1:10" x14ac:dyDescent="0.55000000000000004">
      <c r="A2723">
        <v>2722</v>
      </c>
      <c r="B2723">
        <v>2020</v>
      </c>
      <c r="C2723" s="7" t="s">
        <v>31</v>
      </c>
      <c r="D2723" s="7" t="s">
        <v>25</v>
      </c>
      <c r="E2723" s="7" t="s">
        <v>40</v>
      </c>
      <c r="F2723">
        <v>11527</v>
      </c>
      <c r="G2723">
        <v>256</v>
      </c>
      <c r="H2723">
        <v>368864</v>
      </c>
      <c r="I2723">
        <v>26976</v>
      </c>
      <c r="J2723">
        <v>395840</v>
      </c>
    </row>
    <row r="2724" spans="1:10" x14ac:dyDescent="0.55000000000000004">
      <c r="A2724">
        <v>2723</v>
      </c>
      <c r="B2724">
        <v>2020</v>
      </c>
      <c r="C2724" s="7" t="s">
        <v>31</v>
      </c>
      <c r="D2724" s="7" t="s">
        <v>25</v>
      </c>
      <c r="E2724" s="7" t="s">
        <v>40</v>
      </c>
      <c r="F2724">
        <v>11527</v>
      </c>
      <c r="G2724">
        <v>144</v>
      </c>
      <c r="H2724">
        <v>207486</v>
      </c>
      <c r="I2724">
        <v>15174</v>
      </c>
      <c r="J2724">
        <v>222660</v>
      </c>
    </row>
    <row r="2725" spans="1:10" x14ac:dyDescent="0.55000000000000004">
      <c r="A2725">
        <v>2724</v>
      </c>
      <c r="B2725">
        <v>2020</v>
      </c>
      <c r="C2725" s="7" t="s">
        <v>31</v>
      </c>
      <c r="D2725" s="7" t="s">
        <v>25</v>
      </c>
      <c r="E2725" s="7" t="s">
        <v>40</v>
      </c>
      <c r="F2725">
        <v>11527</v>
      </c>
      <c r="G2725">
        <v>216</v>
      </c>
      <c r="H2725">
        <v>311229</v>
      </c>
      <c r="I2725">
        <v>22761</v>
      </c>
      <c r="J2725">
        <v>333990</v>
      </c>
    </row>
    <row r="2726" spans="1:10" x14ac:dyDescent="0.55000000000000004">
      <c r="A2726">
        <v>2725</v>
      </c>
      <c r="B2726">
        <v>2020</v>
      </c>
      <c r="C2726" s="7" t="s">
        <v>31</v>
      </c>
      <c r="D2726" s="7" t="s">
        <v>25</v>
      </c>
      <c r="E2726" s="7" t="s">
        <v>40</v>
      </c>
      <c r="F2726">
        <v>11527</v>
      </c>
      <c r="G2726">
        <v>200</v>
      </c>
      <c r="H2726">
        <v>288175</v>
      </c>
      <c r="I2726">
        <v>21075</v>
      </c>
      <c r="J2726">
        <v>309250</v>
      </c>
    </row>
    <row r="2727" spans="1:10" x14ac:dyDescent="0.55000000000000004">
      <c r="A2727">
        <v>2726</v>
      </c>
      <c r="B2727">
        <v>2020</v>
      </c>
      <c r="C2727" s="7" t="s">
        <v>31</v>
      </c>
      <c r="D2727" s="7" t="s">
        <v>25</v>
      </c>
      <c r="E2727" s="7" t="s">
        <v>40</v>
      </c>
      <c r="F2727">
        <v>11527</v>
      </c>
      <c r="G2727">
        <v>184</v>
      </c>
      <c r="H2727">
        <v>265121</v>
      </c>
      <c r="I2727">
        <v>19389</v>
      </c>
      <c r="J2727">
        <v>284510</v>
      </c>
    </row>
    <row r="2728" spans="1:10" x14ac:dyDescent="0.55000000000000004">
      <c r="A2728">
        <v>2727</v>
      </c>
      <c r="B2728">
        <v>2020</v>
      </c>
      <c r="C2728" s="7" t="s">
        <v>31</v>
      </c>
      <c r="D2728" s="7" t="s">
        <v>25</v>
      </c>
      <c r="E2728" s="7" t="s">
        <v>40</v>
      </c>
      <c r="F2728">
        <v>11527</v>
      </c>
      <c r="G2728">
        <v>152</v>
      </c>
      <c r="H2728">
        <v>219013</v>
      </c>
      <c r="I2728">
        <v>16017</v>
      </c>
      <c r="J2728">
        <v>235030</v>
      </c>
    </row>
    <row r="2729" spans="1:10" x14ac:dyDescent="0.55000000000000004">
      <c r="A2729">
        <v>2728</v>
      </c>
      <c r="B2729">
        <v>2020</v>
      </c>
      <c r="C2729" s="7" t="s">
        <v>31</v>
      </c>
      <c r="D2729" s="7" t="s">
        <v>25</v>
      </c>
      <c r="E2729" s="7" t="s">
        <v>40</v>
      </c>
      <c r="F2729">
        <v>11527</v>
      </c>
      <c r="G2729">
        <v>160</v>
      </c>
      <c r="H2729">
        <v>230540</v>
      </c>
      <c r="I2729">
        <v>16860</v>
      </c>
      <c r="J2729">
        <v>247400</v>
      </c>
    </row>
    <row r="2730" spans="1:10" x14ac:dyDescent="0.55000000000000004">
      <c r="A2730">
        <v>2729</v>
      </c>
      <c r="B2730">
        <v>2020</v>
      </c>
      <c r="C2730" s="7" t="s">
        <v>31</v>
      </c>
      <c r="D2730" s="7" t="s">
        <v>25</v>
      </c>
      <c r="E2730" s="7" t="s">
        <v>40</v>
      </c>
      <c r="F2730">
        <v>11527</v>
      </c>
      <c r="G2730">
        <v>216</v>
      </c>
      <c r="H2730">
        <v>311229</v>
      </c>
      <c r="I2730">
        <v>22761</v>
      </c>
      <c r="J2730">
        <v>333990</v>
      </c>
    </row>
    <row r="2731" spans="1:10" x14ac:dyDescent="0.55000000000000004">
      <c r="A2731">
        <v>2730</v>
      </c>
      <c r="B2731">
        <v>2020</v>
      </c>
      <c r="C2731" s="7" t="s">
        <v>31</v>
      </c>
      <c r="D2731" s="7" t="s">
        <v>25</v>
      </c>
      <c r="E2731" s="7" t="s">
        <v>40</v>
      </c>
      <c r="F2731">
        <v>11527</v>
      </c>
      <c r="G2731">
        <v>168</v>
      </c>
      <c r="H2731">
        <v>242067</v>
      </c>
      <c r="I2731">
        <v>17703</v>
      </c>
      <c r="J2731">
        <v>259770</v>
      </c>
    </row>
    <row r="2732" spans="1:10" x14ac:dyDescent="0.55000000000000004">
      <c r="A2732">
        <v>2731</v>
      </c>
      <c r="B2732">
        <v>2020</v>
      </c>
      <c r="C2732" s="7" t="s">
        <v>31</v>
      </c>
      <c r="D2732" s="7" t="s">
        <v>25</v>
      </c>
      <c r="E2732" s="7" t="s">
        <v>40</v>
      </c>
      <c r="F2732">
        <v>11527</v>
      </c>
      <c r="G2732">
        <v>64</v>
      </c>
      <c r="H2732">
        <v>92216</v>
      </c>
      <c r="I2732">
        <v>6744</v>
      </c>
      <c r="J2732">
        <v>98960</v>
      </c>
    </row>
    <row r="2733" spans="1:10" x14ac:dyDescent="0.55000000000000004">
      <c r="A2733">
        <v>2732</v>
      </c>
      <c r="B2733">
        <v>2020</v>
      </c>
      <c r="C2733" s="7" t="s">
        <v>31</v>
      </c>
      <c r="D2733" s="7" t="s">
        <v>25</v>
      </c>
      <c r="E2733" s="7" t="s">
        <v>40</v>
      </c>
      <c r="F2733">
        <v>11527</v>
      </c>
      <c r="G2733">
        <v>88</v>
      </c>
      <c r="H2733">
        <v>126797</v>
      </c>
      <c r="I2733">
        <v>9273</v>
      </c>
      <c r="J2733">
        <v>136070</v>
      </c>
    </row>
    <row r="2734" spans="1:10" x14ac:dyDescent="0.55000000000000004">
      <c r="A2734">
        <v>2733</v>
      </c>
      <c r="B2734">
        <v>2020</v>
      </c>
      <c r="C2734" s="7" t="s">
        <v>31</v>
      </c>
      <c r="D2734" s="7" t="s">
        <v>25</v>
      </c>
      <c r="E2734" s="7" t="s">
        <v>40</v>
      </c>
      <c r="F2734">
        <v>11527</v>
      </c>
      <c r="G2734">
        <v>72</v>
      </c>
      <c r="H2734">
        <v>103743</v>
      </c>
      <c r="I2734">
        <v>7587</v>
      </c>
      <c r="J2734">
        <v>111330</v>
      </c>
    </row>
    <row r="2735" spans="1:10" x14ac:dyDescent="0.55000000000000004">
      <c r="A2735">
        <v>2734</v>
      </c>
      <c r="B2735">
        <v>2020</v>
      </c>
      <c r="C2735" s="7" t="s">
        <v>31</v>
      </c>
      <c r="D2735" s="7" t="s">
        <v>25</v>
      </c>
      <c r="E2735" s="7" t="s">
        <v>40</v>
      </c>
      <c r="F2735">
        <v>11527</v>
      </c>
      <c r="G2735">
        <v>96</v>
      </c>
      <c r="H2735">
        <v>138324</v>
      </c>
      <c r="I2735">
        <v>10116</v>
      </c>
      <c r="J2735">
        <v>148440</v>
      </c>
    </row>
    <row r="2736" spans="1:10" x14ac:dyDescent="0.55000000000000004">
      <c r="A2736">
        <v>2735</v>
      </c>
      <c r="B2736">
        <v>2020</v>
      </c>
      <c r="C2736" s="7" t="s">
        <v>31</v>
      </c>
      <c r="D2736" s="7" t="s">
        <v>25</v>
      </c>
      <c r="E2736" s="7" t="s">
        <v>40</v>
      </c>
      <c r="F2736">
        <v>11527</v>
      </c>
      <c r="G2736">
        <v>88</v>
      </c>
      <c r="H2736">
        <v>126797</v>
      </c>
      <c r="I2736">
        <v>9273</v>
      </c>
      <c r="J2736">
        <v>136070</v>
      </c>
    </row>
    <row r="2737" spans="1:10" x14ac:dyDescent="0.55000000000000004">
      <c r="A2737">
        <v>2736</v>
      </c>
      <c r="B2737">
        <v>2020</v>
      </c>
      <c r="C2737" s="7" t="s">
        <v>31</v>
      </c>
      <c r="D2737" s="7" t="s">
        <v>25</v>
      </c>
      <c r="E2737" s="7" t="s">
        <v>40</v>
      </c>
      <c r="F2737">
        <v>11527</v>
      </c>
      <c r="G2737">
        <v>88</v>
      </c>
      <c r="H2737">
        <v>126797</v>
      </c>
      <c r="I2737">
        <v>9273</v>
      </c>
      <c r="J2737">
        <v>136070</v>
      </c>
    </row>
    <row r="2738" spans="1:10" x14ac:dyDescent="0.55000000000000004">
      <c r="A2738">
        <v>2737</v>
      </c>
      <c r="B2738">
        <v>2020</v>
      </c>
      <c r="C2738" s="7" t="s">
        <v>31</v>
      </c>
      <c r="D2738" s="7" t="s">
        <v>25</v>
      </c>
      <c r="E2738" s="7" t="s">
        <v>40</v>
      </c>
      <c r="F2738">
        <v>11527</v>
      </c>
      <c r="G2738">
        <v>64</v>
      </c>
      <c r="H2738">
        <v>92216</v>
      </c>
      <c r="I2738">
        <v>6744</v>
      </c>
      <c r="J2738">
        <v>98960</v>
      </c>
    </row>
    <row r="2739" spans="1:10" x14ac:dyDescent="0.55000000000000004">
      <c r="A2739">
        <v>2738</v>
      </c>
      <c r="B2739">
        <v>2020</v>
      </c>
      <c r="C2739" s="7" t="s">
        <v>31</v>
      </c>
      <c r="D2739" s="7" t="s">
        <v>25</v>
      </c>
      <c r="E2739" s="7" t="s">
        <v>40</v>
      </c>
      <c r="F2739">
        <v>11527</v>
      </c>
      <c r="G2739">
        <v>136</v>
      </c>
      <c r="H2739">
        <v>195959</v>
      </c>
      <c r="I2739">
        <v>14331</v>
      </c>
      <c r="J2739">
        <v>210290</v>
      </c>
    </row>
    <row r="2740" spans="1:10" x14ac:dyDescent="0.55000000000000004">
      <c r="A2740">
        <v>2739</v>
      </c>
      <c r="B2740">
        <v>2020</v>
      </c>
      <c r="C2740" s="7" t="s">
        <v>31</v>
      </c>
      <c r="D2740" s="7" t="s">
        <v>25</v>
      </c>
      <c r="E2740" s="7" t="s">
        <v>40</v>
      </c>
      <c r="F2740">
        <v>11527</v>
      </c>
      <c r="G2740">
        <v>160</v>
      </c>
      <c r="H2740">
        <v>230540</v>
      </c>
      <c r="I2740">
        <v>16860</v>
      </c>
      <c r="J2740">
        <v>247400</v>
      </c>
    </row>
    <row r="2741" spans="1:10" x14ac:dyDescent="0.55000000000000004">
      <c r="A2741">
        <v>2740</v>
      </c>
      <c r="B2741">
        <v>2020</v>
      </c>
      <c r="C2741" s="7" t="s">
        <v>31</v>
      </c>
      <c r="D2741" s="7" t="s">
        <v>25</v>
      </c>
      <c r="E2741" s="7" t="s">
        <v>40</v>
      </c>
      <c r="F2741">
        <v>11527</v>
      </c>
      <c r="G2741">
        <v>48</v>
      </c>
      <c r="H2741">
        <v>69162</v>
      </c>
      <c r="I2741">
        <v>5058</v>
      </c>
      <c r="J2741">
        <v>74220</v>
      </c>
    </row>
    <row r="2742" spans="1:10" x14ac:dyDescent="0.55000000000000004">
      <c r="A2742">
        <v>2741</v>
      </c>
      <c r="B2742">
        <v>2020</v>
      </c>
      <c r="C2742" s="7" t="s">
        <v>31</v>
      </c>
      <c r="D2742" s="7" t="s">
        <v>25</v>
      </c>
      <c r="E2742" s="7" t="s">
        <v>40</v>
      </c>
      <c r="F2742">
        <v>11527</v>
      </c>
      <c r="G2742">
        <v>80</v>
      </c>
      <c r="H2742">
        <v>115270</v>
      </c>
      <c r="I2742">
        <v>8430</v>
      </c>
      <c r="J2742">
        <v>123700</v>
      </c>
    </row>
    <row r="2743" spans="1:10" x14ac:dyDescent="0.55000000000000004">
      <c r="A2743">
        <v>2742</v>
      </c>
      <c r="B2743">
        <v>2020</v>
      </c>
      <c r="C2743" s="7" t="s">
        <v>31</v>
      </c>
      <c r="D2743" s="7" t="s">
        <v>25</v>
      </c>
      <c r="E2743" s="7" t="s">
        <v>40</v>
      </c>
      <c r="F2743">
        <v>11527</v>
      </c>
      <c r="G2743">
        <v>128</v>
      </c>
      <c r="H2743">
        <v>184432</v>
      </c>
      <c r="I2743">
        <v>13488</v>
      </c>
      <c r="J2743">
        <v>197920</v>
      </c>
    </row>
    <row r="2744" spans="1:10" x14ac:dyDescent="0.55000000000000004">
      <c r="A2744">
        <v>2743</v>
      </c>
      <c r="B2744">
        <v>2020</v>
      </c>
      <c r="C2744" s="7" t="s">
        <v>31</v>
      </c>
      <c r="D2744" s="7" t="s">
        <v>25</v>
      </c>
      <c r="E2744" s="7" t="s">
        <v>40</v>
      </c>
      <c r="F2744">
        <v>11527</v>
      </c>
      <c r="G2744">
        <v>128</v>
      </c>
      <c r="H2744">
        <v>184432</v>
      </c>
      <c r="I2744">
        <v>13488</v>
      </c>
      <c r="J2744">
        <v>197920</v>
      </c>
    </row>
    <row r="2745" spans="1:10" x14ac:dyDescent="0.55000000000000004">
      <c r="A2745">
        <v>2744</v>
      </c>
      <c r="B2745">
        <v>2020</v>
      </c>
      <c r="C2745" s="7" t="s">
        <v>31</v>
      </c>
      <c r="D2745" s="7" t="s">
        <v>25</v>
      </c>
      <c r="E2745" s="7" t="s">
        <v>40</v>
      </c>
      <c r="F2745">
        <v>11527</v>
      </c>
      <c r="G2745">
        <v>104</v>
      </c>
      <c r="H2745">
        <v>149851</v>
      </c>
      <c r="I2745">
        <v>10959</v>
      </c>
      <c r="J2745">
        <v>160810</v>
      </c>
    </row>
    <row r="2746" spans="1:10" x14ac:dyDescent="0.55000000000000004">
      <c r="A2746">
        <v>2745</v>
      </c>
      <c r="B2746">
        <v>2020</v>
      </c>
      <c r="C2746" s="7" t="s">
        <v>31</v>
      </c>
      <c r="D2746" s="7" t="s">
        <v>25</v>
      </c>
      <c r="E2746" s="7" t="s">
        <v>40</v>
      </c>
      <c r="F2746">
        <v>11527</v>
      </c>
      <c r="G2746">
        <v>80</v>
      </c>
      <c r="H2746">
        <v>115270</v>
      </c>
      <c r="I2746">
        <v>8430</v>
      </c>
      <c r="J2746">
        <v>123700</v>
      </c>
    </row>
    <row r="2747" spans="1:10" x14ac:dyDescent="0.55000000000000004">
      <c r="A2747">
        <v>2746</v>
      </c>
      <c r="B2747">
        <v>2020</v>
      </c>
      <c r="C2747" s="7" t="s">
        <v>31</v>
      </c>
      <c r="D2747" s="7" t="s">
        <v>25</v>
      </c>
      <c r="E2747" s="7" t="s">
        <v>40</v>
      </c>
      <c r="F2747">
        <v>11527</v>
      </c>
      <c r="G2747">
        <v>152</v>
      </c>
      <c r="H2747">
        <v>219013</v>
      </c>
      <c r="I2747">
        <v>16017</v>
      </c>
      <c r="J2747">
        <v>235030</v>
      </c>
    </row>
    <row r="2748" spans="1:10" x14ac:dyDescent="0.55000000000000004">
      <c r="A2748">
        <v>2747</v>
      </c>
      <c r="B2748">
        <v>2020</v>
      </c>
      <c r="C2748" s="7" t="s">
        <v>31</v>
      </c>
      <c r="D2748" s="7" t="s">
        <v>25</v>
      </c>
      <c r="E2748" s="7" t="s">
        <v>40</v>
      </c>
      <c r="F2748">
        <v>11527</v>
      </c>
      <c r="G2748">
        <v>136</v>
      </c>
      <c r="H2748">
        <v>195959</v>
      </c>
      <c r="I2748">
        <v>14331</v>
      </c>
      <c r="J2748">
        <v>210290</v>
      </c>
    </row>
    <row r="2749" spans="1:10" x14ac:dyDescent="0.55000000000000004">
      <c r="A2749">
        <v>2748</v>
      </c>
      <c r="B2749">
        <v>2020</v>
      </c>
      <c r="C2749" s="7" t="s">
        <v>31</v>
      </c>
      <c r="D2749" s="7" t="s">
        <v>25</v>
      </c>
      <c r="E2749" s="7" t="s">
        <v>40</v>
      </c>
      <c r="F2749">
        <v>11527</v>
      </c>
      <c r="G2749">
        <v>112</v>
      </c>
      <c r="H2749">
        <v>161378</v>
      </c>
      <c r="I2749">
        <v>11802</v>
      </c>
      <c r="J2749">
        <v>173180</v>
      </c>
    </row>
    <row r="2750" spans="1:10" x14ac:dyDescent="0.55000000000000004">
      <c r="A2750">
        <v>2749</v>
      </c>
      <c r="B2750">
        <v>2020</v>
      </c>
      <c r="C2750" s="7" t="s">
        <v>31</v>
      </c>
      <c r="D2750" s="7" t="s">
        <v>25</v>
      </c>
      <c r="E2750" s="7" t="s">
        <v>40</v>
      </c>
      <c r="F2750">
        <v>11527</v>
      </c>
      <c r="G2750">
        <v>104</v>
      </c>
      <c r="H2750">
        <v>149851</v>
      </c>
      <c r="I2750">
        <v>10959</v>
      </c>
      <c r="J2750">
        <v>160810</v>
      </c>
    </row>
    <row r="2751" spans="1:10" x14ac:dyDescent="0.55000000000000004">
      <c r="A2751">
        <v>2750</v>
      </c>
      <c r="B2751">
        <v>2020</v>
      </c>
      <c r="C2751" s="7" t="s">
        <v>31</v>
      </c>
      <c r="D2751" s="7" t="s">
        <v>25</v>
      </c>
      <c r="E2751" s="7" t="s">
        <v>40</v>
      </c>
      <c r="F2751">
        <v>11527</v>
      </c>
      <c r="G2751">
        <v>152</v>
      </c>
      <c r="H2751">
        <v>219013</v>
      </c>
      <c r="I2751">
        <v>16017</v>
      </c>
      <c r="J2751">
        <v>235030</v>
      </c>
    </row>
    <row r="2752" spans="1:10" x14ac:dyDescent="0.55000000000000004">
      <c r="A2752">
        <v>2751</v>
      </c>
      <c r="B2752">
        <v>2020</v>
      </c>
      <c r="C2752" s="7" t="s">
        <v>31</v>
      </c>
      <c r="D2752" s="7" t="s">
        <v>25</v>
      </c>
      <c r="E2752" s="7" t="s">
        <v>40</v>
      </c>
      <c r="F2752">
        <v>11527</v>
      </c>
      <c r="G2752">
        <v>152</v>
      </c>
      <c r="H2752">
        <v>219013</v>
      </c>
      <c r="I2752">
        <v>16017</v>
      </c>
      <c r="J2752">
        <v>235030</v>
      </c>
    </row>
    <row r="2753" spans="1:10" x14ac:dyDescent="0.55000000000000004">
      <c r="A2753">
        <v>2752</v>
      </c>
      <c r="B2753">
        <v>2020</v>
      </c>
      <c r="C2753" s="7" t="s">
        <v>31</v>
      </c>
      <c r="D2753" s="7" t="s">
        <v>25</v>
      </c>
      <c r="E2753" s="7" t="s">
        <v>40</v>
      </c>
      <c r="F2753">
        <v>11527</v>
      </c>
      <c r="G2753">
        <v>160</v>
      </c>
      <c r="H2753">
        <v>230540</v>
      </c>
      <c r="I2753">
        <v>16860</v>
      </c>
      <c r="J2753">
        <v>247400</v>
      </c>
    </row>
    <row r="2754" spans="1:10" x14ac:dyDescent="0.55000000000000004">
      <c r="A2754">
        <v>2753</v>
      </c>
      <c r="B2754">
        <v>2020</v>
      </c>
      <c r="C2754" s="7" t="s">
        <v>31</v>
      </c>
      <c r="D2754" s="7" t="s">
        <v>25</v>
      </c>
      <c r="E2754" s="7" t="s">
        <v>40</v>
      </c>
      <c r="F2754">
        <v>11527</v>
      </c>
      <c r="G2754">
        <v>176</v>
      </c>
      <c r="H2754">
        <v>253594</v>
      </c>
      <c r="I2754">
        <v>18546</v>
      </c>
      <c r="J2754">
        <v>272140</v>
      </c>
    </row>
    <row r="2755" spans="1:10" x14ac:dyDescent="0.55000000000000004">
      <c r="A2755">
        <v>2754</v>
      </c>
      <c r="B2755">
        <v>2020</v>
      </c>
      <c r="C2755" s="7" t="s">
        <v>31</v>
      </c>
      <c r="D2755" s="7" t="s">
        <v>25</v>
      </c>
      <c r="E2755" s="7" t="s">
        <v>40</v>
      </c>
      <c r="F2755">
        <v>11527</v>
      </c>
      <c r="G2755">
        <v>176</v>
      </c>
      <c r="H2755">
        <v>253594</v>
      </c>
      <c r="I2755">
        <v>18546</v>
      </c>
      <c r="J2755">
        <v>272140</v>
      </c>
    </row>
    <row r="2756" spans="1:10" x14ac:dyDescent="0.55000000000000004">
      <c r="A2756">
        <v>2755</v>
      </c>
      <c r="B2756">
        <v>2020</v>
      </c>
      <c r="C2756" s="7" t="s">
        <v>31</v>
      </c>
      <c r="D2756" s="7" t="s">
        <v>25</v>
      </c>
      <c r="E2756" s="7" t="s">
        <v>40</v>
      </c>
      <c r="F2756">
        <v>11527</v>
      </c>
      <c r="G2756">
        <v>144</v>
      </c>
      <c r="H2756">
        <v>207486</v>
      </c>
      <c r="I2756">
        <v>15174</v>
      </c>
      <c r="J2756">
        <v>222660</v>
      </c>
    </row>
    <row r="2757" spans="1:10" x14ac:dyDescent="0.55000000000000004">
      <c r="A2757">
        <v>2756</v>
      </c>
      <c r="B2757">
        <v>2020</v>
      </c>
      <c r="C2757" s="7" t="s">
        <v>31</v>
      </c>
      <c r="D2757" s="7" t="s">
        <v>25</v>
      </c>
      <c r="E2757" s="7" t="s">
        <v>40</v>
      </c>
      <c r="F2757">
        <v>11527</v>
      </c>
      <c r="G2757">
        <v>248</v>
      </c>
      <c r="H2757">
        <v>357337</v>
      </c>
      <c r="I2757">
        <v>26133</v>
      </c>
      <c r="J2757">
        <v>383470</v>
      </c>
    </row>
    <row r="2758" spans="1:10" x14ac:dyDescent="0.55000000000000004">
      <c r="A2758">
        <v>2757</v>
      </c>
      <c r="B2758">
        <v>2019</v>
      </c>
      <c r="C2758" s="7" t="s">
        <v>31</v>
      </c>
      <c r="D2758" s="7" t="s">
        <v>25</v>
      </c>
      <c r="E2758" s="7" t="s">
        <v>40</v>
      </c>
      <c r="F2758">
        <v>11527</v>
      </c>
      <c r="G2758">
        <v>96</v>
      </c>
      <c r="H2758">
        <v>138324</v>
      </c>
      <c r="I2758">
        <v>10116</v>
      </c>
      <c r="J2758">
        <v>148440</v>
      </c>
    </row>
    <row r="2759" spans="1:10" x14ac:dyDescent="0.55000000000000004">
      <c r="A2759">
        <v>2758</v>
      </c>
      <c r="B2759">
        <v>2019</v>
      </c>
      <c r="C2759" s="7" t="s">
        <v>31</v>
      </c>
      <c r="D2759" s="7" t="s">
        <v>25</v>
      </c>
      <c r="E2759" s="7" t="s">
        <v>40</v>
      </c>
      <c r="F2759">
        <v>11527</v>
      </c>
      <c r="G2759">
        <v>216</v>
      </c>
      <c r="H2759">
        <v>311229</v>
      </c>
      <c r="I2759">
        <v>22761</v>
      </c>
      <c r="J2759">
        <v>333990</v>
      </c>
    </row>
    <row r="2760" spans="1:10" x14ac:dyDescent="0.55000000000000004">
      <c r="A2760">
        <v>2759</v>
      </c>
      <c r="B2760">
        <v>2019</v>
      </c>
      <c r="C2760" s="7" t="s">
        <v>31</v>
      </c>
      <c r="D2760" s="7" t="s">
        <v>25</v>
      </c>
      <c r="E2760" s="7" t="s">
        <v>40</v>
      </c>
      <c r="F2760">
        <v>11527</v>
      </c>
      <c r="G2760">
        <v>144</v>
      </c>
      <c r="H2760">
        <v>207486</v>
      </c>
      <c r="I2760">
        <v>15174</v>
      </c>
      <c r="J2760">
        <v>222660</v>
      </c>
    </row>
    <row r="2761" spans="1:10" x14ac:dyDescent="0.55000000000000004">
      <c r="A2761">
        <v>2760</v>
      </c>
      <c r="B2761">
        <v>2019</v>
      </c>
      <c r="C2761" s="7" t="s">
        <v>31</v>
      </c>
      <c r="D2761" s="7" t="s">
        <v>25</v>
      </c>
      <c r="E2761" s="7" t="s">
        <v>40</v>
      </c>
      <c r="F2761">
        <v>11527</v>
      </c>
      <c r="G2761">
        <v>176</v>
      </c>
      <c r="H2761">
        <v>253594</v>
      </c>
      <c r="I2761">
        <v>18546</v>
      </c>
      <c r="J2761">
        <v>272140</v>
      </c>
    </row>
    <row r="2762" spans="1:10" x14ac:dyDescent="0.55000000000000004">
      <c r="A2762">
        <v>2761</v>
      </c>
      <c r="B2762">
        <v>2019</v>
      </c>
      <c r="C2762" s="7" t="s">
        <v>31</v>
      </c>
      <c r="D2762" s="7" t="s">
        <v>25</v>
      </c>
      <c r="E2762" s="7" t="s">
        <v>40</v>
      </c>
      <c r="F2762">
        <v>11527</v>
      </c>
      <c r="G2762">
        <v>152</v>
      </c>
      <c r="H2762">
        <v>219013</v>
      </c>
      <c r="I2762">
        <v>16017</v>
      </c>
      <c r="J2762">
        <v>235030</v>
      </c>
    </row>
    <row r="2763" spans="1:10" x14ac:dyDescent="0.55000000000000004">
      <c r="A2763">
        <v>2762</v>
      </c>
      <c r="B2763">
        <v>2019</v>
      </c>
      <c r="C2763" s="7" t="s">
        <v>31</v>
      </c>
      <c r="D2763" s="7" t="s">
        <v>25</v>
      </c>
      <c r="E2763" s="7" t="s">
        <v>40</v>
      </c>
      <c r="F2763">
        <v>11527</v>
      </c>
      <c r="G2763">
        <v>152</v>
      </c>
      <c r="H2763">
        <v>219013</v>
      </c>
      <c r="I2763">
        <v>16017</v>
      </c>
      <c r="J2763">
        <v>235030</v>
      </c>
    </row>
    <row r="2764" spans="1:10" x14ac:dyDescent="0.55000000000000004">
      <c r="A2764">
        <v>2763</v>
      </c>
      <c r="B2764">
        <v>2019</v>
      </c>
      <c r="C2764" s="7" t="s">
        <v>31</v>
      </c>
      <c r="D2764" s="7" t="s">
        <v>25</v>
      </c>
      <c r="E2764" s="7" t="s">
        <v>40</v>
      </c>
      <c r="F2764">
        <v>11527</v>
      </c>
      <c r="G2764">
        <v>200</v>
      </c>
      <c r="H2764">
        <v>288175</v>
      </c>
      <c r="I2764">
        <v>21075</v>
      </c>
      <c r="J2764">
        <v>309250</v>
      </c>
    </row>
    <row r="2765" spans="1:10" x14ac:dyDescent="0.55000000000000004">
      <c r="A2765">
        <v>2764</v>
      </c>
      <c r="B2765">
        <v>2019</v>
      </c>
      <c r="C2765" s="7" t="s">
        <v>31</v>
      </c>
      <c r="D2765" s="7" t="s">
        <v>25</v>
      </c>
      <c r="E2765" s="7" t="s">
        <v>40</v>
      </c>
      <c r="F2765">
        <v>11527</v>
      </c>
      <c r="G2765">
        <v>152</v>
      </c>
      <c r="H2765">
        <v>219013</v>
      </c>
      <c r="I2765">
        <v>16017</v>
      </c>
      <c r="J2765">
        <v>235030</v>
      </c>
    </row>
    <row r="2766" spans="1:10" x14ac:dyDescent="0.55000000000000004">
      <c r="A2766">
        <v>2765</v>
      </c>
      <c r="B2766">
        <v>2019</v>
      </c>
      <c r="C2766" s="7" t="s">
        <v>31</v>
      </c>
      <c r="D2766" s="7" t="s">
        <v>25</v>
      </c>
      <c r="E2766" s="7" t="s">
        <v>40</v>
      </c>
      <c r="F2766">
        <v>11527</v>
      </c>
      <c r="G2766">
        <v>64</v>
      </c>
      <c r="H2766">
        <v>92216</v>
      </c>
      <c r="I2766">
        <v>6744</v>
      </c>
      <c r="J2766">
        <v>98960</v>
      </c>
    </row>
    <row r="2767" spans="1:10" x14ac:dyDescent="0.55000000000000004">
      <c r="A2767">
        <v>2766</v>
      </c>
      <c r="B2767">
        <v>2019</v>
      </c>
      <c r="C2767" s="7" t="s">
        <v>31</v>
      </c>
      <c r="D2767" s="7" t="s">
        <v>25</v>
      </c>
      <c r="E2767" s="7" t="s">
        <v>40</v>
      </c>
      <c r="F2767">
        <v>11527</v>
      </c>
      <c r="G2767">
        <v>120</v>
      </c>
      <c r="H2767">
        <v>172905</v>
      </c>
      <c r="I2767">
        <v>12645</v>
      </c>
      <c r="J2767">
        <v>185550</v>
      </c>
    </row>
    <row r="2768" spans="1:10" x14ac:dyDescent="0.55000000000000004">
      <c r="A2768">
        <v>2767</v>
      </c>
      <c r="B2768">
        <v>2019</v>
      </c>
      <c r="C2768" s="7" t="s">
        <v>31</v>
      </c>
      <c r="D2768" s="7" t="s">
        <v>25</v>
      </c>
      <c r="E2768" s="7" t="s">
        <v>40</v>
      </c>
      <c r="F2768">
        <v>11527</v>
      </c>
      <c r="G2768">
        <v>120</v>
      </c>
      <c r="H2768">
        <v>172905</v>
      </c>
      <c r="I2768">
        <v>12645</v>
      </c>
      <c r="J2768">
        <v>185550</v>
      </c>
    </row>
    <row r="2769" spans="1:10" x14ac:dyDescent="0.55000000000000004">
      <c r="A2769">
        <v>2768</v>
      </c>
      <c r="B2769">
        <v>2019</v>
      </c>
      <c r="C2769" s="7" t="s">
        <v>31</v>
      </c>
      <c r="D2769" s="7" t="s">
        <v>25</v>
      </c>
      <c r="E2769" s="7" t="s">
        <v>40</v>
      </c>
      <c r="F2769">
        <v>11527</v>
      </c>
      <c r="G2769">
        <v>144</v>
      </c>
      <c r="H2769">
        <v>207486</v>
      </c>
      <c r="I2769">
        <v>15174</v>
      </c>
      <c r="J2769">
        <v>222660</v>
      </c>
    </row>
    <row r="2770" spans="1:10" x14ac:dyDescent="0.55000000000000004">
      <c r="A2770">
        <v>2769</v>
      </c>
      <c r="B2770">
        <v>2019</v>
      </c>
      <c r="C2770" s="7" t="s">
        <v>31</v>
      </c>
      <c r="D2770" s="7" t="s">
        <v>25</v>
      </c>
      <c r="E2770" s="7" t="s">
        <v>40</v>
      </c>
      <c r="F2770">
        <v>11527</v>
      </c>
      <c r="G2770">
        <v>120</v>
      </c>
      <c r="H2770">
        <v>172905</v>
      </c>
      <c r="I2770">
        <v>12645</v>
      </c>
      <c r="J2770">
        <v>185550</v>
      </c>
    </row>
    <row r="2771" spans="1:10" x14ac:dyDescent="0.55000000000000004">
      <c r="A2771">
        <v>2770</v>
      </c>
      <c r="B2771">
        <v>2019</v>
      </c>
      <c r="C2771" s="7" t="s">
        <v>31</v>
      </c>
      <c r="D2771" s="7" t="s">
        <v>25</v>
      </c>
      <c r="E2771" s="7" t="s">
        <v>40</v>
      </c>
      <c r="F2771">
        <v>11527</v>
      </c>
      <c r="G2771">
        <v>176</v>
      </c>
      <c r="H2771">
        <v>253594</v>
      </c>
      <c r="I2771">
        <v>18546</v>
      </c>
      <c r="J2771">
        <v>272140</v>
      </c>
    </row>
    <row r="2772" spans="1:10" x14ac:dyDescent="0.55000000000000004">
      <c r="A2772">
        <v>2771</v>
      </c>
      <c r="B2772">
        <v>2019</v>
      </c>
      <c r="C2772" s="7" t="s">
        <v>31</v>
      </c>
      <c r="D2772" s="7" t="s">
        <v>25</v>
      </c>
      <c r="E2772" s="7" t="s">
        <v>40</v>
      </c>
      <c r="F2772">
        <v>11527</v>
      </c>
      <c r="G2772">
        <v>144</v>
      </c>
      <c r="H2772">
        <v>207486</v>
      </c>
      <c r="I2772">
        <v>15174</v>
      </c>
      <c r="J2772">
        <v>222660</v>
      </c>
    </row>
    <row r="2773" spans="1:10" x14ac:dyDescent="0.55000000000000004">
      <c r="A2773">
        <v>2772</v>
      </c>
      <c r="B2773">
        <v>2019</v>
      </c>
      <c r="C2773" s="7" t="s">
        <v>31</v>
      </c>
      <c r="D2773" s="7" t="s">
        <v>25</v>
      </c>
      <c r="E2773" s="7" t="s">
        <v>40</v>
      </c>
      <c r="F2773">
        <v>11527</v>
      </c>
      <c r="G2773">
        <v>128</v>
      </c>
      <c r="H2773">
        <v>184432</v>
      </c>
      <c r="I2773">
        <v>13488</v>
      </c>
      <c r="J2773">
        <v>197920</v>
      </c>
    </row>
    <row r="2774" spans="1:10" x14ac:dyDescent="0.55000000000000004">
      <c r="A2774">
        <v>2773</v>
      </c>
      <c r="B2774">
        <v>2019</v>
      </c>
      <c r="C2774" s="7" t="s">
        <v>31</v>
      </c>
      <c r="D2774" s="7" t="s">
        <v>25</v>
      </c>
      <c r="E2774" s="7" t="s">
        <v>40</v>
      </c>
      <c r="F2774">
        <v>11527</v>
      </c>
      <c r="G2774">
        <v>152</v>
      </c>
      <c r="H2774">
        <v>219013</v>
      </c>
      <c r="I2774">
        <v>16017</v>
      </c>
      <c r="J2774">
        <v>235030</v>
      </c>
    </row>
    <row r="2775" spans="1:10" x14ac:dyDescent="0.55000000000000004">
      <c r="A2775">
        <v>2774</v>
      </c>
      <c r="B2775">
        <v>2019</v>
      </c>
      <c r="C2775" s="7" t="s">
        <v>31</v>
      </c>
      <c r="D2775" s="7" t="s">
        <v>25</v>
      </c>
      <c r="E2775" s="7" t="s">
        <v>40</v>
      </c>
      <c r="F2775">
        <v>11527</v>
      </c>
      <c r="G2775">
        <v>168</v>
      </c>
      <c r="H2775">
        <v>242067</v>
      </c>
      <c r="I2775">
        <v>17703</v>
      </c>
      <c r="J2775">
        <v>259770</v>
      </c>
    </row>
    <row r="2776" spans="1:10" x14ac:dyDescent="0.55000000000000004">
      <c r="A2776">
        <v>2775</v>
      </c>
      <c r="B2776">
        <v>2019</v>
      </c>
      <c r="C2776" s="7" t="s">
        <v>31</v>
      </c>
      <c r="D2776" s="7" t="s">
        <v>25</v>
      </c>
      <c r="E2776" s="7" t="s">
        <v>40</v>
      </c>
      <c r="F2776">
        <v>11527</v>
      </c>
      <c r="G2776">
        <v>144</v>
      </c>
      <c r="H2776">
        <v>207486</v>
      </c>
      <c r="I2776">
        <v>15174</v>
      </c>
      <c r="J2776">
        <v>222660</v>
      </c>
    </row>
    <row r="2777" spans="1:10" x14ac:dyDescent="0.55000000000000004">
      <c r="A2777">
        <v>2776</v>
      </c>
      <c r="B2777">
        <v>2019</v>
      </c>
      <c r="C2777" s="7" t="s">
        <v>31</v>
      </c>
      <c r="D2777" s="7" t="s">
        <v>25</v>
      </c>
      <c r="E2777" s="7" t="s">
        <v>40</v>
      </c>
      <c r="F2777">
        <v>11527</v>
      </c>
      <c r="G2777">
        <v>112</v>
      </c>
      <c r="H2777">
        <v>161378</v>
      </c>
      <c r="I2777">
        <v>11802</v>
      </c>
      <c r="J2777">
        <v>173180</v>
      </c>
    </row>
    <row r="2778" spans="1:10" x14ac:dyDescent="0.55000000000000004">
      <c r="A2778">
        <v>2777</v>
      </c>
      <c r="B2778">
        <v>2019</v>
      </c>
      <c r="C2778" s="7" t="s">
        <v>31</v>
      </c>
      <c r="D2778" s="7" t="s">
        <v>25</v>
      </c>
      <c r="E2778" s="7" t="s">
        <v>40</v>
      </c>
      <c r="F2778">
        <v>11527</v>
      </c>
      <c r="G2778">
        <v>160</v>
      </c>
      <c r="H2778">
        <v>230540</v>
      </c>
      <c r="I2778">
        <v>16860</v>
      </c>
      <c r="J2778">
        <v>247400</v>
      </c>
    </row>
    <row r="2779" spans="1:10" x14ac:dyDescent="0.55000000000000004">
      <c r="A2779">
        <v>2778</v>
      </c>
      <c r="B2779">
        <v>2019</v>
      </c>
      <c r="C2779" s="7" t="s">
        <v>31</v>
      </c>
      <c r="D2779" s="7" t="s">
        <v>25</v>
      </c>
      <c r="E2779" s="7" t="s">
        <v>40</v>
      </c>
      <c r="F2779">
        <v>11527</v>
      </c>
      <c r="G2779">
        <v>120</v>
      </c>
      <c r="H2779">
        <v>172905</v>
      </c>
      <c r="I2779">
        <v>12645</v>
      </c>
      <c r="J2779">
        <v>185550</v>
      </c>
    </row>
    <row r="2780" spans="1:10" x14ac:dyDescent="0.55000000000000004">
      <c r="A2780">
        <v>2779</v>
      </c>
      <c r="B2780">
        <v>2019</v>
      </c>
      <c r="C2780" s="7" t="s">
        <v>31</v>
      </c>
      <c r="D2780" s="7" t="s">
        <v>25</v>
      </c>
      <c r="E2780" s="7" t="s">
        <v>40</v>
      </c>
      <c r="F2780">
        <v>11527</v>
      </c>
      <c r="G2780">
        <v>120</v>
      </c>
      <c r="H2780">
        <v>172905</v>
      </c>
      <c r="I2780">
        <v>12645</v>
      </c>
      <c r="J2780">
        <v>185550</v>
      </c>
    </row>
    <row r="2781" spans="1:10" x14ac:dyDescent="0.55000000000000004">
      <c r="A2781">
        <v>2780</v>
      </c>
      <c r="B2781">
        <v>2019</v>
      </c>
      <c r="C2781" s="7" t="s">
        <v>31</v>
      </c>
      <c r="D2781" s="7" t="s">
        <v>25</v>
      </c>
      <c r="E2781" s="7" t="s">
        <v>40</v>
      </c>
      <c r="F2781">
        <v>11527</v>
      </c>
      <c r="G2781">
        <v>80</v>
      </c>
      <c r="H2781">
        <v>115270</v>
      </c>
      <c r="I2781">
        <v>8430</v>
      </c>
      <c r="J2781">
        <v>123700</v>
      </c>
    </row>
    <row r="2782" spans="1:10" x14ac:dyDescent="0.55000000000000004">
      <c r="A2782">
        <v>2781</v>
      </c>
      <c r="B2782">
        <v>2019</v>
      </c>
      <c r="C2782" s="7" t="s">
        <v>31</v>
      </c>
      <c r="D2782" s="7" t="s">
        <v>25</v>
      </c>
      <c r="E2782" s="7" t="s">
        <v>40</v>
      </c>
      <c r="F2782">
        <v>11527</v>
      </c>
      <c r="G2782">
        <v>176</v>
      </c>
      <c r="H2782">
        <v>253594</v>
      </c>
      <c r="I2782">
        <v>18546</v>
      </c>
      <c r="J2782">
        <v>272140</v>
      </c>
    </row>
    <row r="2783" spans="1:10" x14ac:dyDescent="0.55000000000000004">
      <c r="A2783">
        <v>2782</v>
      </c>
      <c r="B2783">
        <v>2019</v>
      </c>
      <c r="C2783" s="7" t="s">
        <v>31</v>
      </c>
      <c r="D2783" s="7" t="s">
        <v>25</v>
      </c>
      <c r="E2783" s="7" t="s">
        <v>40</v>
      </c>
      <c r="F2783">
        <v>11527</v>
      </c>
      <c r="G2783">
        <v>104</v>
      </c>
      <c r="H2783">
        <v>149851</v>
      </c>
      <c r="I2783">
        <v>10959</v>
      </c>
      <c r="J2783">
        <v>160810</v>
      </c>
    </row>
    <row r="2784" spans="1:10" x14ac:dyDescent="0.55000000000000004">
      <c r="A2784">
        <v>2783</v>
      </c>
      <c r="B2784">
        <v>2019</v>
      </c>
      <c r="C2784" s="7" t="s">
        <v>31</v>
      </c>
      <c r="D2784" s="7" t="s">
        <v>25</v>
      </c>
      <c r="E2784" s="7" t="s">
        <v>40</v>
      </c>
      <c r="F2784">
        <v>11527</v>
      </c>
      <c r="G2784">
        <v>88</v>
      </c>
      <c r="H2784">
        <v>126797</v>
      </c>
      <c r="I2784">
        <v>9273</v>
      </c>
      <c r="J2784">
        <v>136070</v>
      </c>
    </row>
    <row r="2785" spans="1:10" x14ac:dyDescent="0.55000000000000004">
      <c r="A2785">
        <v>2784</v>
      </c>
      <c r="B2785">
        <v>2019</v>
      </c>
      <c r="C2785" s="7" t="s">
        <v>31</v>
      </c>
      <c r="D2785" s="7" t="s">
        <v>25</v>
      </c>
      <c r="E2785" s="7" t="s">
        <v>40</v>
      </c>
      <c r="F2785">
        <v>11527</v>
      </c>
      <c r="G2785">
        <v>160</v>
      </c>
      <c r="H2785">
        <v>230540</v>
      </c>
      <c r="I2785">
        <v>16860</v>
      </c>
      <c r="J2785">
        <v>247400</v>
      </c>
    </row>
    <row r="2786" spans="1:10" x14ac:dyDescent="0.55000000000000004">
      <c r="A2786">
        <v>2785</v>
      </c>
      <c r="B2786">
        <v>2019</v>
      </c>
      <c r="C2786" s="7" t="s">
        <v>31</v>
      </c>
      <c r="D2786" s="7" t="s">
        <v>25</v>
      </c>
      <c r="E2786" s="7" t="s">
        <v>40</v>
      </c>
      <c r="F2786">
        <v>11527</v>
      </c>
      <c r="G2786">
        <v>160</v>
      </c>
      <c r="H2786">
        <v>230540</v>
      </c>
      <c r="I2786">
        <v>16860</v>
      </c>
      <c r="J2786">
        <v>247400</v>
      </c>
    </row>
    <row r="2787" spans="1:10" x14ac:dyDescent="0.55000000000000004">
      <c r="A2787">
        <v>2786</v>
      </c>
      <c r="B2787">
        <v>2019</v>
      </c>
      <c r="C2787" s="7" t="s">
        <v>31</v>
      </c>
      <c r="D2787" s="7" t="s">
        <v>25</v>
      </c>
      <c r="E2787" s="7" t="s">
        <v>40</v>
      </c>
      <c r="F2787">
        <v>11527</v>
      </c>
      <c r="G2787">
        <v>96</v>
      </c>
      <c r="H2787">
        <v>138324</v>
      </c>
      <c r="I2787">
        <v>10116</v>
      </c>
      <c r="J2787">
        <v>148440</v>
      </c>
    </row>
    <row r="2788" spans="1:10" x14ac:dyDescent="0.55000000000000004">
      <c r="A2788">
        <v>2787</v>
      </c>
      <c r="B2788">
        <v>2019</v>
      </c>
      <c r="C2788" s="7" t="s">
        <v>31</v>
      </c>
      <c r="D2788" s="7" t="s">
        <v>25</v>
      </c>
      <c r="E2788" s="7" t="s">
        <v>40</v>
      </c>
      <c r="F2788">
        <v>11527</v>
      </c>
      <c r="G2788">
        <v>80</v>
      </c>
      <c r="H2788">
        <v>115270</v>
      </c>
      <c r="I2788">
        <v>8430</v>
      </c>
      <c r="J2788">
        <v>123700</v>
      </c>
    </row>
    <row r="2789" spans="1:10" x14ac:dyDescent="0.55000000000000004">
      <c r="A2789">
        <v>2788</v>
      </c>
      <c r="B2789">
        <v>2019</v>
      </c>
      <c r="C2789" s="7" t="s">
        <v>31</v>
      </c>
      <c r="D2789" s="7" t="s">
        <v>25</v>
      </c>
      <c r="E2789" s="7" t="s">
        <v>40</v>
      </c>
      <c r="F2789">
        <v>11527</v>
      </c>
      <c r="G2789">
        <v>72</v>
      </c>
      <c r="H2789">
        <v>103743</v>
      </c>
      <c r="I2789">
        <v>7587</v>
      </c>
      <c r="J2789">
        <v>111330</v>
      </c>
    </row>
    <row r="2790" spans="1:10" x14ac:dyDescent="0.55000000000000004">
      <c r="A2790">
        <v>2789</v>
      </c>
      <c r="B2790">
        <v>2019</v>
      </c>
      <c r="C2790" s="7" t="s">
        <v>31</v>
      </c>
      <c r="D2790" s="7" t="s">
        <v>25</v>
      </c>
      <c r="E2790" s="7" t="s">
        <v>40</v>
      </c>
      <c r="F2790">
        <v>11527</v>
      </c>
      <c r="G2790">
        <v>64</v>
      </c>
      <c r="H2790">
        <v>92216</v>
      </c>
      <c r="I2790">
        <v>6744</v>
      </c>
      <c r="J2790">
        <v>98960</v>
      </c>
    </row>
    <row r="2791" spans="1:10" x14ac:dyDescent="0.55000000000000004">
      <c r="A2791">
        <v>2790</v>
      </c>
      <c r="B2791">
        <v>2019</v>
      </c>
      <c r="C2791" s="7" t="s">
        <v>31</v>
      </c>
      <c r="D2791" s="7" t="s">
        <v>25</v>
      </c>
      <c r="E2791" s="7" t="s">
        <v>40</v>
      </c>
      <c r="F2791">
        <v>11527</v>
      </c>
      <c r="G2791">
        <v>96</v>
      </c>
      <c r="H2791">
        <v>138324</v>
      </c>
      <c r="I2791">
        <v>10116</v>
      </c>
      <c r="J2791">
        <v>148440</v>
      </c>
    </row>
    <row r="2792" spans="1:10" x14ac:dyDescent="0.55000000000000004">
      <c r="A2792">
        <v>2791</v>
      </c>
      <c r="B2792">
        <v>2019</v>
      </c>
      <c r="C2792" s="7" t="s">
        <v>31</v>
      </c>
      <c r="D2792" s="7" t="s">
        <v>25</v>
      </c>
      <c r="E2792" s="7" t="s">
        <v>40</v>
      </c>
      <c r="F2792">
        <v>11527</v>
      </c>
      <c r="G2792">
        <v>192</v>
      </c>
      <c r="H2792">
        <v>276648</v>
      </c>
      <c r="I2792">
        <v>20232</v>
      </c>
      <c r="J2792">
        <v>296880</v>
      </c>
    </row>
    <row r="2793" spans="1:10" x14ac:dyDescent="0.55000000000000004">
      <c r="A2793">
        <v>2792</v>
      </c>
      <c r="B2793">
        <v>2019</v>
      </c>
      <c r="C2793" s="7" t="s">
        <v>31</v>
      </c>
      <c r="D2793" s="7" t="s">
        <v>25</v>
      </c>
      <c r="E2793" s="7" t="s">
        <v>40</v>
      </c>
      <c r="F2793">
        <v>11527</v>
      </c>
      <c r="G2793">
        <v>184</v>
      </c>
      <c r="H2793">
        <v>265121</v>
      </c>
      <c r="I2793">
        <v>19389</v>
      </c>
      <c r="J2793">
        <v>284510</v>
      </c>
    </row>
    <row r="2794" spans="1:10" x14ac:dyDescent="0.55000000000000004">
      <c r="A2794">
        <v>2793</v>
      </c>
      <c r="B2794">
        <v>2019</v>
      </c>
      <c r="C2794" s="7" t="s">
        <v>31</v>
      </c>
      <c r="D2794" s="7" t="s">
        <v>25</v>
      </c>
      <c r="E2794" s="7" t="s">
        <v>40</v>
      </c>
      <c r="F2794">
        <v>11527</v>
      </c>
      <c r="G2794">
        <v>88</v>
      </c>
      <c r="H2794">
        <v>126797</v>
      </c>
      <c r="I2794">
        <v>9273</v>
      </c>
      <c r="J2794">
        <v>136070</v>
      </c>
    </row>
    <row r="2795" spans="1:10" x14ac:dyDescent="0.55000000000000004">
      <c r="A2795">
        <v>2794</v>
      </c>
      <c r="B2795">
        <v>2019</v>
      </c>
      <c r="C2795" s="7" t="s">
        <v>31</v>
      </c>
      <c r="D2795" s="7" t="s">
        <v>25</v>
      </c>
      <c r="E2795" s="7" t="s">
        <v>40</v>
      </c>
      <c r="F2795">
        <v>11527</v>
      </c>
      <c r="G2795">
        <v>96</v>
      </c>
      <c r="H2795">
        <v>138324</v>
      </c>
      <c r="I2795">
        <v>10116</v>
      </c>
      <c r="J2795">
        <v>148440</v>
      </c>
    </row>
    <row r="2796" spans="1:10" x14ac:dyDescent="0.55000000000000004">
      <c r="A2796">
        <v>2795</v>
      </c>
      <c r="B2796">
        <v>2019</v>
      </c>
      <c r="C2796" s="7" t="s">
        <v>31</v>
      </c>
      <c r="D2796" s="7" t="s">
        <v>25</v>
      </c>
      <c r="E2796" s="7" t="s">
        <v>40</v>
      </c>
      <c r="F2796">
        <v>11527</v>
      </c>
      <c r="G2796">
        <v>144</v>
      </c>
      <c r="H2796">
        <v>207486</v>
      </c>
      <c r="I2796">
        <v>15174</v>
      </c>
      <c r="J2796">
        <v>222660</v>
      </c>
    </row>
    <row r="2797" spans="1:10" x14ac:dyDescent="0.55000000000000004">
      <c r="A2797">
        <v>2796</v>
      </c>
      <c r="B2797">
        <v>2019</v>
      </c>
      <c r="C2797" s="7" t="s">
        <v>31</v>
      </c>
      <c r="D2797" s="7" t="s">
        <v>25</v>
      </c>
      <c r="E2797" s="7" t="s">
        <v>40</v>
      </c>
      <c r="F2797">
        <v>11527</v>
      </c>
      <c r="G2797">
        <v>64</v>
      </c>
      <c r="H2797">
        <v>92216</v>
      </c>
      <c r="I2797">
        <v>6744</v>
      </c>
      <c r="J2797">
        <v>98960</v>
      </c>
    </row>
    <row r="2798" spans="1:10" x14ac:dyDescent="0.55000000000000004">
      <c r="A2798">
        <v>2797</v>
      </c>
      <c r="B2798">
        <v>2019</v>
      </c>
      <c r="C2798" s="7" t="s">
        <v>31</v>
      </c>
      <c r="D2798" s="7" t="s">
        <v>25</v>
      </c>
      <c r="E2798" s="7" t="s">
        <v>40</v>
      </c>
      <c r="F2798">
        <v>11527</v>
      </c>
      <c r="G2798">
        <v>152</v>
      </c>
      <c r="H2798">
        <v>219013</v>
      </c>
      <c r="I2798">
        <v>16017</v>
      </c>
      <c r="J2798">
        <v>235030</v>
      </c>
    </row>
    <row r="2799" spans="1:10" x14ac:dyDescent="0.55000000000000004">
      <c r="A2799">
        <v>2798</v>
      </c>
      <c r="B2799">
        <v>2019</v>
      </c>
      <c r="C2799" s="7" t="s">
        <v>31</v>
      </c>
      <c r="D2799" s="7" t="s">
        <v>25</v>
      </c>
      <c r="E2799" s="7" t="s">
        <v>40</v>
      </c>
      <c r="F2799">
        <v>11527</v>
      </c>
      <c r="G2799">
        <v>144</v>
      </c>
      <c r="H2799">
        <v>207486</v>
      </c>
      <c r="I2799">
        <v>15174</v>
      </c>
      <c r="J2799">
        <v>222660</v>
      </c>
    </row>
    <row r="2800" spans="1:10" x14ac:dyDescent="0.55000000000000004">
      <c r="A2800">
        <v>2799</v>
      </c>
      <c r="B2800">
        <v>2019</v>
      </c>
      <c r="C2800" s="7" t="s">
        <v>31</v>
      </c>
      <c r="D2800" s="7" t="s">
        <v>25</v>
      </c>
      <c r="E2800" s="7" t="s">
        <v>40</v>
      </c>
      <c r="F2800">
        <v>11527</v>
      </c>
      <c r="G2800">
        <v>144</v>
      </c>
      <c r="H2800">
        <v>207486</v>
      </c>
      <c r="I2800">
        <v>15174</v>
      </c>
      <c r="J2800">
        <v>222660</v>
      </c>
    </row>
    <row r="2801" spans="1:10" x14ac:dyDescent="0.55000000000000004">
      <c r="A2801">
        <v>2800</v>
      </c>
      <c r="B2801">
        <v>2019</v>
      </c>
      <c r="C2801" s="7" t="s">
        <v>31</v>
      </c>
      <c r="D2801" s="7" t="s">
        <v>25</v>
      </c>
      <c r="E2801" s="7" t="s">
        <v>40</v>
      </c>
      <c r="F2801">
        <v>11527</v>
      </c>
      <c r="G2801">
        <v>104</v>
      </c>
      <c r="H2801">
        <v>149851</v>
      </c>
      <c r="I2801">
        <v>10959</v>
      </c>
      <c r="J2801">
        <v>160810</v>
      </c>
    </row>
    <row r="2802" spans="1:10" x14ac:dyDescent="0.55000000000000004">
      <c r="A2802">
        <v>2801</v>
      </c>
      <c r="B2802">
        <v>2019</v>
      </c>
      <c r="C2802" s="7" t="s">
        <v>31</v>
      </c>
      <c r="D2802" s="7" t="s">
        <v>25</v>
      </c>
      <c r="E2802" s="7" t="s">
        <v>40</v>
      </c>
      <c r="F2802">
        <v>11527</v>
      </c>
      <c r="G2802">
        <v>152</v>
      </c>
      <c r="H2802">
        <v>219013</v>
      </c>
      <c r="I2802">
        <v>16017</v>
      </c>
      <c r="J2802">
        <v>235030</v>
      </c>
    </row>
    <row r="2803" spans="1:10" x14ac:dyDescent="0.55000000000000004">
      <c r="A2803">
        <v>2802</v>
      </c>
      <c r="B2803">
        <v>2019</v>
      </c>
      <c r="C2803" s="7" t="s">
        <v>31</v>
      </c>
      <c r="D2803" s="7" t="s">
        <v>25</v>
      </c>
      <c r="E2803" s="7" t="s">
        <v>40</v>
      </c>
      <c r="F2803">
        <v>11527</v>
      </c>
      <c r="G2803">
        <v>104</v>
      </c>
      <c r="H2803">
        <v>149851</v>
      </c>
      <c r="I2803">
        <v>10959</v>
      </c>
      <c r="J2803">
        <v>160810</v>
      </c>
    </row>
    <row r="2804" spans="1:10" x14ac:dyDescent="0.55000000000000004">
      <c r="A2804">
        <v>2803</v>
      </c>
      <c r="B2804">
        <v>2019</v>
      </c>
      <c r="C2804" s="7" t="s">
        <v>31</v>
      </c>
      <c r="D2804" s="7" t="s">
        <v>25</v>
      </c>
      <c r="E2804" s="7" t="s">
        <v>40</v>
      </c>
      <c r="F2804">
        <v>11527</v>
      </c>
      <c r="G2804">
        <v>96</v>
      </c>
      <c r="H2804">
        <v>138324</v>
      </c>
      <c r="I2804">
        <v>10116</v>
      </c>
      <c r="J2804">
        <v>148440</v>
      </c>
    </row>
    <row r="2805" spans="1:10" x14ac:dyDescent="0.55000000000000004">
      <c r="A2805">
        <v>2804</v>
      </c>
      <c r="B2805">
        <v>2019</v>
      </c>
      <c r="C2805" s="7" t="s">
        <v>31</v>
      </c>
      <c r="D2805" s="7" t="s">
        <v>25</v>
      </c>
      <c r="E2805" s="7" t="s">
        <v>40</v>
      </c>
      <c r="F2805">
        <v>11527</v>
      </c>
      <c r="G2805">
        <v>72</v>
      </c>
      <c r="H2805">
        <v>103743</v>
      </c>
      <c r="I2805">
        <v>7587</v>
      </c>
      <c r="J2805">
        <v>111330</v>
      </c>
    </row>
    <row r="2806" spans="1:10" x14ac:dyDescent="0.55000000000000004">
      <c r="A2806">
        <v>2805</v>
      </c>
      <c r="B2806">
        <v>2019</v>
      </c>
      <c r="C2806" s="7" t="s">
        <v>31</v>
      </c>
      <c r="D2806" s="7" t="s">
        <v>25</v>
      </c>
      <c r="E2806" s="7" t="s">
        <v>40</v>
      </c>
      <c r="F2806">
        <v>11527</v>
      </c>
      <c r="G2806">
        <v>160</v>
      </c>
      <c r="H2806">
        <v>230540</v>
      </c>
      <c r="I2806">
        <v>16860</v>
      </c>
      <c r="J2806">
        <v>247400</v>
      </c>
    </row>
    <row r="2807" spans="1:10" x14ac:dyDescent="0.55000000000000004">
      <c r="A2807">
        <v>2806</v>
      </c>
      <c r="B2807">
        <v>2019</v>
      </c>
      <c r="C2807" s="7" t="s">
        <v>31</v>
      </c>
      <c r="D2807" s="7" t="s">
        <v>25</v>
      </c>
      <c r="E2807" s="7" t="s">
        <v>40</v>
      </c>
      <c r="F2807">
        <v>11527</v>
      </c>
      <c r="G2807">
        <v>160</v>
      </c>
      <c r="H2807">
        <v>230540</v>
      </c>
      <c r="I2807">
        <v>16860</v>
      </c>
      <c r="J2807">
        <v>247400</v>
      </c>
    </row>
    <row r="2808" spans="1:10" x14ac:dyDescent="0.55000000000000004">
      <c r="A2808">
        <v>2807</v>
      </c>
      <c r="B2808">
        <v>2019</v>
      </c>
      <c r="C2808" s="7" t="s">
        <v>31</v>
      </c>
      <c r="D2808" s="7" t="s">
        <v>25</v>
      </c>
      <c r="E2808" s="7" t="s">
        <v>40</v>
      </c>
      <c r="F2808">
        <v>11527</v>
      </c>
      <c r="G2808">
        <v>80</v>
      </c>
      <c r="H2808">
        <v>115270</v>
      </c>
      <c r="I2808">
        <v>8430</v>
      </c>
      <c r="J2808">
        <v>123700</v>
      </c>
    </row>
    <row r="2809" spans="1:10" x14ac:dyDescent="0.55000000000000004">
      <c r="A2809">
        <v>2808</v>
      </c>
      <c r="B2809">
        <v>2019</v>
      </c>
      <c r="C2809" s="7" t="s">
        <v>31</v>
      </c>
      <c r="D2809" s="7" t="s">
        <v>25</v>
      </c>
      <c r="E2809" s="7" t="s">
        <v>40</v>
      </c>
      <c r="F2809">
        <v>11527</v>
      </c>
      <c r="G2809">
        <v>80</v>
      </c>
      <c r="H2809">
        <v>115270</v>
      </c>
      <c r="I2809">
        <v>8430</v>
      </c>
      <c r="J2809">
        <v>123700</v>
      </c>
    </row>
    <row r="2810" spans="1:10" x14ac:dyDescent="0.55000000000000004">
      <c r="A2810">
        <v>2809</v>
      </c>
      <c r="B2810">
        <v>2020</v>
      </c>
      <c r="C2810" s="7" t="s">
        <v>50</v>
      </c>
      <c r="D2810" s="7" t="s">
        <v>45</v>
      </c>
      <c r="E2810" s="7" t="s">
        <v>57</v>
      </c>
      <c r="F2810">
        <v>12499</v>
      </c>
      <c r="G2810">
        <v>128</v>
      </c>
      <c r="H2810">
        <v>199984</v>
      </c>
      <c r="I2810">
        <v>13488</v>
      </c>
      <c r="J2810">
        <v>213472</v>
      </c>
    </row>
    <row r="2811" spans="1:10" x14ac:dyDescent="0.55000000000000004">
      <c r="A2811">
        <v>2810</v>
      </c>
      <c r="B2811">
        <v>2020</v>
      </c>
      <c r="C2811" s="7" t="s">
        <v>50</v>
      </c>
      <c r="D2811" s="7" t="s">
        <v>45</v>
      </c>
      <c r="E2811" s="7" t="s">
        <v>57</v>
      </c>
      <c r="F2811">
        <v>12499</v>
      </c>
      <c r="G2811">
        <v>120</v>
      </c>
      <c r="H2811">
        <v>187485</v>
      </c>
      <c r="I2811">
        <v>12645</v>
      </c>
      <c r="J2811">
        <v>200130</v>
      </c>
    </row>
    <row r="2812" spans="1:10" x14ac:dyDescent="0.55000000000000004">
      <c r="A2812">
        <v>2811</v>
      </c>
      <c r="B2812">
        <v>2020</v>
      </c>
      <c r="C2812" s="7" t="s">
        <v>50</v>
      </c>
      <c r="D2812" s="7" t="s">
        <v>45</v>
      </c>
      <c r="E2812" s="7" t="s">
        <v>57</v>
      </c>
      <c r="F2812">
        <v>12499</v>
      </c>
      <c r="G2812">
        <v>216</v>
      </c>
      <c r="H2812">
        <v>337473</v>
      </c>
      <c r="I2812">
        <v>22761</v>
      </c>
      <c r="J2812">
        <v>360234</v>
      </c>
    </row>
    <row r="2813" spans="1:10" x14ac:dyDescent="0.55000000000000004">
      <c r="A2813">
        <v>2812</v>
      </c>
      <c r="B2813">
        <v>2020</v>
      </c>
      <c r="C2813" s="7" t="s">
        <v>50</v>
      </c>
      <c r="D2813" s="7" t="s">
        <v>45</v>
      </c>
      <c r="E2813" s="7" t="s">
        <v>57</v>
      </c>
      <c r="F2813">
        <v>12499</v>
      </c>
      <c r="G2813">
        <v>112</v>
      </c>
      <c r="H2813">
        <v>174986</v>
      </c>
      <c r="I2813">
        <v>11802</v>
      </c>
      <c r="J2813">
        <v>186788</v>
      </c>
    </row>
    <row r="2814" spans="1:10" x14ac:dyDescent="0.55000000000000004">
      <c r="A2814">
        <v>2813</v>
      </c>
      <c r="B2814">
        <v>2020</v>
      </c>
      <c r="C2814" s="7" t="s">
        <v>50</v>
      </c>
      <c r="D2814" s="7" t="s">
        <v>45</v>
      </c>
      <c r="E2814" s="7" t="s">
        <v>57</v>
      </c>
      <c r="F2814">
        <v>12499</v>
      </c>
      <c r="G2814">
        <v>152</v>
      </c>
      <c r="H2814">
        <v>237481</v>
      </c>
      <c r="I2814">
        <v>16017</v>
      </c>
      <c r="J2814">
        <v>253498</v>
      </c>
    </row>
    <row r="2815" spans="1:10" x14ac:dyDescent="0.55000000000000004">
      <c r="A2815">
        <v>2814</v>
      </c>
      <c r="B2815">
        <v>2020</v>
      </c>
      <c r="C2815" s="7" t="s">
        <v>50</v>
      </c>
      <c r="D2815" s="7" t="s">
        <v>45</v>
      </c>
      <c r="E2815" s="7" t="s">
        <v>57</v>
      </c>
      <c r="F2815">
        <v>12499</v>
      </c>
      <c r="G2815">
        <v>96</v>
      </c>
      <c r="H2815">
        <v>149988</v>
      </c>
      <c r="I2815">
        <v>10116</v>
      </c>
      <c r="J2815">
        <v>160104</v>
      </c>
    </row>
    <row r="2816" spans="1:10" x14ac:dyDescent="0.55000000000000004">
      <c r="A2816">
        <v>2815</v>
      </c>
      <c r="B2816">
        <v>2020</v>
      </c>
      <c r="C2816" s="7" t="s">
        <v>50</v>
      </c>
      <c r="D2816" s="7" t="s">
        <v>45</v>
      </c>
      <c r="E2816" s="7" t="s">
        <v>57</v>
      </c>
      <c r="F2816">
        <v>12499</v>
      </c>
      <c r="G2816">
        <v>104</v>
      </c>
      <c r="H2816">
        <v>162487</v>
      </c>
      <c r="I2816">
        <v>10959</v>
      </c>
      <c r="J2816">
        <v>173446</v>
      </c>
    </row>
    <row r="2817" spans="1:10" x14ac:dyDescent="0.55000000000000004">
      <c r="A2817">
        <v>2816</v>
      </c>
      <c r="B2817">
        <v>2020</v>
      </c>
      <c r="C2817" s="7" t="s">
        <v>50</v>
      </c>
      <c r="D2817" s="7" t="s">
        <v>45</v>
      </c>
      <c r="E2817" s="7" t="s">
        <v>57</v>
      </c>
      <c r="F2817">
        <v>12499</v>
      </c>
      <c r="G2817">
        <v>88</v>
      </c>
      <c r="H2817">
        <v>137489</v>
      </c>
      <c r="I2817">
        <v>9273</v>
      </c>
      <c r="J2817">
        <v>146762</v>
      </c>
    </row>
    <row r="2818" spans="1:10" x14ac:dyDescent="0.55000000000000004">
      <c r="A2818">
        <v>2817</v>
      </c>
      <c r="B2818">
        <v>2020</v>
      </c>
      <c r="C2818" s="7" t="s">
        <v>50</v>
      </c>
      <c r="D2818" s="7" t="s">
        <v>45</v>
      </c>
      <c r="E2818" s="7" t="s">
        <v>57</v>
      </c>
      <c r="F2818">
        <v>12499</v>
      </c>
      <c r="G2818">
        <v>136</v>
      </c>
      <c r="H2818">
        <v>212483</v>
      </c>
      <c r="I2818">
        <v>14331</v>
      </c>
      <c r="J2818">
        <v>226814</v>
      </c>
    </row>
    <row r="2819" spans="1:10" x14ac:dyDescent="0.55000000000000004">
      <c r="A2819">
        <v>2818</v>
      </c>
      <c r="B2819">
        <v>2020</v>
      </c>
      <c r="C2819" s="7" t="s">
        <v>50</v>
      </c>
      <c r="D2819" s="7" t="s">
        <v>45</v>
      </c>
      <c r="E2819" s="7" t="s">
        <v>57</v>
      </c>
      <c r="F2819">
        <v>12499</v>
      </c>
      <c r="G2819">
        <v>248</v>
      </c>
      <c r="H2819">
        <v>387469</v>
      </c>
      <c r="I2819">
        <v>26133</v>
      </c>
      <c r="J2819">
        <v>413602</v>
      </c>
    </row>
    <row r="2820" spans="1:10" x14ac:dyDescent="0.55000000000000004">
      <c r="A2820">
        <v>2819</v>
      </c>
      <c r="B2820">
        <v>2020</v>
      </c>
      <c r="C2820" s="7" t="s">
        <v>50</v>
      </c>
      <c r="D2820" s="7" t="s">
        <v>45</v>
      </c>
      <c r="E2820" s="7" t="s">
        <v>57</v>
      </c>
      <c r="F2820">
        <v>12499</v>
      </c>
      <c r="G2820">
        <v>160</v>
      </c>
      <c r="H2820">
        <v>249980</v>
      </c>
      <c r="I2820">
        <v>16860</v>
      </c>
      <c r="J2820">
        <v>266840</v>
      </c>
    </row>
    <row r="2821" spans="1:10" x14ac:dyDescent="0.55000000000000004">
      <c r="A2821">
        <v>2820</v>
      </c>
      <c r="B2821">
        <v>2020</v>
      </c>
      <c r="C2821" s="7" t="s">
        <v>50</v>
      </c>
      <c r="D2821" s="7" t="s">
        <v>45</v>
      </c>
      <c r="E2821" s="7" t="s">
        <v>57</v>
      </c>
      <c r="F2821">
        <v>12499</v>
      </c>
      <c r="G2821">
        <v>128</v>
      </c>
      <c r="H2821">
        <v>199984</v>
      </c>
      <c r="I2821">
        <v>13488</v>
      </c>
      <c r="J2821">
        <v>213472</v>
      </c>
    </row>
    <row r="2822" spans="1:10" x14ac:dyDescent="0.55000000000000004">
      <c r="A2822">
        <v>2821</v>
      </c>
      <c r="B2822">
        <v>2020</v>
      </c>
      <c r="C2822" s="7" t="s">
        <v>50</v>
      </c>
      <c r="D2822" s="7" t="s">
        <v>45</v>
      </c>
      <c r="E2822" s="7" t="s">
        <v>57</v>
      </c>
      <c r="F2822">
        <v>12499</v>
      </c>
      <c r="G2822">
        <v>80</v>
      </c>
      <c r="H2822">
        <v>124990</v>
      </c>
      <c r="I2822">
        <v>8430</v>
      </c>
      <c r="J2822">
        <v>133420</v>
      </c>
    </row>
    <row r="2823" spans="1:10" x14ac:dyDescent="0.55000000000000004">
      <c r="A2823">
        <v>2822</v>
      </c>
      <c r="B2823">
        <v>2020</v>
      </c>
      <c r="C2823" s="7" t="s">
        <v>50</v>
      </c>
      <c r="D2823" s="7" t="s">
        <v>45</v>
      </c>
      <c r="E2823" s="7" t="s">
        <v>57</v>
      </c>
      <c r="F2823">
        <v>12499</v>
      </c>
      <c r="G2823">
        <v>192</v>
      </c>
      <c r="H2823">
        <v>299976</v>
      </c>
      <c r="I2823">
        <v>20232</v>
      </c>
      <c r="J2823">
        <v>320208</v>
      </c>
    </row>
    <row r="2824" spans="1:10" x14ac:dyDescent="0.55000000000000004">
      <c r="A2824">
        <v>2823</v>
      </c>
      <c r="B2824">
        <v>2020</v>
      </c>
      <c r="C2824" s="7" t="s">
        <v>50</v>
      </c>
      <c r="D2824" s="7" t="s">
        <v>45</v>
      </c>
      <c r="E2824" s="7" t="s">
        <v>57</v>
      </c>
      <c r="F2824">
        <v>12499</v>
      </c>
      <c r="G2824">
        <v>184</v>
      </c>
      <c r="H2824">
        <v>287477</v>
      </c>
      <c r="I2824">
        <v>19389</v>
      </c>
      <c r="J2824">
        <v>306866</v>
      </c>
    </row>
    <row r="2825" spans="1:10" x14ac:dyDescent="0.55000000000000004">
      <c r="A2825">
        <v>2824</v>
      </c>
      <c r="B2825">
        <v>2020</v>
      </c>
      <c r="C2825" s="7" t="s">
        <v>50</v>
      </c>
      <c r="D2825" s="7" t="s">
        <v>45</v>
      </c>
      <c r="E2825" s="7" t="s">
        <v>57</v>
      </c>
      <c r="F2825">
        <v>12499</v>
      </c>
      <c r="G2825">
        <v>136</v>
      </c>
      <c r="H2825">
        <v>212483</v>
      </c>
      <c r="I2825">
        <v>14331</v>
      </c>
      <c r="J2825">
        <v>226814</v>
      </c>
    </row>
    <row r="2826" spans="1:10" x14ac:dyDescent="0.55000000000000004">
      <c r="A2826">
        <v>2825</v>
      </c>
      <c r="B2826">
        <v>2020</v>
      </c>
      <c r="C2826" s="7" t="s">
        <v>50</v>
      </c>
      <c r="D2826" s="7" t="s">
        <v>45</v>
      </c>
      <c r="E2826" s="7" t="s">
        <v>57</v>
      </c>
      <c r="F2826">
        <v>12499</v>
      </c>
      <c r="G2826">
        <v>152</v>
      </c>
      <c r="H2826">
        <v>237481</v>
      </c>
      <c r="I2826">
        <v>16017</v>
      </c>
      <c r="J2826">
        <v>253498</v>
      </c>
    </row>
    <row r="2827" spans="1:10" x14ac:dyDescent="0.55000000000000004">
      <c r="A2827">
        <v>2826</v>
      </c>
      <c r="B2827">
        <v>2020</v>
      </c>
      <c r="C2827" s="7" t="s">
        <v>50</v>
      </c>
      <c r="D2827" s="7" t="s">
        <v>45</v>
      </c>
      <c r="E2827" s="7" t="s">
        <v>57</v>
      </c>
      <c r="F2827">
        <v>12499</v>
      </c>
      <c r="G2827">
        <v>128</v>
      </c>
      <c r="H2827">
        <v>199984</v>
      </c>
      <c r="I2827">
        <v>13488</v>
      </c>
      <c r="J2827">
        <v>213472</v>
      </c>
    </row>
    <row r="2828" spans="1:10" x14ac:dyDescent="0.55000000000000004">
      <c r="A2828">
        <v>2827</v>
      </c>
      <c r="B2828">
        <v>2020</v>
      </c>
      <c r="C2828" s="7" t="s">
        <v>50</v>
      </c>
      <c r="D2828" s="7" t="s">
        <v>45</v>
      </c>
      <c r="E2828" s="7" t="s">
        <v>57</v>
      </c>
      <c r="F2828">
        <v>12499</v>
      </c>
      <c r="G2828">
        <v>152</v>
      </c>
      <c r="H2828">
        <v>237481</v>
      </c>
      <c r="I2828">
        <v>16017</v>
      </c>
      <c r="J2828">
        <v>253498</v>
      </c>
    </row>
    <row r="2829" spans="1:10" x14ac:dyDescent="0.55000000000000004">
      <c r="A2829">
        <v>2828</v>
      </c>
      <c r="B2829">
        <v>2020</v>
      </c>
      <c r="C2829" s="7" t="s">
        <v>50</v>
      </c>
      <c r="D2829" s="7" t="s">
        <v>45</v>
      </c>
      <c r="E2829" s="7" t="s">
        <v>57</v>
      </c>
      <c r="F2829">
        <v>12499</v>
      </c>
      <c r="G2829">
        <v>104</v>
      </c>
      <c r="H2829">
        <v>162487</v>
      </c>
      <c r="I2829">
        <v>10959</v>
      </c>
      <c r="J2829">
        <v>173446</v>
      </c>
    </row>
    <row r="2830" spans="1:10" x14ac:dyDescent="0.55000000000000004">
      <c r="A2830">
        <v>2829</v>
      </c>
      <c r="B2830">
        <v>2020</v>
      </c>
      <c r="C2830" s="7" t="s">
        <v>50</v>
      </c>
      <c r="D2830" s="7" t="s">
        <v>45</v>
      </c>
      <c r="E2830" s="7" t="s">
        <v>57</v>
      </c>
      <c r="F2830">
        <v>12499</v>
      </c>
      <c r="G2830">
        <v>88</v>
      </c>
      <c r="H2830">
        <v>137489</v>
      </c>
      <c r="I2830">
        <v>9273</v>
      </c>
      <c r="J2830">
        <v>146762</v>
      </c>
    </row>
    <row r="2831" spans="1:10" x14ac:dyDescent="0.55000000000000004">
      <c r="A2831">
        <v>2830</v>
      </c>
      <c r="B2831">
        <v>2020</v>
      </c>
      <c r="C2831" s="7" t="s">
        <v>50</v>
      </c>
      <c r="D2831" s="7" t="s">
        <v>45</v>
      </c>
      <c r="E2831" s="7" t="s">
        <v>57</v>
      </c>
      <c r="F2831">
        <v>12499</v>
      </c>
      <c r="G2831">
        <v>120</v>
      </c>
      <c r="H2831">
        <v>187485</v>
      </c>
      <c r="I2831">
        <v>12645</v>
      </c>
      <c r="J2831">
        <v>200130</v>
      </c>
    </row>
    <row r="2832" spans="1:10" x14ac:dyDescent="0.55000000000000004">
      <c r="A2832">
        <v>2831</v>
      </c>
      <c r="B2832">
        <v>2020</v>
      </c>
      <c r="C2832" s="7" t="s">
        <v>50</v>
      </c>
      <c r="D2832" s="7" t="s">
        <v>45</v>
      </c>
      <c r="E2832" s="7" t="s">
        <v>57</v>
      </c>
      <c r="F2832">
        <v>12499</v>
      </c>
      <c r="G2832">
        <v>144</v>
      </c>
      <c r="H2832">
        <v>224982</v>
      </c>
      <c r="I2832">
        <v>15174</v>
      </c>
      <c r="J2832">
        <v>240156</v>
      </c>
    </row>
    <row r="2833" spans="1:10" x14ac:dyDescent="0.55000000000000004">
      <c r="A2833">
        <v>2832</v>
      </c>
      <c r="B2833">
        <v>2020</v>
      </c>
      <c r="C2833" s="7" t="s">
        <v>50</v>
      </c>
      <c r="D2833" s="7" t="s">
        <v>45</v>
      </c>
      <c r="E2833" s="7" t="s">
        <v>57</v>
      </c>
      <c r="F2833">
        <v>12499</v>
      </c>
      <c r="G2833">
        <v>136</v>
      </c>
      <c r="H2833">
        <v>212483</v>
      </c>
      <c r="I2833">
        <v>14331</v>
      </c>
      <c r="J2833">
        <v>226814</v>
      </c>
    </row>
    <row r="2834" spans="1:10" x14ac:dyDescent="0.55000000000000004">
      <c r="A2834">
        <v>2833</v>
      </c>
      <c r="B2834">
        <v>2020</v>
      </c>
      <c r="C2834" s="7" t="s">
        <v>50</v>
      </c>
      <c r="D2834" s="7" t="s">
        <v>45</v>
      </c>
      <c r="E2834" s="7" t="s">
        <v>57</v>
      </c>
      <c r="F2834">
        <v>12499</v>
      </c>
      <c r="G2834">
        <v>144</v>
      </c>
      <c r="H2834">
        <v>224982</v>
      </c>
      <c r="I2834">
        <v>15174</v>
      </c>
      <c r="J2834">
        <v>240156</v>
      </c>
    </row>
    <row r="2835" spans="1:10" x14ac:dyDescent="0.55000000000000004">
      <c r="A2835">
        <v>2834</v>
      </c>
      <c r="B2835">
        <v>2020</v>
      </c>
      <c r="C2835" s="7" t="s">
        <v>50</v>
      </c>
      <c r="D2835" s="7" t="s">
        <v>45</v>
      </c>
      <c r="E2835" s="7" t="s">
        <v>57</v>
      </c>
      <c r="F2835">
        <v>12499</v>
      </c>
      <c r="G2835">
        <v>232</v>
      </c>
      <c r="H2835">
        <v>362471</v>
      </c>
      <c r="I2835">
        <v>24447</v>
      </c>
      <c r="J2835">
        <v>386918</v>
      </c>
    </row>
    <row r="2836" spans="1:10" x14ac:dyDescent="0.55000000000000004">
      <c r="A2836">
        <v>2835</v>
      </c>
      <c r="B2836">
        <v>2020</v>
      </c>
      <c r="C2836" s="7" t="s">
        <v>50</v>
      </c>
      <c r="D2836" s="7" t="s">
        <v>45</v>
      </c>
      <c r="E2836" s="7" t="s">
        <v>57</v>
      </c>
      <c r="F2836">
        <v>12499</v>
      </c>
      <c r="G2836">
        <v>96</v>
      </c>
      <c r="H2836">
        <v>149988</v>
      </c>
      <c r="I2836">
        <v>10116</v>
      </c>
      <c r="J2836">
        <v>160104</v>
      </c>
    </row>
    <row r="2837" spans="1:10" x14ac:dyDescent="0.55000000000000004">
      <c r="A2837">
        <v>2836</v>
      </c>
      <c r="B2837">
        <v>2020</v>
      </c>
      <c r="C2837" s="7" t="s">
        <v>50</v>
      </c>
      <c r="D2837" s="7" t="s">
        <v>45</v>
      </c>
      <c r="E2837" s="7" t="s">
        <v>57</v>
      </c>
      <c r="F2837">
        <v>12499</v>
      </c>
      <c r="G2837">
        <v>120</v>
      </c>
      <c r="H2837">
        <v>187485</v>
      </c>
      <c r="I2837">
        <v>12645</v>
      </c>
      <c r="J2837">
        <v>200130</v>
      </c>
    </row>
    <row r="2838" spans="1:10" x14ac:dyDescent="0.55000000000000004">
      <c r="A2838">
        <v>2837</v>
      </c>
      <c r="B2838">
        <v>2020</v>
      </c>
      <c r="C2838" s="7" t="s">
        <v>50</v>
      </c>
      <c r="D2838" s="7" t="s">
        <v>45</v>
      </c>
      <c r="E2838" s="7" t="s">
        <v>57</v>
      </c>
      <c r="F2838">
        <v>12499</v>
      </c>
      <c r="G2838">
        <v>40</v>
      </c>
      <c r="H2838">
        <v>62495</v>
      </c>
      <c r="I2838">
        <v>4215</v>
      </c>
      <c r="J2838">
        <v>66710</v>
      </c>
    </row>
    <row r="2839" spans="1:10" x14ac:dyDescent="0.55000000000000004">
      <c r="A2839">
        <v>2838</v>
      </c>
      <c r="B2839">
        <v>2020</v>
      </c>
      <c r="C2839" s="7" t="s">
        <v>50</v>
      </c>
      <c r="D2839" s="7" t="s">
        <v>45</v>
      </c>
      <c r="E2839" s="7" t="s">
        <v>57</v>
      </c>
      <c r="F2839">
        <v>12499</v>
      </c>
      <c r="G2839">
        <v>144</v>
      </c>
      <c r="H2839">
        <v>224982</v>
      </c>
      <c r="I2839">
        <v>15174</v>
      </c>
      <c r="J2839">
        <v>240156</v>
      </c>
    </row>
    <row r="2840" spans="1:10" x14ac:dyDescent="0.55000000000000004">
      <c r="A2840">
        <v>2839</v>
      </c>
      <c r="B2840">
        <v>2020</v>
      </c>
      <c r="C2840" s="7" t="s">
        <v>50</v>
      </c>
      <c r="D2840" s="7" t="s">
        <v>45</v>
      </c>
      <c r="E2840" s="7" t="s">
        <v>57</v>
      </c>
      <c r="F2840">
        <v>12499</v>
      </c>
      <c r="G2840">
        <v>80</v>
      </c>
      <c r="H2840">
        <v>124990</v>
      </c>
      <c r="I2840">
        <v>8430</v>
      </c>
      <c r="J2840">
        <v>133420</v>
      </c>
    </row>
    <row r="2841" spans="1:10" x14ac:dyDescent="0.55000000000000004">
      <c r="A2841">
        <v>2840</v>
      </c>
      <c r="B2841">
        <v>2020</v>
      </c>
      <c r="C2841" s="7" t="s">
        <v>50</v>
      </c>
      <c r="D2841" s="7" t="s">
        <v>45</v>
      </c>
      <c r="E2841" s="7" t="s">
        <v>57</v>
      </c>
      <c r="F2841">
        <v>12499</v>
      </c>
      <c r="G2841">
        <v>72</v>
      </c>
      <c r="H2841">
        <v>112491</v>
      </c>
      <c r="I2841">
        <v>7587</v>
      </c>
      <c r="J2841">
        <v>120078</v>
      </c>
    </row>
    <row r="2842" spans="1:10" x14ac:dyDescent="0.55000000000000004">
      <c r="A2842">
        <v>2841</v>
      </c>
      <c r="B2842">
        <v>2020</v>
      </c>
      <c r="C2842" s="7" t="s">
        <v>50</v>
      </c>
      <c r="D2842" s="7" t="s">
        <v>45</v>
      </c>
      <c r="E2842" s="7" t="s">
        <v>57</v>
      </c>
      <c r="F2842">
        <v>12499</v>
      </c>
      <c r="G2842">
        <v>128</v>
      </c>
      <c r="H2842">
        <v>199984</v>
      </c>
      <c r="I2842">
        <v>13488</v>
      </c>
      <c r="J2842">
        <v>213472</v>
      </c>
    </row>
    <row r="2843" spans="1:10" x14ac:dyDescent="0.55000000000000004">
      <c r="A2843">
        <v>2842</v>
      </c>
      <c r="B2843">
        <v>2020</v>
      </c>
      <c r="C2843" s="7" t="s">
        <v>50</v>
      </c>
      <c r="D2843" s="7" t="s">
        <v>45</v>
      </c>
      <c r="E2843" s="7" t="s">
        <v>57</v>
      </c>
      <c r="F2843">
        <v>12499</v>
      </c>
      <c r="G2843">
        <v>64</v>
      </c>
      <c r="H2843">
        <v>99992</v>
      </c>
      <c r="I2843">
        <v>6744</v>
      </c>
      <c r="J2843">
        <v>106736</v>
      </c>
    </row>
    <row r="2844" spans="1:10" x14ac:dyDescent="0.55000000000000004">
      <c r="A2844">
        <v>2843</v>
      </c>
      <c r="B2844">
        <v>2020</v>
      </c>
      <c r="C2844" s="7" t="s">
        <v>50</v>
      </c>
      <c r="D2844" s="7" t="s">
        <v>45</v>
      </c>
      <c r="E2844" s="7" t="s">
        <v>57</v>
      </c>
      <c r="F2844">
        <v>12499</v>
      </c>
      <c r="G2844">
        <v>104</v>
      </c>
      <c r="H2844">
        <v>162487</v>
      </c>
      <c r="I2844">
        <v>10959</v>
      </c>
      <c r="J2844">
        <v>173446</v>
      </c>
    </row>
    <row r="2845" spans="1:10" x14ac:dyDescent="0.55000000000000004">
      <c r="A2845">
        <v>2844</v>
      </c>
      <c r="B2845">
        <v>2020</v>
      </c>
      <c r="C2845" s="7" t="s">
        <v>50</v>
      </c>
      <c r="D2845" s="7" t="s">
        <v>45</v>
      </c>
      <c r="E2845" s="7" t="s">
        <v>57</v>
      </c>
      <c r="F2845">
        <v>12499</v>
      </c>
      <c r="G2845">
        <v>80</v>
      </c>
      <c r="H2845">
        <v>124990</v>
      </c>
      <c r="I2845">
        <v>8430</v>
      </c>
      <c r="J2845">
        <v>133420</v>
      </c>
    </row>
    <row r="2846" spans="1:10" x14ac:dyDescent="0.55000000000000004">
      <c r="A2846">
        <v>2845</v>
      </c>
      <c r="B2846">
        <v>2020</v>
      </c>
      <c r="C2846" s="7" t="s">
        <v>50</v>
      </c>
      <c r="D2846" s="7" t="s">
        <v>45</v>
      </c>
      <c r="E2846" s="7" t="s">
        <v>57</v>
      </c>
      <c r="F2846">
        <v>12499</v>
      </c>
      <c r="G2846">
        <v>112</v>
      </c>
      <c r="H2846">
        <v>174986</v>
      </c>
      <c r="I2846">
        <v>11802</v>
      </c>
      <c r="J2846">
        <v>186788</v>
      </c>
    </row>
    <row r="2847" spans="1:10" x14ac:dyDescent="0.55000000000000004">
      <c r="A2847">
        <v>2846</v>
      </c>
      <c r="B2847">
        <v>2020</v>
      </c>
      <c r="C2847" s="7" t="s">
        <v>50</v>
      </c>
      <c r="D2847" s="7" t="s">
        <v>45</v>
      </c>
      <c r="E2847" s="7" t="s">
        <v>57</v>
      </c>
      <c r="F2847">
        <v>12499</v>
      </c>
      <c r="G2847">
        <v>104</v>
      </c>
      <c r="H2847">
        <v>162487</v>
      </c>
      <c r="I2847">
        <v>10959</v>
      </c>
      <c r="J2847">
        <v>173446</v>
      </c>
    </row>
    <row r="2848" spans="1:10" x14ac:dyDescent="0.55000000000000004">
      <c r="A2848">
        <v>2847</v>
      </c>
      <c r="B2848">
        <v>2020</v>
      </c>
      <c r="C2848" s="7" t="s">
        <v>50</v>
      </c>
      <c r="D2848" s="7" t="s">
        <v>45</v>
      </c>
      <c r="E2848" s="7" t="s">
        <v>57</v>
      </c>
      <c r="F2848">
        <v>12499</v>
      </c>
      <c r="G2848">
        <v>104</v>
      </c>
      <c r="H2848">
        <v>162487</v>
      </c>
      <c r="I2848">
        <v>10959</v>
      </c>
      <c r="J2848">
        <v>173446</v>
      </c>
    </row>
    <row r="2849" spans="1:10" x14ac:dyDescent="0.55000000000000004">
      <c r="A2849">
        <v>2848</v>
      </c>
      <c r="B2849">
        <v>2020</v>
      </c>
      <c r="C2849" s="7" t="s">
        <v>50</v>
      </c>
      <c r="D2849" s="7" t="s">
        <v>45</v>
      </c>
      <c r="E2849" s="7" t="s">
        <v>57</v>
      </c>
      <c r="F2849">
        <v>12499</v>
      </c>
      <c r="G2849">
        <v>104</v>
      </c>
      <c r="H2849">
        <v>162487</v>
      </c>
      <c r="I2849">
        <v>10959</v>
      </c>
      <c r="J2849">
        <v>173446</v>
      </c>
    </row>
    <row r="2850" spans="1:10" x14ac:dyDescent="0.55000000000000004">
      <c r="A2850">
        <v>2849</v>
      </c>
      <c r="B2850">
        <v>2020</v>
      </c>
      <c r="C2850" s="7" t="s">
        <v>50</v>
      </c>
      <c r="D2850" s="7" t="s">
        <v>45</v>
      </c>
      <c r="E2850" s="7" t="s">
        <v>57</v>
      </c>
      <c r="F2850">
        <v>12499</v>
      </c>
      <c r="G2850">
        <v>168</v>
      </c>
      <c r="H2850">
        <v>262479</v>
      </c>
      <c r="I2850">
        <v>17703</v>
      </c>
      <c r="J2850">
        <v>280182</v>
      </c>
    </row>
    <row r="2851" spans="1:10" x14ac:dyDescent="0.55000000000000004">
      <c r="A2851">
        <v>2850</v>
      </c>
      <c r="B2851">
        <v>2020</v>
      </c>
      <c r="C2851" s="7" t="s">
        <v>50</v>
      </c>
      <c r="D2851" s="7" t="s">
        <v>45</v>
      </c>
      <c r="E2851" s="7" t="s">
        <v>57</v>
      </c>
      <c r="F2851">
        <v>12499</v>
      </c>
      <c r="G2851">
        <v>128</v>
      </c>
      <c r="H2851">
        <v>199984</v>
      </c>
      <c r="I2851">
        <v>13488</v>
      </c>
      <c r="J2851">
        <v>213472</v>
      </c>
    </row>
    <row r="2852" spans="1:10" x14ac:dyDescent="0.55000000000000004">
      <c r="A2852">
        <v>2851</v>
      </c>
      <c r="B2852">
        <v>2020</v>
      </c>
      <c r="C2852" s="7" t="s">
        <v>50</v>
      </c>
      <c r="D2852" s="7" t="s">
        <v>45</v>
      </c>
      <c r="E2852" s="7" t="s">
        <v>57</v>
      </c>
      <c r="F2852">
        <v>12499</v>
      </c>
      <c r="G2852">
        <v>152</v>
      </c>
      <c r="H2852">
        <v>237481</v>
      </c>
      <c r="I2852">
        <v>16017</v>
      </c>
      <c r="J2852">
        <v>253498</v>
      </c>
    </row>
    <row r="2853" spans="1:10" x14ac:dyDescent="0.55000000000000004">
      <c r="A2853">
        <v>2852</v>
      </c>
      <c r="B2853">
        <v>2020</v>
      </c>
      <c r="C2853" s="7" t="s">
        <v>50</v>
      </c>
      <c r="D2853" s="7" t="s">
        <v>45</v>
      </c>
      <c r="E2853" s="7" t="s">
        <v>57</v>
      </c>
      <c r="F2853">
        <v>12499</v>
      </c>
      <c r="G2853">
        <v>120</v>
      </c>
      <c r="H2853">
        <v>187485</v>
      </c>
      <c r="I2853">
        <v>12645</v>
      </c>
      <c r="J2853">
        <v>200130</v>
      </c>
    </row>
    <row r="2854" spans="1:10" x14ac:dyDescent="0.55000000000000004">
      <c r="A2854">
        <v>2853</v>
      </c>
      <c r="B2854">
        <v>2020</v>
      </c>
      <c r="C2854" s="7" t="s">
        <v>50</v>
      </c>
      <c r="D2854" s="7" t="s">
        <v>45</v>
      </c>
      <c r="E2854" s="7" t="s">
        <v>57</v>
      </c>
      <c r="F2854">
        <v>12499</v>
      </c>
      <c r="G2854">
        <v>104</v>
      </c>
      <c r="H2854">
        <v>162487</v>
      </c>
      <c r="I2854">
        <v>10959</v>
      </c>
      <c r="J2854">
        <v>173446</v>
      </c>
    </row>
    <row r="2855" spans="1:10" x14ac:dyDescent="0.55000000000000004">
      <c r="A2855">
        <v>2854</v>
      </c>
      <c r="B2855">
        <v>2020</v>
      </c>
      <c r="C2855" s="7" t="s">
        <v>50</v>
      </c>
      <c r="D2855" s="7" t="s">
        <v>45</v>
      </c>
      <c r="E2855" s="7" t="s">
        <v>57</v>
      </c>
      <c r="F2855">
        <v>12499</v>
      </c>
      <c r="G2855">
        <v>80</v>
      </c>
      <c r="H2855">
        <v>124990</v>
      </c>
      <c r="I2855">
        <v>8430</v>
      </c>
      <c r="J2855">
        <v>133420</v>
      </c>
    </row>
    <row r="2856" spans="1:10" x14ac:dyDescent="0.55000000000000004">
      <c r="A2856">
        <v>2855</v>
      </c>
      <c r="B2856">
        <v>2020</v>
      </c>
      <c r="C2856" s="7" t="s">
        <v>50</v>
      </c>
      <c r="D2856" s="7" t="s">
        <v>45</v>
      </c>
      <c r="E2856" s="7" t="s">
        <v>57</v>
      </c>
      <c r="F2856">
        <v>12499</v>
      </c>
      <c r="G2856">
        <v>88</v>
      </c>
      <c r="H2856">
        <v>137489</v>
      </c>
      <c r="I2856">
        <v>9273</v>
      </c>
      <c r="J2856">
        <v>146762</v>
      </c>
    </row>
    <row r="2857" spans="1:10" x14ac:dyDescent="0.55000000000000004">
      <c r="A2857">
        <v>2856</v>
      </c>
      <c r="B2857">
        <v>2020</v>
      </c>
      <c r="C2857" s="7" t="s">
        <v>50</v>
      </c>
      <c r="D2857" s="7" t="s">
        <v>45</v>
      </c>
      <c r="E2857" s="7" t="s">
        <v>57</v>
      </c>
      <c r="F2857">
        <v>12499</v>
      </c>
      <c r="G2857">
        <v>128</v>
      </c>
      <c r="H2857">
        <v>199984</v>
      </c>
      <c r="I2857">
        <v>13488</v>
      </c>
      <c r="J2857">
        <v>213472</v>
      </c>
    </row>
    <row r="2858" spans="1:10" x14ac:dyDescent="0.55000000000000004">
      <c r="A2858">
        <v>2857</v>
      </c>
      <c r="B2858">
        <v>2020</v>
      </c>
      <c r="C2858" s="7" t="s">
        <v>50</v>
      </c>
      <c r="D2858" s="7" t="s">
        <v>45</v>
      </c>
      <c r="E2858" s="7" t="s">
        <v>57</v>
      </c>
      <c r="F2858">
        <v>12499</v>
      </c>
      <c r="G2858">
        <v>112</v>
      </c>
      <c r="H2858">
        <v>174986</v>
      </c>
      <c r="I2858">
        <v>11802</v>
      </c>
      <c r="J2858">
        <v>186788</v>
      </c>
    </row>
    <row r="2859" spans="1:10" x14ac:dyDescent="0.55000000000000004">
      <c r="A2859">
        <v>2858</v>
      </c>
      <c r="B2859">
        <v>2020</v>
      </c>
      <c r="C2859" s="7" t="s">
        <v>50</v>
      </c>
      <c r="D2859" s="7" t="s">
        <v>45</v>
      </c>
      <c r="E2859" s="7" t="s">
        <v>57</v>
      </c>
      <c r="F2859">
        <v>12499</v>
      </c>
      <c r="G2859">
        <v>136</v>
      </c>
      <c r="H2859">
        <v>212483</v>
      </c>
      <c r="I2859">
        <v>14331</v>
      </c>
      <c r="J2859">
        <v>226814</v>
      </c>
    </row>
    <row r="2860" spans="1:10" x14ac:dyDescent="0.55000000000000004">
      <c r="A2860">
        <v>2859</v>
      </c>
      <c r="B2860">
        <v>2020</v>
      </c>
      <c r="C2860" s="7" t="s">
        <v>50</v>
      </c>
      <c r="D2860" s="7" t="s">
        <v>45</v>
      </c>
      <c r="E2860" s="7" t="s">
        <v>57</v>
      </c>
      <c r="F2860">
        <v>12499</v>
      </c>
      <c r="G2860">
        <v>168</v>
      </c>
      <c r="H2860">
        <v>262479</v>
      </c>
      <c r="I2860">
        <v>17703</v>
      </c>
      <c r="J2860">
        <v>280182</v>
      </c>
    </row>
    <row r="2861" spans="1:10" x14ac:dyDescent="0.55000000000000004">
      <c r="A2861">
        <v>2860</v>
      </c>
      <c r="B2861">
        <v>2020</v>
      </c>
      <c r="C2861" s="7" t="s">
        <v>50</v>
      </c>
      <c r="D2861" s="7" t="s">
        <v>45</v>
      </c>
      <c r="E2861" s="7" t="s">
        <v>57</v>
      </c>
      <c r="F2861">
        <v>12499</v>
      </c>
      <c r="G2861">
        <v>192</v>
      </c>
      <c r="H2861">
        <v>299976</v>
      </c>
      <c r="I2861">
        <v>20232</v>
      </c>
      <c r="J2861">
        <v>320208</v>
      </c>
    </row>
    <row r="2862" spans="1:10" x14ac:dyDescent="0.55000000000000004">
      <c r="A2862">
        <v>2861</v>
      </c>
      <c r="B2862">
        <v>2019</v>
      </c>
      <c r="C2862" s="7" t="s">
        <v>50</v>
      </c>
      <c r="D2862" s="7" t="s">
        <v>45</v>
      </c>
      <c r="E2862" s="7" t="s">
        <v>57</v>
      </c>
      <c r="F2862">
        <v>12499</v>
      </c>
      <c r="G2862">
        <v>160</v>
      </c>
      <c r="H2862">
        <v>249980</v>
      </c>
      <c r="I2862">
        <v>16860</v>
      </c>
      <c r="J2862">
        <v>266840</v>
      </c>
    </row>
    <row r="2863" spans="1:10" x14ac:dyDescent="0.55000000000000004">
      <c r="A2863">
        <v>2862</v>
      </c>
      <c r="B2863">
        <v>2019</v>
      </c>
      <c r="C2863" s="7" t="s">
        <v>50</v>
      </c>
      <c r="D2863" s="7" t="s">
        <v>45</v>
      </c>
      <c r="E2863" s="7" t="s">
        <v>57</v>
      </c>
      <c r="F2863">
        <v>12499</v>
      </c>
      <c r="G2863">
        <v>88</v>
      </c>
      <c r="H2863">
        <v>137489</v>
      </c>
      <c r="I2863">
        <v>9273</v>
      </c>
      <c r="J2863">
        <v>146762</v>
      </c>
    </row>
    <row r="2864" spans="1:10" x14ac:dyDescent="0.55000000000000004">
      <c r="A2864">
        <v>2863</v>
      </c>
      <c r="B2864">
        <v>2019</v>
      </c>
      <c r="C2864" s="7" t="s">
        <v>50</v>
      </c>
      <c r="D2864" s="7" t="s">
        <v>45</v>
      </c>
      <c r="E2864" s="7" t="s">
        <v>57</v>
      </c>
      <c r="F2864">
        <v>12499</v>
      </c>
      <c r="G2864">
        <v>176</v>
      </c>
      <c r="H2864">
        <v>274978</v>
      </c>
      <c r="I2864">
        <v>18546</v>
      </c>
      <c r="J2864">
        <v>293524</v>
      </c>
    </row>
    <row r="2865" spans="1:10" x14ac:dyDescent="0.55000000000000004">
      <c r="A2865">
        <v>2864</v>
      </c>
      <c r="B2865">
        <v>2019</v>
      </c>
      <c r="C2865" s="7" t="s">
        <v>50</v>
      </c>
      <c r="D2865" s="7" t="s">
        <v>45</v>
      </c>
      <c r="E2865" s="7" t="s">
        <v>57</v>
      </c>
      <c r="F2865">
        <v>12499</v>
      </c>
      <c r="G2865">
        <v>112</v>
      </c>
      <c r="H2865">
        <v>174986</v>
      </c>
      <c r="I2865">
        <v>11802</v>
      </c>
      <c r="J2865">
        <v>186788</v>
      </c>
    </row>
    <row r="2866" spans="1:10" x14ac:dyDescent="0.55000000000000004">
      <c r="A2866">
        <v>2865</v>
      </c>
      <c r="B2866">
        <v>2019</v>
      </c>
      <c r="C2866" s="7" t="s">
        <v>50</v>
      </c>
      <c r="D2866" s="7" t="s">
        <v>45</v>
      </c>
      <c r="E2866" s="7" t="s">
        <v>57</v>
      </c>
      <c r="F2866">
        <v>12499</v>
      </c>
      <c r="G2866">
        <v>120</v>
      </c>
      <c r="H2866">
        <v>187485</v>
      </c>
      <c r="I2866">
        <v>12645</v>
      </c>
      <c r="J2866">
        <v>200130</v>
      </c>
    </row>
    <row r="2867" spans="1:10" x14ac:dyDescent="0.55000000000000004">
      <c r="A2867">
        <v>2866</v>
      </c>
      <c r="B2867">
        <v>2019</v>
      </c>
      <c r="C2867" s="7" t="s">
        <v>50</v>
      </c>
      <c r="D2867" s="7" t="s">
        <v>45</v>
      </c>
      <c r="E2867" s="7" t="s">
        <v>57</v>
      </c>
      <c r="F2867">
        <v>12499</v>
      </c>
      <c r="G2867">
        <v>160</v>
      </c>
      <c r="H2867">
        <v>249980</v>
      </c>
      <c r="I2867">
        <v>16860</v>
      </c>
      <c r="J2867">
        <v>266840</v>
      </c>
    </row>
    <row r="2868" spans="1:10" x14ac:dyDescent="0.55000000000000004">
      <c r="A2868">
        <v>2867</v>
      </c>
      <c r="B2868">
        <v>2019</v>
      </c>
      <c r="C2868" s="7" t="s">
        <v>50</v>
      </c>
      <c r="D2868" s="7" t="s">
        <v>45</v>
      </c>
      <c r="E2868" s="7" t="s">
        <v>57</v>
      </c>
      <c r="F2868">
        <v>12499</v>
      </c>
      <c r="G2868">
        <v>120</v>
      </c>
      <c r="H2868">
        <v>187485</v>
      </c>
      <c r="I2868">
        <v>12645</v>
      </c>
      <c r="J2868">
        <v>200130</v>
      </c>
    </row>
    <row r="2869" spans="1:10" x14ac:dyDescent="0.55000000000000004">
      <c r="A2869">
        <v>2868</v>
      </c>
      <c r="B2869">
        <v>2019</v>
      </c>
      <c r="C2869" s="7" t="s">
        <v>50</v>
      </c>
      <c r="D2869" s="7" t="s">
        <v>45</v>
      </c>
      <c r="E2869" s="7" t="s">
        <v>57</v>
      </c>
      <c r="F2869">
        <v>12499</v>
      </c>
      <c r="G2869">
        <v>136</v>
      </c>
      <c r="H2869">
        <v>212483</v>
      </c>
      <c r="I2869">
        <v>14331</v>
      </c>
      <c r="J2869">
        <v>226814</v>
      </c>
    </row>
    <row r="2870" spans="1:10" x14ac:dyDescent="0.55000000000000004">
      <c r="A2870">
        <v>2869</v>
      </c>
      <c r="B2870">
        <v>2019</v>
      </c>
      <c r="C2870" s="7" t="s">
        <v>50</v>
      </c>
      <c r="D2870" s="7" t="s">
        <v>45</v>
      </c>
      <c r="E2870" s="7" t="s">
        <v>57</v>
      </c>
      <c r="F2870">
        <v>12499</v>
      </c>
      <c r="G2870">
        <v>112</v>
      </c>
      <c r="H2870">
        <v>174986</v>
      </c>
      <c r="I2870">
        <v>11802</v>
      </c>
      <c r="J2870">
        <v>186788</v>
      </c>
    </row>
    <row r="2871" spans="1:10" x14ac:dyDescent="0.55000000000000004">
      <c r="A2871">
        <v>2870</v>
      </c>
      <c r="B2871">
        <v>2019</v>
      </c>
      <c r="C2871" s="7" t="s">
        <v>50</v>
      </c>
      <c r="D2871" s="7" t="s">
        <v>45</v>
      </c>
      <c r="E2871" s="7" t="s">
        <v>57</v>
      </c>
      <c r="F2871">
        <v>12499</v>
      </c>
      <c r="G2871">
        <v>168</v>
      </c>
      <c r="H2871">
        <v>262479</v>
      </c>
      <c r="I2871">
        <v>17703</v>
      </c>
      <c r="J2871">
        <v>280182</v>
      </c>
    </row>
    <row r="2872" spans="1:10" x14ac:dyDescent="0.55000000000000004">
      <c r="A2872">
        <v>2871</v>
      </c>
      <c r="B2872">
        <v>2019</v>
      </c>
      <c r="C2872" s="7" t="s">
        <v>50</v>
      </c>
      <c r="D2872" s="7" t="s">
        <v>45</v>
      </c>
      <c r="E2872" s="7" t="s">
        <v>57</v>
      </c>
      <c r="F2872">
        <v>12499</v>
      </c>
      <c r="G2872">
        <v>128</v>
      </c>
      <c r="H2872">
        <v>199984</v>
      </c>
      <c r="I2872">
        <v>13488</v>
      </c>
      <c r="J2872">
        <v>213472</v>
      </c>
    </row>
    <row r="2873" spans="1:10" x14ac:dyDescent="0.55000000000000004">
      <c r="A2873">
        <v>2872</v>
      </c>
      <c r="B2873">
        <v>2019</v>
      </c>
      <c r="C2873" s="7" t="s">
        <v>50</v>
      </c>
      <c r="D2873" s="7" t="s">
        <v>45</v>
      </c>
      <c r="E2873" s="7" t="s">
        <v>57</v>
      </c>
      <c r="F2873">
        <v>12499</v>
      </c>
      <c r="G2873">
        <v>160</v>
      </c>
      <c r="H2873">
        <v>249980</v>
      </c>
      <c r="I2873">
        <v>16860</v>
      </c>
      <c r="J2873">
        <v>266840</v>
      </c>
    </row>
    <row r="2874" spans="1:10" x14ac:dyDescent="0.55000000000000004">
      <c r="A2874">
        <v>2873</v>
      </c>
      <c r="B2874">
        <v>2019</v>
      </c>
      <c r="C2874" s="7" t="s">
        <v>50</v>
      </c>
      <c r="D2874" s="7" t="s">
        <v>45</v>
      </c>
      <c r="E2874" s="7" t="s">
        <v>57</v>
      </c>
      <c r="F2874">
        <v>12499</v>
      </c>
      <c r="G2874">
        <v>80</v>
      </c>
      <c r="H2874">
        <v>124990</v>
      </c>
      <c r="I2874">
        <v>8430</v>
      </c>
      <c r="J2874">
        <v>133420</v>
      </c>
    </row>
    <row r="2875" spans="1:10" x14ac:dyDescent="0.55000000000000004">
      <c r="A2875">
        <v>2874</v>
      </c>
      <c r="B2875">
        <v>2019</v>
      </c>
      <c r="C2875" s="7" t="s">
        <v>50</v>
      </c>
      <c r="D2875" s="7" t="s">
        <v>45</v>
      </c>
      <c r="E2875" s="7" t="s">
        <v>57</v>
      </c>
      <c r="F2875">
        <v>12499</v>
      </c>
      <c r="G2875">
        <v>112</v>
      </c>
      <c r="H2875">
        <v>174986</v>
      </c>
      <c r="I2875">
        <v>11802</v>
      </c>
      <c r="J2875">
        <v>186788</v>
      </c>
    </row>
    <row r="2876" spans="1:10" x14ac:dyDescent="0.55000000000000004">
      <c r="A2876">
        <v>2875</v>
      </c>
      <c r="B2876">
        <v>2019</v>
      </c>
      <c r="C2876" s="7" t="s">
        <v>50</v>
      </c>
      <c r="D2876" s="7" t="s">
        <v>45</v>
      </c>
      <c r="E2876" s="7" t="s">
        <v>57</v>
      </c>
      <c r="F2876">
        <v>12499</v>
      </c>
      <c r="G2876">
        <v>112</v>
      </c>
      <c r="H2876">
        <v>174986</v>
      </c>
      <c r="I2876">
        <v>11802</v>
      </c>
      <c r="J2876">
        <v>186788</v>
      </c>
    </row>
    <row r="2877" spans="1:10" x14ac:dyDescent="0.55000000000000004">
      <c r="A2877">
        <v>2876</v>
      </c>
      <c r="B2877">
        <v>2019</v>
      </c>
      <c r="C2877" s="7" t="s">
        <v>50</v>
      </c>
      <c r="D2877" s="7" t="s">
        <v>45</v>
      </c>
      <c r="E2877" s="7" t="s">
        <v>57</v>
      </c>
      <c r="F2877">
        <v>12499</v>
      </c>
      <c r="G2877">
        <v>128</v>
      </c>
      <c r="H2877">
        <v>199984</v>
      </c>
      <c r="I2877">
        <v>13488</v>
      </c>
      <c r="J2877">
        <v>213472</v>
      </c>
    </row>
    <row r="2878" spans="1:10" x14ac:dyDescent="0.55000000000000004">
      <c r="A2878">
        <v>2877</v>
      </c>
      <c r="B2878">
        <v>2019</v>
      </c>
      <c r="C2878" s="7" t="s">
        <v>50</v>
      </c>
      <c r="D2878" s="7" t="s">
        <v>45</v>
      </c>
      <c r="E2878" s="7" t="s">
        <v>57</v>
      </c>
      <c r="F2878">
        <v>12499</v>
      </c>
      <c r="G2878">
        <v>144</v>
      </c>
      <c r="H2878">
        <v>224982</v>
      </c>
      <c r="I2878">
        <v>15174</v>
      </c>
      <c r="J2878">
        <v>240156</v>
      </c>
    </row>
    <row r="2879" spans="1:10" x14ac:dyDescent="0.55000000000000004">
      <c r="A2879">
        <v>2878</v>
      </c>
      <c r="B2879">
        <v>2019</v>
      </c>
      <c r="C2879" s="7" t="s">
        <v>50</v>
      </c>
      <c r="D2879" s="7" t="s">
        <v>45</v>
      </c>
      <c r="E2879" s="7" t="s">
        <v>57</v>
      </c>
      <c r="F2879">
        <v>12499</v>
      </c>
      <c r="G2879">
        <v>152</v>
      </c>
      <c r="H2879">
        <v>237481</v>
      </c>
      <c r="I2879">
        <v>16017</v>
      </c>
      <c r="J2879">
        <v>253498</v>
      </c>
    </row>
    <row r="2880" spans="1:10" x14ac:dyDescent="0.55000000000000004">
      <c r="A2880">
        <v>2879</v>
      </c>
      <c r="B2880">
        <v>2019</v>
      </c>
      <c r="C2880" s="7" t="s">
        <v>50</v>
      </c>
      <c r="D2880" s="7" t="s">
        <v>45</v>
      </c>
      <c r="E2880" s="7" t="s">
        <v>57</v>
      </c>
      <c r="F2880">
        <v>12499</v>
      </c>
      <c r="G2880">
        <v>120</v>
      </c>
      <c r="H2880">
        <v>187485</v>
      </c>
      <c r="I2880">
        <v>12645</v>
      </c>
      <c r="J2880">
        <v>200130</v>
      </c>
    </row>
    <row r="2881" spans="1:10" x14ac:dyDescent="0.55000000000000004">
      <c r="A2881">
        <v>2880</v>
      </c>
      <c r="B2881">
        <v>2019</v>
      </c>
      <c r="C2881" s="7" t="s">
        <v>50</v>
      </c>
      <c r="D2881" s="7" t="s">
        <v>45</v>
      </c>
      <c r="E2881" s="7" t="s">
        <v>57</v>
      </c>
      <c r="F2881">
        <v>12499</v>
      </c>
      <c r="G2881">
        <v>136</v>
      </c>
      <c r="H2881">
        <v>212483</v>
      </c>
      <c r="I2881">
        <v>14331</v>
      </c>
      <c r="J2881">
        <v>226814</v>
      </c>
    </row>
    <row r="2882" spans="1:10" x14ac:dyDescent="0.55000000000000004">
      <c r="A2882">
        <v>2881</v>
      </c>
      <c r="B2882">
        <v>2019</v>
      </c>
      <c r="C2882" s="7" t="s">
        <v>50</v>
      </c>
      <c r="D2882" s="7" t="s">
        <v>45</v>
      </c>
      <c r="E2882" s="7" t="s">
        <v>57</v>
      </c>
      <c r="F2882">
        <v>12499</v>
      </c>
      <c r="G2882">
        <v>176</v>
      </c>
      <c r="H2882">
        <v>274978</v>
      </c>
      <c r="I2882">
        <v>18546</v>
      </c>
      <c r="J2882">
        <v>293524</v>
      </c>
    </row>
    <row r="2883" spans="1:10" x14ac:dyDescent="0.55000000000000004">
      <c r="A2883">
        <v>2882</v>
      </c>
      <c r="B2883">
        <v>2019</v>
      </c>
      <c r="C2883" s="7" t="s">
        <v>50</v>
      </c>
      <c r="D2883" s="7" t="s">
        <v>45</v>
      </c>
      <c r="E2883" s="7" t="s">
        <v>57</v>
      </c>
      <c r="F2883">
        <v>12499</v>
      </c>
      <c r="G2883">
        <v>192</v>
      </c>
      <c r="H2883">
        <v>299976</v>
      </c>
      <c r="I2883">
        <v>20232</v>
      </c>
      <c r="J2883">
        <v>320208</v>
      </c>
    </row>
    <row r="2884" spans="1:10" x14ac:dyDescent="0.55000000000000004">
      <c r="A2884">
        <v>2883</v>
      </c>
      <c r="B2884">
        <v>2019</v>
      </c>
      <c r="C2884" s="7" t="s">
        <v>50</v>
      </c>
      <c r="D2884" s="7" t="s">
        <v>45</v>
      </c>
      <c r="E2884" s="7" t="s">
        <v>57</v>
      </c>
      <c r="F2884">
        <v>12499</v>
      </c>
      <c r="G2884">
        <v>168</v>
      </c>
      <c r="H2884">
        <v>262479</v>
      </c>
      <c r="I2884">
        <v>17703</v>
      </c>
      <c r="J2884">
        <v>280182</v>
      </c>
    </row>
    <row r="2885" spans="1:10" x14ac:dyDescent="0.55000000000000004">
      <c r="A2885">
        <v>2884</v>
      </c>
      <c r="B2885">
        <v>2019</v>
      </c>
      <c r="C2885" s="7" t="s">
        <v>50</v>
      </c>
      <c r="D2885" s="7" t="s">
        <v>45</v>
      </c>
      <c r="E2885" s="7" t="s">
        <v>57</v>
      </c>
      <c r="F2885">
        <v>12499</v>
      </c>
      <c r="G2885">
        <v>176</v>
      </c>
      <c r="H2885">
        <v>274978</v>
      </c>
      <c r="I2885">
        <v>18546</v>
      </c>
      <c r="J2885">
        <v>293524</v>
      </c>
    </row>
    <row r="2886" spans="1:10" x14ac:dyDescent="0.55000000000000004">
      <c r="A2886">
        <v>2885</v>
      </c>
      <c r="B2886">
        <v>2019</v>
      </c>
      <c r="C2886" s="7" t="s">
        <v>50</v>
      </c>
      <c r="D2886" s="7" t="s">
        <v>45</v>
      </c>
      <c r="E2886" s="7" t="s">
        <v>57</v>
      </c>
      <c r="F2886">
        <v>12499</v>
      </c>
      <c r="G2886">
        <v>176</v>
      </c>
      <c r="H2886">
        <v>274978</v>
      </c>
      <c r="I2886">
        <v>18546</v>
      </c>
      <c r="J2886">
        <v>293524</v>
      </c>
    </row>
    <row r="2887" spans="1:10" x14ac:dyDescent="0.55000000000000004">
      <c r="A2887">
        <v>2886</v>
      </c>
      <c r="B2887">
        <v>2019</v>
      </c>
      <c r="C2887" s="7" t="s">
        <v>50</v>
      </c>
      <c r="D2887" s="7" t="s">
        <v>45</v>
      </c>
      <c r="E2887" s="7" t="s">
        <v>57</v>
      </c>
      <c r="F2887">
        <v>12499</v>
      </c>
      <c r="G2887">
        <v>168</v>
      </c>
      <c r="H2887">
        <v>262479</v>
      </c>
      <c r="I2887">
        <v>17703</v>
      </c>
      <c r="J2887">
        <v>280182</v>
      </c>
    </row>
    <row r="2888" spans="1:10" x14ac:dyDescent="0.55000000000000004">
      <c r="A2888">
        <v>2887</v>
      </c>
      <c r="B2888">
        <v>2019</v>
      </c>
      <c r="C2888" s="7" t="s">
        <v>50</v>
      </c>
      <c r="D2888" s="7" t="s">
        <v>45</v>
      </c>
      <c r="E2888" s="7" t="s">
        <v>57</v>
      </c>
      <c r="F2888">
        <v>12499</v>
      </c>
      <c r="G2888">
        <v>112</v>
      </c>
      <c r="H2888">
        <v>174986</v>
      </c>
      <c r="I2888">
        <v>11802</v>
      </c>
      <c r="J2888">
        <v>186788</v>
      </c>
    </row>
    <row r="2889" spans="1:10" x14ac:dyDescent="0.55000000000000004">
      <c r="A2889">
        <v>2888</v>
      </c>
      <c r="B2889">
        <v>2019</v>
      </c>
      <c r="C2889" s="7" t="s">
        <v>50</v>
      </c>
      <c r="D2889" s="7" t="s">
        <v>45</v>
      </c>
      <c r="E2889" s="7" t="s">
        <v>57</v>
      </c>
      <c r="F2889">
        <v>12499</v>
      </c>
      <c r="G2889">
        <v>56</v>
      </c>
      <c r="H2889">
        <v>87493</v>
      </c>
      <c r="I2889">
        <v>5901</v>
      </c>
      <c r="J2889">
        <v>93394</v>
      </c>
    </row>
    <row r="2890" spans="1:10" x14ac:dyDescent="0.55000000000000004">
      <c r="A2890">
        <v>2889</v>
      </c>
      <c r="B2890">
        <v>2019</v>
      </c>
      <c r="C2890" s="7" t="s">
        <v>50</v>
      </c>
      <c r="D2890" s="7" t="s">
        <v>45</v>
      </c>
      <c r="E2890" s="7" t="s">
        <v>57</v>
      </c>
      <c r="F2890">
        <v>12499</v>
      </c>
      <c r="G2890">
        <v>56</v>
      </c>
      <c r="H2890">
        <v>87493</v>
      </c>
      <c r="I2890">
        <v>5901</v>
      </c>
      <c r="J2890">
        <v>93394</v>
      </c>
    </row>
    <row r="2891" spans="1:10" x14ac:dyDescent="0.55000000000000004">
      <c r="A2891">
        <v>2890</v>
      </c>
      <c r="B2891">
        <v>2019</v>
      </c>
      <c r="C2891" s="7" t="s">
        <v>50</v>
      </c>
      <c r="D2891" s="7" t="s">
        <v>45</v>
      </c>
      <c r="E2891" s="7" t="s">
        <v>57</v>
      </c>
      <c r="F2891">
        <v>12499</v>
      </c>
      <c r="G2891">
        <v>80</v>
      </c>
      <c r="H2891">
        <v>124990</v>
      </c>
      <c r="I2891">
        <v>8430</v>
      </c>
      <c r="J2891">
        <v>133420</v>
      </c>
    </row>
    <row r="2892" spans="1:10" x14ac:dyDescent="0.55000000000000004">
      <c r="A2892">
        <v>2891</v>
      </c>
      <c r="B2892">
        <v>2019</v>
      </c>
      <c r="C2892" s="7" t="s">
        <v>50</v>
      </c>
      <c r="D2892" s="7" t="s">
        <v>45</v>
      </c>
      <c r="E2892" s="7" t="s">
        <v>57</v>
      </c>
      <c r="F2892">
        <v>12499</v>
      </c>
      <c r="G2892">
        <v>72</v>
      </c>
      <c r="H2892">
        <v>112491</v>
      </c>
      <c r="I2892">
        <v>7587</v>
      </c>
      <c r="J2892">
        <v>120078</v>
      </c>
    </row>
    <row r="2893" spans="1:10" x14ac:dyDescent="0.55000000000000004">
      <c r="A2893">
        <v>2892</v>
      </c>
      <c r="B2893">
        <v>2019</v>
      </c>
      <c r="C2893" s="7" t="s">
        <v>50</v>
      </c>
      <c r="D2893" s="7" t="s">
        <v>45</v>
      </c>
      <c r="E2893" s="7" t="s">
        <v>57</v>
      </c>
      <c r="F2893">
        <v>12499</v>
      </c>
      <c r="G2893">
        <v>88</v>
      </c>
      <c r="H2893">
        <v>137489</v>
      </c>
      <c r="I2893">
        <v>9273</v>
      </c>
      <c r="J2893">
        <v>146762</v>
      </c>
    </row>
    <row r="2894" spans="1:10" x14ac:dyDescent="0.55000000000000004">
      <c r="A2894">
        <v>2893</v>
      </c>
      <c r="B2894">
        <v>2019</v>
      </c>
      <c r="C2894" s="7" t="s">
        <v>50</v>
      </c>
      <c r="D2894" s="7" t="s">
        <v>45</v>
      </c>
      <c r="E2894" s="7" t="s">
        <v>57</v>
      </c>
      <c r="F2894">
        <v>12499</v>
      </c>
      <c r="G2894">
        <v>112</v>
      </c>
      <c r="H2894">
        <v>174986</v>
      </c>
      <c r="I2894">
        <v>11802</v>
      </c>
      <c r="J2894">
        <v>186788</v>
      </c>
    </row>
    <row r="2895" spans="1:10" x14ac:dyDescent="0.55000000000000004">
      <c r="A2895">
        <v>2894</v>
      </c>
      <c r="B2895">
        <v>2019</v>
      </c>
      <c r="C2895" s="7" t="s">
        <v>50</v>
      </c>
      <c r="D2895" s="7" t="s">
        <v>45</v>
      </c>
      <c r="E2895" s="7" t="s">
        <v>57</v>
      </c>
      <c r="F2895">
        <v>12499</v>
      </c>
      <c r="G2895">
        <v>152</v>
      </c>
      <c r="H2895">
        <v>237481</v>
      </c>
      <c r="I2895">
        <v>16017</v>
      </c>
      <c r="J2895">
        <v>253498</v>
      </c>
    </row>
    <row r="2896" spans="1:10" x14ac:dyDescent="0.55000000000000004">
      <c r="A2896">
        <v>2895</v>
      </c>
      <c r="B2896">
        <v>2019</v>
      </c>
      <c r="C2896" s="7" t="s">
        <v>50</v>
      </c>
      <c r="D2896" s="7" t="s">
        <v>45</v>
      </c>
      <c r="E2896" s="7" t="s">
        <v>57</v>
      </c>
      <c r="F2896">
        <v>12499</v>
      </c>
      <c r="G2896">
        <v>48</v>
      </c>
      <c r="H2896">
        <v>74994</v>
      </c>
      <c r="I2896">
        <v>5058</v>
      </c>
      <c r="J2896">
        <v>80052</v>
      </c>
    </row>
    <row r="2897" spans="1:10" x14ac:dyDescent="0.55000000000000004">
      <c r="A2897">
        <v>2896</v>
      </c>
      <c r="B2897">
        <v>2019</v>
      </c>
      <c r="C2897" s="7" t="s">
        <v>50</v>
      </c>
      <c r="D2897" s="7" t="s">
        <v>45</v>
      </c>
      <c r="E2897" s="7" t="s">
        <v>57</v>
      </c>
      <c r="F2897">
        <v>12499</v>
      </c>
      <c r="G2897">
        <v>120</v>
      </c>
      <c r="H2897">
        <v>187485</v>
      </c>
      <c r="I2897">
        <v>12645</v>
      </c>
      <c r="J2897">
        <v>200130</v>
      </c>
    </row>
    <row r="2898" spans="1:10" x14ac:dyDescent="0.55000000000000004">
      <c r="A2898">
        <v>2897</v>
      </c>
      <c r="B2898">
        <v>2019</v>
      </c>
      <c r="C2898" s="7" t="s">
        <v>50</v>
      </c>
      <c r="D2898" s="7" t="s">
        <v>45</v>
      </c>
      <c r="E2898" s="7" t="s">
        <v>57</v>
      </c>
      <c r="F2898">
        <v>12499</v>
      </c>
      <c r="G2898">
        <v>72</v>
      </c>
      <c r="H2898">
        <v>112491</v>
      </c>
      <c r="I2898">
        <v>7587</v>
      </c>
      <c r="J2898">
        <v>120078</v>
      </c>
    </row>
    <row r="2899" spans="1:10" x14ac:dyDescent="0.55000000000000004">
      <c r="A2899">
        <v>2898</v>
      </c>
      <c r="B2899">
        <v>2019</v>
      </c>
      <c r="C2899" s="7" t="s">
        <v>50</v>
      </c>
      <c r="D2899" s="7" t="s">
        <v>45</v>
      </c>
      <c r="E2899" s="7" t="s">
        <v>57</v>
      </c>
      <c r="F2899">
        <v>12499</v>
      </c>
      <c r="G2899">
        <v>120</v>
      </c>
      <c r="H2899">
        <v>187485</v>
      </c>
      <c r="I2899">
        <v>12645</v>
      </c>
      <c r="J2899">
        <v>200130</v>
      </c>
    </row>
    <row r="2900" spans="1:10" x14ac:dyDescent="0.55000000000000004">
      <c r="A2900">
        <v>2899</v>
      </c>
      <c r="B2900">
        <v>2019</v>
      </c>
      <c r="C2900" s="7" t="s">
        <v>50</v>
      </c>
      <c r="D2900" s="7" t="s">
        <v>45</v>
      </c>
      <c r="E2900" s="7" t="s">
        <v>57</v>
      </c>
      <c r="F2900">
        <v>12499</v>
      </c>
      <c r="G2900">
        <v>96</v>
      </c>
      <c r="H2900">
        <v>149988</v>
      </c>
      <c r="I2900">
        <v>10116</v>
      </c>
      <c r="J2900">
        <v>160104</v>
      </c>
    </row>
    <row r="2901" spans="1:10" x14ac:dyDescent="0.55000000000000004">
      <c r="A2901">
        <v>2900</v>
      </c>
      <c r="B2901">
        <v>2019</v>
      </c>
      <c r="C2901" s="7" t="s">
        <v>50</v>
      </c>
      <c r="D2901" s="7" t="s">
        <v>45</v>
      </c>
      <c r="E2901" s="7" t="s">
        <v>57</v>
      </c>
      <c r="F2901">
        <v>12499</v>
      </c>
      <c r="G2901">
        <v>112</v>
      </c>
      <c r="H2901">
        <v>174986</v>
      </c>
      <c r="I2901">
        <v>11802</v>
      </c>
      <c r="J2901">
        <v>186788</v>
      </c>
    </row>
    <row r="2902" spans="1:10" x14ac:dyDescent="0.55000000000000004">
      <c r="A2902">
        <v>2901</v>
      </c>
      <c r="B2902">
        <v>2019</v>
      </c>
      <c r="C2902" s="7" t="s">
        <v>50</v>
      </c>
      <c r="D2902" s="7" t="s">
        <v>45</v>
      </c>
      <c r="E2902" s="7" t="s">
        <v>57</v>
      </c>
      <c r="F2902">
        <v>12499</v>
      </c>
      <c r="G2902">
        <v>152</v>
      </c>
      <c r="H2902">
        <v>237481</v>
      </c>
      <c r="I2902">
        <v>16017</v>
      </c>
      <c r="J2902">
        <v>253498</v>
      </c>
    </row>
    <row r="2903" spans="1:10" x14ac:dyDescent="0.55000000000000004">
      <c r="A2903">
        <v>2902</v>
      </c>
      <c r="B2903">
        <v>2019</v>
      </c>
      <c r="C2903" s="7" t="s">
        <v>50</v>
      </c>
      <c r="D2903" s="7" t="s">
        <v>45</v>
      </c>
      <c r="E2903" s="7" t="s">
        <v>57</v>
      </c>
      <c r="F2903">
        <v>12499</v>
      </c>
      <c r="G2903">
        <v>120</v>
      </c>
      <c r="H2903">
        <v>187485</v>
      </c>
      <c r="I2903">
        <v>12645</v>
      </c>
      <c r="J2903">
        <v>200130</v>
      </c>
    </row>
    <row r="2904" spans="1:10" x14ac:dyDescent="0.55000000000000004">
      <c r="A2904">
        <v>2903</v>
      </c>
      <c r="B2904">
        <v>2019</v>
      </c>
      <c r="C2904" s="7" t="s">
        <v>50</v>
      </c>
      <c r="D2904" s="7" t="s">
        <v>45</v>
      </c>
      <c r="E2904" s="7" t="s">
        <v>57</v>
      </c>
      <c r="F2904">
        <v>12499</v>
      </c>
      <c r="G2904">
        <v>136</v>
      </c>
      <c r="H2904">
        <v>212483</v>
      </c>
      <c r="I2904">
        <v>14331</v>
      </c>
      <c r="J2904">
        <v>226814</v>
      </c>
    </row>
    <row r="2905" spans="1:10" x14ac:dyDescent="0.55000000000000004">
      <c r="A2905">
        <v>2904</v>
      </c>
      <c r="B2905">
        <v>2019</v>
      </c>
      <c r="C2905" s="7" t="s">
        <v>50</v>
      </c>
      <c r="D2905" s="7" t="s">
        <v>45</v>
      </c>
      <c r="E2905" s="7" t="s">
        <v>57</v>
      </c>
      <c r="F2905">
        <v>12499</v>
      </c>
      <c r="G2905">
        <v>128</v>
      </c>
      <c r="H2905">
        <v>199984</v>
      </c>
      <c r="I2905">
        <v>13488</v>
      </c>
      <c r="J2905">
        <v>213472</v>
      </c>
    </row>
    <row r="2906" spans="1:10" x14ac:dyDescent="0.55000000000000004">
      <c r="A2906">
        <v>2905</v>
      </c>
      <c r="B2906">
        <v>2019</v>
      </c>
      <c r="C2906" s="7" t="s">
        <v>50</v>
      </c>
      <c r="D2906" s="7" t="s">
        <v>45</v>
      </c>
      <c r="E2906" s="7" t="s">
        <v>57</v>
      </c>
      <c r="F2906">
        <v>12499</v>
      </c>
      <c r="G2906">
        <v>128</v>
      </c>
      <c r="H2906">
        <v>199984</v>
      </c>
      <c r="I2906">
        <v>13488</v>
      </c>
      <c r="J2906">
        <v>213472</v>
      </c>
    </row>
    <row r="2907" spans="1:10" x14ac:dyDescent="0.55000000000000004">
      <c r="A2907">
        <v>2906</v>
      </c>
      <c r="B2907">
        <v>2019</v>
      </c>
      <c r="C2907" s="7" t="s">
        <v>50</v>
      </c>
      <c r="D2907" s="7" t="s">
        <v>45</v>
      </c>
      <c r="E2907" s="7" t="s">
        <v>57</v>
      </c>
      <c r="F2907">
        <v>12499</v>
      </c>
      <c r="G2907">
        <v>120</v>
      </c>
      <c r="H2907">
        <v>187485</v>
      </c>
      <c r="I2907">
        <v>12645</v>
      </c>
      <c r="J2907">
        <v>200130</v>
      </c>
    </row>
    <row r="2908" spans="1:10" x14ac:dyDescent="0.55000000000000004">
      <c r="A2908">
        <v>2907</v>
      </c>
      <c r="B2908">
        <v>2019</v>
      </c>
      <c r="C2908" s="7" t="s">
        <v>50</v>
      </c>
      <c r="D2908" s="7" t="s">
        <v>45</v>
      </c>
      <c r="E2908" s="7" t="s">
        <v>57</v>
      </c>
      <c r="F2908">
        <v>12499</v>
      </c>
      <c r="G2908">
        <v>112</v>
      </c>
      <c r="H2908">
        <v>174986</v>
      </c>
      <c r="I2908">
        <v>11802</v>
      </c>
      <c r="J2908">
        <v>186788</v>
      </c>
    </row>
    <row r="2909" spans="1:10" x14ac:dyDescent="0.55000000000000004">
      <c r="A2909">
        <v>2908</v>
      </c>
      <c r="B2909">
        <v>2019</v>
      </c>
      <c r="C2909" s="7" t="s">
        <v>50</v>
      </c>
      <c r="D2909" s="7" t="s">
        <v>45</v>
      </c>
      <c r="E2909" s="7" t="s">
        <v>57</v>
      </c>
      <c r="F2909">
        <v>12499</v>
      </c>
      <c r="G2909">
        <v>120</v>
      </c>
      <c r="H2909">
        <v>187485</v>
      </c>
      <c r="I2909">
        <v>12645</v>
      </c>
      <c r="J2909">
        <v>200130</v>
      </c>
    </row>
    <row r="2910" spans="1:10" x14ac:dyDescent="0.55000000000000004">
      <c r="A2910">
        <v>2909</v>
      </c>
      <c r="B2910">
        <v>2019</v>
      </c>
      <c r="C2910" s="7" t="s">
        <v>50</v>
      </c>
      <c r="D2910" s="7" t="s">
        <v>45</v>
      </c>
      <c r="E2910" s="7" t="s">
        <v>57</v>
      </c>
      <c r="F2910">
        <v>12499</v>
      </c>
      <c r="G2910">
        <v>112</v>
      </c>
      <c r="H2910">
        <v>174986</v>
      </c>
      <c r="I2910">
        <v>11802</v>
      </c>
      <c r="J2910">
        <v>186788</v>
      </c>
    </row>
    <row r="2911" spans="1:10" x14ac:dyDescent="0.55000000000000004">
      <c r="A2911">
        <v>2910</v>
      </c>
      <c r="B2911">
        <v>2019</v>
      </c>
      <c r="C2911" s="7" t="s">
        <v>50</v>
      </c>
      <c r="D2911" s="7" t="s">
        <v>45</v>
      </c>
      <c r="E2911" s="7" t="s">
        <v>57</v>
      </c>
      <c r="F2911">
        <v>12499</v>
      </c>
      <c r="G2911">
        <v>112</v>
      </c>
      <c r="H2911">
        <v>174986</v>
      </c>
      <c r="I2911">
        <v>11802</v>
      </c>
      <c r="J2911">
        <v>186788</v>
      </c>
    </row>
    <row r="2912" spans="1:10" x14ac:dyDescent="0.55000000000000004">
      <c r="A2912">
        <v>2911</v>
      </c>
      <c r="B2912">
        <v>2019</v>
      </c>
      <c r="C2912" s="7" t="s">
        <v>50</v>
      </c>
      <c r="D2912" s="7" t="s">
        <v>45</v>
      </c>
      <c r="E2912" s="7" t="s">
        <v>57</v>
      </c>
      <c r="F2912">
        <v>12499</v>
      </c>
      <c r="G2912">
        <v>176</v>
      </c>
      <c r="H2912">
        <v>274978</v>
      </c>
      <c r="I2912">
        <v>18546</v>
      </c>
      <c r="J2912">
        <v>293524</v>
      </c>
    </row>
    <row r="2913" spans="1:10" x14ac:dyDescent="0.55000000000000004">
      <c r="A2913">
        <v>2912</v>
      </c>
      <c r="B2913">
        <v>2019</v>
      </c>
      <c r="C2913" s="7" t="s">
        <v>50</v>
      </c>
      <c r="D2913" s="7" t="s">
        <v>45</v>
      </c>
      <c r="E2913" s="7" t="s">
        <v>57</v>
      </c>
      <c r="F2913">
        <v>12499</v>
      </c>
      <c r="G2913">
        <v>168</v>
      </c>
      <c r="H2913">
        <v>262479</v>
      </c>
      <c r="I2913">
        <v>17703</v>
      </c>
      <c r="J2913">
        <v>280182</v>
      </c>
    </row>
    <row r="2914" spans="1:10" x14ac:dyDescent="0.55000000000000004">
      <c r="A2914">
        <v>2913</v>
      </c>
      <c r="B2914">
        <v>2020</v>
      </c>
      <c r="C2914" s="7" t="s">
        <v>37</v>
      </c>
      <c r="D2914" s="7" t="s">
        <v>25</v>
      </c>
      <c r="E2914" s="7" t="s">
        <v>62</v>
      </c>
      <c r="F2914">
        <v>11689</v>
      </c>
      <c r="G2914">
        <v>72</v>
      </c>
      <c r="H2914">
        <v>105201</v>
      </c>
      <c r="I2914">
        <v>7587</v>
      </c>
      <c r="J2914">
        <v>112788</v>
      </c>
    </row>
    <row r="2915" spans="1:10" x14ac:dyDescent="0.55000000000000004">
      <c r="A2915">
        <v>2914</v>
      </c>
      <c r="B2915">
        <v>2020</v>
      </c>
      <c r="C2915" s="7" t="s">
        <v>37</v>
      </c>
      <c r="D2915" s="7" t="s">
        <v>25</v>
      </c>
      <c r="E2915" s="7" t="s">
        <v>62</v>
      </c>
      <c r="F2915">
        <v>11689</v>
      </c>
      <c r="G2915">
        <v>104</v>
      </c>
      <c r="H2915">
        <v>151957</v>
      </c>
      <c r="I2915">
        <v>10959</v>
      </c>
      <c r="J2915">
        <v>162916</v>
      </c>
    </row>
    <row r="2916" spans="1:10" x14ac:dyDescent="0.55000000000000004">
      <c r="A2916">
        <v>2915</v>
      </c>
      <c r="B2916">
        <v>2020</v>
      </c>
      <c r="C2916" s="7" t="s">
        <v>37</v>
      </c>
      <c r="D2916" s="7" t="s">
        <v>25</v>
      </c>
      <c r="E2916" s="7" t="s">
        <v>62</v>
      </c>
      <c r="F2916">
        <v>11689</v>
      </c>
      <c r="G2916">
        <v>120</v>
      </c>
      <c r="H2916">
        <v>175335</v>
      </c>
      <c r="I2916">
        <v>12645</v>
      </c>
      <c r="J2916">
        <v>187980</v>
      </c>
    </row>
    <row r="2917" spans="1:10" x14ac:dyDescent="0.55000000000000004">
      <c r="A2917">
        <v>2916</v>
      </c>
      <c r="B2917">
        <v>2020</v>
      </c>
      <c r="C2917" s="7" t="s">
        <v>37</v>
      </c>
      <c r="D2917" s="7" t="s">
        <v>25</v>
      </c>
      <c r="E2917" s="7" t="s">
        <v>62</v>
      </c>
      <c r="F2917">
        <v>11689</v>
      </c>
      <c r="G2917">
        <v>144</v>
      </c>
      <c r="H2917">
        <v>210402</v>
      </c>
      <c r="I2917">
        <v>15174</v>
      </c>
      <c r="J2917">
        <v>225576</v>
      </c>
    </row>
    <row r="2918" spans="1:10" x14ac:dyDescent="0.55000000000000004">
      <c r="A2918">
        <v>2917</v>
      </c>
      <c r="B2918">
        <v>2020</v>
      </c>
      <c r="C2918" s="7" t="s">
        <v>37</v>
      </c>
      <c r="D2918" s="7" t="s">
        <v>25</v>
      </c>
      <c r="E2918" s="7" t="s">
        <v>62</v>
      </c>
      <c r="F2918">
        <v>11689</v>
      </c>
      <c r="G2918">
        <v>120</v>
      </c>
      <c r="H2918">
        <v>175335</v>
      </c>
      <c r="I2918">
        <v>12645</v>
      </c>
      <c r="J2918">
        <v>187980</v>
      </c>
    </row>
    <row r="2919" spans="1:10" x14ac:dyDescent="0.55000000000000004">
      <c r="A2919">
        <v>2918</v>
      </c>
      <c r="B2919">
        <v>2020</v>
      </c>
      <c r="C2919" s="7" t="s">
        <v>37</v>
      </c>
      <c r="D2919" s="7" t="s">
        <v>25</v>
      </c>
      <c r="E2919" s="7" t="s">
        <v>62</v>
      </c>
      <c r="F2919">
        <v>11689</v>
      </c>
      <c r="G2919">
        <v>80</v>
      </c>
      <c r="H2919">
        <v>116890</v>
      </c>
      <c r="I2919">
        <v>8430</v>
      </c>
      <c r="J2919">
        <v>125320</v>
      </c>
    </row>
    <row r="2920" spans="1:10" x14ac:dyDescent="0.55000000000000004">
      <c r="A2920">
        <v>2919</v>
      </c>
      <c r="B2920">
        <v>2020</v>
      </c>
      <c r="C2920" s="7" t="s">
        <v>37</v>
      </c>
      <c r="D2920" s="7" t="s">
        <v>25</v>
      </c>
      <c r="E2920" s="7" t="s">
        <v>62</v>
      </c>
      <c r="F2920">
        <v>11689</v>
      </c>
      <c r="G2920">
        <v>80</v>
      </c>
      <c r="H2920">
        <v>116890</v>
      </c>
      <c r="I2920">
        <v>8430</v>
      </c>
      <c r="J2920">
        <v>125320</v>
      </c>
    </row>
    <row r="2921" spans="1:10" x14ac:dyDescent="0.55000000000000004">
      <c r="A2921">
        <v>2920</v>
      </c>
      <c r="B2921">
        <v>2020</v>
      </c>
      <c r="C2921" s="7" t="s">
        <v>37</v>
      </c>
      <c r="D2921" s="7" t="s">
        <v>25</v>
      </c>
      <c r="E2921" s="7" t="s">
        <v>62</v>
      </c>
      <c r="F2921">
        <v>11689</v>
      </c>
      <c r="G2921">
        <v>136</v>
      </c>
      <c r="H2921">
        <v>198713</v>
      </c>
      <c r="I2921">
        <v>14331</v>
      </c>
      <c r="J2921">
        <v>213044</v>
      </c>
    </row>
    <row r="2922" spans="1:10" x14ac:dyDescent="0.55000000000000004">
      <c r="A2922">
        <v>2921</v>
      </c>
      <c r="B2922">
        <v>2020</v>
      </c>
      <c r="C2922" s="7" t="s">
        <v>37</v>
      </c>
      <c r="D2922" s="7" t="s">
        <v>25</v>
      </c>
      <c r="E2922" s="7" t="s">
        <v>62</v>
      </c>
      <c r="F2922">
        <v>11689</v>
      </c>
      <c r="G2922">
        <v>160</v>
      </c>
      <c r="H2922">
        <v>233780</v>
      </c>
      <c r="I2922">
        <v>16860</v>
      </c>
      <c r="J2922">
        <v>250640</v>
      </c>
    </row>
    <row r="2923" spans="1:10" x14ac:dyDescent="0.55000000000000004">
      <c r="A2923">
        <v>2922</v>
      </c>
      <c r="B2923">
        <v>2020</v>
      </c>
      <c r="C2923" s="7" t="s">
        <v>37</v>
      </c>
      <c r="D2923" s="7" t="s">
        <v>25</v>
      </c>
      <c r="E2923" s="7" t="s">
        <v>62</v>
      </c>
      <c r="F2923">
        <v>11689</v>
      </c>
      <c r="G2923">
        <v>112</v>
      </c>
      <c r="H2923">
        <v>163646</v>
      </c>
      <c r="I2923">
        <v>11802</v>
      </c>
      <c r="J2923">
        <v>175448</v>
      </c>
    </row>
    <row r="2924" spans="1:10" x14ac:dyDescent="0.55000000000000004">
      <c r="A2924">
        <v>2923</v>
      </c>
      <c r="B2924">
        <v>2020</v>
      </c>
      <c r="C2924" s="7" t="s">
        <v>37</v>
      </c>
      <c r="D2924" s="7" t="s">
        <v>25</v>
      </c>
      <c r="E2924" s="7" t="s">
        <v>62</v>
      </c>
      <c r="F2924">
        <v>11689</v>
      </c>
      <c r="G2924">
        <v>120</v>
      </c>
      <c r="H2924">
        <v>175335</v>
      </c>
      <c r="I2924">
        <v>12645</v>
      </c>
      <c r="J2924">
        <v>187980</v>
      </c>
    </row>
    <row r="2925" spans="1:10" x14ac:dyDescent="0.55000000000000004">
      <c r="A2925">
        <v>2924</v>
      </c>
      <c r="B2925">
        <v>2020</v>
      </c>
      <c r="C2925" s="7" t="s">
        <v>37</v>
      </c>
      <c r="D2925" s="7" t="s">
        <v>25</v>
      </c>
      <c r="E2925" s="7" t="s">
        <v>62</v>
      </c>
      <c r="F2925">
        <v>11689</v>
      </c>
      <c r="G2925">
        <v>160</v>
      </c>
      <c r="H2925">
        <v>233780</v>
      </c>
      <c r="I2925">
        <v>16860</v>
      </c>
      <c r="J2925">
        <v>250640</v>
      </c>
    </row>
    <row r="2926" spans="1:10" x14ac:dyDescent="0.55000000000000004">
      <c r="A2926">
        <v>2925</v>
      </c>
      <c r="B2926">
        <v>2020</v>
      </c>
      <c r="C2926" s="7" t="s">
        <v>37</v>
      </c>
      <c r="D2926" s="7" t="s">
        <v>25</v>
      </c>
      <c r="E2926" s="7" t="s">
        <v>62</v>
      </c>
      <c r="F2926">
        <v>11689</v>
      </c>
      <c r="G2926">
        <v>96</v>
      </c>
      <c r="H2926">
        <v>140268</v>
      </c>
      <c r="I2926">
        <v>10116</v>
      </c>
      <c r="J2926">
        <v>150384</v>
      </c>
    </row>
    <row r="2927" spans="1:10" x14ac:dyDescent="0.55000000000000004">
      <c r="A2927">
        <v>2926</v>
      </c>
      <c r="B2927">
        <v>2020</v>
      </c>
      <c r="C2927" s="7" t="s">
        <v>37</v>
      </c>
      <c r="D2927" s="7" t="s">
        <v>25</v>
      </c>
      <c r="E2927" s="7" t="s">
        <v>62</v>
      </c>
      <c r="F2927">
        <v>11689</v>
      </c>
      <c r="G2927">
        <v>88</v>
      </c>
      <c r="H2927">
        <v>128579</v>
      </c>
      <c r="I2927">
        <v>9273</v>
      </c>
      <c r="J2927">
        <v>137852</v>
      </c>
    </row>
    <row r="2928" spans="1:10" x14ac:dyDescent="0.55000000000000004">
      <c r="A2928">
        <v>2927</v>
      </c>
      <c r="B2928">
        <v>2020</v>
      </c>
      <c r="C2928" s="7" t="s">
        <v>37</v>
      </c>
      <c r="D2928" s="7" t="s">
        <v>25</v>
      </c>
      <c r="E2928" s="7" t="s">
        <v>62</v>
      </c>
      <c r="F2928">
        <v>11689</v>
      </c>
      <c r="G2928">
        <v>160</v>
      </c>
      <c r="H2928">
        <v>233780</v>
      </c>
      <c r="I2928">
        <v>16860</v>
      </c>
      <c r="J2928">
        <v>250640</v>
      </c>
    </row>
    <row r="2929" spans="1:10" x14ac:dyDescent="0.55000000000000004">
      <c r="A2929">
        <v>2928</v>
      </c>
      <c r="B2929">
        <v>2020</v>
      </c>
      <c r="C2929" s="7" t="s">
        <v>37</v>
      </c>
      <c r="D2929" s="7" t="s">
        <v>25</v>
      </c>
      <c r="E2929" s="7" t="s">
        <v>62</v>
      </c>
      <c r="F2929">
        <v>11689</v>
      </c>
      <c r="G2929">
        <v>136</v>
      </c>
      <c r="H2929">
        <v>198713</v>
      </c>
      <c r="I2929">
        <v>14331</v>
      </c>
      <c r="J2929">
        <v>213044</v>
      </c>
    </row>
    <row r="2930" spans="1:10" x14ac:dyDescent="0.55000000000000004">
      <c r="A2930">
        <v>2929</v>
      </c>
      <c r="B2930">
        <v>2020</v>
      </c>
      <c r="C2930" s="7" t="s">
        <v>37</v>
      </c>
      <c r="D2930" s="7" t="s">
        <v>25</v>
      </c>
      <c r="E2930" s="7" t="s">
        <v>62</v>
      </c>
      <c r="F2930">
        <v>11689</v>
      </c>
      <c r="G2930">
        <v>144</v>
      </c>
      <c r="H2930">
        <v>210402</v>
      </c>
      <c r="I2930">
        <v>15174</v>
      </c>
      <c r="J2930">
        <v>225576</v>
      </c>
    </row>
    <row r="2931" spans="1:10" x14ac:dyDescent="0.55000000000000004">
      <c r="A2931">
        <v>2930</v>
      </c>
      <c r="B2931">
        <v>2020</v>
      </c>
      <c r="C2931" s="7" t="s">
        <v>37</v>
      </c>
      <c r="D2931" s="7" t="s">
        <v>25</v>
      </c>
      <c r="E2931" s="7" t="s">
        <v>62</v>
      </c>
      <c r="F2931">
        <v>11689</v>
      </c>
      <c r="G2931">
        <v>192</v>
      </c>
      <c r="H2931">
        <v>280536</v>
      </c>
      <c r="I2931">
        <v>20232</v>
      </c>
      <c r="J2931">
        <v>300768</v>
      </c>
    </row>
    <row r="2932" spans="1:10" x14ac:dyDescent="0.55000000000000004">
      <c r="A2932">
        <v>2931</v>
      </c>
      <c r="B2932">
        <v>2020</v>
      </c>
      <c r="C2932" s="7" t="s">
        <v>37</v>
      </c>
      <c r="D2932" s="7" t="s">
        <v>25</v>
      </c>
      <c r="E2932" s="7" t="s">
        <v>62</v>
      </c>
      <c r="F2932">
        <v>11689</v>
      </c>
      <c r="G2932">
        <v>120</v>
      </c>
      <c r="H2932">
        <v>175335</v>
      </c>
      <c r="I2932">
        <v>12645</v>
      </c>
      <c r="J2932">
        <v>187980</v>
      </c>
    </row>
    <row r="2933" spans="1:10" x14ac:dyDescent="0.55000000000000004">
      <c r="A2933">
        <v>2932</v>
      </c>
      <c r="B2933">
        <v>2020</v>
      </c>
      <c r="C2933" s="7" t="s">
        <v>37</v>
      </c>
      <c r="D2933" s="7" t="s">
        <v>25</v>
      </c>
      <c r="E2933" s="7" t="s">
        <v>62</v>
      </c>
      <c r="F2933">
        <v>11689</v>
      </c>
      <c r="G2933">
        <v>152</v>
      </c>
      <c r="H2933">
        <v>222091</v>
      </c>
      <c r="I2933">
        <v>16017</v>
      </c>
      <c r="J2933">
        <v>238108</v>
      </c>
    </row>
    <row r="2934" spans="1:10" x14ac:dyDescent="0.55000000000000004">
      <c r="A2934">
        <v>2933</v>
      </c>
      <c r="B2934">
        <v>2020</v>
      </c>
      <c r="C2934" s="7" t="s">
        <v>37</v>
      </c>
      <c r="D2934" s="7" t="s">
        <v>25</v>
      </c>
      <c r="E2934" s="7" t="s">
        <v>62</v>
      </c>
      <c r="F2934">
        <v>11689</v>
      </c>
      <c r="G2934">
        <v>184</v>
      </c>
      <c r="H2934">
        <v>268847</v>
      </c>
      <c r="I2934">
        <v>19389</v>
      </c>
      <c r="J2934">
        <v>288236</v>
      </c>
    </row>
    <row r="2935" spans="1:10" x14ac:dyDescent="0.55000000000000004">
      <c r="A2935">
        <v>2934</v>
      </c>
      <c r="B2935">
        <v>2020</v>
      </c>
      <c r="C2935" s="7" t="s">
        <v>37</v>
      </c>
      <c r="D2935" s="7" t="s">
        <v>25</v>
      </c>
      <c r="E2935" s="7" t="s">
        <v>62</v>
      </c>
      <c r="F2935">
        <v>11689</v>
      </c>
      <c r="G2935">
        <v>160</v>
      </c>
      <c r="H2935">
        <v>233780</v>
      </c>
      <c r="I2935">
        <v>16860</v>
      </c>
      <c r="J2935">
        <v>250640</v>
      </c>
    </row>
    <row r="2936" spans="1:10" x14ac:dyDescent="0.55000000000000004">
      <c r="A2936">
        <v>2935</v>
      </c>
      <c r="B2936">
        <v>2020</v>
      </c>
      <c r="C2936" s="7" t="s">
        <v>37</v>
      </c>
      <c r="D2936" s="7" t="s">
        <v>25</v>
      </c>
      <c r="E2936" s="7" t="s">
        <v>62</v>
      </c>
      <c r="F2936">
        <v>11689</v>
      </c>
      <c r="G2936">
        <v>208</v>
      </c>
      <c r="H2936">
        <v>303914</v>
      </c>
      <c r="I2936">
        <v>21918</v>
      </c>
      <c r="J2936">
        <v>325832</v>
      </c>
    </row>
    <row r="2937" spans="1:10" x14ac:dyDescent="0.55000000000000004">
      <c r="A2937">
        <v>2936</v>
      </c>
      <c r="B2937">
        <v>2020</v>
      </c>
      <c r="C2937" s="7" t="s">
        <v>37</v>
      </c>
      <c r="D2937" s="7" t="s">
        <v>25</v>
      </c>
      <c r="E2937" s="7" t="s">
        <v>62</v>
      </c>
      <c r="F2937">
        <v>11689</v>
      </c>
      <c r="G2937">
        <v>184</v>
      </c>
      <c r="H2937">
        <v>268847</v>
      </c>
      <c r="I2937">
        <v>19389</v>
      </c>
      <c r="J2937">
        <v>288236</v>
      </c>
    </row>
    <row r="2938" spans="1:10" x14ac:dyDescent="0.55000000000000004">
      <c r="A2938">
        <v>2937</v>
      </c>
      <c r="B2938">
        <v>2020</v>
      </c>
      <c r="C2938" s="7" t="s">
        <v>37</v>
      </c>
      <c r="D2938" s="7" t="s">
        <v>25</v>
      </c>
      <c r="E2938" s="7" t="s">
        <v>62</v>
      </c>
      <c r="F2938">
        <v>11689</v>
      </c>
      <c r="G2938">
        <v>272</v>
      </c>
      <c r="H2938">
        <v>397426</v>
      </c>
      <c r="I2938">
        <v>28662</v>
      </c>
      <c r="J2938">
        <v>426088</v>
      </c>
    </row>
    <row r="2939" spans="1:10" x14ac:dyDescent="0.55000000000000004">
      <c r="A2939">
        <v>2938</v>
      </c>
      <c r="B2939">
        <v>2020</v>
      </c>
      <c r="C2939" s="7" t="s">
        <v>37</v>
      </c>
      <c r="D2939" s="7" t="s">
        <v>25</v>
      </c>
      <c r="E2939" s="7" t="s">
        <v>62</v>
      </c>
      <c r="F2939">
        <v>11689</v>
      </c>
      <c r="G2939">
        <v>200</v>
      </c>
      <c r="H2939">
        <v>292225</v>
      </c>
      <c r="I2939">
        <v>21075</v>
      </c>
      <c r="J2939">
        <v>313300</v>
      </c>
    </row>
    <row r="2940" spans="1:10" x14ac:dyDescent="0.55000000000000004">
      <c r="A2940">
        <v>2939</v>
      </c>
      <c r="B2940">
        <v>2020</v>
      </c>
      <c r="C2940" s="7" t="s">
        <v>37</v>
      </c>
      <c r="D2940" s="7" t="s">
        <v>25</v>
      </c>
      <c r="E2940" s="7" t="s">
        <v>62</v>
      </c>
      <c r="F2940">
        <v>11689</v>
      </c>
      <c r="G2940">
        <v>72</v>
      </c>
      <c r="H2940">
        <v>105201</v>
      </c>
      <c r="I2940">
        <v>7587</v>
      </c>
      <c r="J2940">
        <v>112788</v>
      </c>
    </row>
    <row r="2941" spans="1:10" x14ac:dyDescent="0.55000000000000004">
      <c r="A2941">
        <v>2940</v>
      </c>
      <c r="B2941">
        <v>2020</v>
      </c>
      <c r="C2941" s="7" t="s">
        <v>37</v>
      </c>
      <c r="D2941" s="7" t="s">
        <v>25</v>
      </c>
      <c r="E2941" s="7" t="s">
        <v>62</v>
      </c>
      <c r="F2941">
        <v>11689</v>
      </c>
      <c r="G2941">
        <v>88</v>
      </c>
      <c r="H2941">
        <v>128579</v>
      </c>
      <c r="I2941">
        <v>9273</v>
      </c>
      <c r="J2941">
        <v>137852</v>
      </c>
    </row>
    <row r="2942" spans="1:10" x14ac:dyDescent="0.55000000000000004">
      <c r="A2942">
        <v>2941</v>
      </c>
      <c r="B2942">
        <v>2020</v>
      </c>
      <c r="C2942" s="7" t="s">
        <v>37</v>
      </c>
      <c r="D2942" s="7" t="s">
        <v>25</v>
      </c>
      <c r="E2942" s="7" t="s">
        <v>62</v>
      </c>
      <c r="F2942">
        <v>11689</v>
      </c>
      <c r="G2942">
        <v>104</v>
      </c>
      <c r="H2942">
        <v>151957</v>
      </c>
      <c r="I2942">
        <v>10959</v>
      </c>
      <c r="J2942">
        <v>162916</v>
      </c>
    </row>
    <row r="2943" spans="1:10" x14ac:dyDescent="0.55000000000000004">
      <c r="A2943">
        <v>2942</v>
      </c>
      <c r="B2943">
        <v>2020</v>
      </c>
      <c r="C2943" s="7" t="s">
        <v>37</v>
      </c>
      <c r="D2943" s="7" t="s">
        <v>25</v>
      </c>
      <c r="E2943" s="7" t="s">
        <v>62</v>
      </c>
      <c r="F2943">
        <v>11689</v>
      </c>
      <c r="G2943">
        <v>112</v>
      </c>
      <c r="H2943">
        <v>163646</v>
      </c>
      <c r="I2943">
        <v>11802</v>
      </c>
      <c r="J2943">
        <v>175448</v>
      </c>
    </row>
    <row r="2944" spans="1:10" x14ac:dyDescent="0.55000000000000004">
      <c r="A2944">
        <v>2943</v>
      </c>
      <c r="B2944">
        <v>2020</v>
      </c>
      <c r="C2944" s="7" t="s">
        <v>37</v>
      </c>
      <c r="D2944" s="7" t="s">
        <v>25</v>
      </c>
      <c r="E2944" s="7" t="s">
        <v>62</v>
      </c>
      <c r="F2944">
        <v>11689</v>
      </c>
      <c r="G2944">
        <v>64</v>
      </c>
      <c r="H2944">
        <v>93512</v>
      </c>
      <c r="I2944">
        <v>6744</v>
      </c>
      <c r="J2944">
        <v>100256</v>
      </c>
    </row>
    <row r="2945" spans="1:10" x14ac:dyDescent="0.55000000000000004">
      <c r="A2945">
        <v>2944</v>
      </c>
      <c r="B2945">
        <v>2020</v>
      </c>
      <c r="C2945" s="7" t="s">
        <v>37</v>
      </c>
      <c r="D2945" s="7" t="s">
        <v>25</v>
      </c>
      <c r="E2945" s="7" t="s">
        <v>62</v>
      </c>
      <c r="F2945">
        <v>11689</v>
      </c>
      <c r="G2945">
        <v>80</v>
      </c>
      <c r="H2945">
        <v>116890</v>
      </c>
      <c r="I2945">
        <v>8430</v>
      </c>
      <c r="J2945">
        <v>125320</v>
      </c>
    </row>
    <row r="2946" spans="1:10" x14ac:dyDescent="0.55000000000000004">
      <c r="A2946">
        <v>2945</v>
      </c>
      <c r="B2946">
        <v>2020</v>
      </c>
      <c r="C2946" s="7" t="s">
        <v>37</v>
      </c>
      <c r="D2946" s="7" t="s">
        <v>25</v>
      </c>
      <c r="E2946" s="7" t="s">
        <v>62</v>
      </c>
      <c r="F2946">
        <v>11689</v>
      </c>
      <c r="G2946">
        <v>128</v>
      </c>
      <c r="H2946">
        <v>187024</v>
      </c>
      <c r="I2946">
        <v>13488</v>
      </c>
      <c r="J2946">
        <v>200512</v>
      </c>
    </row>
    <row r="2947" spans="1:10" x14ac:dyDescent="0.55000000000000004">
      <c r="A2947">
        <v>2946</v>
      </c>
      <c r="B2947">
        <v>2020</v>
      </c>
      <c r="C2947" s="7" t="s">
        <v>37</v>
      </c>
      <c r="D2947" s="7" t="s">
        <v>25</v>
      </c>
      <c r="E2947" s="7" t="s">
        <v>62</v>
      </c>
      <c r="F2947">
        <v>11689</v>
      </c>
      <c r="G2947">
        <v>112</v>
      </c>
      <c r="H2947">
        <v>163646</v>
      </c>
      <c r="I2947">
        <v>11802</v>
      </c>
      <c r="J2947">
        <v>175448</v>
      </c>
    </row>
    <row r="2948" spans="1:10" x14ac:dyDescent="0.55000000000000004">
      <c r="A2948">
        <v>2947</v>
      </c>
      <c r="B2948">
        <v>2020</v>
      </c>
      <c r="C2948" s="7" t="s">
        <v>37</v>
      </c>
      <c r="D2948" s="7" t="s">
        <v>25</v>
      </c>
      <c r="E2948" s="7" t="s">
        <v>62</v>
      </c>
      <c r="F2948">
        <v>11689</v>
      </c>
      <c r="G2948">
        <v>88</v>
      </c>
      <c r="H2948">
        <v>128579</v>
      </c>
      <c r="I2948">
        <v>9273</v>
      </c>
      <c r="J2948">
        <v>137852</v>
      </c>
    </row>
    <row r="2949" spans="1:10" x14ac:dyDescent="0.55000000000000004">
      <c r="A2949">
        <v>2948</v>
      </c>
      <c r="B2949">
        <v>2020</v>
      </c>
      <c r="C2949" s="7" t="s">
        <v>37</v>
      </c>
      <c r="D2949" s="7" t="s">
        <v>25</v>
      </c>
      <c r="E2949" s="7" t="s">
        <v>62</v>
      </c>
      <c r="F2949">
        <v>11689</v>
      </c>
      <c r="G2949">
        <v>64</v>
      </c>
      <c r="H2949">
        <v>93512</v>
      </c>
      <c r="I2949">
        <v>6744</v>
      </c>
      <c r="J2949">
        <v>100256</v>
      </c>
    </row>
    <row r="2950" spans="1:10" x14ac:dyDescent="0.55000000000000004">
      <c r="A2950">
        <v>2949</v>
      </c>
      <c r="B2950">
        <v>2020</v>
      </c>
      <c r="C2950" s="7" t="s">
        <v>37</v>
      </c>
      <c r="D2950" s="7" t="s">
        <v>25</v>
      </c>
      <c r="E2950" s="7" t="s">
        <v>62</v>
      </c>
      <c r="F2950">
        <v>11689</v>
      </c>
      <c r="G2950">
        <v>80</v>
      </c>
      <c r="H2950">
        <v>116890</v>
      </c>
      <c r="I2950">
        <v>8430</v>
      </c>
      <c r="J2950">
        <v>125320</v>
      </c>
    </row>
    <row r="2951" spans="1:10" x14ac:dyDescent="0.55000000000000004">
      <c r="A2951">
        <v>2950</v>
      </c>
      <c r="B2951">
        <v>2020</v>
      </c>
      <c r="C2951" s="7" t="s">
        <v>37</v>
      </c>
      <c r="D2951" s="7" t="s">
        <v>25</v>
      </c>
      <c r="E2951" s="7" t="s">
        <v>62</v>
      </c>
      <c r="F2951">
        <v>11689</v>
      </c>
      <c r="G2951">
        <v>136</v>
      </c>
      <c r="H2951">
        <v>198713</v>
      </c>
      <c r="I2951">
        <v>14331</v>
      </c>
      <c r="J2951">
        <v>213044</v>
      </c>
    </row>
    <row r="2952" spans="1:10" x14ac:dyDescent="0.55000000000000004">
      <c r="A2952">
        <v>2951</v>
      </c>
      <c r="B2952">
        <v>2020</v>
      </c>
      <c r="C2952" s="7" t="s">
        <v>37</v>
      </c>
      <c r="D2952" s="7" t="s">
        <v>25</v>
      </c>
      <c r="E2952" s="7" t="s">
        <v>62</v>
      </c>
      <c r="F2952">
        <v>11689</v>
      </c>
      <c r="G2952">
        <v>104</v>
      </c>
      <c r="H2952">
        <v>151957</v>
      </c>
      <c r="I2952">
        <v>10959</v>
      </c>
      <c r="J2952">
        <v>162916</v>
      </c>
    </row>
    <row r="2953" spans="1:10" x14ac:dyDescent="0.55000000000000004">
      <c r="A2953">
        <v>2952</v>
      </c>
      <c r="B2953">
        <v>2020</v>
      </c>
      <c r="C2953" s="7" t="s">
        <v>37</v>
      </c>
      <c r="D2953" s="7" t="s">
        <v>25</v>
      </c>
      <c r="E2953" s="7" t="s">
        <v>62</v>
      </c>
      <c r="F2953">
        <v>11689</v>
      </c>
      <c r="G2953">
        <v>136</v>
      </c>
      <c r="H2953">
        <v>198713</v>
      </c>
      <c r="I2953">
        <v>14331</v>
      </c>
      <c r="J2953">
        <v>213044</v>
      </c>
    </row>
    <row r="2954" spans="1:10" x14ac:dyDescent="0.55000000000000004">
      <c r="A2954">
        <v>2953</v>
      </c>
      <c r="B2954">
        <v>2020</v>
      </c>
      <c r="C2954" s="7" t="s">
        <v>37</v>
      </c>
      <c r="D2954" s="7" t="s">
        <v>25</v>
      </c>
      <c r="E2954" s="7" t="s">
        <v>62</v>
      </c>
      <c r="F2954">
        <v>11689</v>
      </c>
      <c r="G2954">
        <v>88</v>
      </c>
      <c r="H2954">
        <v>128579</v>
      </c>
      <c r="I2954">
        <v>9273</v>
      </c>
      <c r="J2954">
        <v>137852</v>
      </c>
    </row>
    <row r="2955" spans="1:10" x14ac:dyDescent="0.55000000000000004">
      <c r="A2955">
        <v>2954</v>
      </c>
      <c r="B2955">
        <v>2020</v>
      </c>
      <c r="C2955" s="7" t="s">
        <v>37</v>
      </c>
      <c r="D2955" s="7" t="s">
        <v>25</v>
      </c>
      <c r="E2955" s="7" t="s">
        <v>62</v>
      </c>
      <c r="F2955">
        <v>11689</v>
      </c>
      <c r="G2955">
        <v>64</v>
      </c>
      <c r="H2955">
        <v>93512</v>
      </c>
      <c r="I2955">
        <v>6744</v>
      </c>
      <c r="J2955">
        <v>100256</v>
      </c>
    </row>
    <row r="2956" spans="1:10" x14ac:dyDescent="0.55000000000000004">
      <c r="A2956">
        <v>2955</v>
      </c>
      <c r="B2956">
        <v>2020</v>
      </c>
      <c r="C2956" s="7" t="s">
        <v>37</v>
      </c>
      <c r="D2956" s="7" t="s">
        <v>25</v>
      </c>
      <c r="E2956" s="7" t="s">
        <v>62</v>
      </c>
      <c r="F2956">
        <v>11689</v>
      </c>
      <c r="G2956">
        <v>96</v>
      </c>
      <c r="H2956">
        <v>140268</v>
      </c>
      <c r="I2956">
        <v>10116</v>
      </c>
      <c r="J2956">
        <v>150384</v>
      </c>
    </row>
    <row r="2957" spans="1:10" x14ac:dyDescent="0.55000000000000004">
      <c r="A2957">
        <v>2956</v>
      </c>
      <c r="B2957">
        <v>2020</v>
      </c>
      <c r="C2957" s="7" t="s">
        <v>37</v>
      </c>
      <c r="D2957" s="7" t="s">
        <v>25</v>
      </c>
      <c r="E2957" s="7" t="s">
        <v>62</v>
      </c>
      <c r="F2957">
        <v>11689</v>
      </c>
      <c r="G2957">
        <v>80</v>
      </c>
      <c r="H2957">
        <v>116890</v>
      </c>
      <c r="I2957">
        <v>8430</v>
      </c>
      <c r="J2957">
        <v>125320</v>
      </c>
    </row>
    <row r="2958" spans="1:10" x14ac:dyDescent="0.55000000000000004">
      <c r="A2958">
        <v>2957</v>
      </c>
      <c r="B2958">
        <v>2020</v>
      </c>
      <c r="C2958" s="7" t="s">
        <v>37</v>
      </c>
      <c r="D2958" s="7" t="s">
        <v>25</v>
      </c>
      <c r="E2958" s="7" t="s">
        <v>62</v>
      </c>
      <c r="F2958">
        <v>11689</v>
      </c>
      <c r="G2958">
        <v>88</v>
      </c>
      <c r="H2958">
        <v>128579</v>
      </c>
      <c r="I2958">
        <v>9273</v>
      </c>
      <c r="J2958">
        <v>137852</v>
      </c>
    </row>
    <row r="2959" spans="1:10" x14ac:dyDescent="0.55000000000000004">
      <c r="A2959">
        <v>2958</v>
      </c>
      <c r="B2959">
        <v>2020</v>
      </c>
      <c r="C2959" s="7" t="s">
        <v>37</v>
      </c>
      <c r="D2959" s="7" t="s">
        <v>25</v>
      </c>
      <c r="E2959" s="7" t="s">
        <v>62</v>
      </c>
      <c r="F2959">
        <v>11689</v>
      </c>
      <c r="G2959">
        <v>184</v>
      </c>
      <c r="H2959">
        <v>268847</v>
      </c>
      <c r="I2959">
        <v>19389</v>
      </c>
      <c r="J2959">
        <v>288236</v>
      </c>
    </row>
    <row r="2960" spans="1:10" x14ac:dyDescent="0.55000000000000004">
      <c r="A2960">
        <v>2959</v>
      </c>
      <c r="B2960">
        <v>2020</v>
      </c>
      <c r="C2960" s="7" t="s">
        <v>37</v>
      </c>
      <c r="D2960" s="7" t="s">
        <v>25</v>
      </c>
      <c r="E2960" s="7" t="s">
        <v>62</v>
      </c>
      <c r="F2960">
        <v>11689</v>
      </c>
      <c r="G2960">
        <v>160</v>
      </c>
      <c r="H2960">
        <v>233780</v>
      </c>
      <c r="I2960">
        <v>16860</v>
      </c>
      <c r="J2960">
        <v>250640</v>
      </c>
    </row>
    <row r="2961" spans="1:10" x14ac:dyDescent="0.55000000000000004">
      <c r="A2961">
        <v>2960</v>
      </c>
      <c r="B2961">
        <v>2020</v>
      </c>
      <c r="C2961" s="7" t="s">
        <v>37</v>
      </c>
      <c r="D2961" s="7" t="s">
        <v>25</v>
      </c>
      <c r="E2961" s="7" t="s">
        <v>62</v>
      </c>
      <c r="F2961">
        <v>11689</v>
      </c>
      <c r="G2961">
        <v>88</v>
      </c>
      <c r="H2961">
        <v>128579</v>
      </c>
      <c r="I2961">
        <v>9273</v>
      </c>
      <c r="J2961">
        <v>137852</v>
      </c>
    </row>
    <row r="2962" spans="1:10" x14ac:dyDescent="0.55000000000000004">
      <c r="A2962">
        <v>2961</v>
      </c>
      <c r="B2962">
        <v>2020</v>
      </c>
      <c r="C2962" s="7" t="s">
        <v>37</v>
      </c>
      <c r="D2962" s="7" t="s">
        <v>25</v>
      </c>
      <c r="E2962" s="7" t="s">
        <v>62</v>
      </c>
      <c r="F2962">
        <v>11689</v>
      </c>
      <c r="G2962">
        <v>136</v>
      </c>
      <c r="H2962">
        <v>198713</v>
      </c>
      <c r="I2962">
        <v>14331</v>
      </c>
      <c r="J2962">
        <v>213044</v>
      </c>
    </row>
    <row r="2963" spans="1:10" x14ac:dyDescent="0.55000000000000004">
      <c r="A2963">
        <v>2962</v>
      </c>
      <c r="B2963">
        <v>2020</v>
      </c>
      <c r="C2963" s="7" t="s">
        <v>37</v>
      </c>
      <c r="D2963" s="7" t="s">
        <v>25</v>
      </c>
      <c r="E2963" s="7" t="s">
        <v>62</v>
      </c>
      <c r="F2963">
        <v>11689</v>
      </c>
      <c r="G2963">
        <v>128</v>
      </c>
      <c r="H2963">
        <v>187024</v>
      </c>
      <c r="I2963">
        <v>13488</v>
      </c>
      <c r="J2963">
        <v>200512</v>
      </c>
    </row>
    <row r="2964" spans="1:10" x14ac:dyDescent="0.55000000000000004">
      <c r="A2964">
        <v>2963</v>
      </c>
      <c r="B2964">
        <v>2020</v>
      </c>
      <c r="C2964" s="7" t="s">
        <v>37</v>
      </c>
      <c r="D2964" s="7" t="s">
        <v>25</v>
      </c>
      <c r="E2964" s="7" t="s">
        <v>62</v>
      </c>
      <c r="F2964">
        <v>11689</v>
      </c>
      <c r="G2964">
        <v>128</v>
      </c>
      <c r="H2964">
        <v>187024</v>
      </c>
      <c r="I2964">
        <v>13488</v>
      </c>
      <c r="J2964">
        <v>200512</v>
      </c>
    </row>
    <row r="2965" spans="1:10" x14ac:dyDescent="0.55000000000000004">
      <c r="A2965">
        <v>2964</v>
      </c>
      <c r="B2965">
        <v>2020</v>
      </c>
      <c r="C2965" s="7" t="s">
        <v>37</v>
      </c>
      <c r="D2965" s="7" t="s">
        <v>25</v>
      </c>
      <c r="E2965" s="7" t="s">
        <v>62</v>
      </c>
      <c r="F2965">
        <v>11689</v>
      </c>
      <c r="G2965">
        <v>216</v>
      </c>
      <c r="H2965">
        <v>315603</v>
      </c>
      <c r="I2965">
        <v>22761</v>
      </c>
      <c r="J2965">
        <v>338364</v>
      </c>
    </row>
    <row r="2966" spans="1:10" x14ac:dyDescent="0.55000000000000004">
      <c r="A2966">
        <v>2965</v>
      </c>
      <c r="B2966">
        <v>2019</v>
      </c>
      <c r="C2966" s="7" t="s">
        <v>37</v>
      </c>
      <c r="D2966" s="7" t="s">
        <v>25</v>
      </c>
      <c r="E2966" s="7" t="s">
        <v>62</v>
      </c>
      <c r="F2966">
        <v>11689</v>
      </c>
      <c r="G2966">
        <v>80</v>
      </c>
      <c r="H2966">
        <v>116890</v>
      </c>
      <c r="I2966">
        <v>8430</v>
      </c>
      <c r="J2966">
        <v>125320</v>
      </c>
    </row>
    <row r="2967" spans="1:10" x14ac:dyDescent="0.55000000000000004">
      <c r="A2967">
        <v>2966</v>
      </c>
      <c r="B2967">
        <v>2019</v>
      </c>
      <c r="C2967" s="7" t="s">
        <v>37</v>
      </c>
      <c r="D2967" s="7" t="s">
        <v>25</v>
      </c>
      <c r="E2967" s="7" t="s">
        <v>62</v>
      </c>
      <c r="F2967">
        <v>11689</v>
      </c>
      <c r="G2967">
        <v>80</v>
      </c>
      <c r="H2967">
        <v>116890</v>
      </c>
      <c r="I2967">
        <v>8430</v>
      </c>
      <c r="J2967">
        <v>125320</v>
      </c>
    </row>
    <row r="2968" spans="1:10" x14ac:dyDescent="0.55000000000000004">
      <c r="A2968">
        <v>2967</v>
      </c>
      <c r="B2968">
        <v>2019</v>
      </c>
      <c r="C2968" s="7" t="s">
        <v>37</v>
      </c>
      <c r="D2968" s="7" t="s">
        <v>25</v>
      </c>
      <c r="E2968" s="7" t="s">
        <v>62</v>
      </c>
      <c r="F2968">
        <v>11689</v>
      </c>
      <c r="G2968">
        <v>80</v>
      </c>
      <c r="H2968">
        <v>116890</v>
      </c>
      <c r="I2968">
        <v>8430</v>
      </c>
      <c r="J2968">
        <v>125320</v>
      </c>
    </row>
    <row r="2969" spans="1:10" x14ac:dyDescent="0.55000000000000004">
      <c r="A2969">
        <v>2968</v>
      </c>
      <c r="B2969">
        <v>2019</v>
      </c>
      <c r="C2969" s="7" t="s">
        <v>37</v>
      </c>
      <c r="D2969" s="7" t="s">
        <v>25</v>
      </c>
      <c r="E2969" s="7" t="s">
        <v>62</v>
      </c>
      <c r="F2969">
        <v>11689</v>
      </c>
      <c r="G2969">
        <v>88</v>
      </c>
      <c r="H2969">
        <v>128579</v>
      </c>
      <c r="I2969">
        <v>9273</v>
      </c>
      <c r="J2969">
        <v>137852</v>
      </c>
    </row>
    <row r="2970" spans="1:10" x14ac:dyDescent="0.55000000000000004">
      <c r="A2970">
        <v>2969</v>
      </c>
      <c r="B2970">
        <v>2019</v>
      </c>
      <c r="C2970" s="7" t="s">
        <v>37</v>
      </c>
      <c r="D2970" s="7" t="s">
        <v>25</v>
      </c>
      <c r="E2970" s="7" t="s">
        <v>62</v>
      </c>
      <c r="F2970">
        <v>11689</v>
      </c>
      <c r="G2970">
        <v>88</v>
      </c>
      <c r="H2970">
        <v>128579</v>
      </c>
      <c r="I2970">
        <v>9273</v>
      </c>
      <c r="J2970">
        <v>137852</v>
      </c>
    </row>
    <row r="2971" spans="1:10" x14ac:dyDescent="0.55000000000000004">
      <c r="A2971">
        <v>2970</v>
      </c>
      <c r="B2971">
        <v>2019</v>
      </c>
      <c r="C2971" s="7" t="s">
        <v>37</v>
      </c>
      <c r="D2971" s="7" t="s">
        <v>25</v>
      </c>
      <c r="E2971" s="7" t="s">
        <v>62</v>
      </c>
      <c r="F2971">
        <v>11689</v>
      </c>
      <c r="G2971">
        <v>88</v>
      </c>
      <c r="H2971">
        <v>128579</v>
      </c>
      <c r="I2971">
        <v>9273</v>
      </c>
      <c r="J2971">
        <v>137852</v>
      </c>
    </row>
    <row r="2972" spans="1:10" x14ac:dyDescent="0.55000000000000004">
      <c r="A2972">
        <v>2971</v>
      </c>
      <c r="B2972">
        <v>2019</v>
      </c>
      <c r="C2972" s="7" t="s">
        <v>37</v>
      </c>
      <c r="D2972" s="7" t="s">
        <v>25</v>
      </c>
      <c r="E2972" s="7" t="s">
        <v>62</v>
      </c>
      <c r="F2972">
        <v>11689</v>
      </c>
      <c r="G2972">
        <v>120</v>
      </c>
      <c r="H2972">
        <v>175335</v>
      </c>
      <c r="I2972">
        <v>12645</v>
      </c>
      <c r="J2972">
        <v>187980</v>
      </c>
    </row>
    <row r="2973" spans="1:10" x14ac:dyDescent="0.55000000000000004">
      <c r="A2973">
        <v>2972</v>
      </c>
      <c r="B2973">
        <v>2019</v>
      </c>
      <c r="C2973" s="7" t="s">
        <v>37</v>
      </c>
      <c r="D2973" s="7" t="s">
        <v>25</v>
      </c>
      <c r="E2973" s="7" t="s">
        <v>62</v>
      </c>
      <c r="F2973">
        <v>11689</v>
      </c>
      <c r="G2973">
        <v>112</v>
      </c>
      <c r="H2973">
        <v>163646</v>
      </c>
      <c r="I2973">
        <v>11802</v>
      </c>
      <c r="J2973">
        <v>175448</v>
      </c>
    </row>
    <row r="2974" spans="1:10" x14ac:dyDescent="0.55000000000000004">
      <c r="A2974">
        <v>2973</v>
      </c>
      <c r="B2974">
        <v>2019</v>
      </c>
      <c r="C2974" s="7" t="s">
        <v>37</v>
      </c>
      <c r="D2974" s="7" t="s">
        <v>25</v>
      </c>
      <c r="E2974" s="7" t="s">
        <v>62</v>
      </c>
      <c r="F2974">
        <v>11689</v>
      </c>
      <c r="G2974">
        <v>160</v>
      </c>
      <c r="H2974">
        <v>233780</v>
      </c>
      <c r="I2974">
        <v>16860</v>
      </c>
      <c r="J2974">
        <v>250640</v>
      </c>
    </row>
    <row r="2975" spans="1:10" x14ac:dyDescent="0.55000000000000004">
      <c r="A2975">
        <v>2974</v>
      </c>
      <c r="B2975">
        <v>2019</v>
      </c>
      <c r="C2975" s="7" t="s">
        <v>37</v>
      </c>
      <c r="D2975" s="7" t="s">
        <v>25</v>
      </c>
      <c r="E2975" s="7" t="s">
        <v>62</v>
      </c>
      <c r="F2975">
        <v>11689</v>
      </c>
      <c r="G2975">
        <v>128</v>
      </c>
      <c r="H2975">
        <v>187024</v>
      </c>
      <c r="I2975">
        <v>13488</v>
      </c>
      <c r="J2975">
        <v>200512</v>
      </c>
    </row>
    <row r="2976" spans="1:10" x14ac:dyDescent="0.55000000000000004">
      <c r="A2976">
        <v>2975</v>
      </c>
      <c r="B2976">
        <v>2019</v>
      </c>
      <c r="C2976" s="7" t="s">
        <v>37</v>
      </c>
      <c r="D2976" s="7" t="s">
        <v>25</v>
      </c>
      <c r="E2976" s="7" t="s">
        <v>62</v>
      </c>
      <c r="F2976">
        <v>11689</v>
      </c>
      <c r="G2976">
        <v>40</v>
      </c>
      <c r="H2976">
        <v>58445</v>
      </c>
      <c r="I2976">
        <v>4215</v>
      </c>
      <c r="J2976">
        <v>62660</v>
      </c>
    </row>
    <row r="2977" spans="1:10" x14ac:dyDescent="0.55000000000000004">
      <c r="A2977">
        <v>2976</v>
      </c>
      <c r="B2977">
        <v>2019</v>
      </c>
      <c r="C2977" s="7" t="s">
        <v>37</v>
      </c>
      <c r="D2977" s="7" t="s">
        <v>25</v>
      </c>
      <c r="E2977" s="7" t="s">
        <v>62</v>
      </c>
      <c r="F2977">
        <v>11689</v>
      </c>
      <c r="G2977">
        <v>128</v>
      </c>
      <c r="H2977">
        <v>187024</v>
      </c>
      <c r="I2977">
        <v>13488</v>
      </c>
      <c r="J2977">
        <v>200512</v>
      </c>
    </row>
    <row r="2978" spans="1:10" x14ac:dyDescent="0.55000000000000004">
      <c r="A2978">
        <v>2977</v>
      </c>
      <c r="B2978">
        <v>2019</v>
      </c>
      <c r="C2978" s="7" t="s">
        <v>37</v>
      </c>
      <c r="D2978" s="7" t="s">
        <v>25</v>
      </c>
      <c r="E2978" s="7" t="s">
        <v>62</v>
      </c>
      <c r="F2978">
        <v>11689</v>
      </c>
      <c r="G2978">
        <v>144</v>
      </c>
      <c r="H2978">
        <v>210402</v>
      </c>
      <c r="I2978">
        <v>15174</v>
      </c>
      <c r="J2978">
        <v>225576</v>
      </c>
    </row>
    <row r="2979" spans="1:10" x14ac:dyDescent="0.55000000000000004">
      <c r="A2979">
        <v>2978</v>
      </c>
      <c r="B2979">
        <v>2019</v>
      </c>
      <c r="C2979" s="7" t="s">
        <v>37</v>
      </c>
      <c r="D2979" s="7" t="s">
        <v>25</v>
      </c>
      <c r="E2979" s="7" t="s">
        <v>62</v>
      </c>
      <c r="F2979">
        <v>11689</v>
      </c>
      <c r="G2979">
        <v>136</v>
      </c>
      <c r="H2979">
        <v>198713</v>
      </c>
      <c r="I2979">
        <v>14331</v>
      </c>
      <c r="J2979">
        <v>213044</v>
      </c>
    </row>
    <row r="2980" spans="1:10" x14ac:dyDescent="0.55000000000000004">
      <c r="A2980">
        <v>2979</v>
      </c>
      <c r="B2980">
        <v>2019</v>
      </c>
      <c r="C2980" s="7" t="s">
        <v>37</v>
      </c>
      <c r="D2980" s="7" t="s">
        <v>25</v>
      </c>
      <c r="E2980" s="7" t="s">
        <v>62</v>
      </c>
      <c r="F2980">
        <v>11689</v>
      </c>
      <c r="G2980">
        <v>152</v>
      </c>
      <c r="H2980">
        <v>222091</v>
      </c>
      <c r="I2980">
        <v>16017</v>
      </c>
      <c r="J2980">
        <v>238108</v>
      </c>
    </row>
    <row r="2981" spans="1:10" x14ac:dyDescent="0.55000000000000004">
      <c r="A2981">
        <v>2980</v>
      </c>
      <c r="B2981">
        <v>2019</v>
      </c>
      <c r="C2981" s="7" t="s">
        <v>37</v>
      </c>
      <c r="D2981" s="7" t="s">
        <v>25</v>
      </c>
      <c r="E2981" s="7" t="s">
        <v>62</v>
      </c>
      <c r="F2981">
        <v>11689</v>
      </c>
      <c r="G2981">
        <v>160</v>
      </c>
      <c r="H2981">
        <v>233780</v>
      </c>
      <c r="I2981">
        <v>16860</v>
      </c>
      <c r="J2981">
        <v>250640</v>
      </c>
    </row>
    <row r="2982" spans="1:10" x14ac:dyDescent="0.55000000000000004">
      <c r="A2982">
        <v>2981</v>
      </c>
      <c r="B2982">
        <v>2019</v>
      </c>
      <c r="C2982" s="7" t="s">
        <v>37</v>
      </c>
      <c r="D2982" s="7" t="s">
        <v>25</v>
      </c>
      <c r="E2982" s="7" t="s">
        <v>62</v>
      </c>
      <c r="F2982">
        <v>11689</v>
      </c>
      <c r="G2982">
        <v>136</v>
      </c>
      <c r="H2982">
        <v>198713</v>
      </c>
      <c r="I2982">
        <v>14331</v>
      </c>
      <c r="J2982">
        <v>213044</v>
      </c>
    </row>
    <row r="2983" spans="1:10" x14ac:dyDescent="0.55000000000000004">
      <c r="A2983">
        <v>2982</v>
      </c>
      <c r="B2983">
        <v>2019</v>
      </c>
      <c r="C2983" s="7" t="s">
        <v>37</v>
      </c>
      <c r="D2983" s="7" t="s">
        <v>25</v>
      </c>
      <c r="E2983" s="7" t="s">
        <v>62</v>
      </c>
      <c r="F2983">
        <v>11689</v>
      </c>
      <c r="G2983">
        <v>120</v>
      </c>
      <c r="H2983">
        <v>175335</v>
      </c>
      <c r="I2983">
        <v>12645</v>
      </c>
      <c r="J2983">
        <v>187980</v>
      </c>
    </row>
    <row r="2984" spans="1:10" x14ac:dyDescent="0.55000000000000004">
      <c r="A2984">
        <v>2983</v>
      </c>
      <c r="B2984">
        <v>2019</v>
      </c>
      <c r="C2984" s="7" t="s">
        <v>37</v>
      </c>
      <c r="D2984" s="7" t="s">
        <v>25</v>
      </c>
      <c r="E2984" s="7" t="s">
        <v>62</v>
      </c>
      <c r="F2984">
        <v>11689</v>
      </c>
      <c r="G2984">
        <v>96</v>
      </c>
      <c r="H2984">
        <v>140268</v>
      </c>
      <c r="I2984">
        <v>10116</v>
      </c>
      <c r="J2984">
        <v>150384</v>
      </c>
    </row>
    <row r="2985" spans="1:10" x14ac:dyDescent="0.55000000000000004">
      <c r="A2985">
        <v>2984</v>
      </c>
      <c r="B2985">
        <v>2019</v>
      </c>
      <c r="C2985" s="7" t="s">
        <v>37</v>
      </c>
      <c r="D2985" s="7" t="s">
        <v>25</v>
      </c>
      <c r="E2985" s="7" t="s">
        <v>62</v>
      </c>
      <c r="F2985">
        <v>11689</v>
      </c>
      <c r="G2985">
        <v>192</v>
      </c>
      <c r="H2985">
        <v>280536</v>
      </c>
      <c r="I2985">
        <v>20232</v>
      </c>
      <c r="J2985">
        <v>300768</v>
      </c>
    </row>
    <row r="2986" spans="1:10" x14ac:dyDescent="0.55000000000000004">
      <c r="A2986">
        <v>2985</v>
      </c>
      <c r="B2986">
        <v>2019</v>
      </c>
      <c r="C2986" s="7" t="s">
        <v>37</v>
      </c>
      <c r="D2986" s="7" t="s">
        <v>25</v>
      </c>
      <c r="E2986" s="7" t="s">
        <v>62</v>
      </c>
      <c r="F2986">
        <v>11689</v>
      </c>
      <c r="G2986">
        <v>184</v>
      </c>
      <c r="H2986">
        <v>268847</v>
      </c>
      <c r="I2986">
        <v>19389</v>
      </c>
      <c r="J2986">
        <v>288236</v>
      </c>
    </row>
    <row r="2987" spans="1:10" x14ac:dyDescent="0.55000000000000004">
      <c r="A2987">
        <v>2986</v>
      </c>
      <c r="B2987">
        <v>2019</v>
      </c>
      <c r="C2987" s="7" t="s">
        <v>37</v>
      </c>
      <c r="D2987" s="7" t="s">
        <v>25</v>
      </c>
      <c r="E2987" s="7" t="s">
        <v>62</v>
      </c>
      <c r="F2987">
        <v>11689</v>
      </c>
      <c r="G2987">
        <v>176</v>
      </c>
      <c r="H2987">
        <v>257158</v>
      </c>
      <c r="I2987">
        <v>18546</v>
      </c>
      <c r="J2987">
        <v>275704</v>
      </c>
    </row>
    <row r="2988" spans="1:10" x14ac:dyDescent="0.55000000000000004">
      <c r="A2988">
        <v>2987</v>
      </c>
      <c r="B2988">
        <v>2019</v>
      </c>
      <c r="C2988" s="7" t="s">
        <v>37</v>
      </c>
      <c r="D2988" s="7" t="s">
        <v>25</v>
      </c>
      <c r="E2988" s="7" t="s">
        <v>62</v>
      </c>
      <c r="F2988">
        <v>11689</v>
      </c>
      <c r="G2988">
        <v>128</v>
      </c>
      <c r="H2988">
        <v>187024</v>
      </c>
      <c r="I2988">
        <v>13488</v>
      </c>
      <c r="J2988">
        <v>200512</v>
      </c>
    </row>
    <row r="2989" spans="1:10" x14ac:dyDescent="0.55000000000000004">
      <c r="A2989">
        <v>2988</v>
      </c>
      <c r="B2989">
        <v>2019</v>
      </c>
      <c r="C2989" s="7" t="s">
        <v>37</v>
      </c>
      <c r="D2989" s="7" t="s">
        <v>25</v>
      </c>
      <c r="E2989" s="7" t="s">
        <v>62</v>
      </c>
      <c r="F2989">
        <v>11689</v>
      </c>
      <c r="G2989">
        <v>136</v>
      </c>
      <c r="H2989">
        <v>198713</v>
      </c>
      <c r="I2989">
        <v>14331</v>
      </c>
      <c r="J2989">
        <v>213044</v>
      </c>
    </row>
    <row r="2990" spans="1:10" x14ac:dyDescent="0.55000000000000004">
      <c r="A2990">
        <v>2989</v>
      </c>
      <c r="B2990">
        <v>2019</v>
      </c>
      <c r="C2990" s="7" t="s">
        <v>37</v>
      </c>
      <c r="D2990" s="7" t="s">
        <v>25</v>
      </c>
      <c r="E2990" s="7" t="s">
        <v>62</v>
      </c>
      <c r="F2990">
        <v>11689</v>
      </c>
      <c r="G2990">
        <v>160</v>
      </c>
      <c r="H2990">
        <v>233780</v>
      </c>
      <c r="I2990">
        <v>16860</v>
      </c>
      <c r="J2990">
        <v>250640</v>
      </c>
    </row>
    <row r="2991" spans="1:10" x14ac:dyDescent="0.55000000000000004">
      <c r="A2991">
        <v>2990</v>
      </c>
      <c r="B2991">
        <v>2019</v>
      </c>
      <c r="C2991" s="7" t="s">
        <v>37</v>
      </c>
      <c r="D2991" s="7" t="s">
        <v>25</v>
      </c>
      <c r="E2991" s="7" t="s">
        <v>62</v>
      </c>
      <c r="F2991">
        <v>11689</v>
      </c>
      <c r="G2991">
        <v>200</v>
      </c>
      <c r="H2991">
        <v>292225</v>
      </c>
      <c r="I2991">
        <v>21075</v>
      </c>
      <c r="J2991">
        <v>313300</v>
      </c>
    </row>
    <row r="2992" spans="1:10" x14ac:dyDescent="0.55000000000000004">
      <c r="A2992">
        <v>2991</v>
      </c>
      <c r="B2992">
        <v>2019</v>
      </c>
      <c r="C2992" s="7" t="s">
        <v>37</v>
      </c>
      <c r="D2992" s="7" t="s">
        <v>25</v>
      </c>
      <c r="E2992" s="7" t="s">
        <v>62</v>
      </c>
      <c r="F2992">
        <v>11689</v>
      </c>
      <c r="G2992">
        <v>72</v>
      </c>
      <c r="H2992">
        <v>105201</v>
      </c>
      <c r="I2992">
        <v>7587</v>
      </c>
      <c r="J2992">
        <v>112788</v>
      </c>
    </row>
    <row r="2993" spans="1:10" x14ac:dyDescent="0.55000000000000004">
      <c r="A2993">
        <v>2992</v>
      </c>
      <c r="B2993">
        <v>2019</v>
      </c>
      <c r="C2993" s="7" t="s">
        <v>37</v>
      </c>
      <c r="D2993" s="7" t="s">
        <v>25</v>
      </c>
      <c r="E2993" s="7" t="s">
        <v>62</v>
      </c>
      <c r="F2993">
        <v>11689</v>
      </c>
      <c r="G2993">
        <v>128</v>
      </c>
      <c r="H2993">
        <v>187024</v>
      </c>
      <c r="I2993">
        <v>13488</v>
      </c>
      <c r="J2993">
        <v>200512</v>
      </c>
    </row>
    <row r="2994" spans="1:10" x14ac:dyDescent="0.55000000000000004">
      <c r="A2994">
        <v>2993</v>
      </c>
      <c r="B2994">
        <v>2019</v>
      </c>
      <c r="C2994" s="7" t="s">
        <v>37</v>
      </c>
      <c r="D2994" s="7" t="s">
        <v>25</v>
      </c>
      <c r="E2994" s="7" t="s">
        <v>62</v>
      </c>
      <c r="F2994">
        <v>11689</v>
      </c>
      <c r="G2994">
        <v>120</v>
      </c>
      <c r="H2994">
        <v>175335</v>
      </c>
      <c r="I2994">
        <v>12645</v>
      </c>
      <c r="J2994">
        <v>187980</v>
      </c>
    </row>
    <row r="2995" spans="1:10" x14ac:dyDescent="0.55000000000000004">
      <c r="A2995">
        <v>2994</v>
      </c>
      <c r="B2995">
        <v>2019</v>
      </c>
      <c r="C2995" s="7" t="s">
        <v>37</v>
      </c>
      <c r="D2995" s="7" t="s">
        <v>25</v>
      </c>
      <c r="E2995" s="7" t="s">
        <v>62</v>
      </c>
      <c r="F2995">
        <v>11689</v>
      </c>
      <c r="G2995">
        <v>80</v>
      </c>
      <c r="H2995">
        <v>116890</v>
      </c>
      <c r="I2995">
        <v>8430</v>
      </c>
      <c r="J2995">
        <v>125320</v>
      </c>
    </row>
    <row r="2996" spans="1:10" x14ac:dyDescent="0.55000000000000004">
      <c r="A2996">
        <v>2995</v>
      </c>
      <c r="B2996">
        <v>2019</v>
      </c>
      <c r="C2996" s="7" t="s">
        <v>37</v>
      </c>
      <c r="D2996" s="7" t="s">
        <v>25</v>
      </c>
      <c r="E2996" s="7" t="s">
        <v>62</v>
      </c>
      <c r="F2996">
        <v>11689</v>
      </c>
      <c r="G2996">
        <v>72</v>
      </c>
      <c r="H2996">
        <v>105201</v>
      </c>
      <c r="I2996">
        <v>7587</v>
      </c>
      <c r="J2996">
        <v>112788</v>
      </c>
    </row>
    <row r="2997" spans="1:10" x14ac:dyDescent="0.55000000000000004">
      <c r="A2997">
        <v>2996</v>
      </c>
      <c r="B2997">
        <v>2019</v>
      </c>
      <c r="C2997" s="7" t="s">
        <v>37</v>
      </c>
      <c r="D2997" s="7" t="s">
        <v>25</v>
      </c>
      <c r="E2997" s="7" t="s">
        <v>62</v>
      </c>
      <c r="F2997">
        <v>11689</v>
      </c>
      <c r="G2997">
        <v>112</v>
      </c>
      <c r="H2997">
        <v>163646</v>
      </c>
      <c r="I2997">
        <v>11802</v>
      </c>
      <c r="J2997">
        <v>175448</v>
      </c>
    </row>
    <row r="2998" spans="1:10" x14ac:dyDescent="0.55000000000000004">
      <c r="A2998">
        <v>2997</v>
      </c>
      <c r="B2998">
        <v>2019</v>
      </c>
      <c r="C2998" s="7" t="s">
        <v>37</v>
      </c>
      <c r="D2998" s="7" t="s">
        <v>25</v>
      </c>
      <c r="E2998" s="7" t="s">
        <v>62</v>
      </c>
      <c r="F2998">
        <v>11689</v>
      </c>
      <c r="G2998">
        <v>104</v>
      </c>
      <c r="H2998">
        <v>151957</v>
      </c>
      <c r="I2998">
        <v>10959</v>
      </c>
      <c r="J2998">
        <v>162916</v>
      </c>
    </row>
    <row r="2999" spans="1:10" x14ac:dyDescent="0.55000000000000004">
      <c r="A2999">
        <v>2998</v>
      </c>
      <c r="B2999">
        <v>2019</v>
      </c>
      <c r="C2999" s="7" t="s">
        <v>37</v>
      </c>
      <c r="D2999" s="7" t="s">
        <v>25</v>
      </c>
      <c r="E2999" s="7" t="s">
        <v>62</v>
      </c>
      <c r="F2999">
        <v>11689</v>
      </c>
      <c r="G2999">
        <v>112</v>
      </c>
      <c r="H2999">
        <v>163646</v>
      </c>
      <c r="I2999">
        <v>11802</v>
      </c>
      <c r="J2999">
        <v>175448</v>
      </c>
    </row>
    <row r="3000" spans="1:10" x14ac:dyDescent="0.55000000000000004">
      <c r="A3000">
        <v>2999</v>
      </c>
      <c r="B3000">
        <v>2019</v>
      </c>
      <c r="C3000" s="7" t="s">
        <v>37</v>
      </c>
      <c r="D3000" s="7" t="s">
        <v>25</v>
      </c>
      <c r="E3000" s="7" t="s">
        <v>62</v>
      </c>
      <c r="F3000">
        <v>11689</v>
      </c>
      <c r="G3000">
        <v>96</v>
      </c>
      <c r="H3000">
        <v>140268</v>
      </c>
      <c r="I3000">
        <v>10116</v>
      </c>
      <c r="J3000">
        <v>150384</v>
      </c>
    </row>
    <row r="3001" spans="1:10" x14ac:dyDescent="0.55000000000000004">
      <c r="A3001">
        <v>3000</v>
      </c>
      <c r="B3001">
        <v>2019</v>
      </c>
      <c r="C3001" s="7" t="s">
        <v>37</v>
      </c>
      <c r="D3001" s="7" t="s">
        <v>25</v>
      </c>
      <c r="E3001" s="7" t="s">
        <v>62</v>
      </c>
      <c r="F3001">
        <v>11689</v>
      </c>
      <c r="G3001">
        <v>48</v>
      </c>
      <c r="H3001">
        <v>70134</v>
      </c>
      <c r="I3001">
        <v>5058</v>
      </c>
      <c r="J3001">
        <v>75192</v>
      </c>
    </row>
    <row r="3002" spans="1:10" x14ac:dyDescent="0.55000000000000004">
      <c r="A3002">
        <v>3001</v>
      </c>
      <c r="B3002">
        <v>2019</v>
      </c>
      <c r="C3002" s="7" t="s">
        <v>37</v>
      </c>
      <c r="D3002" s="7" t="s">
        <v>25</v>
      </c>
      <c r="E3002" s="7" t="s">
        <v>62</v>
      </c>
      <c r="F3002">
        <v>11689</v>
      </c>
      <c r="G3002">
        <v>88</v>
      </c>
      <c r="H3002">
        <v>128579</v>
      </c>
      <c r="I3002">
        <v>9273</v>
      </c>
      <c r="J3002">
        <v>137852</v>
      </c>
    </row>
    <row r="3003" spans="1:10" x14ac:dyDescent="0.55000000000000004">
      <c r="A3003">
        <v>3002</v>
      </c>
      <c r="B3003">
        <v>2019</v>
      </c>
      <c r="C3003" s="7" t="s">
        <v>37</v>
      </c>
      <c r="D3003" s="7" t="s">
        <v>25</v>
      </c>
      <c r="E3003" s="7" t="s">
        <v>62</v>
      </c>
      <c r="F3003">
        <v>11689</v>
      </c>
      <c r="G3003">
        <v>168</v>
      </c>
      <c r="H3003">
        <v>245469</v>
      </c>
      <c r="I3003">
        <v>17703</v>
      </c>
      <c r="J3003">
        <v>263172</v>
      </c>
    </row>
    <row r="3004" spans="1:10" x14ac:dyDescent="0.55000000000000004">
      <c r="A3004">
        <v>3003</v>
      </c>
      <c r="B3004">
        <v>2019</v>
      </c>
      <c r="C3004" s="7" t="s">
        <v>37</v>
      </c>
      <c r="D3004" s="7" t="s">
        <v>25</v>
      </c>
      <c r="E3004" s="7" t="s">
        <v>62</v>
      </c>
      <c r="F3004">
        <v>11689</v>
      </c>
      <c r="G3004">
        <v>112</v>
      </c>
      <c r="H3004">
        <v>163646</v>
      </c>
      <c r="I3004">
        <v>11802</v>
      </c>
      <c r="J3004">
        <v>175448</v>
      </c>
    </row>
    <row r="3005" spans="1:10" x14ac:dyDescent="0.55000000000000004">
      <c r="A3005">
        <v>3004</v>
      </c>
      <c r="B3005">
        <v>2019</v>
      </c>
      <c r="C3005" s="7" t="s">
        <v>37</v>
      </c>
      <c r="D3005" s="7" t="s">
        <v>25</v>
      </c>
      <c r="E3005" s="7" t="s">
        <v>62</v>
      </c>
      <c r="F3005">
        <v>11689</v>
      </c>
      <c r="G3005">
        <v>80</v>
      </c>
      <c r="H3005">
        <v>116890</v>
      </c>
      <c r="I3005">
        <v>8430</v>
      </c>
      <c r="J3005">
        <v>125320</v>
      </c>
    </row>
    <row r="3006" spans="1:10" x14ac:dyDescent="0.55000000000000004">
      <c r="A3006">
        <v>3005</v>
      </c>
      <c r="B3006">
        <v>2019</v>
      </c>
      <c r="C3006" s="7" t="s">
        <v>37</v>
      </c>
      <c r="D3006" s="7" t="s">
        <v>25</v>
      </c>
      <c r="E3006" s="7" t="s">
        <v>62</v>
      </c>
      <c r="F3006">
        <v>11689</v>
      </c>
      <c r="G3006">
        <v>120</v>
      </c>
      <c r="H3006">
        <v>175335</v>
      </c>
      <c r="I3006">
        <v>12645</v>
      </c>
      <c r="J3006">
        <v>187980</v>
      </c>
    </row>
    <row r="3007" spans="1:10" x14ac:dyDescent="0.55000000000000004">
      <c r="A3007">
        <v>3006</v>
      </c>
      <c r="B3007">
        <v>2019</v>
      </c>
      <c r="C3007" s="7" t="s">
        <v>37</v>
      </c>
      <c r="D3007" s="7" t="s">
        <v>25</v>
      </c>
      <c r="E3007" s="7" t="s">
        <v>62</v>
      </c>
      <c r="F3007">
        <v>11689</v>
      </c>
      <c r="G3007">
        <v>112</v>
      </c>
      <c r="H3007">
        <v>163646</v>
      </c>
      <c r="I3007">
        <v>11802</v>
      </c>
      <c r="J3007">
        <v>175448</v>
      </c>
    </row>
    <row r="3008" spans="1:10" x14ac:dyDescent="0.55000000000000004">
      <c r="A3008">
        <v>3007</v>
      </c>
      <c r="B3008">
        <v>2019</v>
      </c>
      <c r="C3008" s="7" t="s">
        <v>37</v>
      </c>
      <c r="D3008" s="7" t="s">
        <v>25</v>
      </c>
      <c r="E3008" s="7" t="s">
        <v>62</v>
      </c>
      <c r="F3008">
        <v>11689</v>
      </c>
      <c r="G3008">
        <v>80</v>
      </c>
      <c r="H3008">
        <v>116890</v>
      </c>
      <c r="I3008">
        <v>8430</v>
      </c>
      <c r="J3008">
        <v>125320</v>
      </c>
    </row>
    <row r="3009" spans="1:10" x14ac:dyDescent="0.55000000000000004">
      <c r="A3009">
        <v>3008</v>
      </c>
      <c r="B3009">
        <v>2019</v>
      </c>
      <c r="C3009" s="7" t="s">
        <v>37</v>
      </c>
      <c r="D3009" s="7" t="s">
        <v>25</v>
      </c>
      <c r="E3009" s="7" t="s">
        <v>62</v>
      </c>
      <c r="F3009">
        <v>11689</v>
      </c>
      <c r="G3009">
        <v>136</v>
      </c>
      <c r="H3009">
        <v>198713</v>
      </c>
      <c r="I3009">
        <v>14331</v>
      </c>
      <c r="J3009">
        <v>213044</v>
      </c>
    </row>
    <row r="3010" spans="1:10" x14ac:dyDescent="0.55000000000000004">
      <c r="A3010">
        <v>3009</v>
      </c>
      <c r="B3010">
        <v>2019</v>
      </c>
      <c r="C3010" s="7" t="s">
        <v>37</v>
      </c>
      <c r="D3010" s="7" t="s">
        <v>25</v>
      </c>
      <c r="E3010" s="7" t="s">
        <v>62</v>
      </c>
      <c r="F3010">
        <v>11689</v>
      </c>
      <c r="G3010">
        <v>168</v>
      </c>
      <c r="H3010">
        <v>245469</v>
      </c>
      <c r="I3010">
        <v>17703</v>
      </c>
      <c r="J3010">
        <v>263172</v>
      </c>
    </row>
    <row r="3011" spans="1:10" x14ac:dyDescent="0.55000000000000004">
      <c r="A3011">
        <v>3010</v>
      </c>
      <c r="B3011">
        <v>2019</v>
      </c>
      <c r="C3011" s="7" t="s">
        <v>37</v>
      </c>
      <c r="D3011" s="7" t="s">
        <v>25</v>
      </c>
      <c r="E3011" s="7" t="s">
        <v>62</v>
      </c>
      <c r="F3011">
        <v>11689</v>
      </c>
      <c r="G3011">
        <v>112</v>
      </c>
      <c r="H3011">
        <v>163646</v>
      </c>
      <c r="I3011">
        <v>11802</v>
      </c>
      <c r="J3011">
        <v>175448</v>
      </c>
    </row>
    <row r="3012" spans="1:10" x14ac:dyDescent="0.55000000000000004">
      <c r="A3012">
        <v>3011</v>
      </c>
      <c r="B3012">
        <v>2019</v>
      </c>
      <c r="C3012" s="7" t="s">
        <v>37</v>
      </c>
      <c r="D3012" s="7" t="s">
        <v>25</v>
      </c>
      <c r="E3012" s="7" t="s">
        <v>62</v>
      </c>
      <c r="F3012">
        <v>11689</v>
      </c>
      <c r="G3012">
        <v>200</v>
      </c>
      <c r="H3012">
        <v>292225</v>
      </c>
      <c r="I3012">
        <v>21075</v>
      </c>
      <c r="J3012">
        <v>313300</v>
      </c>
    </row>
    <row r="3013" spans="1:10" x14ac:dyDescent="0.55000000000000004">
      <c r="A3013">
        <v>3012</v>
      </c>
      <c r="B3013">
        <v>2019</v>
      </c>
      <c r="C3013" s="7" t="s">
        <v>37</v>
      </c>
      <c r="D3013" s="7" t="s">
        <v>25</v>
      </c>
      <c r="E3013" s="7" t="s">
        <v>62</v>
      </c>
      <c r="F3013">
        <v>11689</v>
      </c>
      <c r="G3013">
        <v>160</v>
      </c>
      <c r="H3013">
        <v>233780</v>
      </c>
      <c r="I3013">
        <v>16860</v>
      </c>
      <c r="J3013">
        <v>250640</v>
      </c>
    </row>
    <row r="3014" spans="1:10" x14ac:dyDescent="0.55000000000000004">
      <c r="A3014">
        <v>3013</v>
      </c>
      <c r="B3014">
        <v>2019</v>
      </c>
      <c r="C3014" s="7" t="s">
        <v>37</v>
      </c>
      <c r="D3014" s="7" t="s">
        <v>25</v>
      </c>
      <c r="E3014" s="7" t="s">
        <v>62</v>
      </c>
      <c r="F3014">
        <v>11689</v>
      </c>
      <c r="G3014">
        <v>96</v>
      </c>
      <c r="H3014">
        <v>140268</v>
      </c>
      <c r="I3014">
        <v>10116</v>
      </c>
      <c r="J3014">
        <v>150384</v>
      </c>
    </row>
    <row r="3015" spans="1:10" x14ac:dyDescent="0.55000000000000004">
      <c r="A3015">
        <v>3014</v>
      </c>
      <c r="B3015">
        <v>2019</v>
      </c>
      <c r="C3015" s="7" t="s">
        <v>37</v>
      </c>
      <c r="D3015" s="7" t="s">
        <v>25</v>
      </c>
      <c r="E3015" s="7" t="s">
        <v>62</v>
      </c>
      <c r="F3015">
        <v>11689</v>
      </c>
      <c r="G3015">
        <v>168</v>
      </c>
      <c r="H3015">
        <v>245469</v>
      </c>
      <c r="I3015">
        <v>17703</v>
      </c>
      <c r="J3015">
        <v>263172</v>
      </c>
    </row>
    <row r="3016" spans="1:10" x14ac:dyDescent="0.55000000000000004">
      <c r="A3016">
        <v>3015</v>
      </c>
      <c r="B3016">
        <v>2019</v>
      </c>
      <c r="C3016" s="7" t="s">
        <v>37</v>
      </c>
      <c r="D3016" s="7" t="s">
        <v>25</v>
      </c>
      <c r="E3016" s="7" t="s">
        <v>62</v>
      </c>
      <c r="F3016">
        <v>11689</v>
      </c>
      <c r="G3016">
        <v>200</v>
      </c>
      <c r="H3016">
        <v>292225</v>
      </c>
      <c r="I3016">
        <v>21075</v>
      </c>
      <c r="J3016">
        <v>313300</v>
      </c>
    </row>
    <row r="3017" spans="1:10" x14ac:dyDescent="0.55000000000000004">
      <c r="A3017">
        <v>3016</v>
      </c>
      <c r="B3017">
        <v>2019</v>
      </c>
      <c r="C3017" s="7" t="s">
        <v>37</v>
      </c>
      <c r="D3017" s="7" t="s">
        <v>25</v>
      </c>
      <c r="E3017" s="7" t="s">
        <v>62</v>
      </c>
      <c r="F3017">
        <v>11689</v>
      </c>
      <c r="G3017">
        <v>184</v>
      </c>
      <c r="H3017">
        <v>268847</v>
      </c>
      <c r="I3017">
        <v>19389</v>
      </c>
      <c r="J3017">
        <v>288236</v>
      </c>
    </row>
    <row r="3018" spans="1:10" x14ac:dyDescent="0.55000000000000004">
      <c r="A3018">
        <v>3017</v>
      </c>
      <c r="B3018">
        <v>2020</v>
      </c>
      <c r="C3018" s="7" t="s">
        <v>31</v>
      </c>
      <c r="D3018" s="7" t="s">
        <v>25</v>
      </c>
      <c r="E3018" s="7" t="s">
        <v>34</v>
      </c>
      <c r="F3018">
        <v>14225</v>
      </c>
      <c r="G3018">
        <v>120</v>
      </c>
      <c r="H3018">
        <v>213375</v>
      </c>
      <c r="I3018">
        <v>12645</v>
      </c>
      <c r="J3018">
        <v>226020</v>
      </c>
    </row>
    <row r="3019" spans="1:10" x14ac:dyDescent="0.55000000000000004">
      <c r="A3019">
        <v>3018</v>
      </c>
      <c r="B3019">
        <v>2020</v>
      </c>
      <c r="C3019" s="7" t="s">
        <v>31</v>
      </c>
      <c r="D3019" s="7" t="s">
        <v>25</v>
      </c>
      <c r="E3019" s="7" t="s">
        <v>34</v>
      </c>
      <c r="F3019">
        <v>14225</v>
      </c>
      <c r="G3019">
        <v>88</v>
      </c>
      <c r="H3019">
        <v>156475</v>
      </c>
      <c r="I3019">
        <v>9273</v>
      </c>
      <c r="J3019">
        <v>165748</v>
      </c>
    </row>
    <row r="3020" spans="1:10" x14ac:dyDescent="0.55000000000000004">
      <c r="A3020">
        <v>3019</v>
      </c>
      <c r="B3020">
        <v>2020</v>
      </c>
      <c r="C3020" s="7" t="s">
        <v>31</v>
      </c>
      <c r="D3020" s="7" t="s">
        <v>25</v>
      </c>
      <c r="E3020" s="7" t="s">
        <v>34</v>
      </c>
      <c r="F3020">
        <v>14225</v>
      </c>
      <c r="G3020">
        <v>208</v>
      </c>
      <c r="H3020">
        <v>369850</v>
      </c>
      <c r="I3020">
        <v>21918</v>
      </c>
      <c r="J3020">
        <v>391768</v>
      </c>
    </row>
    <row r="3021" spans="1:10" x14ac:dyDescent="0.55000000000000004">
      <c r="A3021">
        <v>3020</v>
      </c>
      <c r="B3021">
        <v>2020</v>
      </c>
      <c r="C3021" s="7" t="s">
        <v>31</v>
      </c>
      <c r="D3021" s="7" t="s">
        <v>25</v>
      </c>
      <c r="E3021" s="7" t="s">
        <v>34</v>
      </c>
      <c r="F3021">
        <v>14225</v>
      </c>
      <c r="G3021">
        <v>120</v>
      </c>
      <c r="H3021">
        <v>213375</v>
      </c>
      <c r="I3021">
        <v>12645</v>
      </c>
      <c r="J3021">
        <v>226020</v>
      </c>
    </row>
    <row r="3022" spans="1:10" x14ac:dyDescent="0.55000000000000004">
      <c r="A3022">
        <v>3021</v>
      </c>
      <c r="B3022">
        <v>2020</v>
      </c>
      <c r="C3022" s="7" t="s">
        <v>31</v>
      </c>
      <c r="D3022" s="7" t="s">
        <v>25</v>
      </c>
      <c r="E3022" s="7" t="s">
        <v>34</v>
      </c>
      <c r="F3022">
        <v>14225</v>
      </c>
      <c r="G3022">
        <v>104</v>
      </c>
      <c r="H3022">
        <v>184925</v>
      </c>
      <c r="I3022">
        <v>10959</v>
      </c>
      <c r="J3022">
        <v>195884</v>
      </c>
    </row>
    <row r="3023" spans="1:10" x14ac:dyDescent="0.55000000000000004">
      <c r="A3023">
        <v>3022</v>
      </c>
      <c r="B3023">
        <v>2020</v>
      </c>
      <c r="C3023" s="7" t="s">
        <v>31</v>
      </c>
      <c r="D3023" s="7" t="s">
        <v>25</v>
      </c>
      <c r="E3023" s="7" t="s">
        <v>34</v>
      </c>
      <c r="F3023">
        <v>14225</v>
      </c>
      <c r="G3023">
        <v>88</v>
      </c>
      <c r="H3023">
        <v>156475</v>
      </c>
      <c r="I3023">
        <v>9273</v>
      </c>
      <c r="J3023">
        <v>165748</v>
      </c>
    </row>
    <row r="3024" spans="1:10" x14ac:dyDescent="0.55000000000000004">
      <c r="A3024">
        <v>3023</v>
      </c>
      <c r="B3024">
        <v>2020</v>
      </c>
      <c r="C3024" s="7" t="s">
        <v>31</v>
      </c>
      <c r="D3024" s="7" t="s">
        <v>25</v>
      </c>
      <c r="E3024" s="7" t="s">
        <v>34</v>
      </c>
      <c r="F3024">
        <v>14225</v>
      </c>
      <c r="G3024">
        <v>96</v>
      </c>
      <c r="H3024">
        <v>170700</v>
      </c>
      <c r="I3024">
        <v>10116</v>
      </c>
      <c r="J3024">
        <v>180816</v>
      </c>
    </row>
    <row r="3025" spans="1:10" x14ac:dyDescent="0.55000000000000004">
      <c r="A3025">
        <v>3024</v>
      </c>
      <c r="B3025">
        <v>2020</v>
      </c>
      <c r="C3025" s="7" t="s">
        <v>31</v>
      </c>
      <c r="D3025" s="7" t="s">
        <v>25</v>
      </c>
      <c r="E3025" s="7" t="s">
        <v>34</v>
      </c>
      <c r="F3025">
        <v>14225</v>
      </c>
      <c r="G3025">
        <v>80</v>
      </c>
      <c r="H3025">
        <v>142250</v>
      </c>
      <c r="I3025">
        <v>8430</v>
      </c>
      <c r="J3025">
        <v>150680</v>
      </c>
    </row>
    <row r="3026" spans="1:10" x14ac:dyDescent="0.55000000000000004">
      <c r="A3026">
        <v>3025</v>
      </c>
      <c r="B3026">
        <v>2020</v>
      </c>
      <c r="C3026" s="7" t="s">
        <v>31</v>
      </c>
      <c r="D3026" s="7" t="s">
        <v>25</v>
      </c>
      <c r="E3026" s="7" t="s">
        <v>34</v>
      </c>
      <c r="F3026">
        <v>14225</v>
      </c>
      <c r="G3026">
        <v>112</v>
      </c>
      <c r="H3026">
        <v>199150</v>
      </c>
      <c r="I3026">
        <v>11802</v>
      </c>
      <c r="J3026">
        <v>210952</v>
      </c>
    </row>
    <row r="3027" spans="1:10" x14ac:dyDescent="0.55000000000000004">
      <c r="A3027">
        <v>3026</v>
      </c>
      <c r="B3027">
        <v>2020</v>
      </c>
      <c r="C3027" s="7" t="s">
        <v>31</v>
      </c>
      <c r="D3027" s="7" t="s">
        <v>25</v>
      </c>
      <c r="E3027" s="7" t="s">
        <v>34</v>
      </c>
      <c r="F3027">
        <v>14225</v>
      </c>
      <c r="G3027">
        <v>88</v>
      </c>
      <c r="H3027">
        <v>156475</v>
      </c>
      <c r="I3027">
        <v>9273</v>
      </c>
      <c r="J3027">
        <v>165748</v>
      </c>
    </row>
    <row r="3028" spans="1:10" x14ac:dyDescent="0.55000000000000004">
      <c r="A3028">
        <v>3027</v>
      </c>
      <c r="B3028">
        <v>2020</v>
      </c>
      <c r="C3028" s="7" t="s">
        <v>31</v>
      </c>
      <c r="D3028" s="7" t="s">
        <v>25</v>
      </c>
      <c r="E3028" s="7" t="s">
        <v>34</v>
      </c>
      <c r="F3028">
        <v>14225</v>
      </c>
      <c r="G3028">
        <v>144</v>
      </c>
      <c r="H3028">
        <v>256050</v>
      </c>
      <c r="I3028">
        <v>15174</v>
      </c>
      <c r="J3028">
        <v>271224</v>
      </c>
    </row>
    <row r="3029" spans="1:10" x14ac:dyDescent="0.55000000000000004">
      <c r="A3029">
        <v>3028</v>
      </c>
      <c r="B3029">
        <v>2020</v>
      </c>
      <c r="C3029" s="7" t="s">
        <v>31</v>
      </c>
      <c r="D3029" s="7" t="s">
        <v>25</v>
      </c>
      <c r="E3029" s="7" t="s">
        <v>34</v>
      </c>
      <c r="F3029">
        <v>14225</v>
      </c>
      <c r="G3029">
        <v>184</v>
      </c>
      <c r="H3029">
        <v>327175</v>
      </c>
      <c r="I3029">
        <v>19389</v>
      </c>
      <c r="J3029">
        <v>346564</v>
      </c>
    </row>
    <row r="3030" spans="1:10" x14ac:dyDescent="0.55000000000000004">
      <c r="A3030">
        <v>3029</v>
      </c>
      <c r="B3030">
        <v>2020</v>
      </c>
      <c r="C3030" s="7" t="s">
        <v>31</v>
      </c>
      <c r="D3030" s="7" t="s">
        <v>25</v>
      </c>
      <c r="E3030" s="7" t="s">
        <v>34</v>
      </c>
      <c r="F3030">
        <v>14225</v>
      </c>
      <c r="G3030">
        <v>176</v>
      </c>
      <c r="H3030">
        <v>312950</v>
      </c>
      <c r="I3030">
        <v>18546</v>
      </c>
      <c r="J3030">
        <v>331496</v>
      </c>
    </row>
    <row r="3031" spans="1:10" x14ac:dyDescent="0.55000000000000004">
      <c r="A3031">
        <v>3030</v>
      </c>
      <c r="B3031">
        <v>2020</v>
      </c>
      <c r="C3031" s="7" t="s">
        <v>31</v>
      </c>
      <c r="D3031" s="7" t="s">
        <v>25</v>
      </c>
      <c r="E3031" s="7" t="s">
        <v>34</v>
      </c>
      <c r="F3031">
        <v>14225</v>
      </c>
      <c r="G3031">
        <v>128</v>
      </c>
      <c r="H3031">
        <v>227600</v>
      </c>
      <c r="I3031">
        <v>13488</v>
      </c>
      <c r="J3031">
        <v>241088</v>
      </c>
    </row>
    <row r="3032" spans="1:10" x14ac:dyDescent="0.55000000000000004">
      <c r="A3032">
        <v>3031</v>
      </c>
      <c r="B3032">
        <v>2020</v>
      </c>
      <c r="C3032" s="7" t="s">
        <v>31</v>
      </c>
      <c r="D3032" s="7" t="s">
        <v>25</v>
      </c>
      <c r="E3032" s="7" t="s">
        <v>34</v>
      </c>
      <c r="F3032">
        <v>14225</v>
      </c>
      <c r="G3032">
        <v>48</v>
      </c>
      <c r="H3032">
        <v>85350</v>
      </c>
      <c r="I3032">
        <v>5058</v>
      </c>
      <c r="J3032">
        <v>90408</v>
      </c>
    </row>
    <row r="3033" spans="1:10" x14ac:dyDescent="0.55000000000000004">
      <c r="A3033">
        <v>3032</v>
      </c>
      <c r="B3033">
        <v>2020</v>
      </c>
      <c r="C3033" s="7" t="s">
        <v>31</v>
      </c>
      <c r="D3033" s="7" t="s">
        <v>25</v>
      </c>
      <c r="E3033" s="7" t="s">
        <v>34</v>
      </c>
      <c r="F3033">
        <v>14225</v>
      </c>
      <c r="G3033">
        <v>128</v>
      </c>
      <c r="H3033">
        <v>227600</v>
      </c>
      <c r="I3033">
        <v>13488</v>
      </c>
      <c r="J3033">
        <v>241088</v>
      </c>
    </row>
    <row r="3034" spans="1:10" x14ac:dyDescent="0.55000000000000004">
      <c r="A3034">
        <v>3033</v>
      </c>
      <c r="B3034">
        <v>2020</v>
      </c>
      <c r="C3034" s="7" t="s">
        <v>31</v>
      </c>
      <c r="D3034" s="7" t="s">
        <v>25</v>
      </c>
      <c r="E3034" s="7" t="s">
        <v>34</v>
      </c>
      <c r="F3034">
        <v>14225</v>
      </c>
      <c r="G3034">
        <v>160</v>
      </c>
      <c r="H3034">
        <v>284500</v>
      </c>
      <c r="I3034">
        <v>16860</v>
      </c>
      <c r="J3034">
        <v>301360</v>
      </c>
    </row>
    <row r="3035" spans="1:10" x14ac:dyDescent="0.55000000000000004">
      <c r="A3035">
        <v>3034</v>
      </c>
      <c r="B3035">
        <v>2020</v>
      </c>
      <c r="C3035" s="7" t="s">
        <v>31</v>
      </c>
      <c r="D3035" s="7" t="s">
        <v>25</v>
      </c>
      <c r="E3035" s="7" t="s">
        <v>34</v>
      </c>
      <c r="F3035">
        <v>14225</v>
      </c>
      <c r="G3035">
        <v>256</v>
      </c>
      <c r="H3035">
        <v>455200</v>
      </c>
      <c r="I3035">
        <v>26976</v>
      </c>
      <c r="J3035">
        <v>482176</v>
      </c>
    </row>
    <row r="3036" spans="1:10" x14ac:dyDescent="0.55000000000000004">
      <c r="A3036">
        <v>3035</v>
      </c>
      <c r="B3036">
        <v>2020</v>
      </c>
      <c r="C3036" s="7" t="s">
        <v>31</v>
      </c>
      <c r="D3036" s="7" t="s">
        <v>25</v>
      </c>
      <c r="E3036" s="7" t="s">
        <v>34</v>
      </c>
      <c r="F3036">
        <v>14225</v>
      </c>
      <c r="G3036">
        <v>64</v>
      </c>
      <c r="H3036">
        <v>113800</v>
      </c>
      <c r="I3036">
        <v>6744</v>
      </c>
      <c r="J3036">
        <v>120544</v>
      </c>
    </row>
    <row r="3037" spans="1:10" x14ac:dyDescent="0.55000000000000004">
      <c r="A3037">
        <v>3036</v>
      </c>
      <c r="B3037">
        <v>2020</v>
      </c>
      <c r="C3037" s="7" t="s">
        <v>31</v>
      </c>
      <c r="D3037" s="7" t="s">
        <v>25</v>
      </c>
      <c r="E3037" s="7" t="s">
        <v>34</v>
      </c>
      <c r="F3037">
        <v>14225</v>
      </c>
      <c r="G3037">
        <v>192</v>
      </c>
      <c r="H3037">
        <v>341400</v>
      </c>
      <c r="I3037">
        <v>20232</v>
      </c>
      <c r="J3037">
        <v>361632</v>
      </c>
    </row>
    <row r="3038" spans="1:10" x14ac:dyDescent="0.55000000000000004">
      <c r="A3038">
        <v>3037</v>
      </c>
      <c r="B3038">
        <v>2020</v>
      </c>
      <c r="C3038" s="7" t="s">
        <v>31</v>
      </c>
      <c r="D3038" s="7" t="s">
        <v>25</v>
      </c>
      <c r="E3038" s="7" t="s">
        <v>34</v>
      </c>
      <c r="F3038">
        <v>14225</v>
      </c>
      <c r="G3038">
        <v>120</v>
      </c>
      <c r="H3038">
        <v>213375</v>
      </c>
      <c r="I3038">
        <v>12645</v>
      </c>
      <c r="J3038">
        <v>226020</v>
      </c>
    </row>
    <row r="3039" spans="1:10" x14ac:dyDescent="0.55000000000000004">
      <c r="A3039">
        <v>3038</v>
      </c>
      <c r="B3039">
        <v>2020</v>
      </c>
      <c r="C3039" s="7" t="s">
        <v>31</v>
      </c>
      <c r="D3039" s="7" t="s">
        <v>25</v>
      </c>
      <c r="E3039" s="7" t="s">
        <v>34</v>
      </c>
      <c r="F3039">
        <v>14225</v>
      </c>
      <c r="G3039">
        <v>104</v>
      </c>
      <c r="H3039">
        <v>184925</v>
      </c>
      <c r="I3039">
        <v>10959</v>
      </c>
      <c r="J3039">
        <v>195884</v>
      </c>
    </row>
    <row r="3040" spans="1:10" x14ac:dyDescent="0.55000000000000004">
      <c r="A3040">
        <v>3039</v>
      </c>
      <c r="B3040">
        <v>2020</v>
      </c>
      <c r="C3040" s="7" t="s">
        <v>31</v>
      </c>
      <c r="D3040" s="7" t="s">
        <v>25</v>
      </c>
      <c r="E3040" s="7" t="s">
        <v>34</v>
      </c>
      <c r="F3040">
        <v>14225</v>
      </c>
      <c r="G3040">
        <v>240</v>
      </c>
      <c r="H3040">
        <v>426750</v>
      </c>
      <c r="I3040">
        <v>25290</v>
      </c>
      <c r="J3040">
        <v>452040</v>
      </c>
    </row>
    <row r="3041" spans="1:10" x14ac:dyDescent="0.55000000000000004">
      <c r="A3041">
        <v>3040</v>
      </c>
      <c r="B3041">
        <v>2020</v>
      </c>
      <c r="C3041" s="7" t="s">
        <v>31</v>
      </c>
      <c r="D3041" s="7" t="s">
        <v>25</v>
      </c>
      <c r="E3041" s="7" t="s">
        <v>34</v>
      </c>
      <c r="F3041">
        <v>14225</v>
      </c>
      <c r="G3041">
        <v>160</v>
      </c>
      <c r="H3041">
        <v>284500</v>
      </c>
      <c r="I3041">
        <v>16860</v>
      </c>
      <c r="J3041">
        <v>301360</v>
      </c>
    </row>
    <row r="3042" spans="1:10" x14ac:dyDescent="0.55000000000000004">
      <c r="A3042">
        <v>3041</v>
      </c>
      <c r="B3042">
        <v>2020</v>
      </c>
      <c r="C3042" s="7" t="s">
        <v>31</v>
      </c>
      <c r="D3042" s="7" t="s">
        <v>25</v>
      </c>
      <c r="E3042" s="7" t="s">
        <v>34</v>
      </c>
      <c r="F3042">
        <v>14225</v>
      </c>
      <c r="G3042">
        <v>192</v>
      </c>
      <c r="H3042">
        <v>341400</v>
      </c>
      <c r="I3042">
        <v>20232</v>
      </c>
      <c r="J3042">
        <v>361632</v>
      </c>
    </row>
    <row r="3043" spans="1:10" x14ac:dyDescent="0.55000000000000004">
      <c r="A3043">
        <v>3042</v>
      </c>
      <c r="B3043">
        <v>2020</v>
      </c>
      <c r="C3043" s="7" t="s">
        <v>31</v>
      </c>
      <c r="D3043" s="7" t="s">
        <v>25</v>
      </c>
      <c r="E3043" s="7" t="s">
        <v>34</v>
      </c>
      <c r="F3043">
        <v>14225</v>
      </c>
      <c r="G3043">
        <v>136</v>
      </c>
      <c r="H3043">
        <v>241825</v>
      </c>
      <c r="I3043">
        <v>14331</v>
      </c>
      <c r="J3043">
        <v>256156</v>
      </c>
    </row>
    <row r="3044" spans="1:10" x14ac:dyDescent="0.55000000000000004">
      <c r="A3044">
        <v>3043</v>
      </c>
      <c r="B3044">
        <v>2020</v>
      </c>
      <c r="C3044" s="7" t="s">
        <v>31</v>
      </c>
      <c r="D3044" s="7" t="s">
        <v>25</v>
      </c>
      <c r="E3044" s="7" t="s">
        <v>34</v>
      </c>
      <c r="F3044">
        <v>14225</v>
      </c>
      <c r="G3044">
        <v>80</v>
      </c>
      <c r="H3044">
        <v>142250</v>
      </c>
      <c r="I3044">
        <v>8430</v>
      </c>
      <c r="J3044">
        <v>150680</v>
      </c>
    </row>
    <row r="3045" spans="1:10" x14ac:dyDescent="0.55000000000000004">
      <c r="A3045">
        <v>3044</v>
      </c>
      <c r="B3045">
        <v>2020</v>
      </c>
      <c r="C3045" s="7" t="s">
        <v>31</v>
      </c>
      <c r="D3045" s="7" t="s">
        <v>25</v>
      </c>
      <c r="E3045" s="7" t="s">
        <v>34</v>
      </c>
      <c r="F3045">
        <v>14225</v>
      </c>
      <c r="G3045">
        <v>144</v>
      </c>
      <c r="H3045">
        <v>256050</v>
      </c>
      <c r="I3045">
        <v>15174</v>
      </c>
      <c r="J3045">
        <v>271224</v>
      </c>
    </row>
    <row r="3046" spans="1:10" x14ac:dyDescent="0.55000000000000004">
      <c r="A3046">
        <v>3045</v>
      </c>
      <c r="B3046">
        <v>2020</v>
      </c>
      <c r="C3046" s="7" t="s">
        <v>31</v>
      </c>
      <c r="D3046" s="7" t="s">
        <v>25</v>
      </c>
      <c r="E3046" s="7" t="s">
        <v>34</v>
      </c>
      <c r="F3046">
        <v>14225</v>
      </c>
      <c r="G3046">
        <v>120</v>
      </c>
      <c r="H3046">
        <v>213375</v>
      </c>
      <c r="I3046">
        <v>12645</v>
      </c>
      <c r="J3046">
        <v>226020</v>
      </c>
    </row>
    <row r="3047" spans="1:10" x14ac:dyDescent="0.55000000000000004">
      <c r="A3047">
        <v>3046</v>
      </c>
      <c r="B3047">
        <v>2020</v>
      </c>
      <c r="C3047" s="7" t="s">
        <v>31</v>
      </c>
      <c r="D3047" s="7" t="s">
        <v>25</v>
      </c>
      <c r="E3047" s="7" t="s">
        <v>34</v>
      </c>
      <c r="F3047">
        <v>14225</v>
      </c>
      <c r="G3047">
        <v>80</v>
      </c>
      <c r="H3047">
        <v>142250</v>
      </c>
      <c r="I3047">
        <v>8430</v>
      </c>
      <c r="J3047">
        <v>150680</v>
      </c>
    </row>
    <row r="3048" spans="1:10" x14ac:dyDescent="0.55000000000000004">
      <c r="A3048">
        <v>3047</v>
      </c>
      <c r="B3048">
        <v>2020</v>
      </c>
      <c r="C3048" s="7" t="s">
        <v>31</v>
      </c>
      <c r="D3048" s="7" t="s">
        <v>25</v>
      </c>
      <c r="E3048" s="7" t="s">
        <v>34</v>
      </c>
      <c r="F3048">
        <v>14225</v>
      </c>
      <c r="G3048">
        <v>88</v>
      </c>
      <c r="H3048">
        <v>156475</v>
      </c>
      <c r="I3048">
        <v>9273</v>
      </c>
      <c r="J3048">
        <v>165748</v>
      </c>
    </row>
    <row r="3049" spans="1:10" x14ac:dyDescent="0.55000000000000004">
      <c r="A3049">
        <v>3048</v>
      </c>
      <c r="B3049">
        <v>2020</v>
      </c>
      <c r="C3049" s="7" t="s">
        <v>31</v>
      </c>
      <c r="D3049" s="7" t="s">
        <v>25</v>
      </c>
      <c r="E3049" s="7" t="s">
        <v>34</v>
      </c>
      <c r="F3049">
        <v>14225</v>
      </c>
      <c r="G3049">
        <v>72</v>
      </c>
      <c r="H3049">
        <v>128025</v>
      </c>
      <c r="I3049">
        <v>7587</v>
      </c>
      <c r="J3049">
        <v>135612</v>
      </c>
    </row>
    <row r="3050" spans="1:10" x14ac:dyDescent="0.55000000000000004">
      <c r="A3050">
        <v>3049</v>
      </c>
      <c r="B3050">
        <v>2020</v>
      </c>
      <c r="C3050" s="7" t="s">
        <v>31</v>
      </c>
      <c r="D3050" s="7" t="s">
        <v>25</v>
      </c>
      <c r="E3050" s="7" t="s">
        <v>34</v>
      </c>
      <c r="F3050">
        <v>14225</v>
      </c>
      <c r="G3050">
        <v>112</v>
      </c>
      <c r="H3050">
        <v>199150</v>
      </c>
      <c r="I3050">
        <v>11802</v>
      </c>
      <c r="J3050">
        <v>210952</v>
      </c>
    </row>
    <row r="3051" spans="1:10" x14ac:dyDescent="0.55000000000000004">
      <c r="A3051">
        <v>3050</v>
      </c>
      <c r="B3051">
        <v>2020</v>
      </c>
      <c r="C3051" s="7" t="s">
        <v>31</v>
      </c>
      <c r="D3051" s="7" t="s">
        <v>25</v>
      </c>
      <c r="E3051" s="7" t="s">
        <v>34</v>
      </c>
      <c r="F3051">
        <v>14225</v>
      </c>
      <c r="G3051">
        <v>96</v>
      </c>
      <c r="H3051">
        <v>170700</v>
      </c>
      <c r="I3051">
        <v>10116</v>
      </c>
      <c r="J3051">
        <v>180816</v>
      </c>
    </row>
    <row r="3052" spans="1:10" x14ac:dyDescent="0.55000000000000004">
      <c r="A3052">
        <v>3051</v>
      </c>
      <c r="B3052">
        <v>2020</v>
      </c>
      <c r="C3052" s="7" t="s">
        <v>31</v>
      </c>
      <c r="D3052" s="7" t="s">
        <v>25</v>
      </c>
      <c r="E3052" s="7" t="s">
        <v>34</v>
      </c>
      <c r="F3052">
        <v>14225</v>
      </c>
      <c r="G3052">
        <v>56</v>
      </c>
      <c r="H3052">
        <v>99575</v>
      </c>
      <c r="I3052">
        <v>5901</v>
      </c>
      <c r="J3052">
        <v>105476</v>
      </c>
    </row>
    <row r="3053" spans="1:10" x14ac:dyDescent="0.55000000000000004">
      <c r="A3053">
        <v>3052</v>
      </c>
      <c r="B3053">
        <v>2020</v>
      </c>
      <c r="C3053" s="7" t="s">
        <v>31</v>
      </c>
      <c r="D3053" s="7" t="s">
        <v>25</v>
      </c>
      <c r="E3053" s="7" t="s">
        <v>34</v>
      </c>
      <c r="F3053">
        <v>14225</v>
      </c>
      <c r="G3053">
        <v>56</v>
      </c>
      <c r="H3053">
        <v>99575</v>
      </c>
      <c r="I3053">
        <v>5901</v>
      </c>
      <c r="J3053">
        <v>105476</v>
      </c>
    </row>
    <row r="3054" spans="1:10" x14ac:dyDescent="0.55000000000000004">
      <c r="A3054">
        <v>3053</v>
      </c>
      <c r="B3054">
        <v>2020</v>
      </c>
      <c r="C3054" s="7" t="s">
        <v>31</v>
      </c>
      <c r="D3054" s="7" t="s">
        <v>25</v>
      </c>
      <c r="E3054" s="7" t="s">
        <v>34</v>
      </c>
      <c r="F3054">
        <v>14225</v>
      </c>
      <c r="G3054">
        <v>128</v>
      </c>
      <c r="H3054">
        <v>227600</v>
      </c>
      <c r="I3054">
        <v>13488</v>
      </c>
      <c r="J3054">
        <v>241088</v>
      </c>
    </row>
    <row r="3055" spans="1:10" x14ac:dyDescent="0.55000000000000004">
      <c r="A3055">
        <v>3054</v>
      </c>
      <c r="B3055">
        <v>2020</v>
      </c>
      <c r="C3055" s="7" t="s">
        <v>31</v>
      </c>
      <c r="D3055" s="7" t="s">
        <v>25</v>
      </c>
      <c r="E3055" s="7" t="s">
        <v>34</v>
      </c>
      <c r="F3055">
        <v>14225</v>
      </c>
      <c r="G3055">
        <v>96</v>
      </c>
      <c r="H3055">
        <v>170700</v>
      </c>
      <c r="I3055">
        <v>10116</v>
      </c>
      <c r="J3055">
        <v>180816</v>
      </c>
    </row>
    <row r="3056" spans="1:10" x14ac:dyDescent="0.55000000000000004">
      <c r="A3056">
        <v>3055</v>
      </c>
      <c r="B3056">
        <v>2020</v>
      </c>
      <c r="C3056" s="7" t="s">
        <v>31</v>
      </c>
      <c r="D3056" s="7" t="s">
        <v>25</v>
      </c>
      <c r="E3056" s="7" t="s">
        <v>34</v>
      </c>
      <c r="F3056">
        <v>14225</v>
      </c>
      <c r="G3056">
        <v>120</v>
      </c>
      <c r="H3056">
        <v>213375</v>
      </c>
      <c r="I3056">
        <v>12645</v>
      </c>
      <c r="J3056">
        <v>226020</v>
      </c>
    </row>
    <row r="3057" spans="1:10" x14ac:dyDescent="0.55000000000000004">
      <c r="A3057">
        <v>3056</v>
      </c>
      <c r="B3057">
        <v>2020</v>
      </c>
      <c r="C3057" s="7" t="s">
        <v>31</v>
      </c>
      <c r="D3057" s="7" t="s">
        <v>25</v>
      </c>
      <c r="E3057" s="7" t="s">
        <v>34</v>
      </c>
      <c r="F3057">
        <v>14225</v>
      </c>
      <c r="G3057">
        <v>48</v>
      </c>
      <c r="H3057">
        <v>85350</v>
      </c>
      <c r="I3057">
        <v>5058</v>
      </c>
      <c r="J3057">
        <v>90408</v>
      </c>
    </row>
    <row r="3058" spans="1:10" x14ac:dyDescent="0.55000000000000004">
      <c r="A3058">
        <v>3057</v>
      </c>
      <c r="B3058">
        <v>2020</v>
      </c>
      <c r="C3058" s="7" t="s">
        <v>31</v>
      </c>
      <c r="D3058" s="7" t="s">
        <v>25</v>
      </c>
      <c r="E3058" s="7" t="s">
        <v>34</v>
      </c>
      <c r="F3058">
        <v>14225</v>
      </c>
      <c r="G3058">
        <v>112</v>
      </c>
      <c r="H3058">
        <v>199150</v>
      </c>
      <c r="I3058">
        <v>11802</v>
      </c>
      <c r="J3058">
        <v>210952</v>
      </c>
    </row>
    <row r="3059" spans="1:10" x14ac:dyDescent="0.55000000000000004">
      <c r="A3059">
        <v>3058</v>
      </c>
      <c r="B3059">
        <v>2020</v>
      </c>
      <c r="C3059" s="7" t="s">
        <v>31</v>
      </c>
      <c r="D3059" s="7" t="s">
        <v>25</v>
      </c>
      <c r="E3059" s="7" t="s">
        <v>34</v>
      </c>
      <c r="F3059">
        <v>14225</v>
      </c>
      <c r="G3059">
        <v>88</v>
      </c>
      <c r="H3059">
        <v>156475</v>
      </c>
      <c r="I3059">
        <v>9273</v>
      </c>
      <c r="J3059">
        <v>165748</v>
      </c>
    </row>
    <row r="3060" spans="1:10" x14ac:dyDescent="0.55000000000000004">
      <c r="A3060">
        <v>3059</v>
      </c>
      <c r="B3060">
        <v>2020</v>
      </c>
      <c r="C3060" s="7" t="s">
        <v>31</v>
      </c>
      <c r="D3060" s="7" t="s">
        <v>25</v>
      </c>
      <c r="E3060" s="7" t="s">
        <v>34</v>
      </c>
      <c r="F3060">
        <v>14225</v>
      </c>
      <c r="G3060">
        <v>112</v>
      </c>
      <c r="H3060">
        <v>199150</v>
      </c>
      <c r="I3060">
        <v>11802</v>
      </c>
      <c r="J3060">
        <v>210952</v>
      </c>
    </row>
    <row r="3061" spans="1:10" x14ac:dyDescent="0.55000000000000004">
      <c r="A3061">
        <v>3060</v>
      </c>
      <c r="B3061">
        <v>2020</v>
      </c>
      <c r="C3061" s="7" t="s">
        <v>31</v>
      </c>
      <c r="D3061" s="7" t="s">
        <v>25</v>
      </c>
      <c r="E3061" s="7" t="s">
        <v>34</v>
      </c>
      <c r="F3061">
        <v>14225</v>
      </c>
      <c r="G3061">
        <v>144</v>
      </c>
      <c r="H3061">
        <v>256050</v>
      </c>
      <c r="I3061">
        <v>15174</v>
      </c>
      <c r="J3061">
        <v>271224</v>
      </c>
    </row>
    <row r="3062" spans="1:10" x14ac:dyDescent="0.55000000000000004">
      <c r="A3062">
        <v>3061</v>
      </c>
      <c r="B3062">
        <v>2020</v>
      </c>
      <c r="C3062" s="7" t="s">
        <v>31</v>
      </c>
      <c r="D3062" s="7" t="s">
        <v>25</v>
      </c>
      <c r="E3062" s="7" t="s">
        <v>34</v>
      </c>
      <c r="F3062">
        <v>14225</v>
      </c>
      <c r="G3062">
        <v>88</v>
      </c>
      <c r="H3062">
        <v>156475</v>
      </c>
      <c r="I3062">
        <v>9273</v>
      </c>
      <c r="J3062">
        <v>165748</v>
      </c>
    </row>
    <row r="3063" spans="1:10" x14ac:dyDescent="0.55000000000000004">
      <c r="A3063">
        <v>3062</v>
      </c>
      <c r="B3063">
        <v>2020</v>
      </c>
      <c r="C3063" s="7" t="s">
        <v>31</v>
      </c>
      <c r="D3063" s="7" t="s">
        <v>25</v>
      </c>
      <c r="E3063" s="7" t="s">
        <v>34</v>
      </c>
      <c r="F3063">
        <v>14225</v>
      </c>
      <c r="G3063">
        <v>88</v>
      </c>
      <c r="H3063">
        <v>156475</v>
      </c>
      <c r="I3063">
        <v>9273</v>
      </c>
      <c r="J3063">
        <v>165748</v>
      </c>
    </row>
    <row r="3064" spans="1:10" x14ac:dyDescent="0.55000000000000004">
      <c r="A3064">
        <v>3063</v>
      </c>
      <c r="B3064">
        <v>2020</v>
      </c>
      <c r="C3064" s="7" t="s">
        <v>31</v>
      </c>
      <c r="D3064" s="7" t="s">
        <v>25</v>
      </c>
      <c r="E3064" s="7" t="s">
        <v>34</v>
      </c>
      <c r="F3064">
        <v>14225</v>
      </c>
      <c r="G3064">
        <v>88</v>
      </c>
      <c r="H3064">
        <v>156475</v>
      </c>
      <c r="I3064">
        <v>9273</v>
      </c>
      <c r="J3064">
        <v>165748</v>
      </c>
    </row>
    <row r="3065" spans="1:10" x14ac:dyDescent="0.55000000000000004">
      <c r="A3065">
        <v>3064</v>
      </c>
      <c r="B3065">
        <v>2020</v>
      </c>
      <c r="C3065" s="7" t="s">
        <v>31</v>
      </c>
      <c r="D3065" s="7" t="s">
        <v>25</v>
      </c>
      <c r="E3065" s="7" t="s">
        <v>34</v>
      </c>
      <c r="F3065">
        <v>14225</v>
      </c>
      <c r="G3065">
        <v>104</v>
      </c>
      <c r="H3065">
        <v>184925</v>
      </c>
      <c r="I3065">
        <v>10959</v>
      </c>
      <c r="J3065">
        <v>195884</v>
      </c>
    </row>
    <row r="3066" spans="1:10" x14ac:dyDescent="0.55000000000000004">
      <c r="A3066">
        <v>3065</v>
      </c>
      <c r="B3066">
        <v>2020</v>
      </c>
      <c r="C3066" s="7" t="s">
        <v>31</v>
      </c>
      <c r="D3066" s="7" t="s">
        <v>25</v>
      </c>
      <c r="E3066" s="7" t="s">
        <v>34</v>
      </c>
      <c r="F3066">
        <v>14225</v>
      </c>
      <c r="G3066">
        <v>112</v>
      </c>
      <c r="H3066">
        <v>199150</v>
      </c>
      <c r="I3066">
        <v>11802</v>
      </c>
      <c r="J3066">
        <v>210952</v>
      </c>
    </row>
    <row r="3067" spans="1:10" x14ac:dyDescent="0.55000000000000004">
      <c r="A3067">
        <v>3066</v>
      </c>
      <c r="B3067">
        <v>2020</v>
      </c>
      <c r="C3067" s="7" t="s">
        <v>31</v>
      </c>
      <c r="D3067" s="7" t="s">
        <v>25</v>
      </c>
      <c r="E3067" s="7" t="s">
        <v>34</v>
      </c>
      <c r="F3067">
        <v>14225</v>
      </c>
      <c r="G3067">
        <v>128</v>
      </c>
      <c r="H3067">
        <v>227600</v>
      </c>
      <c r="I3067">
        <v>13488</v>
      </c>
      <c r="J3067">
        <v>241088</v>
      </c>
    </row>
    <row r="3068" spans="1:10" x14ac:dyDescent="0.55000000000000004">
      <c r="A3068">
        <v>3067</v>
      </c>
      <c r="B3068">
        <v>2020</v>
      </c>
      <c r="C3068" s="7" t="s">
        <v>31</v>
      </c>
      <c r="D3068" s="7" t="s">
        <v>25</v>
      </c>
      <c r="E3068" s="7" t="s">
        <v>34</v>
      </c>
      <c r="F3068">
        <v>14225</v>
      </c>
      <c r="G3068">
        <v>160</v>
      </c>
      <c r="H3068">
        <v>284500</v>
      </c>
      <c r="I3068">
        <v>16860</v>
      </c>
      <c r="J3068">
        <v>301360</v>
      </c>
    </row>
    <row r="3069" spans="1:10" x14ac:dyDescent="0.55000000000000004">
      <c r="A3069">
        <v>3068</v>
      </c>
      <c r="B3069">
        <v>2020</v>
      </c>
      <c r="C3069" s="7" t="s">
        <v>31</v>
      </c>
      <c r="D3069" s="7" t="s">
        <v>25</v>
      </c>
      <c r="E3069" s="7" t="s">
        <v>34</v>
      </c>
      <c r="F3069">
        <v>14225</v>
      </c>
      <c r="G3069">
        <v>232</v>
      </c>
      <c r="H3069">
        <v>412525</v>
      </c>
      <c r="I3069">
        <v>24447</v>
      </c>
      <c r="J3069">
        <v>436972</v>
      </c>
    </row>
    <row r="3070" spans="1:10" x14ac:dyDescent="0.55000000000000004">
      <c r="A3070">
        <v>3069</v>
      </c>
      <c r="B3070">
        <v>2019</v>
      </c>
      <c r="C3070" s="7" t="s">
        <v>31</v>
      </c>
      <c r="D3070" s="7" t="s">
        <v>25</v>
      </c>
      <c r="E3070" s="7" t="s">
        <v>34</v>
      </c>
      <c r="F3070">
        <v>14225</v>
      </c>
      <c r="G3070">
        <v>120</v>
      </c>
      <c r="H3070">
        <v>213375</v>
      </c>
      <c r="I3070">
        <v>12645</v>
      </c>
      <c r="J3070">
        <v>226020</v>
      </c>
    </row>
    <row r="3071" spans="1:10" x14ac:dyDescent="0.55000000000000004">
      <c r="A3071">
        <v>3070</v>
      </c>
      <c r="B3071">
        <v>2019</v>
      </c>
      <c r="C3071" s="7" t="s">
        <v>31</v>
      </c>
      <c r="D3071" s="7" t="s">
        <v>25</v>
      </c>
      <c r="E3071" s="7" t="s">
        <v>34</v>
      </c>
      <c r="F3071">
        <v>14225</v>
      </c>
      <c r="G3071">
        <v>96</v>
      </c>
      <c r="H3071">
        <v>170700</v>
      </c>
      <c r="I3071">
        <v>10116</v>
      </c>
      <c r="J3071">
        <v>180816</v>
      </c>
    </row>
    <row r="3072" spans="1:10" x14ac:dyDescent="0.55000000000000004">
      <c r="A3072">
        <v>3071</v>
      </c>
      <c r="B3072">
        <v>2019</v>
      </c>
      <c r="C3072" s="7" t="s">
        <v>31</v>
      </c>
      <c r="D3072" s="7" t="s">
        <v>25</v>
      </c>
      <c r="E3072" s="7" t="s">
        <v>34</v>
      </c>
      <c r="F3072">
        <v>14225</v>
      </c>
      <c r="G3072">
        <v>56</v>
      </c>
      <c r="H3072">
        <v>99575</v>
      </c>
      <c r="I3072">
        <v>5901</v>
      </c>
      <c r="J3072">
        <v>105476</v>
      </c>
    </row>
    <row r="3073" spans="1:10" x14ac:dyDescent="0.55000000000000004">
      <c r="A3073">
        <v>3072</v>
      </c>
      <c r="B3073">
        <v>2019</v>
      </c>
      <c r="C3073" s="7" t="s">
        <v>31</v>
      </c>
      <c r="D3073" s="7" t="s">
        <v>25</v>
      </c>
      <c r="E3073" s="7" t="s">
        <v>34</v>
      </c>
      <c r="F3073">
        <v>14225</v>
      </c>
      <c r="G3073">
        <v>128</v>
      </c>
      <c r="H3073">
        <v>227600</v>
      </c>
      <c r="I3073">
        <v>13488</v>
      </c>
      <c r="J3073">
        <v>241088</v>
      </c>
    </row>
    <row r="3074" spans="1:10" x14ac:dyDescent="0.55000000000000004">
      <c r="A3074">
        <v>3073</v>
      </c>
      <c r="B3074">
        <v>2019</v>
      </c>
      <c r="C3074" s="7" t="s">
        <v>31</v>
      </c>
      <c r="D3074" s="7" t="s">
        <v>25</v>
      </c>
      <c r="E3074" s="7" t="s">
        <v>34</v>
      </c>
      <c r="F3074">
        <v>14225</v>
      </c>
      <c r="G3074">
        <v>144</v>
      </c>
      <c r="H3074">
        <v>256050</v>
      </c>
      <c r="I3074">
        <v>15174</v>
      </c>
      <c r="J3074">
        <v>271224</v>
      </c>
    </row>
    <row r="3075" spans="1:10" x14ac:dyDescent="0.55000000000000004">
      <c r="A3075">
        <v>3074</v>
      </c>
      <c r="B3075">
        <v>2019</v>
      </c>
      <c r="C3075" s="7" t="s">
        <v>31</v>
      </c>
      <c r="D3075" s="7" t="s">
        <v>25</v>
      </c>
      <c r="E3075" s="7" t="s">
        <v>34</v>
      </c>
      <c r="F3075">
        <v>14225</v>
      </c>
      <c r="G3075">
        <v>72</v>
      </c>
      <c r="H3075">
        <v>128025</v>
      </c>
      <c r="I3075">
        <v>7587</v>
      </c>
      <c r="J3075">
        <v>135612</v>
      </c>
    </row>
    <row r="3076" spans="1:10" x14ac:dyDescent="0.55000000000000004">
      <c r="A3076">
        <v>3075</v>
      </c>
      <c r="B3076">
        <v>2019</v>
      </c>
      <c r="C3076" s="7" t="s">
        <v>31</v>
      </c>
      <c r="D3076" s="7" t="s">
        <v>25</v>
      </c>
      <c r="E3076" s="7" t="s">
        <v>34</v>
      </c>
      <c r="F3076">
        <v>14225</v>
      </c>
      <c r="G3076">
        <v>120</v>
      </c>
      <c r="H3076">
        <v>213375</v>
      </c>
      <c r="I3076">
        <v>12645</v>
      </c>
      <c r="J3076">
        <v>226020</v>
      </c>
    </row>
    <row r="3077" spans="1:10" x14ac:dyDescent="0.55000000000000004">
      <c r="A3077">
        <v>3076</v>
      </c>
      <c r="B3077">
        <v>2019</v>
      </c>
      <c r="C3077" s="7" t="s">
        <v>31</v>
      </c>
      <c r="D3077" s="7" t="s">
        <v>25</v>
      </c>
      <c r="E3077" s="7" t="s">
        <v>34</v>
      </c>
      <c r="F3077">
        <v>14225</v>
      </c>
      <c r="G3077">
        <v>104</v>
      </c>
      <c r="H3077">
        <v>184925</v>
      </c>
      <c r="I3077">
        <v>10959</v>
      </c>
      <c r="J3077">
        <v>195884</v>
      </c>
    </row>
    <row r="3078" spans="1:10" x14ac:dyDescent="0.55000000000000004">
      <c r="A3078">
        <v>3077</v>
      </c>
      <c r="B3078">
        <v>2019</v>
      </c>
      <c r="C3078" s="7" t="s">
        <v>31</v>
      </c>
      <c r="D3078" s="7" t="s">
        <v>25</v>
      </c>
      <c r="E3078" s="7" t="s">
        <v>34</v>
      </c>
      <c r="F3078">
        <v>14225</v>
      </c>
      <c r="G3078">
        <v>136</v>
      </c>
      <c r="H3078">
        <v>241825</v>
      </c>
      <c r="I3078">
        <v>14331</v>
      </c>
      <c r="J3078">
        <v>256156</v>
      </c>
    </row>
    <row r="3079" spans="1:10" x14ac:dyDescent="0.55000000000000004">
      <c r="A3079">
        <v>3078</v>
      </c>
      <c r="B3079">
        <v>2019</v>
      </c>
      <c r="C3079" s="7" t="s">
        <v>31</v>
      </c>
      <c r="D3079" s="7" t="s">
        <v>25</v>
      </c>
      <c r="E3079" s="7" t="s">
        <v>34</v>
      </c>
      <c r="F3079">
        <v>14225</v>
      </c>
      <c r="G3079">
        <v>176</v>
      </c>
      <c r="H3079">
        <v>312950</v>
      </c>
      <c r="I3079">
        <v>18546</v>
      </c>
      <c r="J3079">
        <v>331496</v>
      </c>
    </row>
    <row r="3080" spans="1:10" x14ac:dyDescent="0.55000000000000004">
      <c r="A3080">
        <v>3079</v>
      </c>
      <c r="B3080">
        <v>2019</v>
      </c>
      <c r="C3080" s="7" t="s">
        <v>31</v>
      </c>
      <c r="D3080" s="7" t="s">
        <v>25</v>
      </c>
      <c r="E3080" s="7" t="s">
        <v>34</v>
      </c>
      <c r="F3080">
        <v>14225</v>
      </c>
      <c r="G3080">
        <v>96</v>
      </c>
      <c r="H3080">
        <v>170700</v>
      </c>
      <c r="I3080">
        <v>10116</v>
      </c>
      <c r="J3080">
        <v>180816</v>
      </c>
    </row>
    <row r="3081" spans="1:10" x14ac:dyDescent="0.55000000000000004">
      <c r="A3081">
        <v>3080</v>
      </c>
      <c r="B3081">
        <v>2019</v>
      </c>
      <c r="C3081" s="7" t="s">
        <v>31</v>
      </c>
      <c r="D3081" s="7" t="s">
        <v>25</v>
      </c>
      <c r="E3081" s="7" t="s">
        <v>34</v>
      </c>
      <c r="F3081">
        <v>14225</v>
      </c>
      <c r="G3081">
        <v>32</v>
      </c>
      <c r="H3081">
        <v>56900</v>
      </c>
      <c r="I3081">
        <v>3372</v>
      </c>
      <c r="J3081">
        <v>60272</v>
      </c>
    </row>
    <row r="3082" spans="1:10" x14ac:dyDescent="0.55000000000000004">
      <c r="A3082">
        <v>3081</v>
      </c>
      <c r="B3082">
        <v>2019</v>
      </c>
      <c r="C3082" s="7" t="s">
        <v>31</v>
      </c>
      <c r="D3082" s="7" t="s">
        <v>25</v>
      </c>
      <c r="E3082" s="7" t="s">
        <v>34</v>
      </c>
      <c r="F3082">
        <v>14225</v>
      </c>
      <c r="G3082">
        <v>112</v>
      </c>
      <c r="H3082">
        <v>199150</v>
      </c>
      <c r="I3082">
        <v>11802</v>
      </c>
      <c r="J3082">
        <v>210952</v>
      </c>
    </row>
    <row r="3083" spans="1:10" x14ac:dyDescent="0.55000000000000004">
      <c r="A3083">
        <v>3082</v>
      </c>
      <c r="B3083">
        <v>2019</v>
      </c>
      <c r="C3083" s="7" t="s">
        <v>31</v>
      </c>
      <c r="D3083" s="7" t="s">
        <v>25</v>
      </c>
      <c r="E3083" s="7" t="s">
        <v>34</v>
      </c>
      <c r="F3083">
        <v>14225</v>
      </c>
      <c r="G3083">
        <v>176</v>
      </c>
      <c r="H3083">
        <v>312950</v>
      </c>
      <c r="I3083">
        <v>18546</v>
      </c>
      <c r="J3083">
        <v>331496</v>
      </c>
    </row>
    <row r="3084" spans="1:10" x14ac:dyDescent="0.55000000000000004">
      <c r="A3084">
        <v>3083</v>
      </c>
      <c r="B3084">
        <v>2019</v>
      </c>
      <c r="C3084" s="7" t="s">
        <v>31</v>
      </c>
      <c r="D3084" s="7" t="s">
        <v>25</v>
      </c>
      <c r="E3084" s="7" t="s">
        <v>34</v>
      </c>
      <c r="F3084">
        <v>14225</v>
      </c>
      <c r="G3084">
        <v>120</v>
      </c>
      <c r="H3084">
        <v>213375</v>
      </c>
      <c r="I3084">
        <v>12645</v>
      </c>
      <c r="J3084">
        <v>226020</v>
      </c>
    </row>
    <row r="3085" spans="1:10" x14ac:dyDescent="0.55000000000000004">
      <c r="A3085">
        <v>3084</v>
      </c>
      <c r="B3085">
        <v>2019</v>
      </c>
      <c r="C3085" s="7" t="s">
        <v>31</v>
      </c>
      <c r="D3085" s="7" t="s">
        <v>25</v>
      </c>
      <c r="E3085" s="7" t="s">
        <v>34</v>
      </c>
      <c r="F3085">
        <v>14225</v>
      </c>
      <c r="G3085">
        <v>120</v>
      </c>
      <c r="H3085">
        <v>213375</v>
      </c>
      <c r="I3085">
        <v>12645</v>
      </c>
      <c r="J3085">
        <v>226020</v>
      </c>
    </row>
    <row r="3086" spans="1:10" x14ac:dyDescent="0.55000000000000004">
      <c r="A3086">
        <v>3085</v>
      </c>
      <c r="B3086">
        <v>2019</v>
      </c>
      <c r="C3086" s="7" t="s">
        <v>31</v>
      </c>
      <c r="D3086" s="7" t="s">
        <v>25</v>
      </c>
      <c r="E3086" s="7" t="s">
        <v>34</v>
      </c>
      <c r="F3086">
        <v>14225</v>
      </c>
      <c r="G3086">
        <v>96</v>
      </c>
      <c r="H3086">
        <v>170700</v>
      </c>
      <c r="I3086">
        <v>10116</v>
      </c>
      <c r="J3086">
        <v>180816</v>
      </c>
    </row>
    <row r="3087" spans="1:10" x14ac:dyDescent="0.55000000000000004">
      <c r="A3087">
        <v>3086</v>
      </c>
      <c r="B3087">
        <v>2019</v>
      </c>
      <c r="C3087" s="7" t="s">
        <v>31</v>
      </c>
      <c r="D3087" s="7" t="s">
        <v>25</v>
      </c>
      <c r="E3087" s="7" t="s">
        <v>34</v>
      </c>
      <c r="F3087">
        <v>14225</v>
      </c>
      <c r="G3087">
        <v>72</v>
      </c>
      <c r="H3087">
        <v>128025</v>
      </c>
      <c r="I3087">
        <v>7587</v>
      </c>
      <c r="J3087">
        <v>135612</v>
      </c>
    </row>
    <row r="3088" spans="1:10" x14ac:dyDescent="0.55000000000000004">
      <c r="A3088">
        <v>3087</v>
      </c>
      <c r="B3088">
        <v>2019</v>
      </c>
      <c r="C3088" s="7" t="s">
        <v>31</v>
      </c>
      <c r="D3088" s="7" t="s">
        <v>25</v>
      </c>
      <c r="E3088" s="7" t="s">
        <v>34</v>
      </c>
      <c r="F3088">
        <v>14225</v>
      </c>
      <c r="G3088">
        <v>104</v>
      </c>
      <c r="H3088">
        <v>184925</v>
      </c>
      <c r="I3088">
        <v>10959</v>
      </c>
      <c r="J3088">
        <v>195884</v>
      </c>
    </row>
    <row r="3089" spans="1:10" x14ac:dyDescent="0.55000000000000004">
      <c r="A3089">
        <v>3088</v>
      </c>
      <c r="B3089">
        <v>2019</v>
      </c>
      <c r="C3089" s="7" t="s">
        <v>31</v>
      </c>
      <c r="D3089" s="7" t="s">
        <v>25</v>
      </c>
      <c r="E3089" s="7" t="s">
        <v>34</v>
      </c>
      <c r="F3089">
        <v>14225</v>
      </c>
      <c r="G3089">
        <v>96</v>
      </c>
      <c r="H3089">
        <v>170700</v>
      </c>
      <c r="I3089">
        <v>10116</v>
      </c>
      <c r="J3089">
        <v>180816</v>
      </c>
    </row>
    <row r="3090" spans="1:10" x14ac:dyDescent="0.55000000000000004">
      <c r="A3090">
        <v>3089</v>
      </c>
      <c r="B3090">
        <v>2019</v>
      </c>
      <c r="C3090" s="7" t="s">
        <v>31</v>
      </c>
      <c r="D3090" s="7" t="s">
        <v>25</v>
      </c>
      <c r="E3090" s="7" t="s">
        <v>34</v>
      </c>
      <c r="F3090">
        <v>14225</v>
      </c>
      <c r="G3090">
        <v>96</v>
      </c>
      <c r="H3090">
        <v>170700</v>
      </c>
      <c r="I3090">
        <v>10116</v>
      </c>
      <c r="J3090">
        <v>180816</v>
      </c>
    </row>
    <row r="3091" spans="1:10" x14ac:dyDescent="0.55000000000000004">
      <c r="A3091">
        <v>3090</v>
      </c>
      <c r="B3091">
        <v>2019</v>
      </c>
      <c r="C3091" s="7" t="s">
        <v>31</v>
      </c>
      <c r="D3091" s="7" t="s">
        <v>25</v>
      </c>
      <c r="E3091" s="7" t="s">
        <v>34</v>
      </c>
      <c r="F3091">
        <v>14225</v>
      </c>
      <c r="G3091">
        <v>80</v>
      </c>
      <c r="H3091">
        <v>142250</v>
      </c>
      <c r="I3091">
        <v>8430</v>
      </c>
      <c r="J3091">
        <v>150680</v>
      </c>
    </row>
    <row r="3092" spans="1:10" x14ac:dyDescent="0.55000000000000004">
      <c r="A3092">
        <v>3091</v>
      </c>
      <c r="B3092">
        <v>2019</v>
      </c>
      <c r="C3092" s="7" t="s">
        <v>31</v>
      </c>
      <c r="D3092" s="7" t="s">
        <v>25</v>
      </c>
      <c r="E3092" s="7" t="s">
        <v>34</v>
      </c>
      <c r="F3092">
        <v>14225</v>
      </c>
      <c r="G3092">
        <v>104</v>
      </c>
      <c r="H3092">
        <v>184925</v>
      </c>
      <c r="I3092">
        <v>10959</v>
      </c>
      <c r="J3092">
        <v>195884</v>
      </c>
    </row>
    <row r="3093" spans="1:10" x14ac:dyDescent="0.55000000000000004">
      <c r="A3093">
        <v>3092</v>
      </c>
      <c r="B3093">
        <v>2019</v>
      </c>
      <c r="C3093" s="7" t="s">
        <v>31</v>
      </c>
      <c r="D3093" s="7" t="s">
        <v>25</v>
      </c>
      <c r="E3093" s="7" t="s">
        <v>34</v>
      </c>
      <c r="F3093">
        <v>14225</v>
      </c>
      <c r="G3093">
        <v>104</v>
      </c>
      <c r="H3093">
        <v>184925</v>
      </c>
      <c r="I3093">
        <v>10959</v>
      </c>
      <c r="J3093">
        <v>195884</v>
      </c>
    </row>
    <row r="3094" spans="1:10" x14ac:dyDescent="0.55000000000000004">
      <c r="A3094">
        <v>3093</v>
      </c>
      <c r="B3094">
        <v>2019</v>
      </c>
      <c r="C3094" s="7" t="s">
        <v>31</v>
      </c>
      <c r="D3094" s="7" t="s">
        <v>25</v>
      </c>
      <c r="E3094" s="7" t="s">
        <v>34</v>
      </c>
      <c r="F3094">
        <v>14225</v>
      </c>
      <c r="G3094">
        <v>216</v>
      </c>
      <c r="H3094">
        <v>384075</v>
      </c>
      <c r="I3094">
        <v>22761</v>
      </c>
      <c r="J3094">
        <v>406836</v>
      </c>
    </row>
    <row r="3095" spans="1:10" x14ac:dyDescent="0.55000000000000004">
      <c r="A3095">
        <v>3094</v>
      </c>
      <c r="B3095">
        <v>2019</v>
      </c>
      <c r="C3095" s="7" t="s">
        <v>31</v>
      </c>
      <c r="D3095" s="7" t="s">
        <v>25</v>
      </c>
      <c r="E3095" s="7" t="s">
        <v>34</v>
      </c>
      <c r="F3095">
        <v>14225</v>
      </c>
      <c r="G3095">
        <v>152</v>
      </c>
      <c r="H3095">
        <v>270275</v>
      </c>
      <c r="I3095">
        <v>16017</v>
      </c>
      <c r="J3095">
        <v>286292</v>
      </c>
    </row>
    <row r="3096" spans="1:10" x14ac:dyDescent="0.55000000000000004">
      <c r="A3096">
        <v>3095</v>
      </c>
      <c r="B3096">
        <v>2019</v>
      </c>
      <c r="C3096" s="7" t="s">
        <v>31</v>
      </c>
      <c r="D3096" s="7" t="s">
        <v>25</v>
      </c>
      <c r="E3096" s="7" t="s">
        <v>34</v>
      </c>
      <c r="F3096">
        <v>14225</v>
      </c>
      <c r="G3096">
        <v>88</v>
      </c>
      <c r="H3096">
        <v>156475</v>
      </c>
      <c r="I3096">
        <v>9273</v>
      </c>
      <c r="J3096">
        <v>165748</v>
      </c>
    </row>
    <row r="3097" spans="1:10" x14ac:dyDescent="0.55000000000000004">
      <c r="A3097">
        <v>3096</v>
      </c>
      <c r="B3097">
        <v>2019</v>
      </c>
      <c r="C3097" s="7" t="s">
        <v>31</v>
      </c>
      <c r="D3097" s="7" t="s">
        <v>25</v>
      </c>
      <c r="E3097" s="7" t="s">
        <v>34</v>
      </c>
      <c r="F3097">
        <v>14225</v>
      </c>
      <c r="G3097">
        <v>32</v>
      </c>
      <c r="H3097">
        <v>56900</v>
      </c>
      <c r="I3097">
        <v>3372</v>
      </c>
      <c r="J3097">
        <v>60272</v>
      </c>
    </row>
    <row r="3098" spans="1:10" x14ac:dyDescent="0.55000000000000004">
      <c r="A3098">
        <v>3097</v>
      </c>
      <c r="B3098">
        <v>2019</v>
      </c>
      <c r="C3098" s="7" t="s">
        <v>31</v>
      </c>
      <c r="D3098" s="7" t="s">
        <v>25</v>
      </c>
      <c r="E3098" s="7" t="s">
        <v>34</v>
      </c>
      <c r="F3098">
        <v>14225</v>
      </c>
      <c r="G3098">
        <v>64</v>
      </c>
      <c r="H3098">
        <v>113800</v>
      </c>
      <c r="I3098">
        <v>6744</v>
      </c>
      <c r="J3098">
        <v>120544</v>
      </c>
    </row>
    <row r="3099" spans="1:10" x14ac:dyDescent="0.55000000000000004">
      <c r="A3099">
        <v>3098</v>
      </c>
      <c r="B3099">
        <v>2019</v>
      </c>
      <c r="C3099" s="7" t="s">
        <v>31</v>
      </c>
      <c r="D3099" s="7" t="s">
        <v>25</v>
      </c>
      <c r="E3099" s="7" t="s">
        <v>34</v>
      </c>
      <c r="F3099">
        <v>14225</v>
      </c>
      <c r="G3099">
        <v>112</v>
      </c>
      <c r="H3099">
        <v>199150</v>
      </c>
      <c r="I3099">
        <v>11802</v>
      </c>
      <c r="J3099">
        <v>210952</v>
      </c>
    </row>
    <row r="3100" spans="1:10" x14ac:dyDescent="0.55000000000000004">
      <c r="A3100">
        <v>3099</v>
      </c>
      <c r="B3100">
        <v>2019</v>
      </c>
      <c r="C3100" s="7" t="s">
        <v>31</v>
      </c>
      <c r="D3100" s="7" t="s">
        <v>25</v>
      </c>
      <c r="E3100" s="7" t="s">
        <v>34</v>
      </c>
      <c r="F3100">
        <v>14225</v>
      </c>
      <c r="G3100">
        <v>128</v>
      </c>
      <c r="H3100">
        <v>227600</v>
      </c>
      <c r="I3100">
        <v>13488</v>
      </c>
      <c r="J3100">
        <v>241088</v>
      </c>
    </row>
    <row r="3101" spans="1:10" x14ac:dyDescent="0.55000000000000004">
      <c r="A3101">
        <v>3100</v>
      </c>
      <c r="B3101">
        <v>2019</v>
      </c>
      <c r="C3101" s="7" t="s">
        <v>31</v>
      </c>
      <c r="D3101" s="7" t="s">
        <v>25</v>
      </c>
      <c r="E3101" s="7" t="s">
        <v>34</v>
      </c>
      <c r="F3101">
        <v>14225</v>
      </c>
      <c r="G3101">
        <v>88</v>
      </c>
      <c r="H3101">
        <v>156475</v>
      </c>
      <c r="I3101">
        <v>9273</v>
      </c>
      <c r="J3101">
        <v>165748</v>
      </c>
    </row>
    <row r="3102" spans="1:10" x14ac:dyDescent="0.55000000000000004">
      <c r="A3102">
        <v>3101</v>
      </c>
      <c r="B3102">
        <v>2019</v>
      </c>
      <c r="C3102" s="7" t="s">
        <v>31</v>
      </c>
      <c r="D3102" s="7" t="s">
        <v>25</v>
      </c>
      <c r="E3102" s="7" t="s">
        <v>34</v>
      </c>
      <c r="F3102">
        <v>14225</v>
      </c>
      <c r="G3102">
        <v>104</v>
      </c>
      <c r="H3102">
        <v>184925</v>
      </c>
      <c r="I3102">
        <v>10959</v>
      </c>
      <c r="J3102">
        <v>195884</v>
      </c>
    </row>
    <row r="3103" spans="1:10" x14ac:dyDescent="0.55000000000000004">
      <c r="A3103">
        <v>3102</v>
      </c>
      <c r="B3103">
        <v>2019</v>
      </c>
      <c r="C3103" s="7" t="s">
        <v>31</v>
      </c>
      <c r="D3103" s="7" t="s">
        <v>25</v>
      </c>
      <c r="E3103" s="7" t="s">
        <v>34</v>
      </c>
      <c r="F3103">
        <v>14225</v>
      </c>
      <c r="G3103">
        <v>80</v>
      </c>
      <c r="H3103">
        <v>142250</v>
      </c>
      <c r="I3103">
        <v>8430</v>
      </c>
      <c r="J3103">
        <v>150680</v>
      </c>
    </row>
    <row r="3104" spans="1:10" x14ac:dyDescent="0.55000000000000004">
      <c r="A3104">
        <v>3103</v>
      </c>
      <c r="B3104">
        <v>2019</v>
      </c>
      <c r="C3104" s="7" t="s">
        <v>31</v>
      </c>
      <c r="D3104" s="7" t="s">
        <v>25</v>
      </c>
      <c r="E3104" s="7" t="s">
        <v>34</v>
      </c>
      <c r="F3104">
        <v>14225</v>
      </c>
      <c r="G3104">
        <v>112</v>
      </c>
      <c r="H3104">
        <v>199150</v>
      </c>
      <c r="I3104">
        <v>11802</v>
      </c>
      <c r="J3104">
        <v>210952</v>
      </c>
    </row>
    <row r="3105" spans="1:10" x14ac:dyDescent="0.55000000000000004">
      <c r="A3105">
        <v>3104</v>
      </c>
      <c r="B3105">
        <v>2019</v>
      </c>
      <c r="C3105" s="7" t="s">
        <v>31</v>
      </c>
      <c r="D3105" s="7" t="s">
        <v>25</v>
      </c>
      <c r="E3105" s="7" t="s">
        <v>34</v>
      </c>
      <c r="F3105">
        <v>14225</v>
      </c>
      <c r="G3105">
        <v>96</v>
      </c>
      <c r="H3105">
        <v>170700</v>
      </c>
      <c r="I3105">
        <v>10116</v>
      </c>
      <c r="J3105">
        <v>180816</v>
      </c>
    </row>
    <row r="3106" spans="1:10" x14ac:dyDescent="0.55000000000000004">
      <c r="A3106">
        <v>3105</v>
      </c>
      <c r="B3106">
        <v>2019</v>
      </c>
      <c r="C3106" s="7" t="s">
        <v>31</v>
      </c>
      <c r="D3106" s="7" t="s">
        <v>25</v>
      </c>
      <c r="E3106" s="7" t="s">
        <v>34</v>
      </c>
      <c r="F3106">
        <v>14225</v>
      </c>
      <c r="G3106">
        <v>32</v>
      </c>
      <c r="H3106">
        <v>56900</v>
      </c>
      <c r="I3106">
        <v>3372</v>
      </c>
      <c r="J3106">
        <v>60272</v>
      </c>
    </row>
    <row r="3107" spans="1:10" x14ac:dyDescent="0.55000000000000004">
      <c r="A3107">
        <v>3106</v>
      </c>
      <c r="B3107">
        <v>2019</v>
      </c>
      <c r="C3107" s="7" t="s">
        <v>31</v>
      </c>
      <c r="D3107" s="7" t="s">
        <v>25</v>
      </c>
      <c r="E3107" s="7" t="s">
        <v>34</v>
      </c>
      <c r="F3107">
        <v>14225</v>
      </c>
      <c r="G3107">
        <v>136</v>
      </c>
      <c r="H3107">
        <v>241825</v>
      </c>
      <c r="I3107">
        <v>14331</v>
      </c>
      <c r="J3107">
        <v>256156</v>
      </c>
    </row>
    <row r="3108" spans="1:10" x14ac:dyDescent="0.55000000000000004">
      <c r="A3108">
        <v>3107</v>
      </c>
      <c r="B3108">
        <v>2019</v>
      </c>
      <c r="C3108" s="7" t="s">
        <v>31</v>
      </c>
      <c r="D3108" s="7" t="s">
        <v>25</v>
      </c>
      <c r="E3108" s="7" t="s">
        <v>34</v>
      </c>
      <c r="F3108">
        <v>14225</v>
      </c>
      <c r="G3108">
        <v>120</v>
      </c>
      <c r="H3108">
        <v>213375</v>
      </c>
      <c r="I3108">
        <v>12645</v>
      </c>
      <c r="J3108">
        <v>226020</v>
      </c>
    </row>
    <row r="3109" spans="1:10" x14ac:dyDescent="0.55000000000000004">
      <c r="A3109">
        <v>3108</v>
      </c>
      <c r="B3109">
        <v>2019</v>
      </c>
      <c r="C3109" s="7" t="s">
        <v>31</v>
      </c>
      <c r="D3109" s="7" t="s">
        <v>25</v>
      </c>
      <c r="E3109" s="7" t="s">
        <v>34</v>
      </c>
      <c r="F3109">
        <v>14225</v>
      </c>
      <c r="G3109">
        <v>88</v>
      </c>
      <c r="H3109">
        <v>156475</v>
      </c>
      <c r="I3109">
        <v>9273</v>
      </c>
      <c r="J3109">
        <v>165748</v>
      </c>
    </row>
    <row r="3110" spans="1:10" x14ac:dyDescent="0.55000000000000004">
      <c r="A3110">
        <v>3109</v>
      </c>
      <c r="B3110">
        <v>2019</v>
      </c>
      <c r="C3110" s="7" t="s">
        <v>31</v>
      </c>
      <c r="D3110" s="7" t="s">
        <v>25</v>
      </c>
      <c r="E3110" s="7" t="s">
        <v>34</v>
      </c>
      <c r="F3110">
        <v>14225</v>
      </c>
      <c r="G3110">
        <v>104</v>
      </c>
      <c r="H3110">
        <v>184925</v>
      </c>
      <c r="I3110">
        <v>10959</v>
      </c>
      <c r="J3110">
        <v>195884</v>
      </c>
    </row>
    <row r="3111" spans="1:10" x14ac:dyDescent="0.55000000000000004">
      <c r="A3111">
        <v>3110</v>
      </c>
      <c r="B3111">
        <v>2019</v>
      </c>
      <c r="C3111" s="7" t="s">
        <v>31</v>
      </c>
      <c r="D3111" s="7" t="s">
        <v>25</v>
      </c>
      <c r="E3111" s="7" t="s">
        <v>34</v>
      </c>
      <c r="F3111">
        <v>14225</v>
      </c>
      <c r="G3111">
        <v>64</v>
      </c>
      <c r="H3111">
        <v>113800</v>
      </c>
      <c r="I3111">
        <v>6744</v>
      </c>
      <c r="J3111">
        <v>120544</v>
      </c>
    </row>
    <row r="3112" spans="1:10" x14ac:dyDescent="0.55000000000000004">
      <c r="A3112">
        <v>3111</v>
      </c>
      <c r="B3112">
        <v>2019</v>
      </c>
      <c r="C3112" s="7" t="s">
        <v>31</v>
      </c>
      <c r="D3112" s="7" t="s">
        <v>25</v>
      </c>
      <c r="E3112" s="7" t="s">
        <v>34</v>
      </c>
      <c r="F3112">
        <v>14225</v>
      </c>
      <c r="G3112">
        <v>56</v>
      </c>
      <c r="H3112">
        <v>99575</v>
      </c>
      <c r="I3112">
        <v>5901</v>
      </c>
      <c r="J3112">
        <v>105476</v>
      </c>
    </row>
    <row r="3113" spans="1:10" x14ac:dyDescent="0.55000000000000004">
      <c r="A3113">
        <v>3112</v>
      </c>
      <c r="B3113">
        <v>2019</v>
      </c>
      <c r="C3113" s="7" t="s">
        <v>31</v>
      </c>
      <c r="D3113" s="7" t="s">
        <v>25</v>
      </c>
      <c r="E3113" s="7" t="s">
        <v>34</v>
      </c>
      <c r="F3113">
        <v>14225</v>
      </c>
      <c r="G3113">
        <v>104</v>
      </c>
      <c r="H3113">
        <v>184925</v>
      </c>
      <c r="I3113">
        <v>10959</v>
      </c>
      <c r="J3113">
        <v>195884</v>
      </c>
    </row>
    <row r="3114" spans="1:10" x14ac:dyDescent="0.55000000000000004">
      <c r="A3114">
        <v>3113</v>
      </c>
      <c r="B3114">
        <v>2019</v>
      </c>
      <c r="C3114" s="7" t="s">
        <v>31</v>
      </c>
      <c r="D3114" s="7" t="s">
        <v>25</v>
      </c>
      <c r="E3114" s="7" t="s">
        <v>34</v>
      </c>
      <c r="F3114">
        <v>14225</v>
      </c>
      <c r="G3114">
        <v>88</v>
      </c>
      <c r="H3114">
        <v>156475</v>
      </c>
      <c r="I3114">
        <v>9273</v>
      </c>
      <c r="J3114">
        <v>165748</v>
      </c>
    </row>
    <row r="3115" spans="1:10" x14ac:dyDescent="0.55000000000000004">
      <c r="A3115">
        <v>3114</v>
      </c>
      <c r="B3115">
        <v>2019</v>
      </c>
      <c r="C3115" s="7" t="s">
        <v>31</v>
      </c>
      <c r="D3115" s="7" t="s">
        <v>25</v>
      </c>
      <c r="E3115" s="7" t="s">
        <v>34</v>
      </c>
      <c r="F3115">
        <v>14225</v>
      </c>
      <c r="G3115">
        <v>72</v>
      </c>
      <c r="H3115">
        <v>128025</v>
      </c>
      <c r="I3115">
        <v>7587</v>
      </c>
      <c r="J3115">
        <v>135612</v>
      </c>
    </row>
    <row r="3116" spans="1:10" x14ac:dyDescent="0.55000000000000004">
      <c r="A3116">
        <v>3115</v>
      </c>
      <c r="B3116">
        <v>2019</v>
      </c>
      <c r="C3116" s="7" t="s">
        <v>31</v>
      </c>
      <c r="D3116" s="7" t="s">
        <v>25</v>
      </c>
      <c r="E3116" s="7" t="s">
        <v>34</v>
      </c>
      <c r="F3116">
        <v>14225</v>
      </c>
      <c r="G3116">
        <v>96</v>
      </c>
      <c r="H3116">
        <v>170700</v>
      </c>
      <c r="I3116">
        <v>10116</v>
      </c>
      <c r="J3116">
        <v>180816</v>
      </c>
    </row>
    <row r="3117" spans="1:10" x14ac:dyDescent="0.55000000000000004">
      <c r="A3117">
        <v>3116</v>
      </c>
      <c r="B3117">
        <v>2019</v>
      </c>
      <c r="C3117" s="7" t="s">
        <v>31</v>
      </c>
      <c r="D3117" s="7" t="s">
        <v>25</v>
      </c>
      <c r="E3117" s="7" t="s">
        <v>34</v>
      </c>
      <c r="F3117">
        <v>14225</v>
      </c>
      <c r="G3117">
        <v>80</v>
      </c>
      <c r="H3117">
        <v>142250</v>
      </c>
      <c r="I3117">
        <v>8430</v>
      </c>
      <c r="J3117">
        <v>150680</v>
      </c>
    </row>
    <row r="3118" spans="1:10" x14ac:dyDescent="0.55000000000000004">
      <c r="A3118">
        <v>3117</v>
      </c>
      <c r="B3118">
        <v>2019</v>
      </c>
      <c r="C3118" s="7" t="s">
        <v>31</v>
      </c>
      <c r="D3118" s="7" t="s">
        <v>25</v>
      </c>
      <c r="E3118" s="7" t="s">
        <v>34</v>
      </c>
      <c r="F3118">
        <v>14225</v>
      </c>
      <c r="G3118">
        <v>136</v>
      </c>
      <c r="H3118">
        <v>241825</v>
      </c>
      <c r="I3118">
        <v>14331</v>
      </c>
      <c r="J3118">
        <v>256156</v>
      </c>
    </row>
    <row r="3119" spans="1:10" x14ac:dyDescent="0.55000000000000004">
      <c r="A3119">
        <v>3118</v>
      </c>
      <c r="B3119">
        <v>2019</v>
      </c>
      <c r="C3119" s="7" t="s">
        <v>31</v>
      </c>
      <c r="D3119" s="7" t="s">
        <v>25</v>
      </c>
      <c r="E3119" s="7" t="s">
        <v>34</v>
      </c>
      <c r="F3119">
        <v>14225</v>
      </c>
      <c r="G3119">
        <v>96</v>
      </c>
      <c r="H3119">
        <v>170700</v>
      </c>
      <c r="I3119">
        <v>10116</v>
      </c>
      <c r="J3119">
        <v>180816</v>
      </c>
    </row>
    <row r="3120" spans="1:10" x14ac:dyDescent="0.55000000000000004">
      <c r="A3120">
        <v>3119</v>
      </c>
      <c r="B3120">
        <v>2019</v>
      </c>
      <c r="C3120" s="7" t="s">
        <v>31</v>
      </c>
      <c r="D3120" s="7" t="s">
        <v>25</v>
      </c>
      <c r="E3120" s="7" t="s">
        <v>34</v>
      </c>
      <c r="F3120">
        <v>14225</v>
      </c>
      <c r="G3120">
        <v>192</v>
      </c>
      <c r="H3120">
        <v>341400</v>
      </c>
      <c r="I3120">
        <v>20232</v>
      </c>
      <c r="J3120">
        <v>361632</v>
      </c>
    </row>
    <row r="3121" spans="1:10" x14ac:dyDescent="0.55000000000000004">
      <c r="A3121">
        <v>3120</v>
      </c>
      <c r="B3121">
        <v>2019</v>
      </c>
      <c r="C3121" s="7" t="s">
        <v>31</v>
      </c>
      <c r="D3121" s="7" t="s">
        <v>25</v>
      </c>
      <c r="E3121" s="7" t="s">
        <v>34</v>
      </c>
      <c r="F3121">
        <v>14225</v>
      </c>
      <c r="G3121">
        <v>200</v>
      </c>
      <c r="H3121">
        <v>355625</v>
      </c>
      <c r="I3121">
        <v>21075</v>
      </c>
      <c r="J3121">
        <v>376700</v>
      </c>
    </row>
    <row r="3122" spans="1:10" x14ac:dyDescent="0.55000000000000004">
      <c r="A3122">
        <v>3121</v>
      </c>
      <c r="B3122">
        <v>2020</v>
      </c>
      <c r="C3122" s="7" t="s">
        <v>50</v>
      </c>
      <c r="D3122" s="7" t="s">
        <v>45</v>
      </c>
      <c r="E3122" s="7" t="s">
        <v>52</v>
      </c>
      <c r="F3122">
        <v>14998</v>
      </c>
      <c r="G3122">
        <v>120</v>
      </c>
      <c r="H3122">
        <v>224970</v>
      </c>
      <c r="I3122">
        <v>12645</v>
      </c>
      <c r="J3122">
        <v>237615</v>
      </c>
    </row>
    <row r="3123" spans="1:10" x14ac:dyDescent="0.55000000000000004">
      <c r="A3123">
        <v>3122</v>
      </c>
      <c r="B3123">
        <v>2020</v>
      </c>
      <c r="C3123" s="7" t="s">
        <v>50</v>
      </c>
      <c r="D3123" s="7" t="s">
        <v>45</v>
      </c>
      <c r="E3123" s="7" t="s">
        <v>52</v>
      </c>
      <c r="F3123">
        <v>14998</v>
      </c>
      <c r="G3123">
        <v>56</v>
      </c>
      <c r="H3123">
        <v>104986</v>
      </c>
      <c r="I3123">
        <v>5901</v>
      </c>
      <c r="J3123">
        <v>110887</v>
      </c>
    </row>
    <row r="3124" spans="1:10" x14ac:dyDescent="0.55000000000000004">
      <c r="A3124">
        <v>3123</v>
      </c>
      <c r="B3124">
        <v>2020</v>
      </c>
      <c r="C3124" s="7" t="s">
        <v>50</v>
      </c>
      <c r="D3124" s="7" t="s">
        <v>45</v>
      </c>
      <c r="E3124" s="7" t="s">
        <v>52</v>
      </c>
      <c r="F3124">
        <v>14998</v>
      </c>
      <c r="G3124">
        <v>80</v>
      </c>
      <c r="H3124">
        <v>149980</v>
      </c>
      <c r="I3124">
        <v>8430</v>
      </c>
      <c r="J3124">
        <v>158410</v>
      </c>
    </row>
    <row r="3125" spans="1:10" x14ac:dyDescent="0.55000000000000004">
      <c r="A3125">
        <v>3124</v>
      </c>
      <c r="B3125">
        <v>2020</v>
      </c>
      <c r="C3125" s="7" t="s">
        <v>50</v>
      </c>
      <c r="D3125" s="7" t="s">
        <v>45</v>
      </c>
      <c r="E3125" s="7" t="s">
        <v>52</v>
      </c>
      <c r="F3125">
        <v>14998</v>
      </c>
      <c r="G3125">
        <v>144</v>
      </c>
      <c r="H3125">
        <v>269964</v>
      </c>
      <c r="I3125">
        <v>15174</v>
      </c>
      <c r="J3125">
        <v>285138</v>
      </c>
    </row>
    <row r="3126" spans="1:10" x14ac:dyDescent="0.55000000000000004">
      <c r="A3126">
        <v>3125</v>
      </c>
      <c r="B3126">
        <v>2020</v>
      </c>
      <c r="C3126" s="7" t="s">
        <v>50</v>
      </c>
      <c r="D3126" s="7" t="s">
        <v>45</v>
      </c>
      <c r="E3126" s="7" t="s">
        <v>52</v>
      </c>
      <c r="F3126">
        <v>14998</v>
      </c>
      <c r="G3126">
        <v>168</v>
      </c>
      <c r="H3126">
        <v>314958</v>
      </c>
      <c r="I3126">
        <v>17703</v>
      </c>
      <c r="J3126">
        <v>332661</v>
      </c>
    </row>
    <row r="3127" spans="1:10" x14ac:dyDescent="0.55000000000000004">
      <c r="A3127">
        <v>3126</v>
      </c>
      <c r="B3127">
        <v>2020</v>
      </c>
      <c r="C3127" s="7" t="s">
        <v>50</v>
      </c>
      <c r="D3127" s="7" t="s">
        <v>45</v>
      </c>
      <c r="E3127" s="7" t="s">
        <v>52</v>
      </c>
      <c r="F3127">
        <v>14998</v>
      </c>
      <c r="G3127">
        <v>64</v>
      </c>
      <c r="H3127">
        <v>119984</v>
      </c>
      <c r="I3127">
        <v>6744</v>
      </c>
      <c r="J3127">
        <v>126728</v>
      </c>
    </row>
    <row r="3128" spans="1:10" x14ac:dyDescent="0.55000000000000004">
      <c r="A3128">
        <v>3127</v>
      </c>
      <c r="B3128">
        <v>2020</v>
      </c>
      <c r="C3128" s="7" t="s">
        <v>50</v>
      </c>
      <c r="D3128" s="7" t="s">
        <v>45</v>
      </c>
      <c r="E3128" s="7" t="s">
        <v>52</v>
      </c>
      <c r="F3128">
        <v>14998</v>
      </c>
      <c r="G3128">
        <v>56</v>
      </c>
      <c r="H3128">
        <v>104986</v>
      </c>
      <c r="I3128">
        <v>5901</v>
      </c>
      <c r="J3128">
        <v>110887</v>
      </c>
    </row>
    <row r="3129" spans="1:10" x14ac:dyDescent="0.55000000000000004">
      <c r="A3129">
        <v>3128</v>
      </c>
      <c r="B3129">
        <v>2020</v>
      </c>
      <c r="C3129" s="7" t="s">
        <v>50</v>
      </c>
      <c r="D3129" s="7" t="s">
        <v>45</v>
      </c>
      <c r="E3129" s="7" t="s">
        <v>52</v>
      </c>
      <c r="F3129">
        <v>14998</v>
      </c>
      <c r="G3129">
        <v>96</v>
      </c>
      <c r="H3129">
        <v>179976</v>
      </c>
      <c r="I3129">
        <v>10116</v>
      </c>
      <c r="J3129">
        <v>190092</v>
      </c>
    </row>
    <row r="3130" spans="1:10" x14ac:dyDescent="0.55000000000000004">
      <c r="A3130">
        <v>3129</v>
      </c>
      <c r="B3130">
        <v>2020</v>
      </c>
      <c r="C3130" s="7" t="s">
        <v>50</v>
      </c>
      <c r="D3130" s="7" t="s">
        <v>45</v>
      </c>
      <c r="E3130" s="7" t="s">
        <v>52</v>
      </c>
      <c r="F3130">
        <v>14998</v>
      </c>
      <c r="G3130">
        <v>104</v>
      </c>
      <c r="H3130">
        <v>194974</v>
      </c>
      <c r="I3130">
        <v>10959</v>
      </c>
      <c r="J3130">
        <v>205933</v>
      </c>
    </row>
    <row r="3131" spans="1:10" x14ac:dyDescent="0.55000000000000004">
      <c r="A3131">
        <v>3130</v>
      </c>
      <c r="B3131">
        <v>2020</v>
      </c>
      <c r="C3131" s="7" t="s">
        <v>50</v>
      </c>
      <c r="D3131" s="7" t="s">
        <v>45</v>
      </c>
      <c r="E3131" s="7" t="s">
        <v>52</v>
      </c>
      <c r="F3131">
        <v>14998</v>
      </c>
      <c r="G3131">
        <v>120</v>
      </c>
      <c r="H3131">
        <v>224970</v>
      </c>
      <c r="I3131">
        <v>12645</v>
      </c>
      <c r="J3131">
        <v>237615</v>
      </c>
    </row>
    <row r="3132" spans="1:10" x14ac:dyDescent="0.55000000000000004">
      <c r="A3132">
        <v>3131</v>
      </c>
      <c r="B3132">
        <v>2020</v>
      </c>
      <c r="C3132" s="7" t="s">
        <v>50</v>
      </c>
      <c r="D3132" s="7" t="s">
        <v>45</v>
      </c>
      <c r="E3132" s="7" t="s">
        <v>52</v>
      </c>
      <c r="F3132">
        <v>14998</v>
      </c>
      <c r="G3132">
        <v>96</v>
      </c>
      <c r="H3132">
        <v>179976</v>
      </c>
      <c r="I3132">
        <v>10116</v>
      </c>
      <c r="J3132">
        <v>190092</v>
      </c>
    </row>
    <row r="3133" spans="1:10" x14ac:dyDescent="0.55000000000000004">
      <c r="A3133">
        <v>3132</v>
      </c>
      <c r="B3133">
        <v>2020</v>
      </c>
      <c r="C3133" s="7" t="s">
        <v>50</v>
      </c>
      <c r="D3133" s="7" t="s">
        <v>45</v>
      </c>
      <c r="E3133" s="7" t="s">
        <v>52</v>
      </c>
      <c r="F3133">
        <v>14998</v>
      </c>
      <c r="G3133">
        <v>120</v>
      </c>
      <c r="H3133">
        <v>224970</v>
      </c>
      <c r="I3133">
        <v>12645</v>
      </c>
      <c r="J3133">
        <v>237615</v>
      </c>
    </row>
    <row r="3134" spans="1:10" x14ac:dyDescent="0.55000000000000004">
      <c r="A3134">
        <v>3133</v>
      </c>
      <c r="B3134">
        <v>2020</v>
      </c>
      <c r="C3134" s="7" t="s">
        <v>50</v>
      </c>
      <c r="D3134" s="7" t="s">
        <v>45</v>
      </c>
      <c r="E3134" s="7" t="s">
        <v>52</v>
      </c>
      <c r="F3134">
        <v>14998</v>
      </c>
      <c r="G3134">
        <v>176</v>
      </c>
      <c r="H3134">
        <v>329956</v>
      </c>
      <c r="I3134">
        <v>18546</v>
      </c>
      <c r="J3134">
        <v>348502</v>
      </c>
    </row>
    <row r="3135" spans="1:10" x14ac:dyDescent="0.55000000000000004">
      <c r="A3135">
        <v>3134</v>
      </c>
      <c r="B3135">
        <v>2020</v>
      </c>
      <c r="C3135" s="7" t="s">
        <v>50</v>
      </c>
      <c r="D3135" s="7" t="s">
        <v>45</v>
      </c>
      <c r="E3135" s="7" t="s">
        <v>52</v>
      </c>
      <c r="F3135">
        <v>14998</v>
      </c>
      <c r="G3135">
        <v>120</v>
      </c>
      <c r="H3135">
        <v>224970</v>
      </c>
      <c r="I3135">
        <v>12645</v>
      </c>
      <c r="J3135">
        <v>237615</v>
      </c>
    </row>
    <row r="3136" spans="1:10" x14ac:dyDescent="0.55000000000000004">
      <c r="A3136">
        <v>3135</v>
      </c>
      <c r="B3136">
        <v>2020</v>
      </c>
      <c r="C3136" s="7" t="s">
        <v>50</v>
      </c>
      <c r="D3136" s="7" t="s">
        <v>45</v>
      </c>
      <c r="E3136" s="7" t="s">
        <v>52</v>
      </c>
      <c r="F3136">
        <v>14998</v>
      </c>
      <c r="G3136">
        <v>64</v>
      </c>
      <c r="H3136">
        <v>119984</v>
      </c>
      <c r="I3136">
        <v>6744</v>
      </c>
      <c r="J3136">
        <v>126728</v>
      </c>
    </row>
    <row r="3137" spans="1:10" x14ac:dyDescent="0.55000000000000004">
      <c r="A3137">
        <v>3136</v>
      </c>
      <c r="B3137">
        <v>2020</v>
      </c>
      <c r="C3137" s="7" t="s">
        <v>50</v>
      </c>
      <c r="D3137" s="7" t="s">
        <v>45</v>
      </c>
      <c r="E3137" s="7" t="s">
        <v>52</v>
      </c>
      <c r="F3137">
        <v>14998</v>
      </c>
      <c r="G3137">
        <v>72</v>
      </c>
      <c r="H3137">
        <v>134982</v>
      </c>
      <c r="I3137">
        <v>7587</v>
      </c>
      <c r="J3137">
        <v>142569</v>
      </c>
    </row>
    <row r="3138" spans="1:10" x14ac:dyDescent="0.55000000000000004">
      <c r="A3138">
        <v>3137</v>
      </c>
      <c r="B3138">
        <v>2020</v>
      </c>
      <c r="C3138" s="7" t="s">
        <v>50</v>
      </c>
      <c r="D3138" s="7" t="s">
        <v>45</v>
      </c>
      <c r="E3138" s="7" t="s">
        <v>52</v>
      </c>
      <c r="F3138">
        <v>14998</v>
      </c>
      <c r="G3138">
        <v>104</v>
      </c>
      <c r="H3138">
        <v>194974</v>
      </c>
      <c r="I3138">
        <v>10959</v>
      </c>
      <c r="J3138">
        <v>205933</v>
      </c>
    </row>
    <row r="3139" spans="1:10" x14ac:dyDescent="0.55000000000000004">
      <c r="A3139">
        <v>3138</v>
      </c>
      <c r="B3139">
        <v>2020</v>
      </c>
      <c r="C3139" s="7" t="s">
        <v>50</v>
      </c>
      <c r="D3139" s="7" t="s">
        <v>45</v>
      </c>
      <c r="E3139" s="7" t="s">
        <v>52</v>
      </c>
      <c r="F3139">
        <v>14998</v>
      </c>
      <c r="G3139">
        <v>128</v>
      </c>
      <c r="H3139">
        <v>239968</v>
      </c>
      <c r="I3139">
        <v>13488</v>
      </c>
      <c r="J3139">
        <v>253456</v>
      </c>
    </row>
    <row r="3140" spans="1:10" x14ac:dyDescent="0.55000000000000004">
      <c r="A3140">
        <v>3139</v>
      </c>
      <c r="B3140">
        <v>2020</v>
      </c>
      <c r="C3140" s="7" t="s">
        <v>50</v>
      </c>
      <c r="D3140" s="7" t="s">
        <v>45</v>
      </c>
      <c r="E3140" s="7" t="s">
        <v>52</v>
      </c>
      <c r="F3140">
        <v>14998</v>
      </c>
      <c r="G3140">
        <v>104</v>
      </c>
      <c r="H3140">
        <v>194974</v>
      </c>
      <c r="I3140">
        <v>10959</v>
      </c>
      <c r="J3140">
        <v>205933</v>
      </c>
    </row>
    <row r="3141" spans="1:10" x14ac:dyDescent="0.55000000000000004">
      <c r="A3141">
        <v>3140</v>
      </c>
      <c r="B3141">
        <v>2020</v>
      </c>
      <c r="C3141" s="7" t="s">
        <v>50</v>
      </c>
      <c r="D3141" s="7" t="s">
        <v>45</v>
      </c>
      <c r="E3141" s="7" t="s">
        <v>52</v>
      </c>
      <c r="F3141">
        <v>14998</v>
      </c>
      <c r="G3141">
        <v>144</v>
      </c>
      <c r="H3141">
        <v>269964</v>
      </c>
      <c r="I3141">
        <v>15174</v>
      </c>
      <c r="J3141">
        <v>285138</v>
      </c>
    </row>
    <row r="3142" spans="1:10" x14ac:dyDescent="0.55000000000000004">
      <c r="A3142">
        <v>3141</v>
      </c>
      <c r="B3142">
        <v>2020</v>
      </c>
      <c r="C3142" s="7" t="s">
        <v>50</v>
      </c>
      <c r="D3142" s="7" t="s">
        <v>45</v>
      </c>
      <c r="E3142" s="7" t="s">
        <v>52</v>
      </c>
      <c r="F3142">
        <v>14998</v>
      </c>
      <c r="G3142">
        <v>128</v>
      </c>
      <c r="H3142">
        <v>239968</v>
      </c>
      <c r="I3142">
        <v>13488</v>
      </c>
      <c r="J3142">
        <v>253456</v>
      </c>
    </row>
    <row r="3143" spans="1:10" x14ac:dyDescent="0.55000000000000004">
      <c r="A3143">
        <v>3142</v>
      </c>
      <c r="B3143">
        <v>2020</v>
      </c>
      <c r="C3143" s="7" t="s">
        <v>50</v>
      </c>
      <c r="D3143" s="7" t="s">
        <v>45</v>
      </c>
      <c r="E3143" s="7" t="s">
        <v>52</v>
      </c>
      <c r="F3143">
        <v>14998</v>
      </c>
      <c r="G3143">
        <v>96</v>
      </c>
      <c r="H3143">
        <v>179976</v>
      </c>
      <c r="I3143">
        <v>10116</v>
      </c>
      <c r="J3143">
        <v>190092</v>
      </c>
    </row>
    <row r="3144" spans="1:10" x14ac:dyDescent="0.55000000000000004">
      <c r="A3144">
        <v>3143</v>
      </c>
      <c r="B3144">
        <v>2020</v>
      </c>
      <c r="C3144" s="7" t="s">
        <v>50</v>
      </c>
      <c r="D3144" s="7" t="s">
        <v>45</v>
      </c>
      <c r="E3144" s="7" t="s">
        <v>52</v>
      </c>
      <c r="F3144">
        <v>14998</v>
      </c>
      <c r="G3144">
        <v>224</v>
      </c>
      <c r="H3144">
        <v>419944</v>
      </c>
      <c r="I3144">
        <v>23604</v>
      </c>
      <c r="J3144">
        <v>443548</v>
      </c>
    </row>
    <row r="3145" spans="1:10" x14ac:dyDescent="0.55000000000000004">
      <c r="A3145">
        <v>3144</v>
      </c>
      <c r="B3145">
        <v>2020</v>
      </c>
      <c r="C3145" s="7" t="s">
        <v>50</v>
      </c>
      <c r="D3145" s="7" t="s">
        <v>45</v>
      </c>
      <c r="E3145" s="7" t="s">
        <v>52</v>
      </c>
      <c r="F3145">
        <v>14998</v>
      </c>
      <c r="G3145">
        <v>120</v>
      </c>
      <c r="H3145">
        <v>224970</v>
      </c>
      <c r="I3145">
        <v>12645</v>
      </c>
      <c r="J3145">
        <v>237615</v>
      </c>
    </row>
    <row r="3146" spans="1:10" x14ac:dyDescent="0.55000000000000004">
      <c r="A3146">
        <v>3145</v>
      </c>
      <c r="B3146">
        <v>2020</v>
      </c>
      <c r="C3146" s="7" t="s">
        <v>50</v>
      </c>
      <c r="D3146" s="7" t="s">
        <v>45</v>
      </c>
      <c r="E3146" s="7" t="s">
        <v>52</v>
      </c>
      <c r="F3146">
        <v>14998</v>
      </c>
      <c r="G3146">
        <v>200</v>
      </c>
      <c r="H3146">
        <v>374950</v>
      </c>
      <c r="I3146">
        <v>21075</v>
      </c>
      <c r="J3146">
        <v>396025</v>
      </c>
    </row>
    <row r="3147" spans="1:10" x14ac:dyDescent="0.55000000000000004">
      <c r="A3147">
        <v>3146</v>
      </c>
      <c r="B3147">
        <v>2020</v>
      </c>
      <c r="C3147" s="7" t="s">
        <v>50</v>
      </c>
      <c r="D3147" s="7" t="s">
        <v>45</v>
      </c>
      <c r="E3147" s="7" t="s">
        <v>52</v>
      </c>
      <c r="F3147">
        <v>14998</v>
      </c>
      <c r="G3147">
        <v>160</v>
      </c>
      <c r="H3147">
        <v>299960</v>
      </c>
      <c r="I3147">
        <v>16860</v>
      </c>
      <c r="J3147">
        <v>316820</v>
      </c>
    </row>
    <row r="3148" spans="1:10" x14ac:dyDescent="0.55000000000000004">
      <c r="A3148">
        <v>3147</v>
      </c>
      <c r="B3148">
        <v>2020</v>
      </c>
      <c r="C3148" s="7" t="s">
        <v>50</v>
      </c>
      <c r="D3148" s="7" t="s">
        <v>45</v>
      </c>
      <c r="E3148" s="7" t="s">
        <v>52</v>
      </c>
      <c r="F3148">
        <v>14998</v>
      </c>
      <c r="G3148">
        <v>64</v>
      </c>
      <c r="H3148">
        <v>119984</v>
      </c>
      <c r="I3148">
        <v>6744</v>
      </c>
      <c r="J3148">
        <v>126728</v>
      </c>
    </row>
    <row r="3149" spans="1:10" x14ac:dyDescent="0.55000000000000004">
      <c r="A3149">
        <v>3148</v>
      </c>
      <c r="B3149">
        <v>2020</v>
      </c>
      <c r="C3149" s="7" t="s">
        <v>50</v>
      </c>
      <c r="D3149" s="7" t="s">
        <v>45</v>
      </c>
      <c r="E3149" s="7" t="s">
        <v>52</v>
      </c>
      <c r="F3149">
        <v>14998</v>
      </c>
      <c r="G3149">
        <v>64</v>
      </c>
      <c r="H3149">
        <v>119984</v>
      </c>
      <c r="I3149">
        <v>6744</v>
      </c>
      <c r="J3149">
        <v>126728</v>
      </c>
    </row>
    <row r="3150" spans="1:10" x14ac:dyDescent="0.55000000000000004">
      <c r="A3150">
        <v>3149</v>
      </c>
      <c r="B3150">
        <v>2020</v>
      </c>
      <c r="C3150" s="7" t="s">
        <v>50</v>
      </c>
      <c r="D3150" s="7" t="s">
        <v>45</v>
      </c>
      <c r="E3150" s="7" t="s">
        <v>52</v>
      </c>
      <c r="F3150">
        <v>14998</v>
      </c>
      <c r="G3150">
        <v>32</v>
      </c>
      <c r="H3150">
        <v>59992</v>
      </c>
      <c r="I3150">
        <v>3372</v>
      </c>
      <c r="J3150">
        <v>63364</v>
      </c>
    </row>
    <row r="3151" spans="1:10" x14ac:dyDescent="0.55000000000000004">
      <c r="A3151">
        <v>3150</v>
      </c>
      <c r="B3151">
        <v>2020</v>
      </c>
      <c r="C3151" s="7" t="s">
        <v>50</v>
      </c>
      <c r="D3151" s="7" t="s">
        <v>45</v>
      </c>
      <c r="E3151" s="7" t="s">
        <v>52</v>
      </c>
      <c r="F3151">
        <v>14998</v>
      </c>
      <c r="G3151">
        <v>32</v>
      </c>
      <c r="H3151">
        <v>59992</v>
      </c>
      <c r="I3151">
        <v>3372</v>
      </c>
      <c r="J3151">
        <v>63364</v>
      </c>
    </row>
    <row r="3152" spans="1:10" x14ac:dyDescent="0.55000000000000004">
      <c r="A3152">
        <v>3151</v>
      </c>
      <c r="B3152">
        <v>2020</v>
      </c>
      <c r="C3152" s="7" t="s">
        <v>50</v>
      </c>
      <c r="D3152" s="7" t="s">
        <v>45</v>
      </c>
      <c r="E3152" s="7" t="s">
        <v>52</v>
      </c>
      <c r="F3152">
        <v>14998</v>
      </c>
      <c r="G3152">
        <v>40</v>
      </c>
      <c r="H3152">
        <v>74990</v>
      </c>
      <c r="I3152">
        <v>4215</v>
      </c>
      <c r="J3152">
        <v>79205</v>
      </c>
    </row>
    <row r="3153" spans="1:10" x14ac:dyDescent="0.55000000000000004">
      <c r="A3153">
        <v>3152</v>
      </c>
      <c r="B3153">
        <v>2020</v>
      </c>
      <c r="C3153" s="7" t="s">
        <v>50</v>
      </c>
      <c r="D3153" s="7" t="s">
        <v>45</v>
      </c>
      <c r="E3153" s="7" t="s">
        <v>52</v>
      </c>
      <c r="F3153">
        <v>14998</v>
      </c>
      <c r="G3153">
        <v>80</v>
      </c>
      <c r="H3153">
        <v>149980</v>
      </c>
      <c r="I3153">
        <v>8430</v>
      </c>
      <c r="J3153">
        <v>158410</v>
      </c>
    </row>
    <row r="3154" spans="1:10" x14ac:dyDescent="0.55000000000000004">
      <c r="A3154">
        <v>3153</v>
      </c>
      <c r="B3154">
        <v>2020</v>
      </c>
      <c r="C3154" s="7" t="s">
        <v>50</v>
      </c>
      <c r="D3154" s="7" t="s">
        <v>45</v>
      </c>
      <c r="E3154" s="7" t="s">
        <v>52</v>
      </c>
      <c r="F3154">
        <v>14998</v>
      </c>
      <c r="G3154">
        <v>72</v>
      </c>
      <c r="H3154">
        <v>134982</v>
      </c>
      <c r="I3154">
        <v>7587</v>
      </c>
      <c r="J3154">
        <v>142569</v>
      </c>
    </row>
    <row r="3155" spans="1:10" x14ac:dyDescent="0.55000000000000004">
      <c r="A3155">
        <v>3154</v>
      </c>
      <c r="B3155">
        <v>2020</v>
      </c>
      <c r="C3155" s="7" t="s">
        <v>50</v>
      </c>
      <c r="D3155" s="7" t="s">
        <v>45</v>
      </c>
      <c r="E3155" s="7" t="s">
        <v>52</v>
      </c>
      <c r="F3155">
        <v>14998</v>
      </c>
      <c r="G3155">
        <v>72</v>
      </c>
      <c r="H3155">
        <v>134982</v>
      </c>
      <c r="I3155">
        <v>7587</v>
      </c>
      <c r="J3155">
        <v>142569</v>
      </c>
    </row>
    <row r="3156" spans="1:10" x14ac:dyDescent="0.55000000000000004">
      <c r="A3156">
        <v>3155</v>
      </c>
      <c r="B3156">
        <v>2020</v>
      </c>
      <c r="C3156" s="7" t="s">
        <v>50</v>
      </c>
      <c r="D3156" s="7" t="s">
        <v>45</v>
      </c>
      <c r="E3156" s="7" t="s">
        <v>52</v>
      </c>
      <c r="F3156">
        <v>14998</v>
      </c>
      <c r="G3156">
        <v>56</v>
      </c>
      <c r="H3156">
        <v>104986</v>
      </c>
      <c r="I3156">
        <v>5901</v>
      </c>
      <c r="J3156">
        <v>110887</v>
      </c>
    </row>
    <row r="3157" spans="1:10" x14ac:dyDescent="0.55000000000000004">
      <c r="A3157">
        <v>3156</v>
      </c>
      <c r="B3157">
        <v>2020</v>
      </c>
      <c r="C3157" s="7" t="s">
        <v>50</v>
      </c>
      <c r="D3157" s="7" t="s">
        <v>45</v>
      </c>
      <c r="E3157" s="7" t="s">
        <v>52</v>
      </c>
      <c r="F3157">
        <v>14998</v>
      </c>
      <c r="G3157">
        <v>96</v>
      </c>
      <c r="H3157">
        <v>179976</v>
      </c>
      <c r="I3157">
        <v>10116</v>
      </c>
      <c r="J3157">
        <v>190092</v>
      </c>
    </row>
    <row r="3158" spans="1:10" x14ac:dyDescent="0.55000000000000004">
      <c r="A3158">
        <v>3157</v>
      </c>
      <c r="B3158">
        <v>2020</v>
      </c>
      <c r="C3158" s="7" t="s">
        <v>50</v>
      </c>
      <c r="D3158" s="7" t="s">
        <v>45</v>
      </c>
      <c r="E3158" s="7" t="s">
        <v>52</v>
      </c>
      <c r="F3158">
        <v>14998</v>
      </c>
      <c r="G3158">
        <v>56</v>
      </c>
      <c r="H3158">
        <v>104986</v>
      </c>
      <c r="I3158">
        <v>5901</v>
      </c>
      <c r="J3158">
        <v>110887</v>
      </c>
    </row>
    <row r="3159" spans="1:10" x14ac:dyDescent="0.55000000000000004">
      <c r="A3159">
        <v>3158</v>
      </c>
      <c r="B3159">
        <v>2020</v>
      </c>
      <c r="C3159" s="7" t="s">
        <v>50</v>
      </c>
      <c r="D3159" s="7" t="s">
        <v>45</v>
      </c>
      <c r="E3159" s="7" t="s">
        <v>52</v>
      </c>
      <c r="F3159">
        <v>14998</v>
      </c>
      <c r="G3159">
        <v>64</v>
      </c>
      <c r="H3159">
        <v>119984</v>
      </c>
      <c r="I3159">
        <v>6744</v>
      </c>
      <c r="J3159">
        <v>126728</v>
      </c>
    </row>
    <row r="3160" spans="1:10" x14ac:dyDescent="0.55000000000000004">
      <c r="A3160">
        <v>3159</v>
      </c>
      <c r="B3160">
        <v>2020</v>
      </c>
      <c r="C3160" s="7" t="s">
        <v>50</v>
      </c>
      <c r="D3160" s="7" t="s">
        <v>45</v>
      </c>
      <c r="E3160" s="7" t="s">
        <v>52</v>
      </c>
      <c r="F3160">
        <v>14998</v>
      </c>
      <c r="G3160">
        <v>96</v>
      </c>
      <c r="H3160">
        <v>179976</v>
      </c>
      <c r="I3160">
        <v>10116</v>
      </c>
      <c r="J3160">
        <v>190092</v>
      </c>
    </row>
    <row r="3161" spans="1:10" x14ac:dyDescent="0.55000000000000004">
      <c r="A3161">
        <v>3160</v>
      </c>
      <c r="B3161">
        <v>2020</v>
      </c>
      <c r="C3161" s="7" t="s">
        <v>50</v>
      </c>
      <c r="D3161" s="7" t="s">
        <v>45</v>
      </c>
      <c r="E3161" s="7" t="s">
        <v>52</v>
      </c>
      <c r="F3161">
        <v>14998</v>
      </c>
      <c r="G3161">
        <v>32</v>
      </c>
      <c r="H3161">
        <v>59992</v>
      </c>
      <c r="I3161">
        <v>3372</v>
      </c>
      <c r="J3161">
        <v>63364</v>
      </c>
    </row>
    <row r="3162" spans="1:10" x14ac:dyDescent="0.55000000000000004">
      <c r="A3162">
        <v>3161</v>
      </c>
      <c r="B3162">
        <v>2020</v>
      </c>
      <c r="C3162" s="7" t="s">
        <v>50</v>
      </c>
      <c r="D3162" s="7" t="s">
        <v>45</v>
      </c>
      <c r="E3162" s="7" t="s">
        <v>52</v>
      </c>
      <c r="F3162">
        <v>14998</v>
      </c>
      <c r="G3162">
        <v>72</v>
      </c>
      <c r="H3162">
        <v>134982</v>
      </c>
      <c r="I3162">
        <v>7587</v>
      </c>
      <c r="J3162">
        <v>142569</v>
      </c>
    </row>
    <row r="3163" spans="1:10" x14ac:dyDescent="0.55000000000000004">
      <c r="A3163">
        <v>3162</v>
      </c>
      <c r="B3163">
        <v>2020</v>
      </c>
      <c r="C3163" s="7" t="s">
        <v>50</v>
      </c>
      <c r="D3163" s="7" t="s">
        <v>45</v>
      </c>
      <c r="E3163" s="7" t="s">
        <v>52</v>
      </c>
      <c r="F3163">
        <v>14998</v>
      </c>
      <c r="G3163">
        <v>48</v>
      </c>
      <c r="H3163">
        <v>89988</v>
      </c>
      <c r="I3163">
        <v>5058</v>
      </c>
      <c r="J3163">
        <v>95046</v>
      </c>
    </row>
    <row r="3164" spans="1:10" x14ac:dyDescent="0.55000000000000004">
      <c r="A3164">
        <v>3163</v>
      </c>
      <c r="B3164">
        <v>2020</v>
      </c>
      <c r="C3164" s="7" t="s">
        <v>50</v>
      </c>
      <c r="D3164" s="7" t="s">
        <v>45</v>
      </c>
      <c r="E3164" s="7" t="s">
        <v>52</v>
      </c>
      <c r="F3164">
        <v>14998</v>
      </c>
      <c r="G3164">
        <v>160</v>
      </c>
      <c r="H3164">
        <v>299960</v>
      </c>
      <c r="I3164">
        <v>16860</v>
      </c>
      <c r="J3164">
        <v>316820</v>
      </c>
    </row>
    <row r="3165" spans="1:10" x14ac:dyDescent="0.55000000000000004">
      <c r="A3165">
        <v>3164</v>
      </c>
      <c r="B3165">
        <v>2020</v>
      </c>
      <c r="C3165" s="7" t="s">
        <v>50</v>
      </c>
      <c r="D3165" s="7" t="s">
        <v>45</v>
      </c>
      <c r="E3165" s="7" t="s">
        <v>52</v>
      </c>
      <c r="F3165">
        <v>14998</v>
      </c>
      <c r="G3165">
        <v>136</v>
      </c>
      <c r="H3165">
        <v>254966</v>
      </c>
      <c r="I3165">
        <v>14331</v>
      </c>
      <c r="J3165">
        <v>269297</v>
      </c>
    </row>
    <row r="3166" spans="1:10" x14ac:dyDescent="0.55000000000000004">
      <c r="A3166">
        <v>3165</v>
      </c>
      <c r="B3166">
        <v>2020</v>
      </c>
      <c r="C3166" s="7" t="s">
        <v>50</v>
      </c>
      <c r="D3166" s="7" t="s">
        <v>45</v>
      </c>
      <c r="E3166" s="7" t="s">
        <v>52</v>
      </c>
      <c r="F3166">
        <v>14998</v>
      </c>
      <c r="G3166">
        <v>72</v>
      </c>
      <c r="H3166">
        <v>134982</v>
      </c>
      <c r="I3166">
        <v>7587</v>
      </c>
      <c r="J3166">
        <v>142569</v>
      </c>
    </row>
    <row r="3167" spans="1:10" x14ac:dyDescent="0.55000000000000004">
      <c r="A3167">
        <v>3166</v>
      </c>
      <c r="B3167">
        <v>2020</v>
      </c>
      <c r="C3167" s="7" t="s">
        <v>50</v>
      </c>
      <c r="D3167" s="7" t="s">
        <v>45</v>
      </c>
      <c r="E3167" s="7" t="s">
        <v>52</v>
      </c>
      <c r="F3167">
        <v>14998</v>
      </c>
      <c r="G3167">
        <v>144</v>
      </c>
      <c r="H3167">
        <v>269964</v>
      </c>
      <c r="I3167">
        <v>15174</v>
      </c>
      <c r="J3167">
        <v>285138</v>
      </c>
    </row>
    <row r="3168" spans="1:10" x14ac:dyDescent="0.55000000000000004">
      <c r="A3168">
        <v>3167</v>
      </c>
      <c r="B3168">
        <v>2020</v>
      </c>
      <c r="C3168" s="7" t="s">
        <v>50</v>
      </c>
      <c r="D3168" s="7" t="s">
        <v>45</v>
      </c>
      <c r="E3168" s="7" t="s">
        <v>52</v>
      </c>
      <c r="F3168">
        <v>14998</v>
      </c>
      <c r="G3168">
        <v>80</v>
      </c>
      <c r="H3168">
        <v>149980</v>
      </c>
      <c r="I3168">
        <v>8430</v>
      </c>
      <c r="J3168">
        <v>158410</v>
      </c>
    </row>
    <row r="3169" spans="1:10" x14ac:dyDescent="0.55000000000000004">
      <c r="A3169">
        <v>3168</v>
      </c>
      <c r="B3169">
        <v>2020</v>
      </c>
      <c r="C3169" s="7" t="s">
        <v>50</v>
      </c>
      <c r="D3169" s="7" t="s">
        <v>45</v>
      </c>
      <c r="E3169" s="7" t="s">
        <v>52</v>
      </c>
      <c r="F3169">
        <v>14998</v>
      </c>
      <c r="G3169">
        <v>112</v>
      </c>
      <c r="H3169">
        <v>209972</v>
      </c>
      <c r="I3169">
        <v>11802</v>
      </c>
      <c r="J3169">
        <v>221774</v>
      </c>
    </row>
    <row r="3170" spans="1:10" x14ac:dyDescent="0.55000000000000004">
      <c r="A3170">
        <v>3169</v>
      </c>
      <c r="B3170">
        <v>2020</v>
      </c>
      <c r="C3170" s="7" t="s">
        <v>50</v>
      </c>
      <c r="D3170" s="7" t="s">
        <v>45</v>
      </c>
      <c r="E3170" s="7" t="s">
        <v>52</v>
      </c>
      <c r="F3170">
        <v>14998</v>
      </c>
      <c r="G3170">
        <v>120</v>
      </c>
      <c r="H3170">
        <v>224970</v>
      </c>
      <c r="I3170">
        <v>12645</v>
      </c>
      <c r="J3170">
        <v>237615</v>
      </c>
    </row>
    <row r="3171" spans="1:10" x14ac:dyDescent="0.55000000000000004">
      <c r="A3171">
        <v>3170</v>
      </c>
      <c r="B3171">
        <v>2020</v>
      </c>
      <c r="C3171" s="7" t="s">
        <v>50</v>
      </c>
      <c r="D3171" s="7" t="s">
        <v>45</v>
      </c>
      <c r="E3171" s="7" t="s">
        <v>52</v>
      </c>
      <c r="F3171">
        <v>14998</v>
      </c>
      <c r="G3171">
        <v>152</v>
      </c>
      <c r="H3171">
        <v>284962</v>
      </c>
      <c r="I3171">
        <v>16017</v>
      </c>
      <c r="J3171">
        <v>300979</v>
      </c>
    </row>
    <row r="3172" spans="1:10" x14ac:dyDescent="0.55000000000000004">
      <c r="A3172">
        <v>3171</v>
      </c>
      <c r="B3172">
        <v>2020</v>
      </c>
      <c r="C3172" s="7" t="s">
        <v>50</v>
      </c>
      <c r="D3172" s="7" t="s">
        <v>45</v>
      </c>
      <c r="E3172" s="7" t="s">
        <v>52</v>
      </c>
      <c r="F3172">
        <v>14998</v>
      </c>
      <c r="G3172">
        <v>160</v>
      </c>
      <c r="H3172">
        <v>299960</v>
      </c>
      <c r="I3172">
        <v>16860</v>
      </c>
      <c r="J3172">
        <v>316820</v>
      </c>
    </row>
    <row r="3173" spans="1:10" x14ac:dyDescent="0.55000000000000004">
      <c r="A3173">
        <v>3172</v>
      </c>
      <c r="B3173">
        <v>2020</v>
      </c>
      <c r="C3173" s="7" t="s">
        <v>50</v>
      </c>
      <c r="D3173" s="7" t="s">
        <v>45</v>
      </c>
      <c r="E3173" s="7" t="s">
        <v>52</v>
      </c>
      <c r="F3173">
        <v>14998</v>
      </c>
      <c r="G3173">
        <v>160</v>
      </c>
      <c r="H3173">
        <v>299960</v>
      </c>
      <c r="I3173">
        <v>16860</v>
      </c>
      <c r="J3173">
        <v>316820</v>
      </c>
    </row>
    <row r="3174" spans="1:10" x14ac:dyDescent="0.55000000000000004">
      <c r="A3174">
        <v>3173</v>
      </c>
      <c r="B3174">
        <v>2019</v>
      </c>
      <c r="C3174" s="7" t="s">
        <v>50</v>
      </c>
      <c r="D3174" s="7" t="s">
        <v>45</v>
      </c>
      <c r="E3174" s="7" t="s">
        <v>52</v>
      </c>
      <c r="F3174">
        <v>14998</v>
      </c>
      <c r="G3174">
        <v>56</v>
      </c>
      <c r="H3174">
        <v>104986</v>
      </c>
      <c r="I3174">
        <v>5901</v>
      </c>
      <c r="J3174">
        <v>110887</v>
      </c>
    </row>
    <row r="3175" spans="1:10" x14ac:dyDescent="0.55000000000000004">
      <c r="A3175">
        <v>3174</v>
      </c>
      <c r="B3175">
        <v>2019</v>
      </c>
      <c r="C3175" s="7" t="s">
        <v>50</v>
      </c>
      <c r="D3175" s="7" t="s">
        <v>45</v>
      </c>
      <c r="E3175" s="7" t="s">
        <v>52</v>
      </c>
      <c r="F3175">
        <v>14998</v>
      </c>
      <c r="G3175">
        <v>56</v>
      </c>
      <c r="H3175">
        <v>104986</v>
      </c>
      <c r="I3175">
        <v>5901</v>
      </c>
      <c r="J3175">
        <v>110887</v>
      </c>
    </row>
    <row r="3176" spans="1:10" x14ac:dyDescent="0.55000000000000004">
      <c r="A3176">
        <v>3175</v>
      </c>
      <c r="B3176">
        <v>2019</v>
      </c>
      <c r="C3176" s="7" t="s">
        <v>50</v>
      </c>
      <c r="D3176" s="7" t="s">
        <v>45</v>
      </c>
      <c r="E3176" s="7" t="s">
        <v>52</v>
      </c>
      <c r="F3176">
        <v>14998</v>
      </c>
      <c r="G3176">
        <v>104</v>
      </c>
      <c r="H3176">
        <v>194974</v>
      </c>
      <c r="I3176">
        <v>10959</v>
      </c>
      <c r="J3176">
        <v>205933</v>
      </c>
    </row>
    <row r="3177" spans="1:10" x14ac:dyDescent="0.55000000000000004">
      <c r="A3177">
        <v>3176</v>
      </c>
      <c r="B3177">
        <v>2019</v>
      </c>
      <c r="C3177" s="7" t="s">
        <v>50</v>
      </c>
      <c r="D3177" s="7" t="s">
        <v>45</v>
      </c>
      <c r="E3177" s="7" t="s">
        <v>52</v>
      </c>
      <c r="F3177">
        <v>14998</v>
      </c>
      <c r="G3177">
        <v>112</v>
      </c>
      <c r="H3177">
        <v>209972</v>
      </c>
      <c r="I3177">
        <v>11802</v>
      </c>
      <c r="J3177">
        <v>221774</v>
      </c>
    </row>
    <row r="3178" spans="1:10" x14ac:dyDescent="0.55000000000000004">
      <c r="A3178">
        <v>3177</v>
      </c>
      <c r="B3178">
        <v>2019</v>
      </c>
      <c r="C3178" s="7" t="s">
        <v>50</v>
      </c>
      <c r="D3178" s="7" t="s">
        <v>45</v>
      </c>
      <c r="E3178" s="7" t="s">
        <v>52</v>
      </c>
      <c r="F3178">
        <v>14998</v>
      </c>
      <c r="G3178">
        <v>88</v>
      </c>
      <c r="H3178">
        <v>164978</v>
      </c>
      <c r="I3178">
        <v>9273</v>
      </c>
      <c r="J3178">
        <v>174251</v>
      </c>
    </row>
    <row r="3179" spans="1:10" x14ac:dyDescent="0.55000000000000004">
      <c r="A3179">
        <v>3178</v>
      </c>
      <c r="B3179">
        <v>2019</v>
      </c>
      <c r="C3179" s="7" t="s">
        <v>50</v>
      </c>
      <c r="D3179" s="7" t="s">
        <v>45</v>
      </c>
      <c r="E3179" s="7" t="s">
        <v>52</v>
      </c>
      <c r="F3179">
        <v>14998</v>
      </c>
      <c r="G3179">
        <v>88</v>
      </c>
      <c r="H3179">
        <v>164978</v>
      </c>
      <c r="I3179">
        <v>9273</v>
      </c>
      <c r="J3179">
        <v>174251</v>
      </c>
    </row>
    <row r="3180" spans="1:10" x14ac:dyDescent="0.55000000000000004">
      <c r="A3180">
        <v>3179</v>
      </c>
      <c r="B3180">
        <v>2019</v>
      </c>
      <c r="C3180" s="7" t="s">
        <v>50</v>
      </c>
      <c r="D3180" s="7" t="s">
        <v>45</v>
      </c>
      <c r="E3180" s="7" t="s">
        <v>52</v>
      </c>
      <c r="F3180">
        <v>14998</v>
      </c>
      <c r="G3180">
        <v>104</v>
      </c>
      <c r="H3180">
        <v>194974</v>
      </c>
      <c r="I3180">
        <v>10959</v>
      </c>
      <c r="J3180">
        <v>205933</v>
      </c>
    </row>
    <row r="3181" spans="1:10" x14ac:dyDescent="0.55000000000000004">
      <c r="A3181">
        <v>3180</v>
      </c>
      <c r="B3181">
        <v>2019</v>
      </c>
      <c r="C3181" s="7" t="s">
        <v>50</v>
      </c>
      <c r="D3181" s="7" t="s">
        <v>45</v>
      </c>
      <c r="E3181" s="7" t="s">
        <v>52</v>
      </c>
      <c r="F3181">
        <v>14998</v>
      </c>
      <c r="G3181">
        <v>136</v>
      </c>
      <c r="H3181">
        <v>254966</v>
      </c>
      <c r="I3181">
        <v>14331</v>
      </c>
      <c r="J3181">
        <v>269297</v>
      </c>
    </row>
    <row r="3182" spans="1:10" x14ac:dyDescent="0.55000000000000004">
      <c r="A3182">
        <v>3181</v>
      </c>
      <c r="B3182">
        <v>2019</v>
      </c>
      <c r="C3182" s="7" t="s">
        <v>50</v>
      </c>
      <c r="D3182" s="7" t="s">
        <v>45</v>
      </c>
      <c r="E3182" s="7" t="s">
        <v>52</v>
      </c>
      <c r="F3182">
        <v>14998</v>
      </c>
      <c r="G3182">
        <v>120</v>
      </c>
      <c r="H3182">
        <v>224970</v>
      </c>
      <c r="I3182">
        <v>12645</v>
      </c>
      <c r="J3182">
        <v>237615</v>
      </c>
    </row>
    <row r="3183" spans="1:10" x14ac:dyDescent="0.55000000000000004">
      <c r="A3183">
        <v>3182</v>
      </c>
      <c r="B3183">
        <v>2019</v>
      </c>
      <c r="C3183" s="7" t="s">
        <v>50</v>
      </c>
      <c r="D3183" s="7" t="s">
        <v>45</v>
      </c>
      <c r="E3183" s="7" t="s">
        <v>52</v>
      </c>
      <c r="F3183">
        <v>14998</v>
      </c>
      <c r="G3183">
        <v>48</v>
      </c>
      <c r="H3183">
        <v>89988</v>
      </c>
      <c r="I3183">
        <v>5058</v>
      </c>
      <c r="J3183">
        <v>95046</v>
      </c>
    </row>
    <row r="3184" spans="1:10" x14ac:dyDescent="0.55000000000000004">
      <c r="A3184">
        <v>3183</v>
      </c>
      <c r="B3184">
        <v>2019</v>
      </c>
      <c r="C3184" s="7" t="s">
        <v>50</v>
      </c>
      <c r="D3184" s="7" t="s">
        <v>45</v>
      </c>
      <c r="E3184" s="7" t="s">
        <v>52</v>
      </c>
      <c r="F3184">
        <v>14998</v>
      </c>
      <c r="G3184">
        <v>56</v>
      </c>
      <c r="H3184">
        <v>104986</v>
      </c>
      <c r="I3184">
        <v>5901</v>
      </c>
      <c r="J3184">
        <v>110887</v>
      </c>
    </row>
    <row r="3185" spans="1:10" x14ac:dyDescent="0.55000000000000004">
      <c r="A3185">
        <v>3184</v>
      </c>
      <c r="B3185">
        <v>2019</v>
      </c>
      <c r="C3185" s="7" t="s">
        <v>50</v>
      </c>
      <c r="D3185" s="7" t="s">
        <v>45</v>
      </c>
      <c r="E3185" s="7" t="s">
        <v>52</v>
      </c>
      <c r="F3185">
        <v>14998</v>
      </c>
      <c r="G3185">
        <v>112</v>
      </c>
      <c r="H3185">
        <v>209972</v>
      </c>
      <c r="I3185">
        <v>11802</v>
      </c>
      <c r="J3185">
        <v>221774</v>
      </c>
    </row>
    <row r="3186" spans="1:10" x14ac:dyDescent="0.55000000000000004">
      <c r="A3186">
        <v>3185</v>
      </c>
      <c r="B3186">
        <v>2019</v>
      </c>
      <c r="C3186" s="7" t="s">
        <v>50</v>
      </c>
      <c r="D3186" s="7" t="s">
        <v>45</v>
      </c>
      <c r="E3186" s="7" t="s">
        <v>52</v>
      </c>
      <c r="F3186">
        <v>14998</v>
      </c>
      <c r="G3186">
        <v>152</v>
      </c>
      <c r="H3186">
        <v>284962</v>
      </c>
      <c r="I3186">
        <v>16017</v>
      </c>
      <c r="J3186">
        <v>300979</v>
      </c>
    </row>
    <row r="3187" spans="1:10" x14ac:dyDescent="0.55000000000000004">
      <c r="A3187">
        <v>3186</v>
      </c>
      <c r="B3187">
        <v>2019</v>
      </c>
      <c r="C3187" s="7" t="s">
        <v>50</v>
      </c>
      <c r="D3187" s="7" t="s">
        <v>45</v>
      </c>
      <c r="E3187" s="7" t="s">
        <v>52</v>
      </c>
      <c r="F3187">
        <v>14998</v>
      </c>
      <c r="G3187">
        <v>128</v>
      </c>
      <c r="H3187">
        <v>239968</v>
      </c>
      <c r="I3187">
        <v>13488</v>
      </c>
      <c r="J3187">
        <v>253456</v>
      </c>
    </row>
    <row r="3188" spans="1:10" x14ac:dyDescent="0.55000000000000004">
      <c r="A3188">
        <v>3187</v>
      </c>
      <c r="B3188">
        <v>2019</v>
      </c>
      <c r="C3188" s="7" t="s">
        <v>50</v>
      </c>
      <c r="D3188" s="7" t="s">
        <v>45</v>
      </c>
      <c r="E3188" s="7" t="s">
        <v>52</v>
      </c>
      <c r="F3188">
        <v>14998</v>
      </c>
      <c r="G3188">
        <v>104</v>
      </c>
      <c r="H3188">
        <v>194974</v>
      </c>
      <c r="I3188">
        <v>10959</v>
      </c>
      <c r="J3188">
        <v>205933</v>
      </c>
    </row>
    <row r="3189" spans="1:10" x14ac:dyDescent="0.55000000000000004">
      <c r="A3189">
        <v>3188</v>
      </c>
      <c r="B3189">
        <v>2019</v>
      </c>
      <c r="C3189" s="7" t="s">
        <v>50</v>
      </c>
      <c r="D3189" s="7" t="s">
        <v>45</v>
      </c>
      <c r="E3189" s="7" t="s">
        <v>52</v>
      </c>
      <c r="F3189">
        <v>14998</v>
      </c>
      <c r="G3189">
        <v>80</v>
      </c>
      <c r="H3189">
        <v>149980</v>
      </c>
      <c r="I3189">
        <v>8430</v>
      </c>
      <c r="J3189">
        <v>158410</v>
      </c>
    </row>
    <row r="3190" spans="1:10" x14ac:dyDescent="0.55000000000000004">
      <c r="A3190">
        <v>3189</v>
      </c>
      <c r="B3190">
        <v>2019</v>
      </c>
      <c r="C3190" s="7" t="s">
        <v>50</v>
      </c>
      <c r="D3190" s="7" t="s">
        <v>45</v>
      </c>
      <c r="E3190" s="7" t="s">
        <v>52</v>
      </c>
      <c r="F3190">
        <v>14998</v>
      </c>
      <c r="G3190">
        <v>88</v>
      </c>
      <c r="H3190">
        <v>164978</v>
      </c>
      <c r="I3190">
        <v>9273</v>
      </c>
      <c r="J3190">
        <v>174251</v>
      </c>
    </row>
    <row r="3191" spans="1:10" x14ac:dyDescent="0.55000000000000004">
      <c r="A3191">
        <v>3190</v>
      </c>
      <c r="B3191">
        <v>2019</v>
      </c>
      <c r="C3191" s="7" t="s">
        <v>50</v>
      </c>
      <c r="D3191" s="7" t="s">
        <v>45</v>
      </c>
      <c r="E3191" s="7" t="s">
        <v>52</v>
      </c>
      <c r="F3191">
        <v>14998</v>
      </c>
      <c r="G3191">
        <v>200</v>
      </c>
      <c r="H3191">
        <v>374950</v>
      </c>
      <c r="I3191">
        <v>21075</v>
      </c>
      <c r="J3191">
        <v>396025</v>
      </c>
    </row>
    <row r="3192" spans="1:10" x14ac:dyDescent="0.55000000000000004">
      <c r="A3192">
        <v>3191</v>
      </c>
      <c r="B3192">
        <v>2019</v>
      </c>
      <c r="C3192" s="7" t="s">
        <v>50</v>
      </c>
      <c r="D3192" s="7" t="s">
        <v>45</v>
      </c>
      <c r="E3192" s="7" t="s">
        <v>52</v>
      </c>
      <c r="F3192">
        <v>14998</v>
      </c>
      <c r="G3192">
        <v>120</v>
      </c>
      <c r="H3192">
        <v>224970</v>
      </c>
      <c r="I3192">
        <v>12645</v>
      </c>
      <c r="J3192">
        <v>237615</v>
      </c>
    </row>
    <row r="3193" spans="1:10" x14ac:dyDescent="0.55000000000000004">
      <c r="A3193">
        <v>3192</v>
      </c>
      <c r="B3193">
        <v>2019</v>
      </c>
      <c r="C3193" s="7" t="s">
        <v>50</v>
      </c>
      <c r="D3193" s="7" t="s">
        <v>45</v>
      </c>
      <c r="E3193" s="7" t="s">
        <v>52</v>
      </c>
      <c r="F3193">
        <v>14998</v>
      </c>
      <c r="G3193">
        <v>72</v>
      </c>
      <c r="H3193">
        <v>134982</v>
      </c>
      <c r="I3193">
        <v>7587</v>
      </c>
      <c r="J3193">
        <v>142569</v>
      </c>
    </row>
    <row r="3194" spans="1:10" x14ac:dyDescent="0.55000000000000004">
      <c r="A3194">
        <v>3193</v>
      </c>
      <c r="B3194">
        <v>2019</v>
      </c>
      <c r="C3194" s="7" t="s">
        <v>50</v>
      </c>
      <c r="D3194" s="7" t="s">
        <v>45</v>
      </c>
      <c r="E3194" s="7" t="s">
        <v>52</v>
      </c>
      <c r="F3194">
        <v>14998</v>
      </c>
      <c r="G3194">
        <v>152</v>
      </c>
      <c r="H3194">
        <v>284962</v>
      </c>
      <c r="I3194">
        <v>16017</v>
      </c>
      <c r="J3194">
        <v>300979</v>
      </c>
    </row>
    <row r="3195" spans="1:10" x14ac:dyDescent="0.55000000000000004">
      <c r="A3195">
        <v>3194</v>
      </c>
      <c r="B3195">
        <v>2019</v>
      </c>
      <c r="C3195" s="7" t="s">
        <v>50</v>
      </c>
      <c r="D3195" s="7" t="s">
        <v>45</v>
      </c>
      <c r="E3195" s="7" t="s">
        <v>52</v>
      </c>
      <c r="F3195">
        <v>14998</v>
      </c>
      <c r="G3195">
        <v>184</v>
      </c>
      <c r="H3195">
        <v>344954</v>
      </c>
      <c r="I3195">
        <v>19389</v>
      </c>
      <c r="J3195">
        <v>364343</v>
      </c>
    </row>
    <row r="3196" spans="1:10" x14ac:dyDescent="0.55000000000000004">
      <c r="A3196">
        <v>3195</v>
      </c>
      <c r="B3196">
        <v>2019</v>
      </c>
      <c r="C3196" s="7" t="s">
        <v>50</v>
      </c>
      <c r="D3196" s="7" t="s">
        <v>45</v>
      </c>
      <c r="E3196" s="7" t="s">
        <v>52</v>
      </c>
      <c r="F3196">
        <v>14998</v>
      </c>
      <c r="G3196">
        <v>96</v>
      </c>
      <c r="H3196">
        <v>179976</v>
      </c>
      <c r="I3196">
        <v>10116</v>
      </c>
      <c r="J3196">
        <v>190092</v>
      </c>
    </row>
    <row r="3197" spans="1:10" x14ac:dyDescent="0.55000000000000004">
      <c r="A3197">
        <v>3196</v>
      </c>
      <c r="B3197">
        <v>2019</v>
      </c>
      <c r="C3197" s="7" t="s">
        <v>50</v>
      </c>
      <c r="D3197" s="7" t="s">
        <v>45</v>
      </c>
      <c r="E3197" s="7" t="s">
        <v>52</v>
      </c>
      <c r="F3197">
        <v>14998</v>
      </c>
      <c r="G3197">
        <v>120</v>
      </c>
      <c r="H3197">
        <v>224970</v>
      </c>
      <c r="I3197">
        <v>12645</v>
      </c>
      <c r="J3197">
        <v>237615</v>
      </c>
    </row>
    <row r="3198" spans="1:10" x14ac:dyDescent="0.55000000000000004">
      <c r="A3198">
        <v>3197</v>
      </c>
      <c r="B3198">
        <v>2019</v>
      </c>
      <c r="C3198" s="7" t="s">
        <v>50</v>
      </c>
      <c r="D3198" s="7" t="s">
        <v>45</v>
      </c>
      <c r="E3198" s="7" t="s">
        <v>52</v>
      </c>
      <c r="F3198">
        <v>14998</v>
      </c>
      <c r="G3198">
        <v>224</v>
      </c>
      <c r="H3198">
        <v>419944</v>
      </c>
      <c r="I3198">
        <v>23604</v>
      </c>
      <c r="J3198">
        <v>443548</v>
      </c>
    </row>
    <row r="3199" spans="1:10" x14ac:dyDescent="0.55000000000000004">
      <c r="A3199">
        <v>3198</v>
      </c>
      <c r="B3199">
        <v>2019</v>
      </c>
      <c r="C3199" s="7" t="s">
        <v>50</v>
      </c>
      <c r="D3199" s="7" t="s">
        <v>45</v>
      </c>
      <c r="E3199" s="7" t="s">
        <v>52</v>
      </c>
      <c r="F3199">
        <v>14998</v>
      </c>
      <c r="G3199">
        <v>72</v>
      </c>
      <c r="H3199">
        <v>134982</v>
      </c>
      <c r="I3199">
        <v>7587</v>
      </c>
      <c r="J3199">
        <v>142569</v>
      </c>
    </row>
    <row r="3200" spans="1:10" x14ac:dyDescent="0.55000000000000004">
      <c r="A3200">
        <v>3199</v>
      </c>
      <c r="B3200">
        <v>2019</v>
      </c>
      <c r="C3200" s="7" t="s">
        <v>50</v>
      </c>
      <c r="D3200" s="7" t="s">
        <v>45</v>
      </c>
      <c r="E3200" s="7" t="s">
        <v>52</v>
      </c>
      <c r="F3200">
        <v>14998</v>
      </c>
      <c r="G3200">
        <v>56</v>
      </c>
      <c r="H3200">
        <v>104986</v>
      </c>
      <c r="I3200">
        <v>5901</v>
      </c>
      <c r="J3200">
        <v>110887</v>
      </c>
    </row>
    <row r="3201" spans="1:10" x14ac:dyDescent="0.55000000000000004">
      <c r="A3201">
        <v>3200</v>
      </c>
      <c r="B3201">
        <v>2019</v>
      </c>
      <c r="C3201" s="7" t="s">
        <v>50</v>
      </c>
      <c r="D3201" s="7" t="s">
        <v>45</v>
      </c>
      <c r="E3201" s="7" t="s">
        <v>52</v>
      </c>
      <c r="F3201">
        <v>14998</v>
      </c>
      <c r="G3201">
        <v>72</v>
      </c>
      <c r="H3201">
        <v>134982</v>
      </c>
      <c r="I3201">
        <v>7587</v>
      </c>
      <c r="J3201">
        <v>142569</v>
      </c>
    </row>
    <row r="3202" spans="1:10" x14ac:dyDescent="0.55000000000000004">
      <c r="A3202">
        <v>3201</v>
      </c>
      <c r="B3202">
        <v>2019</v>
      </c>
      <c r="C3202" s="7" t="s">
        <v>50</v>
      </c>
      <c r="D3202" s="7" t="s">
        <v>45</v>
      </c>
      <c r="E3202" s="7" t="s">
        <v>52</v>
      </c>
      <c r="F3202">
        <v>14998</v>
      </c>
      <c r="G3202">
        <v>80</v>
      </c>
      <c r="H3202">
        <v>149980</v>
      </c>
      <c r="I3202">
        <v>8430</v>
      </c>
      <c r="J3202">
        <v>158410</v>
      </c>
    </row>
    <row r="3203" spans="1:10" x14ac:dyDescent="0.55000000000000004">
      <c r="A3203">
        <v>3202</v>
      </c>
      <c r="B3203">
        <v>2019</v>
      </c>
      <c r="C3203" s="7" t="s">
        <v>50</v>
      </c>
      <c r="D3203" s="7" t="s">
        <v>45</v>
      </c>
      <c r="E3203" s="7" t="s">
        <v>52</v>
      </c>
      <c r="F3203">
        <v>14998</v>
      </c>
      <c r="G3203">
        <v>72</v>
      </c>
      <c r="H3203">
        <v>134982</v>
      </c>
      <c r="I3203">
        <v>7587</v>
      </c>
      <c r="J3203">
        <v>142569</v>
      </c>
    </row>
    <row r="3204" spans="1:10" x14ac:dyDescent="0.55000000000000004">
      <c r="A3204">
        <v>3203</v>
      </c>
      <c r="B3204">
        <v>2019</v>
      </c>
      <c r="C3204" s="7" t="s">
        <v>50</v>
      </c>
      <c r="D3204" s="7" t="s">
        <v>45</v>
      </c>
      <c r="E3204" s="7" t="s">
        <v>52</v>
      </c>
      <c r="F3204">
        <v>14998</v>
      </c>
      <c r="G3204">
        <v>152</v>
      </c>
      <c r="H3204">
        <v>284962</v>
      </c>
      <c r="I3204">
        <v>16017</v>
      </c>
      <c r="J3204">
        <v>300979</v>
      </c>
    </row>
    <row r="3205" spans="1:10" x14ac:dyDescent="0.55000000000000004">
      <c r="A3205">
        <v>3204</v>
      </c>
      <c r="B3205">
        <v>2019</v>
      </c>
      <c r="C3205" s="7" t="s">
        <v>50</v>
      </c>
      <c r="D3205" s="7" t="s">
        <v>45</v>
      </c>
      <c r="E3205" s="7" t="s">
        <v>52</v>
      </c>
      <c r="F3205">
        <v>14998</v>
      </c>
      <c r="G3205">
        <v>96</v>
      </c>
      <c r="H3205">
        <v>179976</v>
      </c>
      <c r="I3205">
        <v>10116</v>
      </c>
      <c r="J3205">
        <v>190092</v>
      </c>
    </row>
    <row r="3206" spans="1:10" x14ac:dyDescent="0.55000000000000004">
      <c r="A3206">
        <v>3205</v>
      </c>
      <c r="B3206">
        <v>2019</v>
      </c>
      <c r="C3206" s="7" t="s">
        <v>50</v>
      </c>
      <c r="D3206" s="7" t="s">
        <v>45</v>
      </c>
      <c r="E3206" s="7" t="s">
        <v>52</v>
      </c>
      <c r="F3206">
        <v>14998</v>
      </c>
      <c r="G3206">
        <v>72</v>
      </c>
      <c r="H3206">
        <v>134982</v>
      </c>
      <c r="I3206">
        <v>7587</v>
      </c>
      <c r="J3206">
        <v>142569</v>
      </c>
    </row>
    <row r="3207" spans="1:10" x14ac:dyDescent="0.55000000000000004">
      <c r="A3207">
        <v>3206</v>
      </c>
      <c r="B3207">
        <v>2019</v>
      </c>
      <c r="C3207" s="7" t="s">
        <v>50</v>
      </c>
      <c r="D3207" s="7" t="s">
        <v>45</v>
      </c>
      <c r="E3207" s="7" t="s">
        <v>52</v>
      </c>
      <c r="F3207">
        <v>14998</v>
      </c>
      <c r="G3207">
        <v>120</v>
      </c>
      <c r="H3207">
        <v>224970</v>
      </c>
      <c r="I3207">
        <v>12645</v>
      </c>
      <c r="J3207">
        <v>237615</v>
      </c>
    </row>
    <row r="3208" spans="1:10" x14ac:dyDescent="0.55000000000000004">
      <c r="A3208">
        <v>3207</v>
      </c>
      <c r="B3208">
        <v>2019</v>
      </c>
      <c r="C3208" s="7" t="s">
        <v>50</v>
      </c>
      <c r="D3208" s="7" t="s">
        <v>45</v>
      </c>
      <c r="E3208" s="7" t="s">
        <v>52</v>
      </c>
      <c r="F3208">
        <v>14998</v>
      </c>
      <c r="G3208">
        <v>48</v>
      </c>
      <c r="H3208">
        <v>89988</v>
      </c>
      <c r="I3208">
        <v>5058</v>
      </c>
      <c r="J3208">
        <v>95046</v>
      </c>
    </row>
    <row r="3209" spans="1:10" x14ac:dyDescent="0.55000000000000004">
      <c r="A3209">
        <v>3208</v>
      </c>
      <c r="B3209">
        <v>2019</v>
      </c>
      <c r="C3209" s="7" t="s">
        <v>50</v>
      </c>
      <c r="D3209" s="7" t="s">
        <v>45</v>
      </c>
      <c r="E3209" s="7" t="s">
        <v>52</v>
      </c>
      <c r="F3209">
        <v>14998</v>
      </c>
      <c r="G3209">
        <v>96</v>
      </c>
      <c r="H3209">
        <v>179976</v>
      </c>
      <c r="I3209">
        <v>10116</v>
      </c>
      <c r="J3209">
        <v>190092</v>
      </c>
    </row>
    <row r="3210" spans="1:10" x14ac:dyDescent="0.55000000000000004">
      <c r="A3210">
        <v>3209</v>
      </c>
      <c r="B3210">
        <v>2019</v>
      </c>
      <c r="C3210" s="7" t="s">
        <v>50</v>
      </c>
      <c r="D3210" s="7" t="s">
        <v>45</v>
      </c>
      <c r="E3210" s="7" t="s">
        <v>52</v>
      </c>
      <c r="F3210">
        <v>14998</v>
      </c>
      <c r="G3210">
        <v>104</v>
      </c>
      <c r="H3210">
        <v>194974</v>
      </c>
      <c r="I3210">
        <v>10959</v>
      </c>
      <c r="J3210">
        <v>205933</v>
      </c>
    </row>
    <row r="3211" spans="1:10" x14ac:dyDescent="0.55000000000000004">
      <c r="A3211">
        <v>3210</v>
      </c>
      <c r="B3211">
        <v>2019</v>
      </c>
      <c r="C3211" s="7" t="s">
        <v>50</v>
      </c>
      <c r="D3211" s="7" t="s">
        <v>45</v>
      </c>
      <c r="E3211" s="7" t="s">
        <v>52</v>
      </c>
      <c r="F3211">
        <v>14998</v>
      </c>
      <c r="G3211">
        <v>72</v>
      </c>
      <c r="H3211">
        <v>134982</v>
      </c>
      <c r="I3211">
        <v>7587</v>
      </c>
      <c r="J3211">
        <v>142569</v>
      </c>
    </row>
    <row r="3212" spans="1:10" x14ac:dyDescent="0.55000000000000004">
      <c r="A3212">
        <v>3211</v>
      </c>
      <c r="B3212">
        <v>2019</v>
      </c>
      <c r="C3212" s="7" t="s">
        <v>50</v>
      </c>
      <c r="D3212" s="7" t="s">
        <v>45</v>
      </c>
      <c r="E3212" s="7" t="s">
        <v>52</v>
      </c>
      <c r="F3212">
        <v>14998</v>
      </c>
      <c r="G3212">
        <v>56</v>
      </c>
      <c r="H3212">
        <v>104986</v>
      </c>
      <c r="I3212">
        <v>5901</v>
      </c>
      <c r="J3212">
        <v>110887</v>
      </c>
    </row>
    <row r="3213" spans="1:10" x14ac:dyDescent="0.55000000000000004">
      <c r="A3213">
        <v>3212</v>
      </c>
      <c r="B3213">
        <v>2019</v>
      </c>
      <c r="C3213" s="7" t="s">
        <v>50</v>
      </c>
      <c r="D3213" s="7" t="s">
        <v>45</v>
      </c>
      <c r="E3213" s="7" t="s">
        <v>52</v>
      </c>
      <c r="F3213">
        <v>14998</v>
      </c>
      <c r="G3213">
        <v>88</v>
      </c>
      <c r="H3213">
        <v>164978</v>
      </c>
      <c r="I3213">
        <v>9273</v>
      </c>
      <c r="J3213">
        <v>174251</v>
      </c>
    </row>
    <row r="3214" spans="1:10" x14ac:dyDescent="0.55000000000000004">
      <c r="A3214">
        <v>3213</v>
      </c>
      <c r="B3214">
        <v>2019</v>
      </c>
      <c r="C3214" s="7" t="s">
        <v>50</v>
      </c>
      <c r="D3214" s="7" t="s">
        <v>45</v>
      </c>
      <c r="E3214" s="7" t="s">
        <v>52</v>
      </c>
      <c r="F3214">
        <v>14998</v>
      </c>
      <c r="G3214">
        <v>88</v>
      </c>
      <c r="H3214">
        <v>164978</v>
      </c>
      <c r="I3214">
        <v>9273</v>
      </c>
      <c r="J3214">
        <v>174251</v>
      </c>
    </row>
    <row r="3215" spans="1:10" x14ac:dyDescent="0.55000000000000004">
      <c r="A3215">
        <v>3214</v>
      </c>
      <c r="B3215">
        <v>2019</v>
      </c>
      <c r="C3215" s="7" t="s">
        <v>50</v>
      </c>
      <c r="D3215" s="7" t="s">
        <v>45</v>
      </c>
      <c r="E3215" s="7" t="s">
        <v>52</v>
      </c>
      <c r="F3215">
        <v>14998</v>
      </c>
      <c r="G3215">
        <v>48</v>
      </c>
      <c r="H3215">
        <v>89988</v>
      </c>
      <c r="I3215">
        <v>5058</v>
      </c>
      <c r="J3215">
        <v>95046</v>
      </c>
    </row>
    <row r="3216" spans="1:10" x14ac:dyDescent="0.55000000000000004">
      <c r="A3216">
        <v>3215</v>
      </c>
      <c r="B3216">
        <v>2019</v>
      </c>
      <c r="C3216" s="7" t="s">
        <v>50</v>
      </c>
      <c r="D3216" s="7" t="s">
        <v>45</v>
      </c>
      <c r="E3216" s="7" t="s">
        <v>52</v>
      </c>
      <c r="F3216">
        <v>14998</v>
      </c>
      <c r="G3216">
        <v>80</v>
      </c>
      <c r="H3216">
        <v>149980</v>
      </c>
      <c r="I3216">
        <v>8430</v>
      </c>
      <c r="J3216">
        <v>158410</v>
      </c>
    </row>
    <row r="3217" spans="1:10" x14ac:dyDescent="0.55000000000000004">
      <c r="A3217">
        <v>3216</v>
      </c>
      <c r="B3217">
        <v>2019</v>
      </c>
      <c r="C3217" s="7" t="s">
        <v>50</v>
      </c>
      <c r="D3217" s="7" t="s">
        <v>45</v>
      </c>
      <c r="E3217" s="7" t="s">
        <v>52</v>
      </c>
      <c r="F3217">
        <v>14998</v>
      </c>
      <c r="G3217">
        <v>80</v>
      </c>
      <c r="H3217">
        <v>149980</v>
      </c>
      <c r="I3217">
        <v>8430</v>
      </c>
      <c r="J3217">
        <v>158410</v>
      </c>
    </row>
    <row r="3218" spans="1:10" x14ac:dyDescent="0.55000000000000004">
      <c r="A3218">
        <v>3217</v>
      </c>
      <c r="B3218">
        <v>2019</v>
      </c>
      <c r="C3218" s="7" t="s">
        <v>50</v>
      </c>
      <c r="D3218" s="7" t="s">
        <v>45</v>
      </c>
      <c r="E3218" s="7" t="s">
        <v>52</v>
      </c>
      <c r="F3218">
        <v>14998</v>
      </c>
      <c r="G3218">
        <v>64</v>
      </c>
      <c r="H3218">
        <v>119984</v>
      </c>
      <c r="I3218">
        <v>6744</v>
      </c>
      <c r="J3218">
        <v>126728</v>
      </c>
    </row>
    <row r="3219" spans="1:10" x14ac:dyDescent="0.55000000000000004">
      <c r="A3219">
        <v>3218</v>
      </c>
      <c r="B3219">
        <v>2019</v>
      </c>
      <c r="C3219" s="7" t="s">
        <v>50</v>
      </c>
      <c r="D3219" s="7" t="s">
        <v>45</v>
      </c>
      <c r="E3219" s="7" t="s">
        <v>52</v>
      </c>
      <c r="F3219">
        <v>14998</v>
      </c>
      <c r="G3219">
        <v>104</v>
      </c>
      <c r="H3219">
        <v>194974</v>
      </c>
      <c r="I3219">
        <v>10959</v>
      </c>
      <c r="J3219">
        <v>205933</v>
      </c>
    </row>
    <row r="3220" spans="1:10" x14ac:dyDescent="0.55000000000000004">
      <c r="A3220">
        <v>3219</v>
      </c>
      <c r="B3220">
        <v>2019</v>
      </c>
      <c r="C3220" s="7" t="s">
        <v>50</v>
      </c>
      <c r="D3220" s="7" t="s">
        <v>45</v>
      </c>
      <c r="E3220" s="7" t="s">
        <v>52</v>
      </c>
      <c r="F3220">
        <v>14998</v>
      </c>
      <c r="G3220">
        <v>72</v>
      </c>
      <c r="H3220">
        <v>134982</v>
      </c>
      <c r="I3220">
        <v>7587</v>
      </c>
      <c r="J3220">
        <v>142569</v>
      </c>
    </row>
    <row r="3221" spans="1:10" x14ac:dyDescent="0.55000000000000004">
      <c r="A3221">
        <v>3220</v>
      </c>
      <c r="B3221">
        <v>2019</v>
      </c>
      <c r="C3221" s="7" t="s">
        <v>50</v>
      </c>
      <c r="D3221" s="7" t="s">
        <v>45</v>
      </c>
      <c r="E3221" s="7" t="s">
        <v>52</v>
      </c>
      <c r="F3221">
        <v>14998</v>
      </c>
      <c r="G3221">
        <v>120</v>
      </c>
      <c r="H3221">
        <v>224970</v>
      </c>
      <c r="I3221">
        <v>12645</v>
      </c>
      <c r="J3221">
        <v>237615</v>
      </c>
    </row>
    <row r="3222" spans="1:10" x14ac:dyDescent="0.55000000000000004">
      <c r="A3222">
        <v>3221</v>
      </c>
      <c r="B3222">
        <v>2019</v>
      </c>
      <c r="C3222" s="7" t="s">
        <v>50</v>
      </c>
      <c r="D3222" s="7" t="s">
        <v>45</v>
      </c>
      <c r="E3222" s="7" t="s">
        <v>52</v>
      </c>
      <c r="F3222">
        <v>14998</v>
      </c>
      <c r="G3222">
        <v>88</v>
      </c>
      <c r="H3222">
        <v>164978</v>
      </c>
      <c r="I3222">
        <v>9273</v>
      </c>
      <c r="J3222">
        <v>174251</v>
      </c>
    </row>
    <row r="3223" spans="1:10" x14ac:dyDescent="0.55000000000000004">
      <c r="A3223">
        <v>3222</v>
      </c>
      <c r="B3223">
        <v>2019</v>
      </c>
      <c r="C3223" s="7" t="s">
        <v>50</v>
      </c>
      <c r="D3223" s="7" t="s">
        <v>45</v>
      </c>
      <c r="E3223" s="7" t="s">
        <v>52</v>
      </c>
      <c r="F3223">
        <v>14998</v>
      </c>
      <c r="G3223">
        <v>128</v>
      </c>
      <c r="H3223">
        <v>239968</v>
      </c>
      <c r="I3223">
        <v>13488</v>
      </c>
      <c r="J3223">
        <v>253456</v>
      </c>
    </row>
    <row r="3224" spans="1:10" x14ac:dyDescent="0.55000000000000004">
      <c r="A3224">
        <v>3223</v>
      </c>
      <c r="B3224">
        <v>2019</v>
      </c>
      <c r="C3224" s="7" t="s">
        <v>50</v>
      </c>
      <c r="D3224" s="7" t="s">
        <v>45</v>
      </c>
      <c r="E3224" s="7" t="s">
        <v>52</v>
      </c>
      <c r="F3224">
        <v>14998</v>
      </c>
      <c r="G3224">
        <v>144</v>
      </c>
      <c r="H3224">
        <v>269964</v>
      </c>
      <c r="I3224">
        <v>15174</v>
      </c>
      <c r="J3224">
        <v>285138</v>
      </c>
    </row>
    <row r="3225" spans="1:10" x14ac:dyDescent="0.55000000000000004">
      <c r="A3225">
        <v>3224</v>
      </c>
      <c r="B3225">
        <v>2019</v>
      </c>
      <c r="C3225" s="7" t="s">
        <v>50</v>
      </c>
      <c r="D3225" s="7" t="s">
        <v>45</v>
      </c>
      <c r="E3225" s="7" t="s">
        <v>52</v>
      </c>
      <c r="F3225">
        <v>14998</v>
      </c>
      <c r="G3225">
        <v>200</v>
      </c>
      <c r="H3225">
        <v>374950</v>
      </c>
      <c r="I3225">
        <v>21075</v>
      </c>
      <c r="J3225">
        <v>396025</v>
      </c>
    </row>
    <row r="3226" spans="1:10" x14ac:dyDescent="0.55000000000000004">
      <c r="A3226">
        <v>3225</v>
      </c>
      <c r="B3226">
        <v>2020</v>
      </c>
      <c r="C3226" s="7" t="s">
        <v>31</v>
      </c>
      <c r="D3226" s="7" t="s">
        <v>25</v>
      </c>
      <c r="E3226" s="7" t="s">
        <v>27</v>
      </c>
      <c r="F3226">
        <v>4649</v>
      </c>
      <c r="G3226">
        <v>56</v>
      </c>
      <c r="H3226">
        <v>32543</v>
      </c>
      <c r="I3226">
        <v>2604</v>
      </c>
      <c r="J3226">
        <v>35147</v>
      </c>
    </row>
    <row r="3227" spans="1:10" x14ac:dyDescent="0.55000000000000004">
      <c r="A3227">
        <v>3226</v>
      </c>
      <c r="B3227">
        <v>2020</v>
      </c>
      <c r="C3227" s="7" t="s">
        <v>31</v>
      </c>
      <c r="D3227" s="7" t="s">
        <v>25</v>
      </c>
      <c r="E3227" s="7" t="s">
        <v>27</v>
      </c>
      <c r="F3227">
        <v>4649</v>
      </c>
      <c r="G3227">
        <v>88</v>
      </c>
      <c r="H3227">
        <v>51139</v>
      </c>
      <c r="I3227">
        <v>4092</v>
      </c>
      <c r="J3227">
        <v>55231</v>
      </c>
    </row>
    <row r="3228" spans="1:10" x14ac:dyDescent="0.55000000000000004">
      <c r="A3228">
        <v>3227</v>
      </c>
      <c r="B3228">
        <v>2020</v>
      </c>
      <c r="C3228" s="7" t="s">
        <v>31</v>
      </c>
      <c r="D3228" s="7" t="s">
        <v>25</v>
      </c>
      <c r="E3228" s="7" t="s">
        <v>27</v>
      </c>
      <c r="F3228">
        <v>4649</v>
      </c>
      <c r="G3228">
        <v>48</v>
      </c>
      <c r="H3228">
        <v>27894</v>
      </c>
      <c r="I3228">
        <v>2232</v>
      </c>
      <c r="J3228">
        <v>30126</v>
      </c>
    </row>
    <row r="3229" spans="1:10" x14ac:dyDescent="0.55000000000000004">
      <c r="A3229">
        <v>3228</v>
      </c>
      <c r="B3229">
        <v>2020</v>
      </c>
      <c r="C3229" s="7" t="s">
        <v>31</v>
      </c>
      <c r="D3229" s="7" t="s">
        <v>25</v>
      </c>
      <c r="E3229" s="7" t="s">
        <v>27</v>
      </c>
      <c r="F3229">
        <v>4649</v>
      </c>
      <c r="G3229">
        <v>96</v>
      </c>
      <c r="H3229">
        <v>55788</v>
      </c>
      <c r="I3229">
        <v>4464</v>
      </c>
      <c r="J3229">
        <v>60252</v>
      </c>
    </row>
    <row r="3230" spans="1:10" x14ac:dyDescent="0.55000000000000004">
      <c r="A3230">
        <v>3229</v>
      </c>
      <c r="B3230">
        <v>2020</v>
      </c>
      <c r="C3230" s="7" t="s">
        <v>31</v>
      </c>
      <c r="D3230" s="7" t="s">
        <v>25</v>
      </c>
      <c r="E3230" s="7" t="s">
        <v>27</v>
      </c>
      <c r="F3230">
        <v>4649</v>
      </c>
      <c r="G3230">
        <v>120</v>
      </c>
      <c r="H3230">
        <v>69735</v>
      </c>
      <c r="I3230">
        <v>5580</v>
      </c>
      <c r="J3230">
        <v>75315</v>
      </c>
    </row>
    <row r="3231" spans="1:10" x14ac:dyDescent="0.55000000000000004">
      <c r="A3231">
        <v>3230</v>
      </c>
      <c r="B3231">
        <v>2020</v>
      </c>
      <c r="C3231" s="7" t="s">
        <v>31</v>
      </c>
      <c r="D3231" s="7" t="s">
        <v>25</v>
      </c>
      <c r="E3231" s="7" t="s">
        <v>27</v>
      </c>
      <c r="F3231">
        <v>4649</v>
      </c>
      <c r="G3231">
        <v>88</v>
      </c>
      <c r="H3231">
        <v>51139</v>
      </c>
      <c r="I3231">
        <v>4092</v>
      </c>
      <c r="J3231">
        <v>55231</v>
      </c>
    </row>
    <row r="3232" spans="1:10" x14ac:dyDescent="0.55000000000000004">
      <c r="A3232">
        <v>3231</v>
      </c>
      <c r="B3232">
        <v>2020</v>
      </c>
      <c r="C3232" s="7" t="s">
        <v>31</v>
      </c>
      <c r="D3232" s="7" t="s">
        <v>25</v>
      </c>
      <c r="E3232" s="7" t="s">
        <v>27</v>
      </c>
      <c r="F3232">
        <v>4649</v>
      </c>
      <c r="G3232">
        <v>80</v>
      </c>
      <c r="H3232">
        <v>46490</v>
      </c>
      <c r="I3232">
        <v>3720</v>
      </c>
      <c r="J3232">
        <v>50210</v>
      </c>
    </row>
    <row r="3233" spans="1:10" x14ac:dyDescent="0.55000000000000004">
      <c r="A3233">
        <v>3232</v>
      </c>
      <c r="B3233">
        <v>2020</v>
      </c>
      <c r="C3233" s="7" t="s">
        <v>31</v>
      </c>
      <c r="D3233" s="7" t="s">
        <v>25</v>
      </c>
      <c r="E3233" s="7" t="s">
        <v>27</v>
      </c>
      <c r="F3233">
        <v>4649</v>
      </c>
      <c r="G3233">
        <v>120</v>
      </c>
      <c r="H3233">
        <v>69735</v>
      </c>
      <c r="I3233">
        <v>5580</v>
      </c>
      <c r="J3233">
        <v>75315</v>
      </c>
    </row>
    <row r="3234" spans="1:10" x14ac:dyDescent="0.55000000000000004">
      <c r="A3234">
        <v>3233</v>
      </c>
      <c r="B3234">
        <v>2020</v>
      </c>
      <c r="C3234" s="7" t="s">
        <v>31</v>
      </c>
      <c r="D3234" s="7" t="s">
        <v>25</v>
      </c>
      <c r="E3234" s="7" t="s">
        <v>27</v>
      </c>
      <c r="F3234">
        <v>4649</v>
      </c>
      <c r="G3234">
        <v>96</v>
      </c>
      <c r="H3234">
        <v>55788</v>
      </c>
      <c r="I3234">
        <v>4464</v>
      </c>
      <c r="J3234">
        <v>60252</v>
      </c>
    </row>
    <row r="3235" spans="1:10" x14ac:dyDescent="0.55000000000000004">
      <c r="A3235">
        <v>3234</v>
      </c>
      <c r="B3235">
        <v>2020</v>
      </c>
      <c r="C3235" s="7" t="s">
        <v>31</v>
      </c>
      <c r="D3235" s="7" t="s">
        <v>25</v>
      </c>
      <c r="E3235" s="7" t="s">
        <v>27</v>
      </c>
      <c r="F3235">
        <v>4649</v>
      </c>
      <c r="G3235">
        <v>56</v>
      </c>
      <c r="H3235">
        <v>32543</v>
      </c>
      <c r="I3235">
        <v>2604</v>
      </c>
      <c r="J3235">
        <v>35147</v>
      </c>
    </row>
    <row r="3236" spans="1:10" x14ac:dyDescent="0.55000000000000004">
      <c r="A3236">
        <v>3235</v>
      </c>
      <c r="B3236">
        <v>2020</v>
      </c>
      <c r="C3236" s="7" t="s">
        <v>31</v>
      </c>
      <c r="D3236" s="7" t="s">
        <v>25</v>
      </c>
      <c r="E3236" s="7" t="s">
        <v>27</v>
      </c>
      <c r="F3236">
        <v>4649</v>
      </c>
      <c r="G3236">
        <v>80</v>
      </c>
      <c r="H3236">
        <v>46490</v>
      </c>
      <c r="I3236">
        <v>3720</v>
      </c>
      <c r="J3236">
        <v>50210</v>
      </c>
    </row>
    <row r="3237" spans="1:10" x14ac:dyDescent="0.55000000000000004">
      <c r="A3237">
        <v>3236</v>
      </c>
      <c r="B3237">
        <v>2020</v>
      </c>
      <c r="C3237" s="7" t="s">
        <v>31</v>
      </c>
      <c r="D3237" s="7" t="s">
        <v>25</v>
      </c>
      <c r="E3237" s="7" t="s">
        <v>27</v>
      </c>
      <c r="F3237">
        <v>4649</v>
      </c>
      <c r="G3237">
        <v>96</v>
      </c>
      <c r="H3237">
        <v>55788</v>
      </c>
      <c r="I3237">
        <v>4464</v>
      </c>
      <c r="J3237">
        <v>60252</v>
      </c>
    </row>
    <row r="3238" spans="1:10" x14ac:dyDescent="0.55000000000000004">
      <c r="A3238">
        <v>3237</v>
      </c>
      <c r="B3238">
        <v>2020</v>
      </c>
      <c r="C3238" s="7" t="s">
        <v>31</v>
      </c>
      <c r="D3238" s="7" t="s">
        <v>25</v>
      </c>
      <c r="E3238" s="7" t="s">
        <v>27</v>
      </c>
      <c r="F3238">
        <v>4649</v>
      </c>
      <c r="G3238">
        <v>96</v>
      </c>
      <c r="H3238">
        <v>55788</v>
      </c>
      <c r="I3238">
        <v>4464</v>
      </c>
      <c r="J3238">
        <v>60252</v>
      </c>
    </row>
    <row r="3239" spans="1:10" x14ac:dyDescent="0.55000000000000004">
      <c r="A3239">
        <v>3238</v>
      </c>
      <c r="B3239">
        <v>2020</v>
      </c>
      <c r="C3239" s="7" t="s">
        <v>31</v>
      </c>
      <c r="D3239" s="7" t="s">
        <v>25</v>
      </c>
      <c r="E3239" s="7" t="s">
        <v>27</v>
      </c>
      <c r="F3239">
        <v>4649</v>
      </c>
      <c r="G3239">
        <v>96</v>
      </c>
      <c r="H3239">
        <v>55788</v>
      </c>
      <c r="I3239">
        <v>4464</v>
      </c>
      <c r="J3239">
        <v>60252</v>
      </c>
    </row>
    <row r="3240" spans="1:10" x14ac:dyDescent="0.55000000000000004">
      <c r="A3240">
        <v>3239</v>
      </c>
      <c r="B3240">
        <v>2020</v>
      </c>
      <c r="C3240" s="7" t="s">
        <v>31</v>
      </c>
      <c r="D3240" s="7" t="s">
        <v>25</v>
      </c>
      <c r="E3240" s="7" t="s">
        <v>27</v>
      </c>
      <c r="F3240">
        <v>4649</v>
      </c>
      <c r="G3240">
        <v>56</v>
      </c>
      <c r="H3240">
        <v>32543</v>
      </c>
      <c r="I3240">
        <v>2604</v>
      </c>
      <c r="J3240">
        <v>35147</v>
      </c>
    </row>
    <row r="3241" spans="1:10" x14ac:dyDescent="0.55000000000000004">
      <c r="A3241">
        <v>3240</v>
      </c>
      <c r="B3241">
        <v>2020</v>
      </c>
      <c r="C3241" s="7" t="s">
        <v>31</v>
      </c>
      <c r="D3241" s="7" t="s">
        <v>25</v>
      </c>
      <c r="E3241" s="7" t="s">
        <v>27</v>
      </c>
      <c r="F3241">
        <v>4649</v>
      </c>
      <c r="G3241">
        <v>104</v>
      </c>
      <c r="H3241">
        <v>60437</v>
      </c>
      <c r="I3241">
        <v>4836</v>
      </c>
      <c r="J3241">
        <v>65273</v>
      </c>
    </row>
    <row r="3242" spans="1:10" x14ac:dyDescent="0.55000000000000004">
      <c r="A3242">
        <v>3241</v>
      </c>
      <c r="B3242">
        <v>2020</v>
      </c>
      <c r="C3242" s="7" t="s">
        <v>31</v>
      </c>
      <c r="D3242" s="7" t="s">
        <v>25</v>
      </c>
      <c r="E3242" s="7" t="s">
        <v>27</v>
      </c>
      <c r="F3242">
        <v>4649</v>
      </c>
      <c r="G3242">
        <v>120</v>
      </c>
      <c r="H3242">
        <v>69735</v>
      </c>
      <c r="I3242">
        <v>5580</v>
      </c>
      <c r="J3242">
        <v>75315</v>
      </c>
    </row>
    <row r="3243" spans="1:10" x14ac:dyDescent="0.55000000000000004">
      <c r="A3243">
        <v>3242</v>
      </c>
      <c r="B3243">
        <v>2020</v>
      </c>
      <c r="C3243" s="7" t="s">
        <v>31</v>
      </c>
      <c r="D3243" s="7" t="s">
        <v>25</v>
      </c>
      <c r="E3243" s="7" t="s">
        <v>27</v>
      </c>
      <c r="F3243">
        <v>4649</v>
      </c>
      <c r="G3243">
        <v>128</v>
      </c>
      <c r="H3243">
        <v>74384</v>
      </c>
      <c r="I3243">
        <v>5952</v>
      </c>
      <c r="J3243">
        <v>80336</v>
      </c>
    </row>
    <row r="3244" spans="1:10" x14ac:dyDescent="0.55000000000000004">
      <c r="A3244">
        <v>3243</v>
      </c>
      <c r="B3244">
        <v>2020</v>
      </c>
      <c r="C3244" s="7" t="s">
        <v>31</v>
      </c>
      <c r="D3244" s="7" t="s">
        <v>25</v>
      </c>
      <c r="E3244" s="7" t="s">
        <v>27</v>
      </c>
      <c r="F3244">
        <v>4649</v>
      </c>
      <c r="G3244">
        <v>152</v>
      </c>
      <c r="H3244">
        <v>88331</v>
      </c>
      <c r="I3244">
        <v>7068</v>
      </c>
      <c r="J3244">
        <v>95399</v>
      </c>
    </row>
    <row r="3245" spans="1:10" x14ac:dyDescent="0.55000000000000004">
      <c r="A3245">
        <v>3244</v>
      </c>
      <c r="B3245">
        <v>2020</v>
      </c>
      <c r="C3245" s="7" t="s">
        <v>31</v>
      </c>
      <c r="D3245" s="7" t="s">
        <v>25</v>
      </c>
      <c r="E3245" s="7" t="s">
        <v>27</v>
      </c>
      <c r="F3245">
        <v>4649</v>
      </c>
      <c r="G3245">
        <v>136</v>
      </c>
      <c r="H3245">
        <v>79033</v>
      </c>
      <c r="I3245">
        <v>6324</v>
      </c>
      <c r="J3245">
        <v>85357</v>
      </c>
    </row>
    <row r="3246" spans="1:10" x14ac:dyDescent="0.55000000000000004">
      <c r="A3246">
        <v>3245</v>
      </c>
      <c r="B3246">
        <v>2020</v>
      </c>
      <c r="C3246" s="7" t="s">
        <v>31</v>
      </c>
      <c r="D3246" s="7" t="s">
        <v>25</v>
      </c>
      <c r="E3246" s="7" t="s">
        <v>27</v>
      </c>
      <c r="F3246">
        <v>4649</v>
      </c>
      <c r="G3246">
        <v>72</v>
      </c>
      <c r="H3246">
        <v>41841</v>
      </c>
      <c r="I3246">
        <v>3348</v>
      </c>
      <c r="J3246">
        <v>45189</v>
      </c>
    </row>
    <row r="3247" spans="1:10" x14ac:dyDescent="0.55000000000000004">
      <c r="A3247">
        <v>3246</v>
      </c>
      <c r="B3247">
        <v>2020</v>
      </c>
      <c r="C3247" s="7" t="s">
        <v>31</v>
      </c>
      <c r="D3247" s="7" t="s">
        <v>25</v>
      </c>
      <c r="E3247" s="7" t="s">
        <v>27</v>
      </c>
      <c r="F3247">
        <v>4649</v>
      </c>
      <c r="G3247">
        <v>128</v>
      </c>
      <c r="H3247">
        <v>74384</v>
      </c>
      <c r="I3247">
        <v>5952</v>
      </c>
      <c r="J3247">
        <v>80336</v>
      </c>
    </row>
    <row r="3248" spans="1:10" x14ac:dyDescent="0.55000000000000004">
      <c r="A3248">
        <v>3247</v>
      </c>
      <c r="B3248">
        <v>2020</v>
      </c>
      <c r="C3248" s="7" t="s">
        <v>31</v>
      </c>
      <c r="D3248" s="7" t="s">
        <v>25</v>
      </c>
      <c r="E3248" s="7" t="s">
        <v>27</v>
      </c>
      <c r="F3248">
        <v>4649</v>
      </c>
      <c r="G3248">
        <v>144</v>
      </c>
      <c r="H3248">
        <v>83682</v>
      </c>
      <c r="I3248">
        <v>6696</v>
      </c>
      <c r="J3248">
        <v>90378</v>
      </c>
    </row>
    <row r="3249" spans="1:10" x14ac:dyDescent="0.55000000000000004">
      <c r="A3249">
        <v>3248</v>
      </c>
      <c r="B3249">
        <v>2020</v>
      </c>
      <c r="C3249" s="7" t="s">
        <v>31</v>
      </c>
      <c r="D3249" s="7" t="s">
        <v>25</v>
      </c>
      <c r="E3249" s="7" t="s">
        <v>27</v>
      </c>
      <c r="F3249">
        <v>4649</v>
      </c>
      <c r="G3249">
        <v>112</v>
      </c>
      <c r="H3249">
        <v>65086</v>
      </c>
      <c r="I3249">
        <v>5208</v>
      </c>
      <c r="J3249">
        <v>70294</v>
      </c>
    </row>
    <row r="3250" spans="1:10" x14ac:dyDescent="0.55000000000000004">
      <c r="A3250">
        <v>3249</v>
      </c>
      <c r="B3250">
        <v>2020</v>
      </c>
      <c r="C3250" s="7" t="s">
        <v>31</v>
      </c>
      <c r="D3250" s="7" t="s">
        <v>25</v>
      </c>
      <c r="E3250" s="7" t="s">
        <v>27</v>
      </c>
      <c r="F3250">
        <v>4649</v>
      </c>
      <c r="G3250">
        <v>176</v>
      </c>
      <c r="H3250">
        <v>102278</v>
      </c>
      <c r="I3250">
        <v>8184</v>
      </c>
      <c r="J3250">
        <v>110462</v>
      </c>
    </row>
    <row r="3251" spans="1:10" x14ac:dyDescent="0.55000000000000004">
      <c r="A3251">
        <v>3250</v>
      </c>
      <c r="B3251">
        <v>2020</v>
      </c>
      <c r="C3251" s="7" t="s">
        <v>31</v>
      </c>
      <c r="D3251" s="7" t="s">
        <v>25</v>
      </c>
      <c r="E3251" s="7" t="s">
        <v>27</v>
      </c>
      <c r="F3251">
        <v>4649</v>
      </c>
      <c r="G3251">
        <v>200</v>
      </c>
      <c r="H3251">
        <v>116225</v>
      </c>
      <c r="I3251">
        <v>9300</v>
      </c>
      <c r="J3251">
        <v>125525</v>
      </c>
    </row>
    <row r="3252" spans="1:10" x14ac:dyDescent="0.55000000000000004">
      <c r="A3252">
        <v>3251</v>
      </c>
      <c r="B3252">
        <v>2020</v>
      </c>
      <c r="C3252" s="7" t="s">
        <v>31</v>
      </c>
      <c r="D3252" s="7" t="s">
        <v>25</v>
      </c>
      <c r="E3252" s="7" t="s">
        <v>27</v>
      </c>
      <c r="F3252">
        <v>4649</v>
      </c>
      <c r="G3252">
        <v>96</v>
      </c>
      <c r="H3252">
        <v>55788</v>
      </c>
      <c r="I3252">
        <v>4464</v>
      </c>
      <c r="J3252">
        <v>60252</v>
      </c>
    </row>
    <row r="3253" spans="1:10" x14ac:dyDescent="0.55000000000000004">
      <c r="A3253">
        <v>3252</v>
      </c>
      <c r="B3253">
        <v>2020</v>
      </c>
      <c r="C3253" s="7" t="s">
        <v>31</v>
      </c>
      <c r="D3253" s="7" t="s">
        <v>25</v>
      </c>
      <c r="E3253" s="7" t="s">
        <v>27</v>
      </c>
      <c r="F3253">
        <v>4649</v>
      </c>
      <c r="G3253">
        <v>32</v>
      </c>
      <c r="H3253">
        <v>18596</v>
      </c>
      <c r="I3253">
        <v>1488</v>
      </c>
      <c r="J3253">
        <v>20084</v>
      </c>
    </row>
    <row r="3254" spans="1:10" x14ac:dyDescent="0.55000000000000004">
      <c r="A3254">
        <v>3253</v>
      </c>
      <c r="B3254">
        <v>2020</v>
      </c>
      <c r="C3254" s="7" t="s">
        <v>31</v>
      </c>
      <c r="D3254" s="7" t="s">
        <v>25</v>
      </c>
      <c r="E3254" s="7" t="s">
        <v>27</v>
      </c>
      <c r="F3254">
        <v>4649</v>
      </c>
      <c r="G3254">
        <v>40</v>
      </c>
      <c r="H3254">
        <v>23245</v>
      </c>
      <c r="I3254">
        <v>1860</v>
      </c>
      <c r="J3254">
        <v>25105</v>
      </c>
    </row>
    <row r="3255" spans="1:10" x14ac:dyDescent="0.55000000000000004">
      <c r="A3255">
        <v>3254</v>
      </c>
      <c r="B3255">
        <v>2020</v>
      </c>
      <c r="C3255" s="7" t="s">
        <v>31</v>
      </c>
      <c r="D3255" s="7" t="s">
        <v>25</v>
      </c>
      <c r="E3255" s="7" t="s">
        <v>27</v>
      </c>
      <c r="F3255">
        <v>4649</v>
      </c>
      <c r="G3255">
        <v>88</v>
      </c>
      <c r="H3255">
        <v>51139</v>
      </c>
      <c r="I3255">
        <v>4092</v>
      </c>
      <c r="J3255">
        <v>55231</v>
      </c>
    </row>
    <row r="3256" spans="1:10" x14ac:dyDescent="0.55000000000000004">
      <c r="A3256">
        <v>3255</v>
      </c>
      <c r="B3256">
        <v>2020</v>
      </c>
      <c r="C3256" s="7" t="s">
        <v>31</v>
      </c>
      <c r="D3256" s="7" t="s">
        <v>25</v>
      </c>
      <c r="E3256" s="7" t="s">
        <v>27</v>
      </c>
      <c r="F3256">
        <v>4649</v>
      </c>
      <c r="G3256">
        <v>80</v>
      </c>
      <c r="H3256">
        <v>46490</v>
      </c>
      <c r="I3256">
        <v>3720</v>
      </c>
      <c r="J3256">
        <v>50210</v>
      </c>
    </row>
    <row r="3257" spans="1:10" x14ac:dyDescent="0.55000000000000004">
      <c r="A3257">
        <v>3256</v>
      </c>
      <c r="B3257">
        <v>2020</v>
      </c>
      <c r="C3257" s="7" t="s">
        <v>31</v>
      </c>
      <c r="D3257" s="7" t="s">
        <v>25</v>
      </c>
      <c r="E3257" s="7" t="s">
        <v>27</v>
      </c>
      <c r="F3257">
        <v>4649</v>
      </c>
      <c r="G3257">
        <v>152</v>
      </c>
      <c r="H3257">
        <v>88331</v>
      </c>
      <c r="I3257">
        <v>7068</v>
      </c>
      <c r="J3257">
        <v>95399</v>
      </c>
    </row>
    <row r="3258" spans="1:10" x14ac:dyDescent="0.55000000000000004">
      <c r="A3258">
        <v>3257</v>
      </c>
      <c r="B3258">
        <v>2020</v>
      </c>
      <c r="C3258" s="7" t="s">
        <v>31</v>
      </c>
      <c r="D3258" s="7" t="s">
        <v>25</v>
      </c>
      <c r="E3258" s="7" t="s">
        <v>27</v>
      </c>
      <c r="F3258">
        <v>4649</v>
      </c>
      <c r="G3258">
        <v>80</v>
      </c>
      <c r="H3258">
        <v>46490</v>
      </c>
      <c r="I3258">
        <v>3720</v>
      </c>
      <c r="J3258">
        <v>50210</v>
      </c>
    </row>
    <row r="3259" spans="1:10" x14ac:dyDescent="0.55000000000000004">
      <c r="A3259">
        <v>3258</v>
      </c>
      <c r="B3259">
        <v>2020</v>
      </c>
      <c r="C3259" s="7" t="s">
        <v>31</v>
      </c>
      <c r="D3259" s="7" t="s">
        <v>25</v>
      </c>
      <c r="E3259" s="7" t="s">
        <v>27</v>
      </c>
      <c r="F3259">
        <v>4649</v>
      </c>
      <c r="G3259">
        <v>80</v>
      </c>
      <c r="H3259">
        <v>46490</v>
      </c>
      <c r="I3259">
        <v>3720</v>
      </c>
      <c r="J3259">
        <v>50210</v>
      </c>
    </row>
    <row r="3260" spans="1:10" x14ac:dyDescent="0.55000000000000004">
      <c r="A3260">
        <v>3259</v>
      </c>
      <c r="B3260">
        <v>2020</v>
      </c>
      <c r="C3260" s="7" t="s">
        <v>31</v>
      </c>
      <c r="D3260" s="7" t="s">
        <v>25</v>
      </c>
      <c r="E3260" s="7" t="s">
        <v>27</v>
      </c>
      <c r="F3260">
        <v>4649</v>
      </c>
      <c r="G3260">
        <v>72</v>
      </c>
      <c r="H3260">
        <v>41841</v>
      </c>
      <c r="I3260">
        <v>3348</v>
      </c>
      <c r="J3260">
        <v>45189</v>
      </c>
    </row>
    <row r="3261" spans="1:10" x14ac:dyDescent="0.55000000000000004">
      <c r="A3261">
        <v>3260</v>
      </c>
      <c r="B3261">
        <v>2020</v>
      </c>
      <c r="C3261" s="7" t="s">
        <v>31</v>
      </c>
      <c r="D3261" s="7" t="s">
        <v>25</v>
      </c>
      <c r="E3261" s="7" t="s">
        <v>27</v>
      </c>
      <c r="F3261">
        <v>4649</v>
      </c>
      <c r="G3261">
        <v>88</v>
      </c>
      <c r="H3261">
        <v>51139</v>
      </c>
      <c r="I3261">
        <v>4092</v>
      </c>
      <c r="J3261">
        <v>55231</v>
      </c>
    </row>
    <row r="3262" spans="1:10" x14ac:dyDescent="0.55000000000000004">
      <c r="A3262">
        <v>3261</v>
      </c>
      <c r="B3262">
        <v>2020</v>
      </c>
      <c r="C3262" s="7" t="s">
        <v>31</v>
      </c>
      <c r="D3262" s="7" t="s">
        <v>25</v>
      </c>
      <c r="E3262" s="7" t="s">
        <v>27</v>
      </c>
      <c r="F3262">
        <v>4649</v>
      </c>
      <c r="G3262">
        <v>64</v>
      </c>
      <c r="H3262">
        <v>37192</v>
      </c>
      <c r="I3262">
        <v>2976</v>
      </c>
      <c r="J3262">
        <v>40168</v>
      </c>
    </row>
    <row r="3263" spans="1:10" x14ac:dyDescent="0.55000000000000004">
      <c r="A3263">
        <v>3262</v>
      </c>
      <c r="B3263">
        <v>2020</v>
      </c>
      <c r="C3263" s="7" t="s">
        <v>31</v>
      </c>
      <c r="D3263" s="7" t="s">
        <v>25</v>
      </c>
      <c r="E3263" s="7" t="s">
        <v>27</v>
      </c>
      <c r="F3263">
        <v>4649</v>
      </c>
      <c r="G3263">
        <v>96</v>
      </c>
      <c r="H3263">
        <v>55788</v>
      </c>
      <c r="I3263">
        <v>4464</v>
      </c>
      <c r="J3263">
        <v>60252</v>
      </c>
    </row>
    <row r="3264" spans="1:10" x14ac:dyDescent="0.55000000000000004">
      <c r="A3264">
        <v>3263</v>
      </c>
      <c r="B3264">
        <v>2020</v>
      </c>
      <c r="C3264" s="7" t="s">
        <v>31</v>
      </c>
      <c r="D3264" s="7" t="s">
        <v>25</v>
      </c>
      <c r="E3264" s="7" t="s">
        <v>27</v>
      </c>
      <c r="F3264">
        <v>4649</v>
      </c>
      <c r="G3264">
        <v>48</v>
      </c>
      <c r="H3264">
        <v>27894</v>
      </c>
      <c r="I3264">
        <v>2232</v>
      </c>
      <c r="J3264">
        <v>30126</v>
      </c>
    </row>
    <row r="3265" spans="1:10" x14ac:dyDescent="0.55000000000000004">
      <c r="A3265">
        <v>3264</v>
      </c>
      <c r="B3265">
        <v>2020</v>
      </c>
      <c r="C3265" s="7" t="s">
        <v>31</v>
      </c>
      <c r="D3265" s="7" t="s">
        <v>25</v>
      </c>
      <c r="E3265" s="7" t="s">
        <v>27</v>
      </c>
      <c r="F3265">
        <v>4649</v>
      </c>
      <c r="G3265">
        <v>120</v>
      </c>
      <c r="H3265">
        <v>69735</v>
      </c>
      <c r="I3265">
        <v>5580</v>
      </c>
      <c r="J3265">
        <v>75315</v>
      </c>
    </row>
    <row r="3266" spans="1:10" x14ac:dyDescent="0.55000000000000004">
      <c r="A3266">
        <v>3265</v>
      </c>
      <c r="B3266">
        <v>2020</v>
      </c>
      <c r="C3266" s="7" t="s">
        <v>31</v>
      </c>
      <c r="D3266" s="7" t="s">
        <v>25</v>
      </c>
      <c r="E3266" s="7" t="s">
        <v>27</v>
      </c>
      <c r="F3266">
        <v>4649</v>
      </c>
      <c r="G3266">
        <v>48</v>
      </c>
      <c r="H3266">
        <v>27894</v>
      </c>
      <c r="I3266">
        <v>2232</v>
      </c>
      <c r="J3266">
        <v>30126</v>
      </c>
    </row>
    <row r="3267" spans="1:10" x14ac:dyDescent="0.55000000000000004">
      <c r="A3267">
        <v>3266</v>
      </c>
      <c r="B3267">
        <v>2020</v>
      </c>
      <c r="C3267" s="7" t="s">
        <v>31</v>
      </c>
      <c r="D3267" s="7" t="s">
        <v>25</v>
      </c>
      <c r="E3267" s="7" t="s">
        <v>27</v>
      </c>
      <c r="F3267">
        <v>4649</v>
      </c>
      <c r="G3267">
        <v>96</v>
      </c>
      <c r="H3267">
        <v>55788</v>
      </c>
      <c r="I3267">
        <v>4464</v>
      </c>
      <c r="J3267">
        <v>60252</v>
      </c>
    </row>
    <row r="3268" spans="1:10" x14ac:dyDescent="0.55000000000000004">
      <c r="A3268">
        <v>3267</v>
      </c>
      <c r="B3268">
        <v>2020</v>
      </c>
      <c r="C3268" s="7" t="s">
        <v>31</v>
      </c>
      <c r="D3268" s="7" t="s">
        <v>25</v>
      </c>
      <c r="E3268" s="7" t="s">
        <v>27</v>
      </c>
      <c r="F3268">
        <v>4649</v>
      </c>
      <c r="G3268">
        <v>160</v>
      </c>
      <c r="H3268">
        <v>92980</v>
      </c>
      <c r="I3268">
        <v>7440</v>
      </c>
      <c r="J3268">
        <v>100420</v>
      </c>
    </row>
    <row r="3269" spans="1:10" x14ac:dyDescent="0.55000000000000004">
      <c r="A3269">
        <v>3268</v>
      </c>
      <c r="B3269">
        <v>2020</v>
      </c>
      <c r="C3269" s="7" t="s">
        <v>31</v>
      </c>
      <c r="D3269" s="7" t="s">
        <v>25</v>
      </c>
      <c r="E3269" s="7" t="s">
        <v>27</v>
      </c>
      <c r="F3269">
        <v>4649</v>
      </c>
      <c r="G3269">
        <v>88</v>
      </c>
      <c r="H3269">
        <v>51139</v>
      </c>
      <c r="I3269">
        <v>4092</v>
      </c>
      <c r="J3269">
        <v>55231</v>
      </c>
    </row>
    <row r="3270" spans="1:10" x14ac:dyDescent="0.55000000000000004">
      <c r="A3270">
        <v>3269</v>
      </c>
      <c r="B3270">
        <v>2020</v>
      </c>
      <c r="C3270" s="7" t="s">
        <v>31</v>
      </c>
      <c r="D3270" s="7" t="s">
        <v>25</v>
      </c>
      <c r="E3270" s="7" t="s">
        <v>27</v>
      </c>
      <c r="F3270">
        <v>4649</v>
      </c>
      <c r="G3270">
        <v>120</v>
      </c>
      <c r="H3270">
        <v>69735</v>
      </c>
      <c r="I3270">
        <v>5580</v>
      </c>
      <c r="J3270">
        <v>75315</v>
      </c>
    </row>
    <row r="3271" spans="1:10" x14ac:dyDescent="0.55000000000000004">
      <c r="A3271">
        <v>3270</v>
      </c>
      <c r="B3271">
        <v>2020</v>
      </c>
      <c r="C3271" s="7" t="s">
        <v>31</v>
      </c>
      <c r="D3271" s="7" t="s">
        <v>25</v>
      </c>
      <c r="E3271" s="7" t="s">
        <v>27</v>
      </c>
      <c r="F3271">
        <v>4649</v>
      </c>
      <c r="G3271">
        <v>112</v>
      </c>
      <c r="H3271">
        <v>65086</v>
      </c>
      <c r="I3271">
        <v>5208</v>
      </c>
      <c r="J3271">
        <v>70294</v>
      </c>
    </row>
    <row r="3272" spans="1:10" x14ac:dyDescent="0.55000000000000004">
      <c r="A3272">
        <v>3271</v>
      </c>
      <c r="B3272">
        <v>2020</v>
      </c>
      <c r="C3272" s="7" t="s">
        <v>31</v>
      </c>
      <c r="D3272" s="7" t="s">
        <v>25</v>
      </c>
      <c r="E3272" s="7" t="s">
        <v>27</v>
      </c>
      <c r="F3272">
        <v>4649</v>
      </c>
      <c r="G3272">
        <v>56</v>
      </c>
      <c r="H3272">
        <v>32543</v>
      </c>
      <c r="I3272">
        <v>2604</v>
      </c>
      <c r="J3272">
        <v>35147</v>
      </c>
    </row>
    <row r="3273" spans="1:10" x14ac:dyDescent="0.55000000000000004">
      <c r="A3273">
        <v>3272</v>
      </c>
      <c r="B3273">
        <v>2020</v>
      </c>
      <c r="C3273" s="7" t="s">
        <v>31</v>
      </c>
      <c r="D3273" s="7" t="s">
        <v>25</v>
      </c>
      <c r="E3273" s="7" t="s">
        <v>27</v>
      </c>
      <c r="F3273">
        <v>4649</v>
      </c>
      <c r="G3273">
        <v>88</v>
      </c>
      <c r="H3273">
        <v>51139</v>
      </c>
      <c r="I3273">
        <v>4092</v>
      </c>
      <c r="J3273">
        <v>55231</v>
      </c>
    </row>
    <row r="3274" spans="1:10" x14ac:dyDescent="0.55000000000000004">
      <c r="A3274">
        <v>3273</v>
      </c>
      <c r="B3274">
        <v>2020</v>
      </c>
      <c r="C3274" s="7" t="s">
        <v>31</v>
      </c>
      <c r="D3274" s="7" t="s">
        <v>25</v>
      </c>
      <c r="E3274" s="7" t="s">
        <v>27</v>
      </c>
      <c r="F3274">
        <v>4649</v>
      </c>
      <c r="G3274">
        <v>120</v>
      </c>
      <c r="H3274">
        <v>69735</v>
      </c>
      <c r="I3274">
        <v>5580</v>
      </c>
      <c r="J3274">
        <v>75315</v>
      </c>
    </row>
    <row r="3275" spans="1:10" x14ac:dyDescent="0.55000000000000004">
      <c r="A3275">
        <v>3274</v>
      </c>
      <c r="B3275">
        <v>2020</v>
      </c>
      <c r="C3275" s="7" t="s">
        <v>31</v>
      </c>
      <c r="D3275" s="7" t="s">
        <v>25</v>
      </c>
      <c r="E3275" s="7" t="s">
        <v>27</v>
      </c>
      <c r="F3275">
        <v>4649</v>
      </c>
      <c r="G3275">
        <v>128</v>
      </c>
      <c r="H3275">
        <v>74384</v>
      </c>
      <c r="I3275">
        <v>5952</v>
      </c>
      <c r="J3275">
        <v>80336</v>
      </c>
    </row>
    <row r="3276" spans="1:10" x14ac:dyDescent="0.55000000000000004">
      <c r="A3276">
        <v>3275</v>
      </c>
      <c r="B3276">
        <v>2020</v>
      </c>
      <c r="C3276" s="7" t="s">
        <v>31</v>
      </c>
      <c r="D3276" s="7" t="s">
        <v>25</v>
      </c>
      <c r="E3276" s="7" t="s">
        <v>27</v>
      </c>
      <c r="F3276">
        <v>4649</v>
      </c>
      <c r="G3276">
        <v>112</v>
      </c>
      <c r="H3276">
        <v>65086</v>
      </c>
      <c r="I3276">
        <v>5208</v>
      </c>
      <c r="J3276">
        <v>70294</v>
      </c>
    </row>
    <row r="3277" spans="1:10" x14ac:dyDescent="0.55000000000000004">
      <c r="A3277">
        <v>3276</v>
      </c>
      <c r="B3277">
        <v>2020</v>
      </c>
      <c r="C3277" s="7" t="s">
        <v>31</v>
      </c>
      <c r="D3277" s="7" t="s">
        <v>25</v>
      </c>
      <c r="E3277" s="7" t="s">
        <v>27</v>
      </c>
      <c r="F3277">
        <v>4649</v>
      </c>
      <c r="G3277">
        <v>112</v>
      </c>
      <c r="H3277">
        <v>65086</v>
      </c>
      <c r="I3277">
        <v>5208</v>
      </c>
      <c r="J3277">
        <v>70294</v>
      </c>
    </row>
    <row r="3278" spans="1:10" x14ac:dyDescent="0.55000000000000004">
      <c r="A3278">
        <v>3277</v>
      </c>
      <c r="B3278">
        <v>2019</v>
      </c>
      <c r="C3278" s="7" t="s">
        <v>31</v>
      </c>
      <c r="D3278" s="7" t="s">
        <v>25</v>
      </c>
      <c r="E3278" s="7" t="s">
        <v>27</v>
      </c>
      <c r="F3278">
        <v>4649</v>
      </c>
      <c r="G3278">
        <v>80</v>
      </c>
      <c r="H3278">
        <v>46490</v>
      </c>
      <c r="I3278">
        <v>3720</v>
      </c>
      <c r="J3278">
        <v>50210</v>
      </c>
    </row>
    <row r="3279" spans="1:10" x14ac:dyDescent="0.55000000000000004">
      <c r="A3279">
        <v>3278</v>
      </c>
      <c r="B3279">
        <v>2019</v>
      </c>
      <c r="C3279" s="7" t="s">
        <v>31</v>
      </c>
      <c r="D3279" s="7" t="s">
        <v>25</v>
      </c>
      <c r="E3279" s="7" t="s">
        <v>27</v>
      </c>
      <c r="F3279">
        <v>4649</v>
      </c>
      <c r="G3279">
        <v>48</v>
      </c>
      <c r="H3279">
        <v>27894</v>
      </c>
      <c r="I3279">
        <v>2232</v>
      </c>
      <c r="J3279">
        <v>30126</v>
      </c>
    </row>
    <row r="3280" spans="1:10" x14ac:dyDescent="0.55000000000000004">
      <c r="A3280">
        <v>3279</v>
      </c>
      <c r="B3280">
        <v>2019</v>
      </c>
      <c r="C3280" s="7" t="s">
        <v>31</v>
      </c>
      <c r="D3280" s="7" t="s">
        <v>25</v>
      </c>
      <c r="E3280" s="7" t="s">
        <v>27</v>
      </c>
      <c r="F3280">
        <v>4649</v>
      </c>
      <c r="G3280">
        <v>48</v>
      </c>
      <c r="H3280">
        <v>27894</v>
      </c>
      <c r="I3280">
        <v>2232</v>
      </c>
      <c r="J3280">
        <v>30126</v>
      </c>
    </row>
    <row r="3281" spans="1:10" x14ac:dyDescent="0.55000000000000004">
      <c r="A3281">
        <v>3280</v>
      </c>
      <c r="B3281">
        <v>2019</v>
      </c>
      <c r="C3281" s="7" t="s">
        <v>31</v>
      </c>
      <c r="D3281" s="7" t="s">
        <v>25</v>
      </c>
      <c r="E3281" s="7" t="s">
        <v>27</v>
      </c>
      <c r="F3281">
        <v>4649</v>
      </c>
      <c r="G3281">
        <v>120</v>
      </c>
      <c r="H3281">
        <v>69735</v>
      </c>
      <c r="I3281">
        <v>5580</v>
      </c>
      <c r="J3281">
        <v>75315</v>
      </c>
    </row>
    <row r="3282" spans="1:10" x14ac:dyDescent="0.55000000000000004">
      <c r="A3282">
        <v>3281</v>
      </c>
      <c r="B3282">
        <v>2019</v>
      </c>
      <c r="C3282" s="7" t="s">
        <v>31</v>
      </c>
      <c r="D3282" s="7" t="s">
        <v>25</v>
      </c>
      <c r="E3282" s="7" t="s">
        <v>27</v>
      </c>
      <c r="F3282">
        <v>4649</v>
      </c>
      <c r="G3282">
        <v>80</v>
      </c>
      <c r="H3282">
        <v>46490</v>
      </c>
      <c r="I3282">
        <v>3720</v>
      </c>
      <c r="J3282">
        <v>50210</v>
      </c>
    </row>
    <row r="3283" spans="1:10" x14ac:dyDescent="0.55000000000000004">
      <c r="A3283">
        <v>3282</v>
      </c>
      <c r="B3283">
        <v>2019</v>
      </c>
      <c r="C3283" s="7" t="s">
        <v>31</v>
      </c>
      <c r="D3283" s="7" t="s">
        <v>25</v>
      </c>
      <c r="E3283" s="7" t="s">
        <v>27</v>
      </c>
      <c r="F3283">
        <v>4649</v>
      </c>
      <c r="G3283">
        <v>112</v>
      </c>
      <c r="H3283">
        <v>65086</v>
      </c>
      <c r="I3283">
        <v>5208</v>
      </c>
      <c r="J3283">
        <v>70294</v>
      </c>
    </row>
    <row r="3284" spans="1:10" x14ac:dyDescent="0.55000000000000004">
      <c r="A3284">
        <v>3283</v>
      </c>
      <c r="B3284">
        <v>2019</v>
      </c>
      <c r="C3284" s="7" t="s">
        <v>31</v>
      </c>
      <c r="D3284" s="7" t="s">
        <v>25</v>
      </c>
      <c r="E3284" s="7" t="s">
        <v>27</v>
      </c>
      <c r="F3284">
        <v>4649</v>
      </c>
      <c r="G3284">
        <v>80</v>
      </c>
      <c r="H3284">
        <v>46490</v>
      </c>
      <c r="I3284">
        <v>3720</v>
      </c>
      <c r="J3284">
        <v>50210</v>
      </c>
    </row>
    <row r="3285" spans="1:10" x14ac:dyDescent="0.55000000000000004">
      <c r="A3285">
        <v>3284</v>
      </c>
      <c r="B3285">
        <v>2019</v>
      </c>
      <c r="C3285" s="7" t="s">
        <v>31</v>
      </c>
      <c r="D3285" s="7" t="s">
        <v>25</v>
      </c>
      <c r="E3285" s="7" t="s">
        <v>27</v>
      </c>
      <c r="F3285">
        <v>4649</v>
      </c>
      <c r="G3285">
        <v>72</v>
      </c>
      <c r="H3285">
        <v>41841</v>
      </c>
      <c r="I3285">
        <v>3348</v>
      </c>
      <c r="J3285">
        <v>45189</v>
      </c>
    </row>
    <row r="3286" spans="1:10" x14ac:dyDescent="0.55000000000000004">
      <c r="A3286">
        <v>3285</v>
      </c>
      <c r="B3286">
        <v>2019</v>
      </c>
      <c r="C3286" s="7" t="s">
        <v>31</v>
      </c>
      <c r="D3286" s="7" t="s">
        <v>25</v>
      </c>
      <c r="E3286" s="7" t="s">
        <v>27</v>
      </c>
      <c r="F3286">
        <v>4649</v>
      </c>
      <c r="G3286">
        <v>96</v>
      </c>
      <c r="H3286">
        <v>55788</v>
      </c>
      <c r="I3286">
        <v>4464</v>
      </c>
      <c r="J3286">
        <v>60252</v>
      </c>
    </row>
    <row r="3287" spans="1:10" x14ac:dyDescent="0.55000000000000004">
      <c r="A3287">
        <v>3286</v>
      </c>
      <c r="B3287">
        <v>2019</v>
      </c>
      <c r="C3287" s="7" t="s">
        <v>31</v>
      </c>
      <c r="D3287" s="7" t="s">
        <v>25</v>
      </c>
      <c r="E3287" s="7" t="s">
        <v>27</v>
      </c>
      <c r="F3287">
        <v>4649</v>
      </c>
      <c r="G3287">
        <v>96</v>
      </c>
      <c r="H3287">
        <v>55788</v>
      </c>
      <c r="I3287">
        <v>4464</v>
      </c>
      <c r="J3287">
        <v>60252</v>
      </c>
    </row>
    <row r="3288" spans="1:10" x14ac:dyDescent="0.55000000000000004">
      <c r="A3288">
        <v>3287</v>
      </c>
      <c r="B3288">
        <v>2019</v>
      </c>
      <c r="C3288" s="7" t="s">
        <v>31</v>
      </c>
      <c r="D3288" s="7" t="s">
        <v>25</v>
      </c>
      <c r="E3288" s="7" t="s">
        <v>27</v>
      </c>
      <c r="F3288">
        <v>4649</v>
      </c>
      <c r="G3288">
        <v>88</v>
      </c>
      <c r="H3288">
        <v>51139</v>
      </c>
      <c r="I3288">
        <v>4092</v>
      </c>
      <c r="J3288">
        <v>55231</v>
      </c>
    </row>
    <row r="3289" spans="1:10" x14ac:dyDescent="0.55000000000000004">
      <c r="A3289">
        <v>3288</v>
      </c>
      <c r="B3289">
        <v>2019</v>
      </c>
      <c r="C3289" s="7" t="s">
        <v>31</v>
      </c>
      <c r="D3289" s="7" t="s">
        <v>25</v>
      </c>
      <c r="E3289" s="7" t="s">
        <v>27</v>
      </c>
      <c r="F3289">
        <v>4649</v>
      </c>
      <c r="G3289">
        <v>104</v>
      </c>
      <c r="H3289">
        <v>60437</v>
      </c>
      <c r="I3289">
        <v>4836</v>
      </c>
      <c r="J3289">
        <v>65273</v>
      </c>
    </row>
    <row r="3290" spans="1:10" x14ac:dyDescent="0.55000000000000004">
      <c r="A3290">
        <v>3289</v>
      </c>
      <c r="B3290">
        <v>2019</v>
      </c>
      <c r="C3290" s="7" t="s">
        <v>31</v>
      </c>
      <c r="D3290" s="7" t="s">
        <v>25</v>
      </c>
      <c r="E3290" s="7" t="s">
        <v>27</v>
      </c>
      <c r="F3290">
        <v>4649</v>
      </c>
      <c r="G3290">
        <v>152</v>
      </c>
      <c r="H3290">
        <v>88331</v>
      </c>
      <c r="I3290">
        <v>7068</v>
      </c>
      <c r="J3290">
        <v>95399</v>
      </c>
    </row>
    <row r="3291" spans="1:10" x14ac:dyDescent="0.55000000000000004">
      <c r="A3291">
        <v>3290</v>
      </c>
      <c r="B3291">
        <v>2019</v>
      </c>
      <c r="C3291" s="7" t="s">
        <v>31</v>
      </c>
      <c r="D3291" s="7" t="s">
        <v>25</v>
      </c>
      <c r="E3291" s="7" t="s">
        <v>27</v>
      </c>
      <c r="F3291">
        <v>4649</v>
      </c>
      <c r="G3291">
        <v>88</v>
      </c>
      <c r="H3291">
        <v>51139</v>
      </c>
      <c r="I3291">
        <v>4092</v>
      </c>
      <c r="J3291">
        <v>55231</v>
      </c>
    </row>
    <row r="3292" spans="1:10" x14ac:dyDescent="0.55000000000000004">
      <c r="A3292">
        <v>3291</v>
      </c>
      <c r="B3292">
        <v>2019</v>
      </c>
      <c r="C3292" s="7" t="s">
        <v>31</v>
      </c>
      <c r="D3292" s="7" t="s">
        <v>25</v>
      </c>
      <c r="E3292" s="7" t="s">
        <v>27</v>
      </c>
      <c r="F3292">
        <v>4649</v>
      </c>
      <c r="G3292">
        <v>128</v>
      </c>
      <c r="H3292">
        <v>74384</v>
      </c>
      <c r="I3292">
        <v>5952</v>
      </c>
      <c r="J3292">
        <v>80336</v>
      </c>
    </row>
    <row r="3293" spans="1:10" x14ac:dyDescent="0.55000000000000004">
      <c r="A3293">
        <v>3292</v>
      </c>
      <c r="B3293">
        <v>2019</v>
      </c>
      <c r="C3293" s="7" t="s">
        <v>31</v>
      </c>
      <c r="D3293" s="7" t="s">
        <v>25</v>
      </c>
      <c r="E3293" s="7" t="s">
        <v>27</v>
      </c>
      <c r="F3293">
        <v>4649</v>
      </c>
      <c r="G3293">
        <v>128</v>
      </c>
      <c r="H3293">
        <v>74384</v>
      </c>
      <c r="I3293">
        <v>5952</v>
      </c>
      <c r="J3293">
        <v>80336</v>
      </c>
    </row>
    <row r="3294" spans="1:10" x14ac:dyDescent="0.55000000000000004">
      <c r="A3294">
        <v>3293</v>
      </c>
      <c r="B3294">
        <v>2019</v>
      </c>
      <c r="C3294" s="7" t="s">
        <v>31</v>
      </c>
      <c r="D3294" s="7" t="s">
        <v>25</v>
      </c>
      <c r="E3294" s="7" t="s">
        <v>27</v>
      </c>
      <c r="F3294">
        <v>4649</v>
      </c>
      <c r="G3294">
        <v>112</v>
      </c>
      <c r="H3294">
        <v>65086</v>
      </c>
      <c r="I3294">
        <v>5208</v>
      </c>
      <c r="J3294">
        <v>70294</v>
      </c>
    </row>
    <row r="3295" spans="1:10" x14ac:dyDescent="0.55000000000000004">
      <c r="A3295">
        <v>3294</v>
      </c>
      <c r="B3295">
        <v>2019</v>
      </c>
      <c r="C3295" s="7" t="s">
        <v>31</v>
      </c>
      <c r="D3295" s="7" t="s">
        <v>25</v>
      </c>
      <c r="E3295" s="7" t="s">
        <v>27</v>
      </c>
      <c r="F3295">
        <v>4649</v>
      </c>
      <c r="G3295">
        <v>112</v>
      </c>
      <c r="H3295">
        <v>65086</v>
      </c>
      <c r="I3295">
        <v>5208</v>
      </c>
      <c r="J3295">
        <v>70294</v>
      </c>
    </row>
    <row r="3296" spans="1:10" x14ac:dyDescent="0.55000000000000004">
      <c r="A3296">
        <v>3295</v>
      </c>
      <c r="B3296">
        <v>2019</v>
      </c>
      <c r="C3296" s="7" t="s">
        <v>31</v>
      </c>
      <c r="D3296" s="7" t="s">
        <v>25</v>
      </c>
      <c r="E3296" s="7" t="s">
        <v>27</v>
      </c>
      <c r="F3296">
        <v>4649</v>
      </c>
      <c r="G3296">
        <v>112</v>
      </c>
      <c r="H3296">
        <v>65086</v>
      </c>
      <c r="I3296">
        <v>5208</v>
      </c>
      <c r="J3296">
        <v>70294</v>
      </c>
    </row>
    <row r="3297" spans="1:10" x14ac:dyDescent="0.55000000000000004">
      <c r="A3297">
        <v>3296</v>
      </c>
      <c r="B3297">
        <v>2019</v>
      </c>
      <c r="C3297" s="7" t="s">
        <v>31</v>
      </c>
      <c r="D3297" s="7" t="s">
        <v>25</v>
      </c>
      <c r="E3297" s="7" t="s">
        <v>27</v>
      </c>
      <c r="F3297">
        <v>4649</v>
      </c>
      <c r="G3297">
        <v>168</v>
      </c>
      <c r="H3297">
        <v>97629</v>
      </c>
      <c r="I3297">
        <v>7812</v>
      </c>
      <c r="J3297">
        <v>105441</v>
      </c>
    </row>
    <row r="3298" spans="1:10" x14ac:dyDescent="0.55000000000000004">
      <c r="A3298">
        <v>3297</v>
      </c>
      <c r="B3298">
        <v>2019</v>
      </c>
      <c r="C3298" s="7" t="s">
        <v>31</v>
      </c>
      <c r="D3298" s="7" t="s">
        <v>25</v>
      </c>
      <c r="E3298" s="7" t="s">
        <v>27</v>
      </c>
      <c r="F3298">
        <v>4649</v>
      </c>
      <c r="G3298">
        <v>88</v>
      </c>
      <c r="H3298">
        <v>51139</v>
      </c>
      <c r="I3298">
        <v>4092</v>
      </c>
      <c r="J3298">
        <v>55231</v>
      </c>
    </row>
    <row r="3299" spans="1:10" x14ac:dyDescent="0.55000000000000004">
      <c r="A3299">
        <v>3298</v>
      </c>
      <c r="B3299">
        <v>2019</v>
      </c>
      <c r="C3299" s="7" t="s">
        <v>31</v>
      </c>
      <c r="D3299" s="7" t="s">
        <v>25</v>
      </c>
      <c r="E3299" s="7" t="s">
        <v>27</v>
      </c>
      <c r="F3299">
        <v>4649</v>
      </c>
      <c r="G3299">
        <v>88</v>
      </c>
      <c r="H3299">
        <v>51139</v>
      </c>
      <c r="I3299">
        <v>4092</v>
      </c>
      <c r="J3299">
        <v>55231</v>
      </c>
    </row>
    <row r="3300" spans="1:10" x14ac:dyDescent="0.55000000000000004">
      <c r="A3300">
        <v>3299</v>
      </c>
      <c r="B3300">
        <v>2019</v>
      </c>
      <c r="C3300" s="7" t="s">
        <v>31</v>
      </c>
      <c r="D3300" s="7" t="s">
        <v>25</v>
      </c>
      <c r="E3300" s="7" t="s">
        <v>27</v>
      </c>
      <c r="F3300">
        <v>4649</v>
      </c>
      <c r="G3300">
        <v>136</v>
      </c>
      <c r="H3300">
        <v>79033</v>
      </c>
      <c r="I3300">
        <v>6324</v>
      </c>
      <c r="J3300">
        <v>85357</v>
      </c>
    </row>
    <row r="3301" spans="1:10" x14ac:dyDescent="0.55000000000000004">
      <c r="A3301">
        <v>3300</v>
      </c>
      <c r="B3301">
        <v>2019</v>
      </c>
      <c r="C3301" s="7" t="s">
        <v>31</v>
      </c>
      <c r="D3301" s="7" t="s">
        <v>25</v>
      </c>
      <c r="E3301" s="7" t="s">
        <v>27</v>
      </c>
      <c r="F3301">
        <v>4649</v>
      </c>
      <c r="G3301">
        <v>144</v>
      </c>
      <c r="H3301">
        <v>83682</v>
      </c>
      <c r="I3301">
        <v>6696</v>
      </c>
      <c r="J3301">
        <v>90378</v>
      </c>
    </row>
    <row r="3302" spans="1:10" x14ac:dyDescent="0.55000000000000004">
      <c r="A3302">
        <v>3301</v>
      </c>
      <c r="B3302">
        <v>2019</v>
      </c>
      <c r="C3302" s="7" t="s">
        <v>31</v>
      </c>
      <c r="D3302" s="7" t="s">
        <v>25</v>
      </c>
      <c r="E3302" s="7" t="s">
        <v>27</v>
      </c>
      <c r="F3302">
        <v>4649</v>
      </c>
      <c r="G3302">
        <v>128</v>
      </c>
      <c r="H3302">
        <v>74384</v>
      </c>
      <c r="I3302">
        <v>5952</v>
      </c>
      <c r="J3302">
        <v>80336</v>
      </c>
    </row>
    <row r="3303" spans="1:10" x14ac:dyDescent="0.55000000000000004">
      <c r="A3303">
        <v>3302</v>
      </c>
      <c r="B3303">
        <v>2019</v>
      </c>
      <c r="C3303" s="7" t="s">
        <v>31</v>
      </c>
      <c r="D3303" s="7" t="s">
        <v>25</v>
      </c>
      <c r="E3303" s="7" t="s">
        <v>27</v>
      </c>
      <c r="F3303">
        <v>4649</v>
      </c>
      <c r="G3303">
        <v>200</v>
      </c>
      <c r="H3303">
        <v>116225</v>
      </c>
      <c r="I3303">
        <v>9300</v>
      </c>
      <c r="J3303">
        <v>125525</v>
      </c>
    </row>
    <row r="3304" spans="1:10" x14ac:dyDescent="0.55000000000000004">
      <c r="A3304">
        <v>3303</v>
      </c>
      <c r="B3304">
        <v>2019</v>
      </c>
      <c r="C3304" s="7" t="s">
        <v>31</v>
      </c>
      <c r="D3304" s="7" t="s">
        <v>25</v>
      </c>
      <c r="E3304" s="7" t="s">
        <v>27</v>
      </c>
      <c r="F3304">
        <v>4649</v>
      </c>
      <c r="G3304">
        <v>64</v>
      </c>
      <c r="H3304">
        <v>37192</v>
      </c>
      <c r="I3304">
        <v>2976</v>
      </c>
      <c r="J3304">
        <v>40168</v>
      </c>
    </row>
    <row r="3305" spans="1:10" x14ac:dyDescent="0.55000000000000004">
      <c r="A3305">
        <v>3304</v>
      </c>
      <c r="B3305">
        <v>2019</v>
      </c>
      <c r="C3305" s="7" t="s">
        <v>31</v>
      </c>
      <c r="D3305" s="7" t="s">
        <v>25</v>
      </c>
      <c r="E3305" s="7" t="s">
        <v>27</v>
      </c>
      <c r="F3305">
        <v>4649</v>
      </c>
      <c r="G3305">
        <v>64</v>
      </c>
      <c r="H3305">
        <v>37192</v>
      </c>
      <c r="I3305">
        <v>2976</v>
      </c>
      <c r="J3305">
        <v>40168</v>
      </c>
    </row>
    <row r="3306" spans="1:10" x14ac:dyDescent="0.55000000000000004">
      <c r="A3306">
        <v>3305</v>
      </c>
      <c r="B3306">
        <v>2019</v>
      </c>
      <c r="C3306" s="7" t="s">
        <v>31</v>
      </c>
      <c r="D3306" s="7" t="s">
        <v>25</v>
      </c>
      <c r="E3306" s="7" t="s">
        <v>27</v>
      </c>
      <c r="F3306">
        <v>4649</v>
      </c>
      <c r="G3306">
        <v>72</v>
      </c>
      <c r="H3306">
        <v>41841</v>
      </c>
      <c r="I3306">
        <v>3348</v>
      </c>
      <c r="J3306">
        <v>45189</v>
      </c>
    </row>
    <row r="3307" spans="1:10" x14ac:dyDescent="0.55000000000000004">
      <c r="A3307">
        <v>3306</v>
      </c>
      <c r="B3307">
        <v>2019</v>
      </c>
      <c r="C3307" s="7" t="s">
        <v>31</v>
      </c>
      <c r="D3307" s="7" t="s">
        <v>25</v>
      </c>
      <c r="E3307" s="7" t="s">
        <v>27</v>
      </c>
      <c r="F3307">
        <v>4649</v>
      </c>
      <c r="G3307">
        <v>16</v>
      </c>
      <c r="H3307">
        <v>9298</v>
      </c>
      <c r="I3307">
        <v>744</v>
      </c>
      <c r="J3307">
        <v>10042</v>
      </c>
    </row>
    <row r="3308" spans="1:10" x14ac:dyDescent="0.55000000000000004">
      <c r="A3308">
        <v>3307</v>
      </c>
      <c r="B3308">
        <v>2019</v>
      </c>
      <c r="C3308" s="7" t="s">
        <v>31</v>
      </c>
      <c r="D3308" s="7" t="s">
        <v>25</v>
      </c>
      <c r="E3308" s="7" t="s">
        <v>27</v>
      </c>
      <c r="F3308">
        <v>4649</v>
      </c>
      <c r="G3308">
        <v>48</v>
      </c>
      <c r="H3308">
        <v>27894</v>
      </c>
      <c r="I3308">
        <v>2232</v>
      </c>
      <c r="J3308">
        <v>30126</v>
      </c>
    </row>
    <row r="3309" spans="1:10" x14ac:dyDescent="0.55000000000000004">
      <c r="A3309">
        <v>3308</v>
      </c>
      <c r="B3309">
        <v>2019</v>
      </c>
      <c r="C3309" s="7" t="s">
        <v>31</v>
      </c>
      <c r="D3309" s="7" t="s">
        <v>25</v>
      </c>
      <c r="E3309" s="7" t="s">
        <v>27</v>
      </c>
      <c r="F3309">
        <v>4649</v>
      </c>
      <c r="G3309">
        <v>56</v>
      </c>
      <c r="H3309">
        <v>32543</v>
      </c>
      <c r="I3309">
        <v>2604</v>
      </c>
      <c r="J3309">
        <v>35147</v>
      </c>
    </row>
    <row r="3310" spans="1:10" x14ac:dyDescent="0.55000000000000004">
      <c r="A3310">
        <v>3309</v>
      </c>
      <c r="B3310">
        <v>2019</v>
      </c>
      <c r="C3310" s="7" t="s">
        <v>31</v>
      </c>
      <c r="D3310" s="7" t="s">
        <v>25</v>
      </c>
      <c r="E3310" s="7" t="s">
        <v>27</v>
      </c>
      <c r="F3310">
        <v>4649</v>
      </c>
      <c r="G3310">
        <v>80</v>
      </c>
      <c r="H3310">
        <v>46490</v>
      </c>
      <c r="I3310">
        <v>3720</v>
      </c>
      <c r="J3310">
        <v>50210</v>
      </c>
    </row>
    <row r="3311" spans="1:10" x14ac:dyDescent="0.55000000000000004">
      <c r="A3311">
        <v>3310</v>
      </c>
      <c r="B3311">
        <v>2019</v>
      </c>
      <c r="C3311" s="7" t="s">
        <v>31</v>
      </c>
      <c r="D3311" s="7" t="s">
        <v>25</v>
      </c>
      <c r="E3311" s="7" t="s">
        <v>27</v>
      </c>
      <c r="F3311">
        <v>4649</v>
      </c>
      <c r="G3311">
        <v>72</v>
      </c>
      <c r="H3311">
        <v>41841</v>
      </c>
      <c r="I3311">
        <v>3348</v>
      </c>
      <c r="J3311">
        <v>45189</v>
      </c>
    </row>
    <row r="3312" spans="1:10" x14ac:dyDescent="0.55000000000000004">
      <c r="A3312">
        <v>3311</v>
      </c>
      <c r="B3312">
        <v>2019</v>
      </c>
      <c r="C3312" s="7" t="s">
        <v>31</v>
      </c>
      <c r="D3312" s="7" t="s">
        <v>25</v>
      </c>
      <c r="E3312" s="7" t="s">
        <v>27</v>
      </c>
      <c r="F3312">
        <v>4649</v>
      </c>
      <c r="G3312">
        <v>72</v>
      </c>
      <c r="H3312">
        <v>41841</v>
      </c>
      <c r="I3312">
        <v>3348</v>
      </c>
      <c r="J3312">
        <v>45189</v>
      </c>
    </row>
    <row r="3313" spans="1:10" x14ac:dyDescent="0.55000000000000004">
      <c r="A3313">
        <v>3312</v>
      </c>
      <c r="B3313">
        <v>2019</v>
      </c>
      <c r="C3313" s="7" t="s">
        <v>31</v>
      </c>
      <c r="D3313" s="7" t="s">
        <v>25</v>
      </c>
      <c r="E3313" s="7" t="s">
        <v>27</v>
      </c>
      <c r="F3313">
        <v>4649</v>
      </c>
      <c r="G3313">
        <v>40</v>
      </c>
      <c r="H3313">
        <v>23245</v>
      </c>
      <c r="I3313">
        <v>1860</v>
      </c>
      <c r="J3313">
        <v>25105</v>
      </c>
    </row>
    <row r="3314" spans="1:10" x14ac:dyDescent="0.55000000000000004">
      <c r="A3314">
        <v>3313</v>
      </c>
      <c r="B3314">
        <v>2019</v>
      </c>
      <c r="C3314" s="7" t="s">
        <v>31</v>
      </c>
      <c r="D3314" s="7" t="s">
        <v>25</v>
      </c>
      <c r="E3314" s="7" t="s">
        <v>27</v>
      </c>
      <c r="F3314">
        <v>4649</v>
      </c>
      <c r="G3314">
        <v>64</v>
      </c>
      <c r="H3314">
        <v>37192</v>
      </c>
      <c r="I3314">
        <v>2976</v>
      </c>
      <c r="J3314">
        <v>40168</v>
      </c>
    </row>
    <row r="3315" spans="1:10" x14ac:dyDescent="0.55000000000000004">
      <c r="A3315">
        <v>3314</v>
      </c>
      <c r="B3315">
        <v>2019</v>
      </c>
      <c r="C3315" s="7" t="s">
        <v>31</v>
      </c>
      <c r="D3315" s="7" t="s">
        <v>25</v>
      </c>
      <c r="E3315" s="7" t="s">
        <v>27</v>
      </c>
      <c r="F3315">
        <v>4649</v>
      </c>
      <c r="G3315">
        <v>128</v>
      </c>
      <c r="H3315">
        <v>74384</v>
      </c>
      <c r="I3315">
        <v>5952</v>
      </c>
      <c r="J3315">
        <v>80336</v>
      </c>
    </row>
    <row r="3316" spans="1:10" x14ac:dyDescent="0.55000000000000004">
      <c r="A3316">
        <v>3315</v>
      </c>
      <c r="B3316">
        <v>2019</v>
      </c>
      <c r="C3316" s="7" t="s">
        <v>31</v>
      </c>
      <c r="D3316" s="7" t="s">
        <v>25</v>
      </c>
      <c r="E3316" s="7" t="s">
        <v>27</v>
      </c>
      <c r="F3316">
        <v>4649</v>
      </c>
      <c r="G3316">
        <v>120</v>
      </c>
      <c r="H3316">
        <v>69735</v>
      </c>
      <c r="I3316">
        <v>5580</v>
      </c>
      <c r="J3316">
        <v>75315</v>
      </c>
    </row>
    <row r="3317" spans="1:10" x14ac:dyDescent="0.55000000000000004">
      <c r="A3317">
        <v>3316</v>
      </c>
      <c r="B3317">
        <v>2019</v>
      </c>
      <c r="C3317" s="7" t="s">
        <v>31</v>
      </c>
      <c r="D3317" s="7" t="s">
        <v>25</v>
      </c>
      <c r="E3317" s="7" t="s">
        <v>27</v>
      </c>
      <c r="F3317">
        <v>4649</v>
      </c>
      <c r="G3317">
        <v>104</v>
      </c>
      <c r="H3317">
        <v>60437</v>
      </c>
      <c r="I3317">
        <v>4836</v>
      </c>
      <c r="J3317">
        <v>65273</v>
      </c>
    </row>
    <row r="3318" spans="1:10" x14ac:dyDescent="0.55000000000000004">
      <c r="A3318">
        <v>3317</v>
      </c>
      <c r="B3318">
        <v>2019</v>
      </c>
      <c r="C3318" s="7" t="s">
        <v>31</v>
      </c>
      <c r="D3318" s="7" t="s">
        <v>25</v>
      </c>
      <c r="E3318" s="7" t="s">
        <v>27</v>
      </c>
      <c r="F3318">
        <v>4649</v>
      </c>
      <c r="G3318">
        <v>56</v>
      </c>
      <c r="H3318">
        <v>32543</v>
      </c>
      <c r="I3318">
        <v>2604</v>
      </c>
      <c r="J3318">
        <v>35147</v>
      </c>
    </row>
    <row r="3319" spans="1:10" x14ac:dyDescent="0.55000000000000004">
      <c r="A3319">
        <v>3318</v>
      </c>
      <c r="B3319">
        <v>2019</v>
      </c>
      <c r="C3319" s="7" t="s">
        <v>31</v>
      </c>
      <c r="D3319" s="7" t="s">
        <v>25</v>
      </c>
      <c r="E3319" s="7" t="s">
        <v>27</v>
      </c>
      <c r="F3319">
        <v>4649</v>
      </c>
      <c r="G3319">
        <v>64</v>
      </c>
      <c r="H3319">
        <v>37192</v>
      </c>
      <c r="I3319">
        <v>2976</v>
      </c>
      <c r="J3319">
        <v>40168</v>
      </c>
    </row>
    <row r="3320" spans="1:10" x14ac:dyDescent="0.55000000000000004">
      <c r="A3320">
        <v>3319</v>
      </c>
      <c r="B3320">
        <v>2019</v>
      </c>
      <c r="C3320" s="7" t="s">
        <v>31</v>
      </c>
      <c r="D3320" s="7" t="s">
        <v>25</v>
      </c>
      <c r="E3320" s="7" t="s">
        <v>27</v>
      </c>
      <c r="F3320">
        <v>4649</v>
      </c>
      <c r="G3320">
        <v>96</v>
      </c>
      <c r="H3320">
        <v>55788</v>
      </c>
      <c r="I3320">
        <v>4464</v>
      </c>
      <c r="J3320">
        <v>60252</v>
      </c>
    </row>
    <row r="3321" spans="1:10" x14ac:dyDescent="0.55000000000000004">
      <c r="A3321">
        <v>3320</v>
      </c>
      <c r="B3321">
        <v>2019</v>
      </c>
      <c r="C3321" s="7" t="s">
        <v>31</v>
      </c>
      <c r="D3321" s="7" t="s">
        <v>25</v>
      </c>
      <c r="E3321" s="7" t="s">
        <v>27</v>
      </c>
      <c r="F3321">
        <v>4649</v>
      </c>
      <c r="G3321">
        <v>112</v>
      </c>
      <c r="H3321">
        <v>65086</v>
      </c>
      <c r="I3321">
        <v>5208</v>
      </c>
      <c r="J3321">
        <v>70294</v>
      </c>
    </row>
    <row r="3322" spans="1:10" x14ac:dyDescent="0.55000000000000004">
      <c r="A3322">
        <v>3321</v>
      </c>
      <c r="B3322">
        <v>2019</v>
      </c>
      <c r="C3322" s="7" t="s">
        <v>31</v>
      </c>
      <c r="D3322" s="7" t="s">
        <v>25</v>
      </c>
      <c r="E3322" s="7" t="s">
        <v>27</v>
      </c>
      <c r="F3322">
        <v>4649</v>
      </c>
      <c r="G3322">
        <v>96</v>
      </c>
      <c r="H3322">
        <v>55788</v>
      </c>
      <c r="I3322">
        <v>4464</v>
      </c>
      <c r="J3322">
        <v>60252</v>
      </c>
    </row>
    <row r="3323" spans="1:10" x14ac:dyDescent="0.55000000000000004">
      <c r="A3323">
        <v>3322</v>
      </c>
      <c r="B3323">
        <v>2019</v>
      </c>
      <c r="C3323" s="7" t="s">
        <v>31</v>
      </c>
      <c r="D3323" s="7" t="s">
        <v>25</v>
      </c>
      <c r="E3323" s="7" t="s">
        <v>27</v>
      </c>
      <c r="F3323">
        <v>4649</v>
      </c>
      <c r="G3323">
        <v>96</v>
      </c>
      <c r="H3323">
        <v>55788</v>
      </c>
      <c r="I3323">
        <v>4464</v>
      </c>
      <c r="J3323">
        <v>60252</v>
      </c>
    </row>
    <row r="3324" spans="1:10" x14ac:dyDescent="0.55000000000000004">
      <c r="A3324">
        <v>3323</v>
      </c>
      <c r="B3324">
        <v>2019</v>
      </c>
      <c r="C3324" s="7" t="s">
        <v>31</v>
      </c>
      <c r="D3324" s="7" t="s">
        <v>25</v>
      </c>
      <c r="E3324" s="7" t="s">
        <v>27</v>
      </c>
      <c r="F3324">
        <v>4649</v>
      </c>
      <c r="G3324">
        <v>96</v>
      </c>
      <c r="H3324">
        <v>55788</v>
      </c>
      <c r="I3324">
        <v>4464</v>
      </c>
      <c r="J3324">
        <v>60252</v>
      </c>
    </row>
    <row r="3325" spans="1:10" x14ac:dyDescent="0.55000000000000004">
      <c r="A3325">
        <v>3324</v>
      </c>
      <c r="B3325">
        <v>2019</v>
      </c>
      <c r="C3325" s="7" t="s">
        <v>31</v>
      </c>
      <c r="D3325" s="7" t="s">
        <v>25</v>
      </c>
      <c r="E3325" s="7" t="s">
        <v>27</v>
      </c>
      <c r="F3325">
        <v>4649</v>
      </c>
      <c r="G3325">
        <v>104</v>
      </c>
      <c r="H3325">
        <v>60437</v>
      </c>
      <c r="I3325">
        <v>4836</v>
      </c>
      <c r="J3325">
        <v>65273</v>
      </c>
    </row>
    <row r="3326" spans="1:10" x14ac:dyDescent="0.55000000000000004">
      <c r="A3326">
        <v>3325</v>
      </c>
      <c r="B3326">
        <v>2019</v>
      </c>
      <c r="C3326" s="7" t="s">
        <v>31</v>
      </c>
      <c r="D3326" s="7" t="s">
        <v>25</v>
      </c>
      <c r="E3326" s="7" t="s">
        <v>27</v>
      </c>
      <c r="F3326">
        <v>4649</v>
      </c>
      <c r="G3326">
        <v>112</v>
      </c>
      <c r="H3326">
        <v>65086</v>
      </c>
      <c r="I3326">
        <v>5208</v>
      </c>
      <c r="J3326">
        <v>70294</v>
      </c>
    </row>
    <row r="3327" spans="1:10" x14ac:dyDescent="0.55000000000000004">
      <c r="A3327">
        <v>3326</v>
      </c>
      <c r="B3327">
        <v>2019</v>
      </c>
      <c r="C3327" s="7" t="s">
        <v>31</v>
      </c>
      <c r="D3327" s="7" t="s">
        <v>25</v>
      </c>
      <c r="E3327" s="7" t="s">
        <v>27</v>
      </c>
      <c r="F3327">
        <v>4649</v>
      </c>
      <c r="G3327">
        <v>128</v>
      </c>
      <c r="H3327">
        <v>74384</v>
      </c>
      <c r="I3327">
        <v>5952</v>
      </c>
      <c r="J3327">
        <v>80336</v>
      </c>
    </row>
    <row r="3328" spans="1:10" x14ac:dyDescent="0.55000000000000004">
      <c r="A3328">
        <v>3327</v>
      </c>
      <c r="B3328">
        <v>2019</v>
      </c>
      <c r="C3328" s="7" t="s">
        <v>31</v>
      </c>
      <c r="D3328" s="7" t="s">
        <v>25</v>
      </c>
      <c r="E3328" s="7" t="s">
        <v>27</v>
      </c>
      <c r="F3328">
        <v>4649</v>
      </c>
      <c r="G3328">
        <v>152</v>
      </c>
      <c r="H3328">
        <v>88331</v>
      </c>
      <c r="I3328">
        <v>7068</v>
      </c>
      <c r="J3328">
        <v>95399</v>
      </c>
    </row>
    <row r="3329" spans="1:10" x14ac:dyDescent="0.55000000000000004">
      <c r="A3329">
        <v>3328</v>
      </c>
      <c r="B3329">
        <v>2019</v>
      </c>
      <c r="C3329" s="7" t="s">
        <v>31</v>
      </c>
      <c r="D3329" s="7" t="s">
        <v>25</v>
      </c>
      <c r="E3329" s="7" t="s">
        <v>27</v>
      </c>
      <c r="F3329">
        <v>4649</v>
      </c>
      <c r="G3329">
        <v>168</v>
      </c>
      <c r="H3329">
        <v>97629</v>
      </c>
      <c r="I3329">
        <v>7812</v>
      </c>
      <c r="J3329">
        <v>105441</v>
      </c>
    </row>
    <row r="3330" spans="1:10" x14ac:dyDescent="0.55000000000000004">
      <c r="A3330">
        <v>3329</v>
      </c>
      <c r="B3330">
        <v>2020</v>
      </c>
      <c r="C3330" s="7" t="s">
        <v>50</v>
      </c>
      <c r="D3330" s="7" t="s">
        <v>45</v>
      </c>
      <c r="E3330" s="7" t="s">
        <v>65</v>
      </c>
      <c r="F3330">
        <v>15066</v>
      </c>
      <c r="G3330">
        <v>72</v>
      </c>
      <c r="H3330">
        <v>135594</v>
      </c>
      <c r="I3330">
        <v>8802</v>
      </c>
      <c r="J3330">
        <v>144396</v>
      </c>
    </row>
    <row r="3331" spans="1:10" x14ac:dyDescent="0.55000000000000004">
      <c r="A3331">
        <v>3330</v>
      </c>
      <c r="B3331">
        <v>2020</v>
      </c>
      <c r="C3331" s="7" t="s">
        <v>50</v>
      </c>
      <c r="D3331" s="7" t="s">
        <v>45</v>
      </c>
      <c r="E3331" s="7" t="s">
        <v>65</v>
      </c>
      <c r="F3331">
        <v>15066</v>
      </c>
      <c r="G3331">
        <v>96</v>
      </c>
      <c r="H3331">
        <v>180792</v>
      </c>
      <c r="I3331">
        <v>11736</v>
      </c>
      <c r="J3331">
        <v>192528</v>
      </c>
    </row>
    <row r="3332" spans="1:10" x14ac:dyDescent="0.55000000000000004">
      <c r="A3332">
        <v>3331</v>
      </c>
      <c r="B3332">
        <v>2020</v>
      </c>
      <c r="C3332" s="7" t="s">
        <v>50</v>
      </c>
      <c r="D3332" s="7" t="s">
        <v>45</v>
      </c>
      <c r="E3332" s="7" t="s">
        <v>65</v>
      </c>
      <c r="F3332">
        <v>15066</v>
      </c>
      <c r="G3332">
        <v>88</v>
      </c>
      <c r="H3332">
        <v>165726</v>
      </c>
      <c r="I3332">
        <v>10758</v>
      </c>
      <c r="J3332">
        <v>176484</v>
      </c>
    </row>
    <row r="3333" spans="1:10" x14ac:dyDescent="0.55000000000000004">
      <c r="A3333">
        <v>3332</v>
      </c>
      <c r="B3333">
        <v>2020</v>
      </c>
      <c r="C3333" s="7" t="s">
        <v>50</v>
      </c>
      <c r="D3333" s="7" t="s">
        <v>45</v>
      </c>
      <c r="E3333" s="7" t="s">
        <v>65</v>
      </c>
      <c r="F3333">
        <v>15066</v>
      </c>
      <c r="G3333">
        <v>128</v>
      </c>
      <c r="H3333">
        <v>241056</v>
      </c>
      <c r="I3333">
        <v>15648</v>
      </c>
      <c r="J3333">
        <v>256704</v>
      </c>
    </row>
    <row r="3334" spans="1:10" x14ac:dyDescent="0.55000000000000004">
      <c r="A3334">
        <v>3333</v>
      </c>
      <c r="B3334">
        <v>2020</v>
      </c>
      <c r="C3334" s="7" t="s">
        <v>50</v>
      </c>
      <c r="D3334" s="7" t="s">
        <v>45</v>
      </c>
      <c r="E3334" s="7" t="s">
        <v>65</v>
      </c>
      <c r="F3334">
        <v>15066</v>
      </c>
      <c r="G3334">
        <v>64</v>
      </c>
      <c r="H3334">
        <v>120528</v>
      </c>
      <c r="I3334">
        <v>7824</v>
      </c>
      <c r="J3334">
        <v>128352</v>
      </c>
    </row>
    <row r="3335" spans="1:10" x14ac:dyDescent="0.55000000000000004">
      <c r="A3335">
        <v>3334</v>
      </c>
      <c r="B3335">
        <v>2020</v>
      </c>
      <c r="C3335" s="7" t="s">
        <v>50</v>
      </c>
      <c r="D3335" s="7" t="s">
        <v>45</v>
      </c>
      <c r="E3335" s="7" t="s">
        <v>65</v>
      </c>
      <c r="F3335">
        <v>15066</v>
      </c>
      <c r="G3335">
        <v>72</v>
      </c>
      <c r="H3335">
        <v>135594</v>
      </c>
      <c r="I3335">
        <v>8802</v>
      </c>
      <c r="J3335">
        <v>144396</v>
      </c>
    </row>
    <row r="3336" spans="1:10" x14ac:dyDescent="0.55000000000000004">
      <c r="A3336">
        <v>3335</v>
      </c>
      <c r="B3336">
        <v>2020</v>
      </c>
      <c r="C3336" s="7" t="s">
        <v>50</v>
      </c>
      <c r="D3336" s="7" t="s">
        <v>45</v>
      </c>
      <c r="E3336" s="7" t="s">
        <v>65</v>
      </c>
      <c r="F3336">
        <v>15066</v>
      </c>
      <c r="G3336">
        <v>144</v>
      </c>
      <c r="H3336">
        <v>271188</v>
      </c>
      <c r="I3336">
        <v>17604</v>
      </c>
      <c r="J3336">
        <v>288792</v>
      </c>
    </row>
    <row r="3337" spans="1:10" x14ac:dyDescent="0.55000000000000004">
      <c r="A3337">
        <v>3336</v>
      </c>
      <c r="B3337">
        <v>2020</v>
      </c>
      <c r="C3337" s="7" t="s">
        <v>50</v>
      </c>
      <c r="D3337" s="7" t="s">
        <v>45</v>
      </c>
      <c r="E3337" s="7" t="s">
        <v>65</v>
      </c>
      <c r="F3337">
        <v>15066</v>
      </c>
      <c r="G3337">
        <v>96</v>
      </c>
      <c r="H3337">
        <v>180792</v>
      </c>
      <c r="I3337">
        <v>11736</v>
      </c>
      <c r="J3337">
        <v>192528</v>
      </c>
    </row>
    <row r="3338" spans="1:10" x14ac:dyDescent="0.55000000000000004">
      <c r="A3338">
        <v>3337</v>
      </c>
      <c r="B3338">
        <v>2020</v>
      </c>
      <c r="C3338" s="7" t="s">
        <v>50</v>
      </c>
      <c r="D3338" s="7" t="s">
        <v>45</v>
      </c>
      <c r="E3338" s="7" t="s">
        <v>65</v>
      </c>
      <c r="F3338">
        <v>15066</v>
      </c>
      <c r="G3338">
        <v>144</v>
      </c>
      <c r="H3338">
        <v>271188</v>
      </c>
      <c r="I3338">
        <v>17604</v>
      </c>
      <c r="J3338">
        <v>288792</v>
      </c>
    </row>
    <row r="3339" spans="1:10" x14ac:dyDescent="0.55000000000000004">
      <c r="A3339">
        <v>3338</v>
      </c>
      <c r="B3339">
        <v>2020</v>
      </c>
      <c r="C3339" s="7" t="s">
        <v>50</v>
      </c>
      <c r="D3339" s="7" t="s">
        <v>45</v>
      </c>
      <c r="E3339" s="7" t="s">
        <v>65</v>
      </c>
      <c r="F3339">
        <v>15066</v>
      </c>
      <c r="G3339">
        <v>112</v>
      </c>
      <c r="H3339">
        <v>210924</v>
      </c>
      <c r="I3339">
        <v>13692</v>
      </c>
      <c r="J3339">
        <v>224616</v>
      </c>
    </row>
    <row r="3340" spans="1:10" x14ac:dyDescent="0.55000000000000004">
      <c r="A3340">
        <v>3339</v>
      </c>
      <c r="B3340">
        <v>2020</v>
      </c>
      <c r="C3340" s="7" t="s">
        <v>50</v>
      </c>
      <c r="D3340" s="7" t="s">
        <v>45</v>
      </c>
      <c r="E3340" s="7" t="s">
        <v>65</v>
      </c>
      <c r="F3340">
        <v>15066</v>
      </c>
      <c r="G3340">
        <v>104</v>
      </c>
      <c r="H3340">
        <v>195858</v>
      </c>
      <c r="I3340">
        <v>12714</v>
      </c>
      <c r="J3340">
        <v>208572</v>
      </c>
    </row>
    <row r="3341" spans="1:10" x14ac:dyDescent="0.55000000000000004">
      <c r="A3341">
        <v>3340</v>
      </c>
      <c r="B3341">
        <v>2020</v>
      </c>
      <c r="C3341" s="7" t="s">
        <v>50</v>
      </c>
      <c r="D3341" s="7" t="s">
        <v>45</v>
      </c>
      <c r="E3341" s="7" t="s">
        <v>65</v>
      </c>
      <c r="F3341">
        <v>15066</v>
      </c>
      <c r="G3341">
        <v>112</v>
      </c>
      <c r="H3341">
        <v>210924</v>
      </c>
      <c r="I3341">
        <v>13692</v>
      </c>
      <c r="J3341">
        <v>224616</v>
      </c>
    </row>
    <row r="3342" spans="1:10" x14ac:dyDescent="0.55000000000000004">
      <c r="A3342">
        <v>3341</v>
      </c>
      <c r="B3342">
        <v>2020</v>
      </c>
      <c r="C3342" s="7" t="s">
        <v>50</v>
      </c>
      <c r="D3342" s="7" t="s">
        <v>45</v>
      </c>
      <c r="E3342" s="7" t="s">
        <v>65</v>
      </c>
      <c r="F3342">
        <v>15066</v>
      </c>
      <c r="G3342">
        <v>112</v>
      </c>
      <c r="H3342">
        <v>210924</v>
      </c>
      <c r="I3342">
        <v>13692</v>
      </c>
      <c r="J3342">
        <v>224616</v>
      </c>
    </row>
    <row r="3343" spans="1:10" x14ac:dyDescent="0.55000000000000004">
      <c r="A3343">
        <v>3342</v>
      </c>
      <c r="B3343">
        <v>2020</v>
      </c>
      <c r="C3343" s="7" t="s">
        <v>50</v>
      </c>
      <c r="D3343" s="7" t="s">
        <v>45</v>
      </c>
      <c r="E3343" s="7" t="s">
        <v>65</v>
      </c>
      <c r="F3343">
        <v>15066</v>
      </c>
      <c r="G3343">
        <v>120</v>
      </c>
      <c r="H3343">
        <v>225990</v>
      </c>
      <c r="I3343">
        <v>14670</v>
      </c>
      <c r="J3343">
        <v>240660</v>
      </c>
    </row>
    <row r="3344" spans="1:10" x14ac:dyDescent="0.55000000000000004">
      <c r="A3344">
        <v>3343</v>
      </c>
      <c r="B3344">
        <v>2020</v>
      </c>
      <c r="C3344" s="7" t="s">
        <v>50</v>
      </c>
      <c r="D3344" s="7" t="s">
        <v>45</v>
      </c>
      <c r="E3344" s="7" t="s">
        <v>65</v>
      </c>
      <c r="F3344">
        <v>15066</v>
      </c>
      <c r="G3344">
        <v>96</v>
      </c>
      <c r="H3344">
        <v>180792</v>
      </c>
      <c r="I3344">
        <v>11736</v>
      </c>
      <c r="J3344">
        <v>192528</v>
      </c>
    </row>
    <row r="3345" spans="1:10" x14ac:dyDescent="0.55000000000000004">
      <c r="A3345">
        <v>3344</v>
      </c>
      <c r="B3345">
        <v>2020</v>
      </c>
      <c r="C3345" s="7" t="s">
        <v>50</v>
      </c>
      <c r="D3345" s="7" t="s">
        <v>45</v>
      </c>
      <c r="E3345" s="7" t="s">
        <v>65</v>
      </c>
      <c r="F3345">
        <v>15066</v>
      </c>
      <c r="G3345">
        <v>104</v>
      </c>
      <c r="H3345">
        <v>195858</v>
      </c>
      <c r="I3345">
        <v>12714</v>
      </c>
      <c r="J3345">
        <v>208572</v>
      </c>
    </row>
    <row r="3346" spans="1:10" x14ac:dyDescent="0.55000000000000004">
      <c r="A3346">
        <v>3345</v>
      </c>
      <c r="B3346">
        <v>2020</v>
      </c>
      <c r="C3346" s="7" t="s">
        <v>50</v>
      </c>
      <c r="D3346" s="7" t="s">
        <v>45</v>
      </c>
      <c r="E3346" s="7" t="s">
        <v>65</v>
      </c>
      <c r="F3346">
        <v>15066</v>
      </c>
      <c r="G3346">
        <v>120</v>
      </c>
      <c r="H3346">
        <v>225990</v>
      </c>
      <c r="I3346">
        <v>14670</v>
      </c>
      <c r="J3346">
        <v>240660</v>
      </c>
    </row>
    <row r="3347" spans="1:10" x14ac:dyDescent="0.55000000000000004">
      <c r="A3347">
        <v>3346</v>
      </c>
      <c r="B3347">
        <v>2020</v>
      </c>
      <c r="C3347" s="7" t="s">
        <v>50</v>
      </c>
      <c r="D3347" s="7" t="s">
        <v>45</v>
      </c>
      <c r="E3347" s="7" t="s">
        <v>65</v>
      </c>
      <c r="F3347">
        <v>15066</v>
      </c>
      <c r="G3347">
        <v>144</v>
      </c>
      <c r="H3347">
        <v>271188</v>
      </c>
      <c r="I3347">
        <v>17604</v>
      </c>
      <c r="J3347">
        <v>288792</v>
      </c>
    </row>
    <row r="3348" spans="1:10" x14ac:dyDescent="0.55000000000000004">
      <c r="A3348">
        <v>3347</v>
      </c>
      <c r="B3348">
        <v>2020</v>
      </c>
      <c r="C3348" s="7" t="s">
        <v>50</v>
      </c>
      <c r="D3348" s="7" t="s">
        <v>45</v>
      </c>
      <c r="E3348" s="7" t="s">
        <v>65</v>
      </c>
      <c r="F3348">
        <v>15066</v>
      </c>
      <c r="G3348">
        <v>96</v>
      </c>
      <c r="H3348">
        <v>180792</v>
      </c>
      <c r="I3348">
        <v>11736</v>
      </c>
      <c r="J3348">
        <v>192528</v>
      </c>
    </row>
    <row r="3349" spans="1:10" x14ac:dyDescent="0.55000000000000004">
      <c r="A3349">
        <v>3348</v>
      </c>
      <c r="B3349">
        <v>2020</v>
      </c>
      <c r="C3349" s="7" t="s">
        <v>50</v>
      </c>
      <c r="D3349" s="7" t="s">
        <v>45</v>
      </c>
      <c r="E3349" s="7" t="s">
        <v>65</v>
      </c>
      <c r="F3349">
        <v>15066</v>
      </c>
      <c r="G3349">
        <v>144</v>
      </c>
      <c r="H3349">
        <v>271188</v>
      </c>
      <c r="I3349">
        <v>17604</v>
      </c>
      <c r="J3349">
        <v>288792</v>
      </c>
    </row>
    <row r="3350" spans="1:10" x14ac:dyDescent="0.55000000000000004">
      <c r="A3350">
        <v>3349</v>
      </c>
      <c r="B3350">
        <v>2020</v>
      </c>
      <c r="C3350" s="7" t="s">
        <v>50</v>
      </c>
      <c r="D3350" s="7" t="s">
        <v>45</v>
      </c>
      <c r="E3350" s="7" t="s">
        <v>65</v>
      </c>
      <c r="F3350">
        <v>15066</v>
      </c>
      <c r="G3350">
        <v>64</v>
      </c>
      <c r="H3350">
        <v>120528</v>
      </c>
      <c r="I3350">
        <v>7824</v>
      </c>
      <c r="J3350">
        <v>128352</v>
      </c>
    </row>
    <row r="3351" spans="1:10" x14ac:dyDescent="0.55000000000000004">
      <c r="A3351">
        <v>3350</v>
      </c>
      <c r="B3351">
        <v>2020</v>
      </c>
      <c r="C3351" s="7" t="s">
        <v>50</v>
      </c>
      <c r="D3351" s="7" t="s">
        <v>45</v>
      </c>
      <c r="E3351" s="7" t="s">
        <v>65</v>
      </c>
      <c r="F3351">
        <v>15066</v>
      </c>
      <c r="G3351">
        <v>152</v>
      </c>
      <c r="H3351">
        <v>286254</v>
      </c>
      <c r="I3351">
        <v>18582</v>
      </c>
      <c r="J3351">
        <v>304836</v>
      </c>
    </row>
    <row r="3352" spans="1:10" x14ac:dyDescent="0.55000000000000004">
      <c r="A3352">
        <v>3351</v>
      </c>
      <c r="B3352">
        <v>2020</v>
      </c>
      <c r="C3352" s="7" t="s">
        <v>50</v>
      </c>
      <c r="D3352" s="7" t="s">
        <v>45</v>
      </c>
      <c r="E3352" s="7" t="s">
        <v>65</v>
      </c>
      <c r="F3352">
        <v>15066</v>
      </c>
      <c r="G3352">
        <v>104</v>
      </c>
      <c r="H3352">
        <v>195858</v>
      </c>
      <c r="I3352">
        <v>12714</v>
      </c>
      <c r="J3352">
        <v>208572</v>
      </c>
    </row>
    <row r="3353" spans="1:10" x14ac:dyDescent="0.55000000000000004">
      <c r="A3353">
        <v>3352</v>
      </c>
      <c r="B3353">
        <v>2020</v>
      </c>
      <c r="C3353" s="7" t="s">
        <v>50</v>
      </c>
      <c r="D3353" s="7" t="s">
        <v>45</v>
      </c>
      <c r="E3353" s="7" t="s">
        <v>65</v>
      </c>
      <c r="F3353">
        <v>15066</v>
      </c>
      <c r="G3353">
        <v>96</v>
      </c>
      <c r="H3353">
        <v>180792</v>
      </c>
      <c r="I3353">
        <v>11736</v>
      </c>
      <c r="J3353">
        <v>192528</v>
      </c>
    </row>
    <row r="3354" spans="1:10" x14ac:dyDescent="0.55000000000000004">
      <c r="A3354">
        <v>3353</v>
      </c>
      <c r="B3354">
        <v>2020</v>
      </c>
      <c r="C3354" s="7" t="s">
        <v>50</v>
      </c>
      <c r="D3354" s="7" t="s">
        <v>45</v>
      </c>
      <c r="E3354" s="7" t="s">
        <v>65</v>
      </c>
      <c r="F3354">
        <v>15066</v>
      </c>
      <c r="G3354">
        <v>112</v>
      </c>
      <c r="H3354">
        <v>210924</v>
      </c>
      <c r="I3354">
        <v>13692</v>
      </c>
      <c r="J3354">
        <v>224616</v>
      </c>
    </row>
    <row r="3355" spans="1:10" x14ac:dyDescent="0.55000000000000004">
      <c r="A3355">
        <v>3354</v>
      </c>
      <c r="B3355">
        <v>2020</v>
      </c>
      <c r="C3355" s="7" t="s">
        <v>50</v>
      </c>
      <c r="D3355" s="7" t="s">
        <v>45</v>
      </c>
      <c r="E3355" s="7" t="s">
        <v>65</v>
      </c>
      <c r="F3355">
        <v>15066</v>
      </c>
      <c r="G3355">
        <v>120</v>
      </c>
      <c r="H3355">
        <v>225990</v>
      </c>
      <c r="I3355">
        <v>14670</v>
      </c>
      <c r="J3355">
        <v>240660</v>
      </c>
    </row>
    <row r="3356" spans="1:10" x14ac:dyDescent="0.55000000000000004">
      <c r="A3356">
        <v>3355</v>
      </c>
      <c r="B3356">
        <v>2020</v>
      </c>
      <c r="C3356" s="7" t="s">
        <v>50</v>
      </c>
      <c r="D3356" s="7" t="s">
        <v>45</v>
      </c>
      <c r="E3356" s="7" t="s">
        <v>65</v>
      </c>
      <c r="F3356">
        <v>15066</v>
      </c>
      <c r="G3356">
        <v>56</v>
      </c>
      <c r="H3356">
        <v>105462</v>
      </c>
      <c r="I3356">
        <v>6846</v>
      </c>
      <c r="J3356">
        <v>112308</v>
      </c>
    </row>
    <row r="3357" spans="1:10" x14ac:dyDescent="0.55000000000000004">
      <c r="A3357">
        <v>3356</v>
      </c>
      <c r="B3357">
        <v>2020</v>
      </c>
      <c r="C3357" s="7" t="s">
        <v>50</v>
      </c>
      <c r="D3357" s="7" t="s">
        <v>45</v>
      </c>
      <c r="E3357" s="7" t="s">
        <v>65</v>
      </c>
      <c r="F3357">
        <v>15066</v>
      </c>
      <c r="G3357">
        <v>24</v>
      </c>
      <c r="H3357">
        <v>45198</v>
      </c>
      <c r="I3357">
        <v>2934</v>
      </c>
      <c r="J3357">
        <v>48132</v>
      </c>
    </row>
    <row r="3358" spans="1:10" x14ac:dyDescent="0.55000000000000004">
      <c r="A3358">
        <v>3357</v>
      </c>
      <c r="B3358">
        <v>2020</v>
      </c>
      <c r="C3358" s="7" t="s">
        <v>50</v>
      </c>
      <c r="D3358" s="7" t="s">
        <v>45</v>
      </c>
      <c r="E3358" s="7" t="s">
        <v>65</v>
      </c>
      <c r="F3358">
        <v>15066</v>
      </c>
      <c r="G3358">
        <v>96</v>
      </c>
      <c r="H3358">
        <v>180792</v>
      </c>
      <c r="I3358">
        <v>11736</v>
      </c>
      <c r="J3358">
        <v>192528</v>
      </c>
    </row>
    <row r="3359" spans="1:10" x14ac:dyDescent="0.55000000000000004">
      <c r="A3359">
        <v>3358</v>
      </c>
      <c r="B3359">
        <v>2020</v>
      </c>
      <c r="C3359" s="7" t="s">
        <v>50</v>
      </c>
      <c r="D3359" s="7" t="s">
        <v>45</v>
      </c>
      <c r="E3359" s="7" t="s">
        <v>65</v>
      </c>
      <c r="F3359">
        <v>15066</v>
      </c>
      <c r="G3359">
        <v>88</v>
      </c>
      <c r="H3359">
        <v>165726</v>
      </c>
      <c r="I3359">
        <v>10758</v>
      </c>
      <c r="J3359">
        <v>176484</v>
      </c>
    </row>
    <row r="3360" spans="1:10" x14ac:dyDescent="0.55000000000000004">
      <c r="A3360">
        <v>3359</v>
      </c>
      <c r="B3360">
        <v>2020</v>
      </c>
      <c r="C3360" s="7" t="s">
        <v>50</v>
      </c>
      <c r="D3360" s="7" t="s">
        <v>45</v>
      </c>
      <c r="E3360" s="7" t="s">
        <v>65</v>
      </c>
      <c r="F3360">
        <v>15066</v>
      </c>
      <c r="G3360">
        <v>88</v>
      </c>
      <c r="H3360">
        <v>165726</v>
      </c>
      <c r="I3360">
        <v>10758</v>
      </c>
      <c r="J3360">
        <v>176484</v>
      </c>
    </row>
    <row r="3361" spans="1:10" x14ac:dyDescent="0.55000000000000004">
      <c r="A3361">
        <v>3360</v>
      </c>
      <c r="B3361">
        <v>2020</v>
      </c>
      <c r="C3361" s="7" t="s">
        <v>50</v>
      </c>
      <c r="D3361" s="7" t="s">
        <v>45</v>
      </c>
      <c r="E3361" s="7" t="s">
        <v>65</v>
      </c>
      <c r="F3361">
        <v>15066</v>
      </c>
      <c r="G3361">
        <v>72</v>
      </c>
      <c r="H3361">
        <v>135594</v>
      </c>
      <c r="I3361">
        <v>8802</v>
      </c>
      <c r="J3361">
        <v>144396</v>
      </c>
    </row>
    <row r="3362" spans="1:10" x14ac:dyDescent="0.55000000000000004">
      <c r="A3362">
        <v>3361</v>
      </c>
      <c r="B3362">
        <v>2020</v>
      </c>
      <c r="C3362" s="7" t="s">
        <v>50</v>
      </c>
      <c r="D3362" s="7" t="s">
        <v>45</v>
      </c>
      <c r="E3362" s="7" t="s">
        <v>65</v>
      </c>
      <c r="F3362">
        <v>15066</v>
      </c>
      <c r="G3362">
        <v>104</v>
      </c>
      <c r="H3362">
        <v>195858</v>
      </c>
      <c r="I3362">
        <v>12714</v>
      </c>
      <c r="J3362">
        <v>208572</v>
      </c>
    </row>
    <row r="3363" spans="1:10" x14ac:dyDescent="0.55000000000000004">
      <c r="A3363">
        <v>3362</v>
      </c>
      <c r="B3363">
        <v>2020</v>
      </c>
      <c r="C3363" s="7" t="s">
        <v>50</v>
      </c>
      <c r="D3363" s="7" t="s">
        <v>45</v>
      </c>
      <c r="E3363" s="7" t="s">
        <v>65</v>
      </c>
      <c r="F3363">
        <v>15066</v>
      </c>
      <c r="G3363">
        <v>112</v>
      </c>
      <c r="H3363">
        <v>210924</v>
      </c>
      <c r="I3363">
        <v>13692</v>
      </c>
      <c r="J3363">
        <v>224616</v>
      </c>
    </row>
    <row r="3364" spans="1:10" x14ac:dyDescent="0.55000000000000004">
      <c r="A3364">
        <v>3363</v>
      </c>
      <c r="B3364">
        <v>2020</v>
      </c>
      <c r="C3364" s="7" t="s">
        <v>50</v>
      </c>
      <c r="D3364" s="7" t="s">
        <v>45</v>
      </c>
      <c r="E3364" s="7" t="s">
        <v>65</v>
      </c>
      <c r="F3364">
        <v>15066</v>
      </c>
      <c r="G3364">
        <v>104</v>
      </c>
      <c r="H3364">
        <v>195858</v>
      </c>
      <c r="I3364">
        <v>12714</v>
      </c>
      <c r="J3364">
        <v>208572</v>
      </c>
    </row>
    <row r="3365" spans="1:10" x14ac:dyDescent="0.55000000000000004">
      <c r="A3365">
        <v>3364</v>
      </c>
      <c r="B3365">
        <v>2020</v>
      </c>
      <c r="C3365" s="7" t="s">
        <v>50</v>
      </c>
      <c r="D3365" s="7" t="s">
        <v>45</v>
      </c>
      <c r="E3365" s="7" t="s">
        <v>65</v>
      </c>
      <c r="F3365">
        <v>15066</v>
      </c>
      <c r="G3365">
        <v>72</v>
      </c>
      <c r="H3365">
        <v>135594</v>
      </c>
      <c r="I3365">
        <v>8802</v>
      </c>
      <c r="J3365">
        <v>144396</v>
      </c>
    </row>
    <row r="3366" spans="1:10" x14ac:dyDescent="0.55000000000000004">
      <c r="A3366">
        <v>3365</v>
      </c>
      <c r="B3366">
        <v>2020</v>
      </c>
      <c r="C3366" s="7" t="s">
        <v>50</v>
      </c>
      <c r="D3366" s="7" t="s">
        <v>45</v>
      </c>
      <c r="E3366" s="7" t="s">
        <v>65</v>
      </c>
      <c r="F3366">
        <v>15066</v>
      </c>
      <c r="G3366">
        <v>64</v>
      </c>
      <c r="H3366">
        <v>120528</v>
      </c>
      <c r="I3366">
        <v>7824</v>
      </c>
      <c r="J3366">
        <v>128352</v>
      </c>
    </row>
    <row r="3367" spans="1:10" x14ac:dyDescent="0.55000000000000004">
      <c r="A3367">
        <v>3366</v>
      </c>
      <c r="B3367">
        <v>2020</v>
      </c>
      <c r="C3367" s="7" t="s">
        <v>50</v>
      </c>
      <c r="D3367" s="7" t="s">
        <v>45</v>
      </c>
      <c r="E3367" s="7" t="s">
        <v>65</v>
      </c>
      <c r="F3367">
        <v>15066</v>
      </c>
      <c r="G3367">
        <v>40</v>
      </c>
      <c r="H3367">
        <v>75330</v>
      </c>
      <c r="I3367">
        <v>4890</v>
      </c>
      <c r="J3367">
        <v>80220</v>
      </c>
    </row>
    <row r="3368" spans="1:10" x14ac:dyDescent="0.55000000000000004">
      <c r="A3368">
        <v>3367</v>
      </c>
      <c r="B3368">
        <v>2020</v>
      </c>
      <c r="C3368" s="7" t="s">
        <v>50</v>
      </c>
      <c r="D3368" s="7" t="s">
        <v>45</v>
      </c>
      <c r="E3368" s="7" t="s">
        <v>65</v>
      </c>
      <c r="F3368">
        <v>15066</v>
      </c>
      <c r="G3368">
        <v>64</v>
      </c>
      <c r="H3368">
        <v>120528</v>
      </c>
      <c r="I3368">
        <v>7824</v>
      </c>
      <c r="J3368">
        <v>128352</v>
      </c>
    </row>
    <row r="3369" spans="1:10" x14ac:dyDescent="0.55000000000000004">
      <c r="A3369">
        <v>3368</v>
      </c>
      <c r="B3369">
        <v>2020</v>
      </c>
      <c r="C3369" s="7" t="s">
        <v>50</v>
      </c>
      <c r="D3369" s="7" t="s">
        <v>45</v>
      </c>
      <c r="E3369" s="7" t="s">
        <v>65</v>
      </c>
      <c r="F3369">
        <v>15066</v>
      </c>
      <c r="G3369">
        <v>48</v>
      </c>
      <c r="H3369">
        <v>90396</v>
      </c>
      <c r="I3369">
        <v>5868</v>
      </c>
      <c r="J3369">
        <v>96264</v>
      </c>
    </row>
    <row r="3370" spans="1:10" x14ac:dyDescent="0.55000000000000004">
      <c r="A3370">
        <v>3369</v>
      </c>
      <c r="B3370">
        <v>2020</v>
      </c>
      <c r="C3370" s="7" t="s">
        <v>50</v>
      </c>
      <c r="D3370" s="7" t="s">
        <v>45</v>
      </c>
      <c r="E3370" s="7" t="s">
        <v>65</v>
      </c>
      <c r="F3370">
        <v>15066</v>
      </c>
      <c r="G3370">
        <v>64</v>
      </c>
      <c r="H3370">
        <v>120528</v>
      </c>
      <c r="I3370">
        <v>7824</v>
      </c>
      <c r="J3370">
        <v>128352</v>
      </c>
    </row>
    <row r="3371" spans="1:10" x14ac:dyDescent="0.55000000000000004">
      <c r="A3371">
        <v>3370</v>
      </c>
      <c r="B3371">
        <v>2020</v>
      </c>
      <c r="C3371" s="7" t="s">
        <v>50</v>
      </c>
      <c r="D3371" s="7" t="s">
        <v>45</v>
      </c>
      <c r="E3371" s="7" t="s">
        <v>65</v>
      </c>
      <c r="F3371">
        <v>15066</v>
      </c>
      <c r="G3371">
        <v>88</v>
      </c>
      <c r="H3371">
        <v>165726</v>
      </c>
      <c r="I3371">
        <v>10758</v>
      </c>
      <c r="J3371">
        <v>176484</v>
      </c>
    </row>
    <row r="3372" spans="1:10" x14ac:dyDescent="0.55000000000000004">
      <c r="A3372">
        <v>3371</v>
      </c>
      <c r="B3372">
        <v>2020</v>
      </c>
      <c r="C3372" s="7" t="s">
        <v>50</v>
      </c>
      <c r="D3372" s="7" t="s">
        <v>45</v>
      </c>
      <c r="E3372" s="7" t="s">
        <v>65</v>
      </c>
      <c r="F3372">
        <v>15066</v>
      </c>
      <c r="G3372">
        <v>112</v>
      </c>
      <c r="H3372">
        <v>210924</v>
      </c>
      <c r="I3372">
        <v>13692</v>
      </c>
      <c r="J3372">
        <v>224616</v>
      </c>
    </row>
    <row r="3373" spans="1:10" x14ac:dyDescent="0.55000000000000004">
      <c r="A3373">
        <v>3372</v>
      </c>
      <c r="B3373">
        <v>2020</v>
      </c>
      <c r="C3373" s="7" t="s">
        <v>50</v>
      </c>
      <c r="D3373" s="7" t="s">
        <v>45</v>
      </c>
      <c r="E3373" s="7" t="s">
        <v>65</v>
      </c>
      <c r="F3373">
        <v>15066</v>
      </c>
      <c r="G3373">
        <v>88</v>
      </c>
      <c r="H3373">
        <v>165726</v>
      </c>
      <c r="I3373">
        <v>10758</v>
      </c>
      <c r="J3373">
        <v>176484</v>
      </c>
    </row>
    <row r="3374" spans="1:10" x14ac:dyDescent="0.55000000000000004">
      <c r="A3374">
        <v>3373</v>
      </c>
      <c r="B3374">
        <v>2020</v>
      </c>
      <c r="C3374" s="7" t="s">
        <v>50</v>
      </c>
      <c r="D3374" s="7" t="s">
        <v>45</v>
      </c>
      <c r="E3374" s="7" t="s">
        <v>65</v>
      </c>
      <c r="F3374">
        <v>15066</v>
      </c>
      <c r="G3374">
        <v>104</v>
      </c>
      <c r="H3374">
        <v>195858</v>
      </c>
      <c r="I3374">
        <v>12714</v>
      </c>
      <c r="J3374">
        <v>208572</v>
      </c>
    </row>
    <row r="3375" spans="1:10" x14ac:dyDescent="0.55000000000000004">
      <c r="A3375">
        <v>3374</v>
      </c>
      <c r="B3375">
        <v>2020</v>
      </c>
      <c r="C3375" s="7" t="s">
        <v>50</v>
      </c>
      <c r="D3375" s="7" t="s">
        <v>45</v>
      </c>
      <c r="E3375" s="7" t="s">
        <v>65</v>
      </c>
      <c r="F3375">
        <v>15066</v>
      </c>
      <c r="G3375">
        <v>88</v>
      </c>
      <c r="H3375">
        <v>165726</v>
      </c>
      <c r="I3375">
        <v>10758</v>
      </c>
      <c r="J3375">
        <v>176484</v>
      </c>
    </row>
    <row r="3376" spans="1:10" x14ac:dyDescent="0.55000000000000004">
      <c r="A3376">
        <v>3375</v>
      </c>
      <c r="B3376">
        <v>2020</v>
      </c>
      <c r="C3376" s="7" t="s">
        <v>50</v>
      </c>
      <c r="D3376" s="7" t="s">
        <v>45</v>
      </c>
      <c r="E3376" s="7" t="s">
        <v>65</v>
      </c>
      <c r="F3376">
        <v>15066</v>
      </c>
      <c r="G3376">
        <v>64</v>
      </c>
      <c r="H3376">
        <v>120528</v>
      </c>
      <c r="I3376">
        <v>7824</v>
      </c>
      <c r="J3376">
        <v>128352</v>
      </c>
    </row>
    <row r="3377" spans="1:10" x14ac:dyDescent="0.55000000000000004">
      <c r="A3377">
        <v>3376</v>
      </c>
      <c r="B3377">
        <v>2020</v>
      </c>
      <c r="C3377" s="7" t="s">
        <v>50</v>
      </c>
      <c r="D3377" s="7" t="s">
        <v>45</v>
      </c>
      <c r="E3377" s="7" t="s">
        <v>65</v>
      </c>
      <c r="F3377">
        <v>15066</v>
      </c>
      <c r="G3377">
        <v>72</v>
      </c>
      <c r="H3377">
        <v>135594</v>
      </c>
      <c r="I3377">
        <v>8802</v>
      </c>
      <c r="J3377">
        <v>144396</v>
      </c>
    </row>
    <row r="3378" spans="1:10" x14ac:dyDescent="0.55000000000000004">
      <c r="A3378">
        <v>3377</v>
      </c>
      <c r="B3378">
        <v>2020</v>
      </c>
      <c r="C3378" s="7" t="s">
        <v>50</v>
      </c>
      <c r="D3378" s="7" t="s">
        <v>45</v>
      </c>
      <c r="E3378" s="7" t="s">
        <v>65</v>
      </c>
      <c r="F3378">
        <v>15066</v>
      </c>
      <c r="G3378">
        <v>96</v>
      </c>
      <c r="H3378">
        <v>180792</v>
      </c>
      <c r="I3378">
        <v>11736</v>
      </c>
      <c r="J3378">
        <v>192528</v>
      </c>
    </row>
    <row r="3379" spans="1:10" x14ac:dyDescent="0.55000000000000004">
      <c r="A3379">
        <v>3378</v>
      </c>
      <c r="B3379">
        <v>2020</v>
      </c>
      <c r="C3379" s="7" t="s">
        <v>50</v>
      </c>
      <c r="D3379" s="7" t="s">
        <v>45</v>
      </c>
      <c r="E3379" s="7" t="s">
        <v>65</v>
      </c>
      <c r="F3379">
        <v>15066</v>
      </c>
      <c r="G3379">
        <v>144</v>
      </c>
      <c r="H3379">
        <v>271188</v>
      </c>
      <c r="I3379">
        <v>17604</v>
      </c>
      <c r="J3379">
        <v>288792</v>
      </c>
    </row>
    <row r="3380" spans="1:10" x14ac:dyDescent="0.55000000000000004">
      <c r="A3380">
        <v>3379</v>
      </c>
      <c r="B3380">
        <v>2020</v>
      </c>
      <c r="C3380" s="7" t="s">
        <v>50</v>
      </c>
      <c r="D3380" s="7" t="s">
        <v>45</v>
      </c>
      <c r="E3380" s="7" t="s">
        <v>65</v>
      </c>
      <c r="F3380">
        <v>15066</v>
      </c>
      <c r="G3380">
        <v>120</v>
      </c>
      <c r="H3380">
        <v>225990</v>
      </c>
      <c r="I3380">
        <v>14670</v>
      </c>
      <c r="J3380">
        <v>240660</v>
      </c>
    </row>
    <row r="3381" spans="1:10" x14ac:dyDescent="0.55000000000000004">
      <c r="A3381">
        <v>3380</v>
      </c>
      <c r="B3381">
        <v>2020</v>
      </c>
      <c r="C3381" s="7" t="s">
        <v>50</v>
      </c>
      <c r="D3381" s="7" t="s">
        <v>45</v>
      </c>
      <c r="E3381" s="7" t="s">
        <v>65</v>
      </c>
      <c r="F3381">
        <v>15066</v>
      </c>
      <c r="G3381">
        <v>176</v>
      </c>
      <c r="H3381">
        <v>331452</v>
      </c>
      <c r="I3381">
        <v>21516</v>
      </c>
      <c r="J3381">
        <v>352968</v>
      </c>
    </row>
    <row r="3382" spans="1:10" x14ac:dyDescent="0.55000000000000004">
      <c r="A3382">
        <v>3381</v>
      </c>
      <c r="B3382">
        <v>2019</v>
      </c>
      <c r="C3382" s="7" t="s">
        <v>50</v>
      </c>
      <c r="D3382" s="7" t="s">
        <v>45</v>
      </c>
      <c r="E3382" s="7" t="s">
        <v>65</v>
      </c>
      <c r="F3382">
        <v>15066</v>
      </c>
      <c r="G3382">
        <v>184</v>
      </c>
      <c r="H3382">
        <v>346518</v>
      </c>
      <c r="I3382">
        <v>22494</v>
      </c>
      <c r="J3382">
        <v>369012</v>
      </c>
    </row>
    <row r="3383" spans="1:10" x14ac:dyDescent="0.55000000000000004">
      <c r="A3383">
        <v>3382</v>
      </c>
      <c r="B3383">
        <v>2019</v>
      </c>
      <c r="C3383" s="7" t="s">
        <v>50</v>
      </c>
      <c r="D3383" s="7" t="s">
        <v>45</v>
      </c>
      <c r="E3383" s="7" t="s">
        <v>65</v>
      </c>
      <c r="F3383">
        <v>15066</v>
      </c>
      <c r="G3383">
        <v>128</v>
      </c>
      <c r="H3383">
        <v>241056</v>
      </c>
      <c r="I3383">
        <v>15648</v>
      </c>
      <c r="J3383">
        <v>256704</v>
      </c>
    </row>
    <row r="3384" spans="1:10" x14ac:dyDescent="0.55000000000000004">
      <c r="A3384">
        <v>3383</v>
      </c>
      <c r="B3384">
        <v>2019</v>
      </c>
      <c r="C3384" s="7" t="s">
        <v>50</v>
      </c>
      <c r="D3384" s="7" t="s">
        <v>45</v>
      </c>
      <c r="E3384" s="7" t="s">
        <v>65</v>
      </c>
      <c r="F3384">
        <v>15066</v>
      </c>
      <c r="G3384">
        <v>72</v>
      </c>
      <c r="H3384">
        <v>135594</v>
      </c>
      <c r="I3384">
        <v>8802</v>
      </c>
      <c r="J3384">
        <v>144396</v>
      </c>
    </row>
    <row r="3385" spans="1:10" x14ac:dyDescent="0.55000000000000004">
      <c r="A3385">
        <v>3384</v>
      </c>
      <c r="B3385">
        <v>2019</v>
      </c>
      <c r="C3385" s="7" t="s">
        <v>50</v>
      </c>
      <c r="D3385" s="7" t="s">
        <v>45</v>
      </c>
      <c r="E3385" s="7" t="s">
        <v>65</v>
      </c>
      <c r="F3385">
        <v>15066</v>
      </c>
      <c r="G3385">
        <v>88</v>
      </c>
      <c r="H3385">
        <v>165726</v>
      </c>
      <c r="I3385">
        <v>10758</v>
      </c>
      <c r="J3385">
        <v>176484</v>
      </c>
    </row>
    <row r="3386" spans="1:10" x14ac:dyDescent="0.55000000000000004">
      <c r="A3386">
        <v>3385</v>
      </c>
      <c r="B3386">
        <v>2019</v>
      </c>
      <c r="C3386" s="7" t="s">
        <v>50</v>
      </c>
      <c r="D3386" s="7" t="s">
        <v>45</v>
      </c>
      <c r="E3386" s="7" t="s">
        <v>65</v>
      </c>
      <c r="F3386">
        <v>15066</v>
      </c>
      <c r="G3386">
        <v>128</v>
      </c>
      <c r="H3386">
        <v>241056</v>
      </c>
      <c r="I3386">
        <v>15648</v>
      </c>
      <c r="J3386">
        <v>256704</v>
      </c>
    </row>
    <row r="3387" spans="1:10" x14ac:dyDescent="0.55000000000000004">
      <c r="A3387">
        <v>3386</v>
      </c>
      <c r="B3387">
        <v>2019</v>
      </c>
      <c r="C3387" s="7" t="s">
        <v>50</v>
      </c>
      <c r="D3387" s="7" t="s">
        <v>45</v>
      </c>
      <c r="E3387" s="7" t="s">
        <v>65</v>
      </c>
      <c r="F3387">
        <v>15066</v>
      </c>
      <c r="G3387">
        <v>152</v>
      </c>
      <c r="H3387">
        <v>286254</v>
      </c>
      <c r="I3387">
        <v>18582</v>
      </c>
      <c r="J3387">
        <v>304836</v>
      </c>
    </row>
    <row r="3388" spans="1:10" x14ac:dyDescent="0.55000000000000004">
      <c r="A3388">
        <v>3387</v>
      </c>
      <c r="B3388">
        <v>2019</v>
      </c>
      <c r="C3388" s="7" t="s">
        <v>50</v>
      </c>
      <c r="D3388" s="7" t="s">
        <v>45</v>
      </c>
      <c r="E3388" s="7" t="s">
        <v>65</v>
      </c>
      <c r="F3388">
        <v>15066</v>
      </c>
      <c r="G3388">
        <v>184</v>
      </c>
      <c r="H3388">
        <v>346518</v>
      </c>
      <c r="I3388">
        <v>22494</v>
      </c>
      <c r="J3388">
        <v>369012</v>
      </c>
    </row>
    <row r="3389" spans="1:10" x14ac:dyDescent="0.55000000000000004">
      <c r="A3389">
        <v>3388</v>
      </c>
      <c r="B3389">
        <v>2019</v>
      </c>
      <c r="C3389" s="7" t="s">
        <v>50</v>
      </c>
      <c r="D3389" s="7" t="s">
        <v>45</v>
      </c>
      <c r="E3389" s="7" t="s">
        <v>65</v>
      </c>
      <c r="F3389">
        <v>15066</v>
      </c>
      <c r="G3389">
        <v>128</v>
      </c>
      <c r="H3389">
        <v>241056</v>
      </c>
      <c r="I3389">
        <v>15648</v>
      </c>
      <c r="J3389">
        <v>256704</v>
      </c>
    </row>
    <row r="3390" spans="1:10" x14ac:dyDescent="0.55000000000000004">
      <c r="A3390">
        <v>3389</v>
      </c>
      <c r="B3390">
        <v>2019</v>
      </c>
      <c r="C3390" s="7" t="s">
        <v>50</v>
      </c>
      <c r="D3390" s="7" t="s">
        <v>45</v>
      </c>
      <c r="E3390" s="7" t="s">
        <v>65</v>
      </c>
      <c r="F3390">
        <v>15066</v>
      </c>
      <c r="G3390">
        <v>128</v>
      </c>
      <c r="H3390">
        <v>241056</v>
      </c>
      <c r="I3390">
        <v>15648</v>
      </c>
      <c r="J3390">
        <v>256704</v>
      </c>
    </row>
    <row r="3391" spans="1:10" x14ac:dyDescent="0.55000000000000004">
      <c r="A3391">
        <v>3390</v>
      </c>
      <c r="B3391">
        <v>2019</v>
      </c>
      <c r="C3391" s="7" t="s">
        <v>50</v>
      </c>
      <c r="D3391" s="7" t="s">
        <v>45</v>
      </c>
      <c r="E3391" s="7" t="s">
        <v>65</v>
      </c>
      <c r="F3391">
        <v>15066</v>
      </c>
      <c r="G3391">
        <v>144</v>
      </c>
      <c r="H3391">
        <v>271188</v>
      </c>
      <c r="I3391">
        <v>17604</v>
      </c>
      <c r="J3391">
        <v>288792</v>
      </c>
    </row>
    <row r="3392" spans="1:10" x14ac:dyDescent="0.55000000000000004">
      <c r="A3392">
        <v>3391</v>
      </c>
      <c r="B3392">
        <v>2019</v>
      </c>
      <c r="C3392" s="7" t="s">
        <v>50</v>
      </c>
      <c r="D3392" s="7" t="s">
        <v>45</v>
      </c>
      <c r="E3392" s="7" t="s">
        <v>65</v>
      </c>
      <c r="F3392">
        <v>15066</v>
      </c>
      <c r="G3392">
        <v>64</v>
      </c>
      <c r="H3392">
        <v>120528</v>
      </c>
      <c r="I3392">
        <v>7824</v>
      </c>
      <c r="J3392">
        <v>128352</v>
      </c>
    </row>
    <row r="3393" spans="1:10" x14ac:dyDescent="0.55000000000000004">
      <c r="A3393">
        <v>3392</v>
      </c>
      <c r="B3393">
        <v>2019</v>
      </c>
      <c r="C3393" s="7" t="s">
        <v>50</v>
      </c>
      <c r="D3393" s="7" t="s">
        <v>45</v>
      </c>
      <c r="E3393" s="7" t="s">
        <v>65</v>
      </c>
      <c r="F3393">
        <v>15066</v>
      </c>
      <c r="G3393">
        <v>176</v>
      </c>
      <c r="H3393">
        <v>331452</v>
      </c>
      <c r="I3393">
        <v>21516</v>
      </c>
      <c r="J3393">
        <v>352968</v>
      </c>
    </row>
    <row r="3394" spans="1:10" x14ac:dyDescent="0.55000000000000004">
      <c r="A3394">
        <v>3393</v>
      </c>
      <c r="B3394">
        <v>2019</v>
      </c>
      <c r="C3394" s="7" t="s">
        <v>50</v>
      </c>
      <c r="D3394" s="7" t="s">
        <v>45</v>
      </c>
      <c r="E3394" s="7" t="s">
        <v>65</v>
      </c>
      <c r="F3394">
        <v>15066</v>
      </c>
      <c r="G3394">
        <v>88</v>
      </c>
      <c r="H3394">
        <v>165726</v>
      </c>
      <c r="I3394">
        <v>10758</v>
      </c>
      <c r="J3394">
        <v>176484</v>
      </c>
    </row>
    <row r="3395" spans="1:10" x14ac:dyDescent="0.55000000000000004">
      <c r="A3395">
        <v>3394</v>
      </c>
      <c r="B3395">
        <v>2019</v>
      </c>
      <c r="C3395" s="7" t="s">
        <v>50</v>
      </c>
      <c r="D3395" s="7" t="s">
        <v>45</v>
      </c>
      <c r="E3395" s="7" t="s">
        <v>65</v>
      </c>
      <c r="F3395">
        <v>15066</v>
      </c>
      <c r="G3395">
        <v>160</v>
      </c>
      <c r="H3395">
        <v>301320</v>
      </c>
      <c r="I3395">
        <v>19560</v>
      </c>
      <c r="J3395">
        <v>320880</v>
      </c>
    </row>
    <row r="3396" spans="1:10" x14ac:dyDescent="0.55000000000000004">
      <c r="A3396">
        <v>3395</v>
      </c>
      <c r="B3396">
        <v>2019</v>
      </c>
      <c r="C3396" s="7" t="s">
        <v>50</v>
      </c>
      <c r="D3396" s="7" t="s">
        <v>45</v>
      </c>
      <c r="E3396" s="7" t="s">
        <v>65</v>
      </c>
      <c r="F3396">
        <v>15066</v>
      </c>
      <c r="G3396">
        <v>88</v>
      </c>
      <c r="H3396">
        <v>165726</v>
      </c>
      <c r="I3396">
        <v>10758</v>
      </c>
      <c r="J3396">
        <v>176484</v>
      </c>
    </row>
    <row r="3397" spans="1:10" x14ac:dyDescent="0.55000000000000004">
      <c r="A3397">
        <v>3396</v>
      </c>
      <c r="B3397">
        <v>2019</v>
      </c>
      <c r="C3397" s="7" t="s">
        <v>50</v>
      </c>
      <c r="D3397" s="7" t="s">
        <v>45</v>
      </c>
      <c r="E3397" s="7" t="s">
        <v>65</v>
      </c>
      <c r="F3397">
        <v>15066</v>
      </c>
      <c r="G3397">
        <v>96</v>
      </c>
      <c r="H3397">
        <v>180792</v>
      </c>
      <c r="I3397">
        <v>11736</v>
      </c>
      <c r="J3397">
        <v>192528</v>
      </c>
    </row>
    <row r="3398" spans="1:10" x14ac:dyDescent="0.55000000000000004">
      <c r="A3398">
        <v>3397</v>
      </c>
      <c r="B3398">
        <v>2019</v>
      </c>
      <c r="C3398" s="7" t="s">
        <v>50</v>
      </c>
      <c r="D3398" s="7" t="s">
        <v>45</v>
      </c>
      <c r="E3398" s="7" t="s">
        <v>65</v>
      </c>
      <c r="F3398">
        <v>15066</v>
      </c>
      <c r="G3398">
        <v>136</v>
      </c>
      <c r="H3398">
        <v>256122</v>
      </c>
      <c r="I3398">
        <v>16626</v>
      </c>
      <c r="J3398">
        <v>272748</v>
      </c>
    </row>
    <row r="3399" spans="1:10" x14ac:dyDescent="0.55000000000000004">
      <c r="A3399">
        <v>3398</v>
      </c>
      <c r="B3399">
        <v>2019</v>
      </c>
      <c r="C3399" s="7" t="s">
        <v>50</v>
      </c>
      <c r="D3399" s="7" t="s">
        <v>45</v>
      </c>
      <c r="E3399" s="7" t="s">
        <v>65</v>
      </c>
      <c r="F3399">
        <v>15066</v>
      </c>
      <c r="G3399">
        <v>96</v>
      </c>
      <c r="H3399">
        <v>180792</v>
      </c>
      <c r="I3399">
        <v>11736</v>
      </c>
      <c r="J3399">
        <v>192528</v>
      </c>
    </row>
    <row r="3400" spans="1:10" x14ac:dyDescent="0.55000000000000004">
      <c r="A3400">
        <v>3399</v>
      </c>
      <c r="B3400">
        <v>2019</v>
      </c>
      <c r="C3400" s="7" t="s">
        <v>50</v>
      </c>
      <c r="D3400" s="7" t="s">
        <v>45</v>
      </c>
      <c r="E3400" s="7" t="s">
        <v>65</v>
      </c>
      <c r="F3400">
        <v>15066</v>
      </c>
      <c r="G3400">
        <v>104</v>
      </c>
      <c r="H3400">
        <v>195858</v>
      </c>
      <c r="I3400">
        <v>12714</v>
      </c>
      <c r="J3400">
        <v>208572</v>
      </c>
    </row>
    <row r="3401" spans="1:10" x14ac:dyDescent="0.55000000000000004">
      <c r="A3401">
        <v>3400</v>
      </c>
      <c r="B3401">
        <v>2019</v>
      </c>
      <c r="C3401" s="7" t="s">
        <v>50</v>
      </c>
      <c r="D3401" s="7" t="s">
        <v>45</v>
      </c>
      <c r="E3401" s="7" t="s">
        <v>65</v>
      </c>
      <c r="F3401">
        <v>15066</v>
      </c>
      <c r="G3401">
        <v>104</v>
      </c>
      <c r="H3401">
        <v>195858</v>
      </c>
      <c r="I3401">
        <v>12714</v>
      </c>
      <c r="J3401">
        <v>208572</v>
      </c>
    </row>
    <row r="3402" spans="1:10" x14ac:dyDescent="0.55000000000000004">
      <c r="A3402">
        <v>3401</v>
      </c>
      <c r="B3402">
        <v>2019</v>
      </c>
      <c r="C3402" s="7" t="s">
        <v>50</v>
      </c>
      <c r="D3402" s="7" t="s">
        <v>45</v>
      </c>
      <c r="E3402" s="7" t="s">
        <v>65</v>
      </c>
      <c r="F3402">
        <v>15066</v>
      </c>
      <c r="G3402">
        <v>168</v>
      </c>
      <c r="H3402">
        <v>316386</v>
      </c>
      <c r="I3402">
        <v>20538</v>
      </c>
      <c r="J3402">
        <v>336924</v>
      </c>
    </row>
    <row r="3403" spans="1:10" x14ac:dyDescent="0.55000000000000004">
      <c r="A3403">
        <v>3402</v>
      </c>
      <c r="B3403">
        <v>2019</v>
      </c>
      <c r="C3403" s="7" t="s">
        <v>50</v>
      </c>
      <c r="D3403" s="7" t="s">
        <v>45</v>
      </c>
      <c r="E3403" s="7" t="s">
        <v>65</v>
      </c>
      <c r="F3403">
        <v>15066</v>
      </c>
      <c r="G3403">
        <v>104</v>
      </c>
      <c r="H3403">
        <v>195858</v>
      </c>
      <c r="I3403">
        <v>12714</v>
      </c>
      <c r="J3403">
        <v>208572</v>
      </c>
    </row>
    <row r="3404" spans="1:10" x14ac:dyDescent="0.55000000000000004">
      <c r="A3404">
        <v>3403</v>
      </c>
      <c r="B3404">
        <v>2019</v>
      </c>
      <c r="C3404" s="7" t="s">
        <v>50</v>
      </c>
      <c r="D3404" s="7" t="s">
        <v>45</v>
      </c>
      <c r="E3404" s="7" t="s">
        <v>65</v>
      </c>
      <c r="F3404">
        <v>15066</v>
      </c>
      <c r="G3404">
        <v>56</v>
      </c>
      <c r="H3404">
        <v>105462</v>
      </c>
      <c r="I3404">
        <v>6846</v>
      </c>
      <c r="J3404">
        <v>112308</v>
      </c>
    </row>
    <row r="3405" spans="1:10" x14ac:dyDescent="0.55000000000000004">
      <c r="A3405">
        <v>3404</v>
      </c>
      <c r="B3405">
        <v>2019</v>
      </c>
      <c r="C3405" s="7" t="s">
        <v>50</v>
      </c>
      <c r="D3405" s="7" t="s">
        <v>45</v>
      </c>
      <c r="E3405" s="7" t="s">
        <v>65</v>
      </c>
      <c r="F3405">
        <v>15066</v>
      </c>
      <c r="G3405">
        <v>144</v>
      </c>
      <c r="H3405">
        <v>271188</v>
      </c>
      <c r="I3405">
        <v>17604</v>
      </c>
      <c r="J3405">
        <v>288792</v>
      </c>
    </row>
    <row r="3406" spans="1:10" x14ac:dyDescent="0.55000000000000004">
      <c r="A3406">
        <v>3405</v>
      </c>
      <c r="B3406">
        <v>2019</v>
      </c>
      <c r="C3406" s="7" t="s">
        <v>50</v>
      </c>
      <c r="D3406" s="7" t="s">
        <v>45</v>
      </c>
      <c r="E3406" s="7" t="s">
        <v>65</v>
      </c>
      <c r="F3406">
        <v>15066</v>
      </c>
      <c r="G3406">
        <v>96</v>
      </c>
      <c r="H3406">
        <v>180792</v>
      </c>
      <c r="I3406">
        <v>11736</v>
      </c>
      <c r="J3406">
        <v>192528</v>
      </c>
    </row>
    <row r="3407" spans="1:10" x14ac:dyDescent="0.55000000000000004">
      <c r="A3407">
        <v>3406</v>
      </c>
      <c r="B3407">
        <v>2019</v>
      </c>
      <c r="C3407" s="7" t="s">
        <v>50</v>
      </c>
      <c r="D3407" s="7" t="s">
        <v>45</v>
      </c>
      <c r="E3407" s="7" t="s">
        <v>65</v>
      </c>
      <c r="F3407">
        <v>15066</v>
      </c>
      <c r="G3407">
        <v>144</v>
      </c>
      <c r="H3407">
        <v>271188</v>
      </c>
      <c r="I3407">
        <v>17604</v>
      </c>
      <c r="J3407">
        <v>288792</v>
      </c>
    </row>
    <row r="3408" spans="1:10" x14ac:dyDescent="0.55000000000000004">
      <c r="A3408">
        <v>3407</v>
      </c>
      <c r="B3408">
        <v>2019</v>
      </c>
      <c r="C3408" s="7" t="s">
        <v>50</v>
      </c>
      <c r="D3408" s="7" t="s">
        <v>45</v>
      </c>
      <c r="E3408" s="7" t="s">
        <v>65</v>
      </c>
      <c r="F3408">
        <v>15066</v>
      </c>
      <c r="G3408">
        <v>72</v>
      </c>
      <c r="H3408">
        <v>135594</v>
      </c>
      <c r="I3408">
        <v>8802</v>
      </c>
      <c r="J3408">
        <v>144396</v>
      </c>
    </row>
    <row r="3409" spans="1:10" x14ac:dyDescent="0.55000000000000004">
      <c r="A3409">
        <v>3408</v>
      </c>
      <c r="B3409">
        <v>2019</v>
      </c>
      <c r="C3409" s="7" t="s">
        <v>50</v>
      </c>
      <c r="D3409" s="7" t="s">
        <v>45</v>
      </c>
      <c r="E3409" s="7" t="s">
        <v>65</v>
      </c>
      <c r="F3409">
        <v>15066</v>
      </c>
      <c r="G3409">
        <v>48</v>
      </c>
      <c r="H3409">
        <v>90396</v>
      </c>
      <c r="I3409">
        <v>5868</v>
      </c>
      <c r="J3409">
        <v>96264</v>
      </c>
    </row>
    <row r="3410" spans="1:10" x14ac:dyDescent="0.55000000000000004">
      <c r="A3410">
        <v>3409</v>
      </c>
      <c r="B3410">
        <v>2019</v>
      </c>
      <c r="C3410" s="7" t="s">
        <v>50</v>
      </c>
      <c r="D3410" s="7" t="s">
        <v>45</v>
      </c>
      <c r="E3410" s="7" t="s">
        <v>65</v>
      </c>
      <c r="F3410">
        <v>15066</v>
      </c>
      <c r="G3410">
        <v>40</v>
      </c>
      <c r="H3410">
        <v>75330</v>
      </c>
      <c r="I3410">
        <v>4890</v>
      </c>
      <c r="J3410">
        <v>80220</v>
      </c>
    </row>
    <row r="3411" spans="1:10" x14ac:dyDescent="0.55000000000000004">
      <c r="A3411">
        <v>3410</v>
      </c>
      <c r="B3411">
        <v>2019</v>
      </c>
      <c r="C3411" s="7" t="s">
        <v>50</v>
      </c>
      <c r="D3411" s="7" t="s">
        <v>45</v>
      </c>
      <c r="E3411" s="7" t="s">
        <v>65</v>
      </c>
      <c r="F3411">
        <v>15066</v>
      </c>
      <c r="G3411">
        <v>112</v>
      </c>
      <c r="H3411">
        <v>210924</v>
      </c>
      <c r="I3411">
        <v>13692</v>
      </c>
      <c r="J3411">
        <v>224616</v>
      </c>
    </row>
    <row r="3412" spans="1:10" x14ac:dyDescent="0.55000000000000004">
      <c r="A3412">
        <v>3411</v>
      </c>
      <c r="B3412">
        <v>2019</v>
      </c>
      <c r="C3412" s="7" t="s">
        <v>50</v>
      </c>
      <c r="D3412" s="7" t="s">
        <v>45</v>
      </c>
      <c r="E3412" s="7" t="s">
        <v>65</v>
      </c>
      <c r="F3412">
        <v>15066</v>
      </c>
      <c r="G3412">
        <v>72</v>
      </c>
      <c r="H3412">
        <v>135594</v>
      </c>
      <c r="I3412">
        <v>8802</v>
      </c>
      <c r="J3412">
        <v>144396</v>
      </c>
    </row>
    <row r="3413" spans="1:10" x14ac:dyDescent="0.55000000000000004">
      <c r="A3413">
        <v>3412</v>
      </c>
      <c r="B3413">
        <v>2019</v>
      </c>
      <c r="C3413" s="7" t="s">
        <v>50</v>
      </c>
      <c r="D3413" s="7" t="s">
        <v>45</v>
      </c>
      <c r="E3413" s="7" t="s">
        <v>65</v>
      </c>
      <c r="F3413">
        <v>15066</v>
      </c>
      <c r="G3413">
        <v>56</v>
      </c>
      <c r="H3413">
        <v>105462</v>
      </c>
      <c r="I3413">
        <v>6846</v>
      </c>
      <c r="J3413">
        <v>112308</v>
      </c>
    </row>
    <row r="3414" spans="1:10" x14ac:dyDescent="0.55000000000000004">
      <c r="A3414">
        <v>3413</v>
      </c>
      <c r="B3414">
        <v>2019</v>
      </c>
      <c r="C3414" s="7" t="s">
        <v>50</v>
      </c>
      <c r="D3414" s="7" t="s">
        <v>45</v>
      </c>
      <c r="E3414" s="7" t="s">
        <v>65</v>
      </c>
      <c r="F3414">
        <v>15066</v>
      </c>
      <c r="G3414">
        <v>88</v>
      </c>
      <c r="H3414">
        <v>165726</v>
      </c>
      <c r="I3414">
        <v>10758</v>
      </c>
      <c r="J3414">
        <v>176484</v>
      </c>
    </row>
    <row r="3415" spans="1:10" x14ac:dyDescent="0.55000000000000004">
      <c r="A3415">
        <v>3414</v>
      </c>
      <c r="B3415">
        <v>2019</v>
      </c>
      <c r="C3415" s="7" t="s">
        <v>50</v>
      </c>
      <c r="D3415" s="7" t="s">
        <v>45</v>
      </c>
      <c r="E3415" s="7" t="s">
        <v>65</v>
      </c>
      <c r="F3415">
        <v>15066</v>
      </c>
      <c r="G3415">
        <v>48</v>
      </c>
      <c r="H3415">
        <v>90396</v>
      </c>
      <c r="I3415">
        <v>5868</v>
      </c>
      <c r="J3415">
        <v>96264</v>
      </c>
    </row>
    <row r="3416" spans="1:10" x14ac:dyDescent="0.55000000000000004">
      <c r="A3416">
        <v>3415</v>
      </c>
      <c r="B3416">
        <v>2019</v>
      </c>
      <c r="C3416" s="7" t="s">
        <v>50</v>
      </c>
      <c r="D3416" s="7" t="s">
        <v>45</v>
      </c>
      <c r="E3416" s="7" t="s">
        <v>65</v>
      </c>
      <c r="F3416">
        <v>15066</v>
      </c>
      <c r="G3416">
        <v>48</v>
      </c>
      <c r="H3416">
        <v>90396</v>
      </c>
      <c r="I3416">
        <v>5868</v>
      </c>
      <c r="J3416">
        <v>96264</v>
      </c>
    </row>
    <row r="3417" spans="1:10" x14ac:dyDescent="0.55000000000000004">
      <c r="A3417">
        <v>3416</v>
      </c>
      <c r="B3417">
        <v>2019</v>
      </c>
      <c r="C3417" s="7" t="s">
        <v>50</v>
      </c>
      <c r="D3417" s="7" t="s">
        <v>45</v>
      </c>
      <c r="E3417" s="7" t="s">
        <v>65</v>
      </c>
      <c r="F3417">
        <v>15066</v>
      </c>
      <c r="G3417">
        <v>88</v>
      </c>
      <c r="H3417">
        <v>165726</v>
      </c>
      <c r="I3417">
        <v>10758</v>
      </c>
      <c r="J3417">
        <v>176484</v>
      </c>
    </row>
    <row r="3418" spans="1:10" x14ac:dyDescent="0.55000000000000004">
      <c r="A3418">
        <v>3417</v>
      </c>
      <c r="B3418">
        <v>2019</v>
      </c>
      <c r="C3418" s="7" t="s">
        <v>50</v>
      </c>
      <c r="D3418" s="7" t="s">
        <v>45</v>
      </c>
      <c r="E3418" s="7" t="s">
        <v>65</v>
      </c>
      <c r="F3418">
        <v>15066</v>
      </c>
      <c r="G3418">
        <v>72</v>
      </c>
      <c r="H3418">
        <v>135594</v>
      </c>
      <c r="I3418">
        <v>8802</v>
      </c>
      <c r="J3418">
        <v>144396</v>
      </c>
    </row>
    <row r="3419" spans="1:10" x14ac:dyDescent="0.55000000000000004">
      <c r="A3419">
        <v>3418</v>
      </c>
      <c r="B3419">
        <v>2019</v>
      </c>
      <c r="C3419" s="7" t="s">
        <v>50</v>
      </c>
      <c r="D3419" s="7" t="s">
        <v>45</v>
      </c>
      <c r="E3419" s="7" t="s">
        <v>65</v>
      </c>
      <c r="F3419">
        <v>15066</v>
      </c>
      <c r="G3419">
        <v>64</v>
      </c>
      <c r="H3419">
        <v>120528</v>
      </c>
      <c r="I3419">
        <v>7824</v>
      </c>
      <c r="J3419">
        <v>128352</v>
      </c>
    </row>
    <row r="3420" spans="1:10" x14ac:dyDescent="0.55000000000000004">
      <c r="A3420">
        <v>3419</v>
      </c>
      <c r="B3420">
        <v>2019</v>
      </c>
      <c r="C3420" s="7" t="s">
        <v>50</v>
      </c>
      <c r="D3420" s="7" t="s">
        <v>45</v>
      </c>
      <c r="E3420" s="7" t="s">
        <v>65</v>
      </c>
      <c r="F3420">
        <v>15066</v>
      </c>
      <c r="G3420">
        <v>72</v>
      </c>
      <c r="H3420">
        <v>135594</v>
      </c>
      <c r="I3420">
        <v>8802</v>
      </c>
      <c r="J3420">
        <v>144396</v>
      </c>
    </row>
    <row r="3421" spans="1:10" x14ac:dyDescent="0.55000000000000004">
      <c r="A3421">
        <v>3420</v>
      </c>
      <c r="B3421">
        <v>2019</v>
      </c>
      <c r="C3421" s="7" t="s">
        <v>50</v>
      </c>
      <c r="D3421" s="7" t="s">
        <v>45</v>
      </c>
      <c r="E3421" s="7" t="s">
        <v>65</v>
      </c>
      <c r="F3421">
        <v>15066</v>
      </c>
      <c r="G3421">
        <v>32</v>
      </c>
      <c r="H3421">
        <v>60264</v>
      </c>
      <c r="I3421">
        <v>3912</v>
      </c>
      <c r="J3421">
        <v>64176</v>
      </c>
    </row>
    <row r="3422" spans="1:10" x14ac:dyDescent="0.55000000000000004">
      <c r="A3422">
        <v>3421</v>
      </c>
      <c r="B3422">
        <v>2019</v>
      </c>
      <c r="C3422" s="7" t="s">
        <v>50</v>
      </c>
      <c r="D3422" s="7" t="s">
        <v>45</v>
      </c>
      <c r="E3422" s="7" t="s">
        <v>65</v>
      </c>
      <c r="F3422">
        <v>15066</v>
      </c>
      <c r="G3422">
        <v>120</v>
      </c>
      <c r="H3422">
        <v>225990</v>
      </c>
      <c r="I3422">
        <v>14670</v>
      </c>
      <c r="J3422">
        <v>240660</v>
      </c>
    </row>
    <row r="3423" spans="1:10" x14ac:dyDescent="0.55000000000000004">
      <c r="A3423">
        <v>3422</v>
      </c>
      <c r="B3423">
        <v>2019</v>
      </c>
      <c r="C3423" s="7" t="s">
        <v>50</v>
      </c>
      <c r="D3423" s="7" t="s">
        <v>45</v>
      </c>
      <c r="E3423" s="7" t="s">
        <v>65</v>
      </c>
      <c r="F3423">
        <v>15066</v>
      </c>
      <c r="G3423">
        <v>40</v>
      </c>
      <c r="H3423">
        <v>75330</v>
      </c>
      <c r="I3423">
        <v>4890</v>
      </c>
      <c r="J3423">
        <v>80220</v>
      </c>
    </row>
    <row r="3424" spans="1:10" x14ac:dyDescent="0.55000000000000004">
      <c r="A3424">
        <v>3423</v>
      </c>
      <c r="B3424">
        <v>2019</v>
      </c>
      <c r="C3424" s="7" t="s">
        <v>50</v>
      </c>
      <c r="D3424" s="7" t="s">
        <v>45</v>
      </c>
      <c r="E3424" s="7" t="s">
        <v>65</v>
      </c>
      <c r="F3424">
        <v>15066</v>
      </c>
      <c r="G3424">
        <v>56</v>
      </c>
      <c r="H3424">
        <v>105462</v>
      </c>
      <c r="I3424">
        <v>6846</v>
      </c>
      <c r="J3424">
        <v>112308</v>
      </c>
    </row>
    <row r="3425" spans="1:10" x14ac:dyDescent="0.55000000000000004">
      <c r="A3425">
        <v>3424</v>
      </c>
      <c r="B3425">
        <v>2019</v>
      </c>
      <c r="C3425" s="7" t="s">
        <v>50</v>
      </c>
      <c r="D3425" s="7" t="s">
        <v>45</v>
      </c>
      <c r="E3425" s="7" t="s">
        <v>65</v>
      </c>
      <c r="F3425">
        <v>15066</v>
      </c>
      <c r="G3425">
        <v>72</v>
      </c>
      <c r="H3425">
        <v>135594</v>
      </c>
      <c r="I3425">
        <v>8802</v>
      </c>
      <c r="J3425">
        <v>144396</v>
      </c>
    </row>
    <row r="3426" spans="1:10" x14ac:dyDescent="0.55000000000000004">
      <c r="A3426">
        <v>3425</v>
      </c>
      <c r="B3426">
        <v>2019</v>
      </c>
      <c r="C3426" s="7" t="s">
        <v>50</v>
      </c>
      <c r="D3426" s="7" t="s">
        <v>45</v>
      </c>
      <c r="E3426" s="7" t="s">
        <v>65</v>
      </c>
      <c r="F3426">
        <v>15066</v>
      </c>
      <c r="G3426">
        <v>32</v>
      </c>
      <c r="H3426">
        <v>60264</v>
      </c>
      <c r="I3426">
        <v>3912</v>
      </c>
      <c r="J3426">
        <v>64176</v>
      </c>
    </row>
    <row r="3427" spans="1:10" x14ac:dyDescent="0.55000000000000004">
      <c r="A3427">
        <v>3426</v>
      </c>
      <c r="B3427">
        <v>2019</v>
      </c>
      <c r="C3427" s="7" t="s">
        <v>50</v>
      </c>
      <c r="D3427" s="7" t="s">
        <v>45</v>
      </c>
      <c r="E3427" s="7" t="s">
        <v>65</v>
      </c>
      <c r="F3427">
        <v>15066</v>
      </c>
      <c r="G3427">
        <v>32</v>
      </c>
      <c r="H3427">
        <v>60264</v>
      </c>
      <c r="I3427">
        <v>3912</v>
      </c>
      <c r="J3427">
        <v>64176</v>
      </c>
    </row>
    <row r="3428" spans="1:10" x14ac:dyDescent="0.55000000000000004">
      <c r="A3428">
        <v>3427</v>
      </c>
      <c r="B3428">
        <v>2019</v>
      </c>
      <c r="C3428" s="7" t="s">
        <v>50</v>
      </c>
      <c r="D3428" s="7" t="s">
        <v>45</v>
      </c>
      <c r="E3428" s="7" t="s">
        <v>65</v>
      </c>
      <c r="F3428">
        <v>15066</v>
      </c>
      <c r="G3428">
        <v>88</v>
      </c>
      <c r="H3428">
        <v>165726</v>
      </c>
      <c r="I3428">
        <v>10758</v>
      </c>
      <c r="J3428">
        <v>176484</v>
      </c>
    </row>
    <row r="3429" spans="1:10" x14ac:dyDescent="0.55000000000000004">
      <c r="A3429">
        <v>3428</v>
      </c>
      <c r="B3429">
        <v>2019</v>
      </c>
      <c r="C3429" s="7" t="s">
        <v>50</v>
      </c>
      <c r="D3429" s="7" t="s">
        <v>45</v>
      </c>
      <c r="E3429" s="7" t="s">
        <v>65</v>
      </c>
      <c r="F3429">
        <v>15066</v>
      </c>
      <c r="G3429">
        <v>112</v>
      </c>
      <c r="H3429">
        <v>210924</v>
      </c>
      <c r="I3429">
        <v>13692</v>
      </c>
      <c r="J3429">
        <v>224616</v>
      </c>
    </row>
    <row r="3430" spans="1:10" x14ac:dyDescent="0.55000000000000004">
      <c r="A3430">
        <v>3429</v>
      </c>
      <c r="B3430">
        <v>2019</v>
      </c>
      <c r="C3430" s="7" t="s">
        <v>50</v>
      </c>
      <c r="D3430" s="7" t="s">
        <v>45</v>
      </c>
      <c r="E3430" s="7" t="s">
        <v>65</v>
      </c>
      <c r="F3430">
        <v>15066</v>
      </c>
      <c r="G3430">
        <v>96</v>
      </c>
      <c r="H3430">
        <v>180792</v>
      </c>
      <c r="I3430">
        <v>11736</v>
      </c>
      <c r="J3430">
        <v>192528</v>
      </c>
    </row>
    <row r="3431" spans="1:10" x14ac:dyDescent="0.55000000000000004">
      <c r="A3431">
        <v>3430</v>
      </c>
      <c r="B3431">
        <v>2019</v>
      </c>
      <c r="C3431" s="7" t="s">
        <v>50</v>
      </c>
      <c r="D3431" s="7" t="s">
        <v>45</v>
      </c>
      <c r="E3431" s="7" t="s">
        <v>65</v>
      </c>
      <c r="F3431">
        <v>15066</v>
      </c>
      <c r="G3431">
        <v>80</v>
      </c>
      <c r="H3431">
        <v>150660</v>
      </c>
      <c r="I3431">
        <v>9780</v>
      </c>
      <c r="J3431">
        <v>160440</v>
      </c>
    </row>
    <row r="3432" spans="1:10" x14ac:dyDescent="0.55000000000000004">
      <c r="A3432">
        <v>3431</v>
      </c>
      <c r="B3432">
        <v>2019</v>
      </c>
      <c r="C3432" s="7" t="s">
        <v>50</v>
      </c>
      <c r="D3432" s="7" t="s">
        <v>45</v>
      </c>
      <c r="E3432" s="7" t="s">
        <v>65</v>
      </c>
      <c r="F3432">
        <v>15066</v>
      </c>
      <c r="G3432">
        <v>144</v>
      </c>
      <c r="H3432">
        <v>271188</v>
      </c>
      <c r="I3432">
        <v>17604</v>
      </c>
      <c r="J3432">
        <v>288792</v>
      </c>
    </row>
    <row r="3433" spans="1:10" x14ac:dyDescent="0.55000000000000004">
      <c r="A3433">
        <v>3432</v>
      </c>
      <c r="B3433">
        <v>2019</v>
      </c>
      <c r="C3433" s="7" t="s">
        <v>50</v>
      </c>
      <c r="D3433" s="7" t="s">
        <v>45</v>
      </c>
      <c r="E3433" s="7" t="s">
        <v>65</v>
      </c>
      <c r="F3433">
        <v>15066</v>
      </c>
      <c r="G3433">
        <v>104</v>
      </c>
      <c r="H3433">
        <v>195858</v>
      </c>
      <c r="I3433">
        <v>12714</v>
      </c>
      <c r="J3433">
        <v>208572</v>
      </c>
    </row>
    <row r="3434" spans="1:10" x14ac:dyDescent="0.55000000000000004">
      <c r="A3434">
        <v>3433</v>
      </c>
      <c r="B3434">
        <v>2020</v>
      </c>
      <c r="C3434" s="7" t="s">
        <v>31</v>
      </c>
      <c r="D3434" s="7" t="s">
        <v>25</v>
      </c>
      <c r="E3434" s="7" t="s">
        <v>47</v>
      </c>
      <c r="F3434">
        <v>23120</v>
      </c>
      <c r="G3434">
        <v>112</v>
      </c>
      <c r="H3434">
        <v>323680</v>
      </c>
      <c r="I3434">
        <v>14378</v>
      </c>
      <c r="J3434">
        <v>338058</v>
      </c>
    </row>
    <row r="3435" spans="1:10" x14ac:dyDescent="0.55000000000000004">
      <c r="A3435">
        <v>3434</v>
      </c>
      <c r="B3435">
        <v>2020</v>
      </c>
      <c r="C3435" s="7" t="s">
        <v>31</v>
      </c>
      <c r="D3435" s="7" t="s">
        <v>25</v>
      </c>
      <c r="E3435" s="7" t="s">
        <v>47</v>
      </c>
      <c r="F3435">
        <v>23120</v>
      </c>
      <c r="G3435">
        <v>96</v>
      </c>
      <c r="H3435">
        <v>277440</v>
      </c>
      <c r="I3435">
        <v>12324</v>
      </c>
      <c r="J3435">
        <v>289764</v>
      </c>
    </row>
    <row r="3436" spans="1:10" x14ac:dyDescent="0.55000000000000004">
      <c r="A3436">
        <v>3435</v>
      </c>
      <c r="B3436">
        <v>2020</v>
      </c>
      <c r="C3436" s="7" t="s">
        <v>31</v>
      </c>
      <c r="D3436" s="7" t="s">
        <v>25</v>
      </c>
      <c r="E3436" s="7" t="s">
        <v>47</v>
      </c>
      <c r="F3436">
        <v>23120</v>
      </c>
      <c r="G3436">
        <v>72</v>
      </c>
      <c r="H3436">
        <v>208080</v>
      </c>
      <c r="I3436">
        <v>9243</v>
      </c>
      <c r="J3436">
        <v>217323</v>
      </c>
    </row>
    <row r="3437" spans="1:10" x14ac:dyDescent="0.55000000000000004">
      <c r="A3437">
        <v>3436</v>
      </c>
      <c r="B3437">
        <v>2020</v>
      </c>
      <c r="C3437" s="7" t="s">
        <v>31</v>
      </c>
      <c r="D3437" s="7" t="s">
        <v>25</v>
      </c>
      <c r="E3437" s="7" t="s">
        <v>47</v>
      </c>
      <c r="F3437">
        <v>23120</v>
      </c>
      <c r="G3437">
        <v>88</v>
      </c>
      <c r="H3437">
        <v>254320</v>
      </c>
      <c r="I3437">
        <v>11297</v>
      </c>
      <c r="J3437">
        <v>265617</v>
      </c>
    </row>
    <row r="3438" spans="1:10" x14ac:dyDescent="0.55000000000000004">
      <c r="A3438">
        <v>3437</v>
      </c>
      <c r="B3438">
        <v>2020</v>
      </c>
      <c r="C3438" s="7" t="s">
        <v>31</v>
      </c>
      <c r="D3438" s="7" t="s">
        <v>25</v>
      </c>
      <c r="E3438" s="7" t="s">
        <v>47</v>
      </c>
      <c r="F3438">
        <v>23120</v>
      </c>
      <c r="G3438">
        <v>104</v>
      </c>
      <c r="H3438">
        <v>300560</v>
      </c>
      <c r="I3438">
        <v>13351</v>
      </c>
      <c r="J3438">
        <v>313911</v>
      </c>
    </row>
    <row r="3439" spans="1:10" x14ac:dyDescent="0.55000000000000004">
      <c r="A3439">
        <v>3438</v>
      </c>
      <c r="B3439">
        <v>2020</v>
      </c>
      <c r="C3439" s="7" t="s">
        <v>31</v>
      </c>
      <c r="D3439" s="7" t="s">
        <v>25</v>
      </c>
      <c r="E3439" s="7" t="s">
        <v>47</v>
      </c>
      <c r="F3439">
        <v>23120</v>
      </c>
      <c r="G3439">
        <v>96</v>
      </c>
      <c r="H3439">
        <v>277440</v>
      </c>
      <c r="I3439">
        <v>12324</v>
      </c>
      <c r="J3439">
        <v>289764</v>
      </c>
    </row>
    <row r="3440" spans="1:10" x14ac:dyDescent="0.55000000000000004">
      <c r="A3440">
        <v>3439</v>
      </c>
      <c r="B3440">
        <v>2020</v>
      </c>
      <c r="C3440" s="7" t="s">
        <v>31</v>
      </c>
      <c r="D3440" s="7" t="s">
        <v>25</v>
      </c>
      <c r="E3440" s="7" t="s">
        <v>47</v>
      </c>
      <c r="F3440">
        <v>23120</v>
      </c>
      <c r="G3440">
        <v>64</v>
      </c>
      <c r="H3440">
        <v>184960</v>
      </c>
      <c r="I3440">
        <v>8216</v>
      </c>
      <c r="J3440">
        <v>193176</v>
      </c>
    </row>
    <row r="3441" spans="1:10" x14ac:dyDescent="0.55000000000000004">
      <c r="A3441">
        <v>3440</v>
      </c>
      <c r="B3441">
        <v>2020</v>
      </c>
      <c r="C3441" s="7" t="s">
        <v>31</v>
      </c>
      <c r="D3441" s="7" t="s">
        <v>25</v>
      </c>
      <c r="E3441" s="7" t="s">
        <v>47</v>
      </c>
      <c r="F3441">
        <v>23120</v>
      </c>
      <c r="G3441">
        <v>96</v>
      </c>
      <c r="H3441">
        <v>277440</v>
      </c>
      <c r="I3441">
        <v>12324</v>
      </c>
      <c r="J3441">
        <v>289764</v>
      </c>
    </row>
    <row r="3442" spans="1:10" x14ac:dyDescent="0.55000000000000004">
      <c r="A3442">
        <v>3441</v>
      </c>
      <c r="B3442">
        <v>2020</v>
      </c>
      <c r="C3442" s="7" t="s">
        <v>31</v>
      </c>
      <c r="D3442" s="7" t="s">
        <v>25</v>
      </c>
      <c r="E3442" s="7" t="s">
        <v>47</v>
      </c>
      <c r="F3442">
        <v>23120</v>
      </c>
      <c r="G3442">
        <v>104</v>
      </c>
      <c r="H3442">
        <v>300560</v>
      </c>
      <c r="I3442">
        <v>13351</v>
      </c>
      <c r="J3442">
        <v>313911</v>
      </c>
    </row>
    <row r="3443" spans="1:10" x14ac:dyDescent="0.55000000000000004">
      <c r="A3443">
        <v>3442</v>
      </c>
      <c r="B3443">
        <v>2020</v>
      </c>
      <c r="C3443" s="7" t="s">
        <v>31</v>
      </c>
      <c r="D3443" s="7" t="s">
        <v>25</v>
      </c>
      <c r="E3443" s="7" t="s">
        <v>47</v>
      </c>
      <c r="F3443">
        <v>23120</v>
      </c>
      <c r="G3443">
        <v>80</v>
      </c>
      <c r="H3443">
        <v>231200</v>
      </c>
      <c r="I3443">
        <v>10270</v>
      </c>
      <c r="J3443">
        <v>241470</v>
      </c>
    </row>
    <row r="3444" spans="1:10" x14ac:dyDescent="0.55000000000000004">
      <c r="A3444">
        <v>3443</v>
      </c>
      <c r="B3444">
        <v>2020</v>
      </c>
      <c r="C3444" s="7" t="s">
        <v>31</v>
      </c>
      <c r="D3444" s="7" t="s">
        <v>25</v>
      </c>
      <c r="E3444" s="7" t="s">
        <v>47</v>
      </c>
      <c r="F3444">
        <v>23120</v>
      </c>
      <c r="G3444">
        <v>80</v>
      </c>
      <c r="H3444">
        <v>231200</v>
      </c>
      <c r="I3444">
        <v>10270</v>
      </c>
      <c r="J3444">
        <v>241470</v>
      </c>
    </row>
    <row r="3445" spans="1:10" x14ac:dyDescent="0.55000000000000004">
      <c r="A3445">
        <v>3444</v>
      </c>
      <c r="B3445">
        <v>2020</v>
      </c>
      <c r="C3445" s="7" t="s">
        <v>31</v>
      </c>
      <c r="D3445" s="7" t="s">
        <v>25</v>
      </c>
      <c r="E3445" s="7" t="s">
        <v>47</v>
      </c>
      <c r="F3445">
        <v>23120</v>
      </c>
      <c r="G3445">
        <v>136</v>
      </c>
      <c r="H3445">
        <v>393040</v>
      </c>
      <c r="I3445">
        <v>17459</v>
      </c>
      <c r="J3445">
        <v>410499</v>
      </c>
    </row>
    <row r="3446" spans="1:10" x14ac:dyDescent="0.55000000000000004">
      <c r="A3446">
        <v>3445</v>
      </c>
      <c r="B3446">
        <v>2020</v>
      </c>
      <c r="C3446" s="7" t="s">
        <v>31</v>
      </c>
      <c r="D3446" s="7" t="s">
        <v>25</v>
      </c>
      <c r="E3446" s="7" t="s">
        <v>47</v>
      </c>
      <c r="F3446">
        <v>23120</v>
      </c>
      <c r="G3446">
        <v>112</v>
      </c>
      <c r="H3446">
        <v>323680</v>
      </c>
      <c r="I3446">
        <v>14378</v>
      </c>
      <c r="J3446">
        <v>338058</v>
      </c>
    </row>
    <row r="3447" spans="1:10" x14ac:dyDescent="0.55000000000000004">
      <c r="A3447">
        <v>3446</v>
      </c>
      <c r="B3447">
        <v>2020</v>
      </c>
      <c r="C3447" s="7" t="s">
        <v>31</v>
      </c>
      <c r="D3447" s="7" t="s">
        <v>25</v>
      </c>
      <c r="E3447" s="7" t="s">
        <v>47</v>
      </c>
      <c r="F3447">
        <v>23120</v>
      </c>
      <c r="G3447">
        <v>112</v>
      </c>
      <c r="H3447">
        <v>323680</v>
      </c>
      <c r="I3447">
        <v>14378</v>
      </c>
      <c r="J3447">
        <v>338058</v>
      </c>
    </row>
    <row r="3448" spans="1:10" x14ac:dyDescent="0.55000000000000004">
      <c r="A3448">
        <v>3447</v>
      </c>
      <c r="B3448">
        <v>2020</v>
      </c>
      <c r="C3448" s="7" t="s">
        <v>31</v>
      </c>
      <c r="D3448" s="7" t="s">
        <v>25</v>
      </c>
      <c r="E3448" s="7" t="s">
        <v>47</v>
      </c>
      <c r="F3448">
        <v>23120</v>
      </c>
      <c r="G3448">
        <v>200</v>
      </c>
      <c r="H3448">
        <v>578000</v>
      </c>
      <c r="I3448">
        <v>25675</v>
      </c>
      <c r="J3448">
        <v>603675</v>
      </c>
    </row>
    <row r="3449" spans="1:10" x14ac:dyDescent="0.55000000000000004">
      <c r="A3449">
        <v>3448</v>
      </c>
      <c r="B3449">
        <v>2020</v>
      </c>
      <c r="C3449" s="7" t="s">
        <v>31</v>
      </c>
      <c r="D3449" s="7" t="s">
        <v>25</v>
      </c>
      <c r="E3449" s="7" t="s">
        <v>47</v>
      </c>
      <c r="F3449">
        <v>23120</v>
      </c>
      <c r="G3449">
        <v>144</v>
      </c>
      <c r="H3449">
        <v>416160</v>
      </c>
      <c r="I3449">
        <v>18486</v>
      </c>
      <c r="J3449">
        <v>434646</v>
      </c>
    </row>
    <row r="3450" spans="1:10" x14ac:dyDescent="0.55000000000000004">
      <c r="A3450">
        <v>3449</v>
      </c>
      <c r="B3450">
        <v>2020</v>
      </c>
      <c r="C3450" s="7" t="s">
        <v>31</v>
      </c>
      <c r="D3450" s="7" t="s">
        <v>25</v>
      </c>
      <c r="E3450" s="7" t="s">
        <v>47</v>
      </c>
      <c r="F3450">
        <v>23120</v>
      </c>
      <c r="G3450">
        <v>104</v>
      </c>
      <c r="H3450">
        <v>300560</v>
      </c>
      <c r="I3450">
        <v>13351</v>
      </c>
      <c r="J3450">
        <v>313911</v>
      </c>
    </row>
    <row r="3451" spans="1:10" x14ac:dyDescent="0.55000000000000004">
      <c r="A3451">
        <v>3450</v>
      </c>
      <c r="B3451">
        <v>2020</v>
      </c>
      <c r="C3451" s="7" t="s">
        <v>31</v>
      </c>
      <c r="D3451" s="7" t="s">
        <v>25</v>
      </c>
      <c r="E3451" s="7" t="s">
        <v>47</v>
      </c>
      <c r="F3451">
        <v>23120</v>
      </c>
      <c r="G3451">
        <v>176</v>
      </c>
      <c r="H3451">
        <v>508640</v>
      </c>
      <c r="I3451">
        <v>22594</v>
      </c>
      <c r="J3451">
        <v>531234</v>
      </c>
    </row>
    <row r="3452" spans="1:10" x14ac:dyDescent="0.55000000000000004">
      <c r="A3452">
        <v>3451</v>
      </c>
      <c r="B3452">
        <v>2020</v>
      </c>
      <c r="C3452" s="7" t="s">
        <v>31</v>
      </c>
      <c r="D3452" s="7" t="s">
        <v>25</v>
      </c>
      <c r="E3452" s="7" t="s">
        <v>47</v>
      </c>
      <c r="F3452">
        <v>23120</v>
      </c>
      <c r="G3452">
        <v>96</v>
      </c>
      <c r="H3452">
        <v>277440</v>
      </c>
      <c r="I3452">
        <v>12324</v>
      </c>
      <c r="J3452">
        <v>289764</v>
      </c>
    </row>
    <row r="3453" spans="1:10" x14ac:dyDescent="0.55000000000000004">
      <c r="A3453">
        <v>3452</v>
      </c>
      <c r="B3453">
        <v>2020</v>
      </c>
      <c r="C3453" s="7" t="s">
        <v>31</v>
      </c>
      <c r="D3453" s="7" t="s">
        <v>25</v>
      </c>
      <c r="E3453" s="7" t="s">
        <v>47</v>
      </c>
      <c r="F3453">
        <v>23120</v>
      </c>
      <c r="G3453">
        <v>168</v>
      </c>
      <c r="H3453">
        <v>485520</v>
      </c>
      <c r="I3453">
        <v>21567</v>
      </c>
      <c r="J3453">
        <v>507087</v>
      </c>
    </row>
    <row r="3454" spans="1:10" x14ac:dyDescent="0.55000000000000004">
      <c r="A3454">
        <v>3453</v>
      </c>
      <c r="B3454">
        <v>2020</v>
      </c>
      <c r="C3454" s="7" t="s">
        <v>31</v>
      </c>
      <c r="D3454" s="7" t="s">
        <v>25</v>
      </c>
      <c r="E3454" s="7" t="s">
        <v>47</v>
      </c>
      <c r="F3454">
        <v>23120</v>
      </c>
      <c r="G3454">
        <v>120</v>
      </c>
      <c r="H3454">
        <v>346800</v>
      </c>
      <c r="I3454">
        <v>15405</v>
      </c>
      <c r="J3454">
        <v>362205</v>
      </c>
    </row>
    <row r="3455" spans="1:10" x14ac:dyDescent="0.55000000000000004">
      <c r="A3455">
        <v>3454</v>
      </c>
      <c r="B3455">
        <v>2020</v>
      </c>
      <c r="C3455" s="7" t="s">
        <v>31</v>
      </c>
      <c r="D3455" s="7" t="s">
        <v>25</v>
      </c>
      <c r="E3455" s="7" t="s">
        <v>47</v>
      </c>
      <c r="F3455">
        <v>23120</v>
      </c>
      <c r="G3455">
        <v>136</v>
      </c>
      <c r="H3455">
        <v>393040</v>
      </c>
      <c r="I3455">
        <v>17459</v>
      </c>
      <c r="J3455">
        <v>410499</v>
      </c>
    </row>
    <row r="3456" spans="1:10" x14ac:dyDescent="0.55000000000000004">
      <c r="A3456">
        <v>3455</v>
      </c>
      <c r="B3456">
        <v>2020</v>
      </c>
      <c r="C3456" s="7" t="s">
        <v>31</v>
      </c>
      <c r="D3456" s="7" t="s">
        <v>25</v>
      </c>
      <c r="E3456" s="7" t="s">
        <v>47</v>
      </c>
      <c r="F3456">
        <v>23120</v>
      </c>
      <c r="G3456">
        <v>88</v>
      </c>
      <c r="H3456">
        <v>254320</v>
      </c>
      <c r="I3456">
        <v>11297</v>
      </c>
      <c r="J3456">
        <v>265617</v>
      </c>
    </row>
    <row r="3457" spans="1:10" x14ac:dyDescent="0.55000000000000004">
      <c r="A3457">
        <v>3456</v>
      </c>
      <c r="B3457">
        <v>2020</v>
      </c>
      <c r="C3457" s="7" t="s">
        <v>31</v>
      </c>
      <c r="D3457" s="7" t="s">
        <v>25</v>
      </c>
      <c r="E3457" s="7" t="s">
        <v>47</v>
      </c>
      <c r="F3457">
        <v>23120</v>
      </c>
      <c r="G3457">
        <v>120</v>
      </c>
      <c r="H3457">
        <v>346800</v>
      </c>
      <c r="I3457">
        <v>15405</v>
      </c>
      <c r="J3457">
        <v>362205</v>
      </c>
    </row>
    <row r="3458" spans="1:10" x14ac:dyDescent="0.55000000000000004">
      <c r="A3458">
        <v>3457</v>
      </c>
      <c r="B3458">
        <v>2020</v>
      </c>
      <c r="C3458" s="7" t="s">
        <v>31</v>
      </c>
      <c r="D3458" s="7" t="s">
        <v>25</v>
      </c>
      <c r="E3458" s="7" t="s">
        <v>47</v>
      </c>
      <c r="F3458">
        <v>23120</v>
      </c>
      <c r="G3458">
        <v>96</v>
      </c>
      <c r="H3458">
        <v>277440</v>
      </c>
      <c r="I3458">
        <v>12324</v>
      </c>
      <c r="J3458">
        <v>289764</v>
      </c>
    </row>
    <row r="3459" spans="1:10" x14ac:dyDescent="0.55000000000000004">
      <c r="A3459">
        <v>3458</v>
      </c>
      <c r="B3459">
        <v>2020</v>
      </c>
      <c r="C3459" s="7" t="s">
        <v>31</v>
      </c>
      <c r="D3459" s="7" t="s">
        <v>25</v>
      </c>
      <c r="E3459" s="7" t="s">
        <v>47</v>
      </c>
      <c r="F3459">
        <v>23120</v>
      </c>
      <c r="G3459">
        <v>136</v>
      </c>
      <c r="H3459">
        <v>393040</v>
      </c>
      <c r="I3459">
        <v>17459</v>
      </c>
      <c r="J3459">
        <v>410499</v>
      </c>
    </row>
    <row r="3460" spans="1:10" x14ac:dyDescent="0.55000000000000004">
      <c r="A3460">
        <v>3459</v>
      </c>
      <c r="B3460">
        <v>2020</v>
      </c>
      <c r="C3460" s="7" t="s">
        <v>31</v>
      </c>
      <c r="D3460" s="7" t="s">
        <v>25</v>
      </c>
      <c r="E3460" s="7" t="s">
        <v>47</v>
      </c>
      <c r="F3460">
        <v>23120</v>
      </c>
      <c r="G3460">
        <v>88</v>
      </c>
      <c r="H3460">
        <v>254320</v>
      </c>
      <c r="I3460">
        <v>11297</v>
      </c>
      <c r="J3460">
        <v>265617</v>
      </c>
    </row>
    <row r="3461" spans="1:10" x14ac:dyDescent="0.55000000000000004">
      <c r="A3461">
        <v>3460</v>
      </c>
      <c r="B3461">
        <v>2020</v>
      </c>
      <c r="C3461" s="7" t="s">
        <v>31</v>
      </c>
      <c r="D3461" s="7" t="s">
        <v>25</v>
      </c>
      <c r="E3461" s="7" t="s">
        <v>47</v>
      </c>
      <c r="F3461">
        <v>23120</v>
      </c>
      <c r="G3461">
        <v>40</v>
      </c>
      <c r="H3461">
        <v>115600</v>
      </c>
      <c r="I3461">
        <v>5135</v>
      </c>
      <c r="J3461">
        <v>120735</v>
      </c>
    </row>
    <row r="3462" spans="1:10" x14ac:dyDescent="0.55000000000000004">
      <c r="A3462">
        <v>3461</v>
      </c>
      <c r="B3462">
        <v>2020</v>
      </c>
      <c r="C3462" s="7" t="s">
        <v>31</v>
      </c>
      <c r="D3462" s="7" t="s">
        <v>25</v>
      </c>
      <c r="E3462" s="7" t="s">
        <v>47</v>
      </c>
      <c r="F3462">
        <v>23120</v>
      </c>
      <c r="G3462">
        <v>56</v>
      </c>
      <c r="H3462">
        <v>161840</v>
      </c>
      <c r="I3462">
        <v>7189</v>
      </c>
      <c r="J3462">
        <v>169029</v>
      </c>
    </row>
    <row r="3463" spans="1:10" x14ac:dyDescent="0.55000000000000004">
      <c r="A3463">
        <v>3462</v>
      </c>
      <c r="B3463">
        <v>2020</v>
      </c>
      <c r="C3463" s="7" t="s">
        <v>31</v>
      </c>
      <c r="D3463" s="7" t="s">
        <v>25</v>
      </c>
      <c r="E3463" s="7" t="s">
        <v>47</v>
      </c>
      <c r="F3463">
        <v>23120</v>
      </c>
      <c r="G3463">
        <v>56</v>
      </c>
      <c r="H3463">
        <v>161840</v>
      </c>
      <c r="I3463">
        <v>7189</v>
      </c>
      <c r="J3463">
        <v>169029</v>
      </c>
    </row>
    <row r="3464" spans="1:10" x14ac:dyDescent="0.55000000000000004">
      <c r="A3464">
        <v>3463</v>
      </c>
      <c r="B3464">
        <v>2020</v>
      </c>
      <c r="C3464" s="7" t="s">
        <v>31</v>
      </c>
      <c r="D3464" s="7" t="s">
        <v>25</v>
      </c>
      <c r="E3464" s="7" t="s">
        <v>47</v>
      </c>
      <c r="F3464">
        <v>23120</v>
      </c>
      <c r="G3464">
        <v>64</v>
      </c>
      <c r="H3464">
        <v>184960</v>
      </c>
      <c r="I3464">
        <v>8216</v>
      </c>
      <c r="J3464">
        <v>193176</v>
      </c>
    </row>
    <row r="3465" spans="1:10" x14ac:dyDescent="0.55000000000000004">
      <c r="A3465">
        <v>3464</v>
      </c>
      <c r="B3465">
        <v>2020</v>
      </c>
      <c r="C3465" s="7" t="s">
        <v>31</v>
      </c>
      <c r="D3465" s="7" t="s">
        <v>25</v>
      </c>
      <c r="E3465" s="7" t="s">
        <v>47</v>
      </c>
      <c r="F3465">
        <v>23120</v>
      </c>
      <c r="G3465">
        <v>72</v>
      </c>
      <c r="H3465">
        <v>208080</v>
      </c>
      <c r="I3465">
        <v>9243</v>
      </c>
      <c r="J3465">
        <v>217323</v>
      </c>
    </row>
    <row r="3466" spans="1:10" x14ac:dyDescent="0.55000000000000004">
      <c r="A3466">
        <v>3465</v>
      </c>
      <c r="B3466">
        <v>2020</v>
      </c>
      <c r="C3466" s="7" t="s">
        <v>31</v>
      </c>
      <c r="D3466" s="7" t="s">
        <v>25</v>
      </c>
      <c r="E3466" s="7" t="s">
        <v>47</v>
      </c>
      <c r="F3466">
        <v>23120</v>
      </c>
      <c r="G3466">
        <v>40</v>
      </c>
      <c r="H3466">
        <v>115600</v>
      </c>
      <c r="I3466">
        <v>5135</v>
      </c>
      <c r="J3466">
        <v>120735</v>
      </c>
    </row>
    <row r="3467" spans="1:10" x14ac:dyDescent="0.55000000000000004">
      <c r="A3467">
        <v>3466</v>
      </c>
      <c r="B3467">
        <v>2020</v>
      </c>
      <c r="C3467" s="7" t="s">
        <v>31</v>
      </c>
      <c r="D3467" s="7" t="s">
        <v>25</v>
      </c>
      <c r="E3467" s="7" t="s">
        <v>47</v>
      </c>
      <c r="F3467">
        <v>23120</v>
      </c>
      <c r="G3467">
        <v>88</v>
      </c>
      <c r="H3467">
        <v>254320</v>
      </c>
      <c r="I3467">
        <v>11297</v>
      </c>
      <c r="J3467">
        <v>265617</v>
      </c>
    </row>
    <row r="3468" spans="1:10" x14ac:dyDescent="0.55000000000000004">
      <c r="A3468">
        <v>3467</v>
      </c>
      <c r="B3468">
        <v>2020</v>
      </c>
      <c r="C3468" s="7" t="s">
        <v>31</v>
      </c>
      <c r="D3468" s="7" t="s">
        <v>25</v>
      </c>
      <c r="E3468" s="7" t="s">
        <v>47</v>
      </c>
      <c r="F3468">
        <v>23120</v>
      </c>
      <c r="G3468">
        <v>72</v>
      </c>
      <c r="H3468">
        <v>208080</v>
      </c>
      <c r="I3468">
        <v>9243</v>
      </c>
      <c r="J3468">
        <v>217323</v>
      </c>
    </row>
    <row r="3469" spans="1:10" x14ac:dyDescent="0.55000000000000004">
      <c r="A3469">
        <v>3468</v>
      </c>
      <c r="B3469">
        <v>2020</v>
      </c>
      <c r="C3469" s="7" t="s">
        <v>31</v>
      </c>
      <c r="D3469" s="7" t="s">
        <v>25</v>
      </c>
      <c r="E3469" s="7" t="s">
        <v>47</v>
      </c>
      <c r="F3469">
        <v>23120</v>
      </c>
      <c r="G3469">
        <v>64</v>
      </c>
      <c r="H3469">
        <v>184960</v>
      </c>
      <c r="I3469">
        <v>8216</v>
      </c>
      <c r="J3469">
        <v>193176</v>
      </c>
    </row>
    <row r="3470" spans="1:10" x14ac:dyDescent="0.55000000000000004">
      <c r="A3470">
        <v>3469</v>
      </c>
      <c r="B3470">
        <v>2020</v>
      </c>
      <c r="C3470" s="7" t="s">
        <v>31</v>
      </c>
      <c r="D3470" s="7" t="s">
        <v>25</v>
      </c>
      <c r="E3470" s="7" t="s">
        <v>47</v>
      </c>
      <c r="F3470">
        <v>23120</v>
      </c>
      <c r="G3470">
        <v>104</v>
      </c>
      <c r="H3470">
        <v>300560</v>
      </c>
      <c r="I3470">
        <v>13351</v>
      </c>
      <c r="J3470">
        <v>313911</v>
      </c>
    </row>
    <row r="3471" spans="1:10" x14ac:dyDescent="0.55000000000000004">
      <c r="A3471">
        <v>3470</v>
      </c>
      <c r="B3471">
        <v>2020</v>
      </c>
      <c r="C3471" s="7" t="s">
        <v>31</v>
      </c>
      <c r="D3471" s="7" t="s">
        <v>25</v>
      </c>
      <c r="E3471" s="7" t="s">
        <v>47</v>
      </c>
      <c r="F3471">
        <v>23120</v>
      </c>
      <c r="G3471">
        <v>96</v>
      </c>
      <c r="H3471">
        <v>277440</v>
      </c>
      <c r="I3471">
        <v>12324</v>
      </c>
      <c r="J3471">
        <v>289764</v>
      </c>
    </row>
    <row r="3472" spans="1:10" x14ac:dyDescent="0.55000000000000004">
      <c r="A3472">
        <v>3471</v>
      </c>
      <c r="B3472">
        <v>2020</v>
      </c>
      <c r="C3472" s="7" t="s">
        <v>31</v>
      </c>
      <c r="D3472" s="7" t="s">
        <v>25</v>
      </c>
      <c r="E3472" s="7" t="s">
        <v>47</v>
      </c>
      <c r="F3472">
        <v>23120</v>
      </c>
      <c r="G3472">
        <v>56</v>
      </c>
      <c r="H3472">
        <v>161840</v>
      </c>
      <c r="I3472">
        <v>7189</v>
      </c>
      <c r="J3472">
        <v>169029</v>
      </c>
    </row>
    <row r="3473" spans="1:10" x14ac:dyDescent="0.55000000000000004">
      <c r="A3473">
        <v>3472</v>
      </c>
      <c r="B3473">
        <v>2020</v>
      </c>
      <c r="C3473" s="7" t="s">
        <v>31</v>
      </c>
      <c r="D3473" s="7" t="s">
        <v>25</v>
      </c>
      <c r="E3473" s="7" t="s">
        <v>47</v>
      </c>
      <c r="F3473">
        <v>23120</v>
      </c>
      <c r="G3473">
        <v>64</v>
      </c>
      <c r="H3473">
        <v>184960</v>
      </c>
      <c r="I3473">
        <v>8216</v>
      </c>
      <c r="J3473">
        <v>193176</v>
      </c>
    </row>
    <row r="3474" spans="1:10" x14ac:dyDescent="0.55000000000000004">
      <c r="A3474">
        <v>3473</v>
      </c>
      <c r="B3474">
        <v>2020</v>
      </c>
      <c r="C3474" s="7" t="s">
        <v>31</v>
      </c>
      <c r="D3474" s="7" t="s">
        <v>25</v>
      </c>
      <c r="E3474" s="7" t="s">
        <v>47</v>
      </c>
      <c r="F3474">
        <v>23120</v>
      </c>
      <c r="G3474">
        <v>96</v>
      </c>
      <c r="H3474">
        <v>277440</v>
      </c>
      <c r="I3474">
        <v>12324</v>
      </c>
      <c r="J3474">
        <v>289764</v>
      </c>
    </row>
    <row r="3475" spans="1:10" x14ac:dyDescent="0.55000000000000004">
      <c r="A3475">
        <v>3474</v>
      </c>
      <c r="B3475">
        <v>2020</v>
      </c>
      <c r="C3475" s="7" t="s">
        <v>31</v>
      </c>
      <c r="D3475" s="7" t="s">
        <v>25</v>
      </c>
      <c r="E3475" s="7" t="s">
        <v>47</v>
      </c>
      <c r="F3475">
        <v>23120</v>
      </c>
      <c r="G3475">
        <v>56</v>
      </c>
      <c r="H3475">
        <v>161840</v>
      </c>
      <c r="I3475">
        <v>7189</v>
      </c>
      <c r="J3475">
        <v>169029</v>
      </c>
    </row>
    <row r="3476" spans="1:10" x14ac:dyDescent="0.55000000000000004">
      <c r="A3476">
        <v>3475</v>
      </c>
      <c r="B3476">
        <v>2020</v>
      </c>
      <c r="C3476" s="7" t="s">
        <v>31</v>
      </c>
      <c r="D3476" s="7" t="s">
        <v>25</v>
      </c>
      <c r="E3476" s="7" t="s">
        <v>47</v>
      </c>
      <c r="F3476">
        <v>23120</v>
      </c>
      <c r="G3476">
        <v>112</v>
      </c>
      <c r="H3476">
        <v>323680</v>
      </c>
      <c r="I3476">
        <v>14378</v>
      </c>
      <c r="J3476">
        <v>338058</v>
      </c>
    </row>
    <row r="3477" spans="1:10" x14ac:dyDescent="0.55000000000000004">
      <c r="A3477">
        <v>3476</v>
      </c>
      <c r="B3477">
        <v>2020</v>
      </c>
      <c r="C3477" s="7" t="s">
        <v>31</v>
      </c>
      <c r="D3477" s="7" t="s">
        <v>25</v>
      </c>
      <c r="E3477" s="7" t="s">
        <v>47</v>
      </c>
      <c r="F3477">
        <v>23120</v>
      </c>
      <c r="G3477">
        <v>48</v>
      </c>
      <c r="H3477">
        <v>138720</v>
      </c>
      <c r="I3477">
        <v>6162</v>
      </c>
      <c r="J3477">
        <v>144882</v>
      </c>
    </row>
    <row r="3478" spans="1:10" x14ac:dyDescent="0.55000000000000004">
      <c r="A3478">
        <v>3477</v>
      </c>
      <c r="B3478">
        <v>2020</v>
      </c>
      <c r="C3478" s="7" t="s">
        <v>31</v>
      </c>
      <c r="D3478" s="7" t="s">
        <v>25</v>
      </c>
      <c r="E3478" s="7" t="s">
        <v>47</v>
      </c>
      <c r="F3478">
        <v>23120</v>
      </c>
      <c r="G3478">
        <v>24</v>
      </c>
      <c r="H3478">
        <v>69360</v>
      </c>
      <c r="I3478">
        <v>3081</v>
      </c>
      <c r="J3478">
        <v>72441</v>
      </c>
    </row>
    <row r="3479" spans="1:10" x14ac:dyDescent="0.55000000000000004">
      <c r="A3479">
        <v>3478</v>
      </c>
      <c r="B3479">
        <v>2020</v>
      </c>
      <c r="C3479" s="7" t="s">
        <v>31</v>
      </c>
      <c r="D3479" s="7" t="s">
        <v>25</v>
      </c>
      <c r="E3479" s="7" t="s">
        <v>47</v>
      </c>
      <c r="F3479">
        <v>23120</v>
      </c>
      <c r="G3479">
        <v>72</v>
      </c>
      <c r="H3479">
        <v>208080</v>
      </c>
      <c r="I3479">
        <v>9243</v>
      </c>
      <c r="J3479">
        <v>217323</v>
      </c>
    </row>
    <row r="3480" spans="1:10" x14ac:dyDescent="0.55000000000000004">
      <c r="A3480">
        <v>3479</v>
      </c>
      <c r="B3480">
        <v>2020</v>
      </c>
      <c r="C3480" s="7" t="s">
        <v>31</v>
      </c>
      <c r="D3480" s="7" t="s">
        <v>25</v>
      </c>
      <c r="E3480" s="7" t="s">
        <v>47</v>
      </c>
      <c r="F3480">
        <v>23120</v>
      </c>
      <c r="G3480">
        <v>120</v>
      </c>
      <c r="H3480">
        <v>346800</v>
      </c>
      <c r="I3480">
        <v>15405</v>
      </c>
      <c r="J3480">
        <v>362205</v>
      </c>
    </row>
    <row r="3481" spans="1:10" x14ac:dyDescent="0.55000000000000004">
      <c r="A3481">
        <v>3480</v>
      </c>
      <c r="B3481">
        <v>2020</v>
      </c>
      <c r="C3481" s="7" t="s">
        <v>31</v>
      </c>
      <c r="D3481" s="7" t="s">
        <v>25</v>
      </c>
      <c r="E3481" s="7" t="s">
        <v>47</v>
      </c>
      <c r="F3481">
        <v>23120</v>
      </c>
      <c r="G3481">
        <v>64</v>
      </c>
      <c r="H3481">
        <v>184960</v>
      </c>
      <c r="I3481">
        <v>8216</v>
      </c>
      <c r="J3481">
        <v>193176</v>
      </c>
    </row>
    <row r="3482" spans="1:10" x14ac:dyDescent="0.55000000000000004">
      <c r="A3482">
        <v>3481</v>
      </c>
      <c r="B3482">
        <v>2020</v>
      </c>
      <c r="C3482" s="7" t="s">
        <v>31</v>
      </c>
      <c r="D3482" s="7" t="s">
        <v>25</v>
      </c>
      <c r="E3482" s="7" t="s">
        <v>47</v>
      </c>
      <c r="F3482">
        <v>23120</v>
      </c>
      <c r="G3482">
        <v>88</v>
      </c>
      <c r="H3482">
        <v>254320</v>
      </c>
      <c r="I3482">
        <v>11297</v>
      </c>
      <c r="J3482">
        <v>265617</v>
      </c>
    </row>
    <row r="3483" spans="1:10" x14ac:dyDescent="0.55000000000000004">
      <c r="A3483">
        <v>3482</v>
      </c>
      <c r="B3483">
        <v>2020</v>
      </c>
      <c r="C3483" s="7" t="s">
        <v>31</v>
      </c>
      <c r="D3483" s="7" t="s">
        <v>25</v>
      </c>
      <c r="E3483" s="7" t="s">
        <v>47</v>
      </c>
      <c r="F3483">
        <v>23120</v>
      </c>
      <c r="G3483">
        <v>104</v>
      </c>
      <c r="H3483">
        <v>300560</v>
      </c>
      <c r="I3483">
        <v>13351</v>
      </c>
      <c r="J3483">
        <v>313911</v>
      </c>
    </row>
    <row r="3484" spans="1:10" x14ac:dyDescent="0.55000000000000004">
      <c r="A3484">
        <v>3483</v>
      </c>
      <c r="B3484">
        <v>2020</v>
      </c>
      <c r="C3484" s="7" t="s">
        <v>31</v>
      </c>
      <c r="D3484" s="7" t="s">
        <v>25</v>
      </c>
      <c r="E3484" s="7" t="s">
        <v>47</v>
      </c>
      <c r="F3484">
        <v>23120</v>
      </c>
      <c r="G3484">
        <v>96</v>
      </c>
      <c r="H3484">
        <v>277440</v>
      </c>
      <c r="I3484">
        <v>12324</v>
      </c>
      <c r="J3484">
        <v>289764</v>
      </c>
    </row>
    <row r="3485" spans="1:10" x14ac:dyDescent="0.55000000000000004">
      <c r="A3485">
        <v>3484</v>
      </c>
      <c r="B3485">
        <v>2020</v>
      </c>
      <c r="C3485" s="7" t="s">
        <v>31</v>
      </c>
      <c r="D3485" s="7" t="s">
        <v>25</v>
      </c>
      <c r="E3485" s="7" t="s">
        <v>47</v>
      </c>
      <c r="F3485">
        <v>23120</v>
      </c>
      <c r="G3485">
        <v>144</v>
      </c>
      <c r="H3485">
        <v>416160</v>
      </c>
      <c r="I3485">
        <v>18486</v>
      </c>
      <c r="J3485">
        <v>434646</v>
      </c>
    </row>
    <row r="3486" spans="1:10" x14ac:dyDescent="0.55000000000000004">
      <c r="A3486">
        <v>3485</v>
      </c>
      <c r="B3486">
        <v>2019</v>
      </c>
      <c r="C3486" s="7" t="s">
        <v>31</v>
      </c>
      <c r="D3486" s="7" t="s">
        <v>25</v>
      </c>
      <c r="E3486" s="7" t="s">
        <v>47</v>
      </c>
      <c r="F3486">
        <v>23120</v>
      </c>
      <c r="G3486">
        <v>120</v>
      </c>
      <c r="H3486">
        <v>346800</v>
      </c>
      <c r="I3486">
        <v>15405</v>
      </c>
      <c r="J3486">
        <v>362205</v>
      </c>
    </row>
    <row r="3487" spans="1:10" x14ac:dyDescent="0.55000000000000004">
      <c r="A3487">
        <v>3486</v>
      </c>
      <c r="B3487">
        <v>2019</v>
      </c>
      <c r="C3487" s="7" t="s">
        <v>31</v>
      </c>
      <c r="D3487" s="7" t="s">
        <v>25</v>
      </c>
      <c r="E3487" s="7" t="s">
        <v>47</v>
      </c>
      <c r="F3487">
        <v>23120</v>
      </c>
      <c r="G3487">
        <v>96</v>
      </c>
      <c r="H3487">
        <v>277440</v>
      </c>
      <c r="I3487">
        <v>12324</v>
      </c>
      <c r="J3487">
        <v>289764</v>
      </c>
    </row>
    <row r="3488" spans="1:10" x14ac:dyDescent="0.55000000000000004">
      <c r="A3488">
        <v>3487</v>
      </c>
      <c r="B3488">
        <v>2019</v>
      </c>
      <c r="C3488" s="7" t="s">
        <v>31</v>
      </c>
      <c r="D3488" s="7" t="s">
        <v>25</v>
      </c>
      <c r="E3488" s="7" t="s">
        <v>47</v>
      </c>
      <c r="F3488">
        <v>23120</v>
      </c>
      <c r="G3488">
        <v>88</v>
      </c>
      <c r="H3488">
        <v>254320</v>
      </c>
      <c r="I3488">
        <v>11297</v>
      </c>
      <c r="J3488">
        <v>265617</v>
      </c>
    </row>
    <row r="3489" spans="1:10" x14ac:dyDescent="0.55000000000000004">
      <c r="A3489">
        <v>3488</v>
      </c>
      <c r="B3489">
        <v>2019</v>
      </c>
      <c r="C3489" s="7" t="s">
        <v>31</v>
      </c>
      <c r="D3489" s="7" t="s">
        <v>25</v>
      </c>
      <c r="E3489" s="7" t="s">
        <v>47</v>
      </c>
      <c r="F3489">
        <v>23120</v>
      </c>
      <c r="G3489">
        <v>136</v>
      </c>
      <c r="H3489">
        <v>393040</v>
      </c>
      <c r="I3489">
        <v>17459</v>
      </c>
      <c r="J3489">
        <v>410499</v>
      </c>
    </row>
    <row r="3490" spans="1:10" x14ac:dyDescent="0.55000000000000004">
      <c r="A3490">
        <v>3489</v>
      </c>
      <c r="B3490">
        <v>2019</v>
      </c>
      <c r="C3490" s="7" t="s">
        <v>31</v>
      </c>
      <c r="D3490" s="7" t="s">
        <v>25</v>
      </c>
      <c r="E3490" s="7" t="s">
        <v>47</v>
      </c>
      <c r="F3490">
        <v>23120</v>
      </c>
      <c r="G3490">
        <v>80</v>
      </c>
      <c r="H3490">
        <v>231200</v>
      </c>
      <c r="I3490">
        <v>10270</v>
      </c>
      <c r="J3490">
        <v>241470</v>
      </c>
    </row>
    <row r="3491" spans="1:10" x14ac:dyDescent="0.55000000000000004">
      <c r="A3491">
        <v>3490</v>
      </c>
      <c r="B3491">
        <v>2019</v>
      </c>
      <c r="C3491" s="7" t="s">
        <v>31</v>
      </c>
      <c r="D3491" s="7" t="s">
        <v>25</v>
      </c>
      <c r="E3491" s="7" t="s">
        <v>47</v>
      </c>
      <c r="F3491">
        <v>23120</v>
      </c>
      <c r="G3491">
        <v>144</v>
      </c>
      <c r="H3491">
        <v>416160</v>
      </c>
      <c r="I3491">
        <v>18486</v>
      </c>
      <c r="J3491">
        <v>434646</v>
      </c>
    </row>
    <row r="3492" spans="1:10" x14ac:dyDescent="0.55000000000000004">
      <c r="A3492">
        <v>3491</v>
      </c>
      <c r="B3492">
        <v>2019</v>
      </c>
      <c r="C3492" s="7" t="s">
        <v>31</v>
      </c>
      <c r="D3492" s="7" t="s">
        <v>25</v>
      </c>
      <c r="E3492" s="7" t="s">
        <v>47</v>
      </c>
      <c r="F3492">
        <v>23120</v>
      </c>
      <c r="G3492">
        <v>88</v>
      </c>
      <c r="H3492">
        <v>254320</v>
      </c>
      <c r="I3492">
        <v>11297</v>
      </c>
      <c r="J3492">
        <v>265617</v>
      </c>
    </row>
    <row r="3493" spans="1:10" x14ac:dyDescent="0.55000000000000004">
      <c r="A3493">
        <v>3492</v>
      </c>
      <c r="B3493">
        <v>2019</v>
      </c>
      <c r="C3493" s="7" t="s">
        <v>31</v>
      </c>
      <c r="D3493" s="7" t="s">
        <v>25</v>
      </c>
      <c r="E3493" s="7" t="s">
        <v>47</v>
      </c>
      <c r="F3493">
        <v>23120</v>
      </c>
      <c r="G3493">
        <v>128</v>
      </c>
      <c r="H3493">
        <v>369920</v>
      </c>
      <c r="I3493">
        <v>16432</v>
      </c>
      <c r="J3493">
        <v>386352</v>
      </c>
    </row>
    <row r="3494" spans="1:10" x14ac:dyDescent="0.55000000000000004">
      <c r="A3494">
        <v>3493</v>
      </c>
      <c r="B3494">
        <v>2019</v>
      </c>
      <c r="C3494" s="7" t="s">
        <v>31</v>
      </c>
      <c r="D3494" s="7" t="s">
        <v>25</v>
      </c>
      <c r="E3494" s="7" t="s">
        <v>47</v>
      </c>
      <c r="F3494">
        <v>23120</v>
      </c>
      <c r="G3494">
        <v>64</v>
      </c>
      <c r="H3494">
        <v>184960</v>
      </c>
      <c r="I3494">
        <v>8216</v>
      </c>
      <c r="J3494">
        <v>193176</v>
      </c>
    </row>
    <row r="3495" spans="1:10" x14ac:dyDescent="0.55000000000000004">
      <c r="A3495">
        <v>3494</v>
      </c>
      <c r="B3495">
        <v>2019</v>
      </c>
      <c r="C3495" s="7" t="s">
        <v>31</v>
      </c>
      <c r="D3495" s="7" t="s">
        <v>25</v>
      </c>
      <c r="E3495" s="7" t="s">
        <v>47</v>
      </c>
      <c r="F3495">
        <v>23120</v>
      </c>
      <c r="G3495">
        <v>48</v>
      </c>
      <c r="H3495">
        <v>138720</v>
      </c>
      <c r="I3495">
        <v>6162</v>
      </c>
      <c r="J3495">
        <v>144882</v>
      </c>
    </row>
    <row r="3496" spans="1:10" x14ac:dyDescent="0.55000000000000004">
      <c r="A3496">
        <v>3495</v>
      </c>
      <c r="B3496">
        <v>2019</v>
      </c>
      <c r="C3496" s="7" t="s">
        <v>31</v>
      </c>
      <c r="D3496" s="7" t="s">
        <v>25</v>
      </c>
      <c r="E3496" s="7" t="s">
        <v>47</v>
      </c>
      <c r="F3496">
        <v>23120</v>
      </c>
      <c r="G3496">
        <v>88</v>
      </c>
      <c r="H3496">
        <v>254320</v>
      </c>
      <c r="I3496">
        <v>11297</v>
      </c>
      <c r="J3496">
        <v>265617</v>
      </c>
    </row>
    <row r="3497" spans="1:10" x14ac:dyDescent="0.55000000000000004">
      <c r="A3497">
        <v>3496</v>
      </c>
      <c r="B3497">
        <v>2019</v>
      </c>
      <c r="C3497" s="7" t="s">
        <v>31</v>
      </c>
      <c r="D3497" s="7" t="s">
        <v>25</v>
      </c>
      <c r="E3497" s="7" t="s">
        <v>47</v>
      </c>
      <c r="F3497">
        <v>23120</v>
      </c>
      <c r="G3497">
        <v>80</v>
      </c>
      <c r="H3497">
        <v>231200</v>
      </c>
      <c r="I3497">
        <v>10270</v>
      </c>
      <c r="J3497">
        <v>241470</v>
      </c>
    </row>
    <row r="3498" spans="1:10" x14ac:dyDescent="0.55000000000000004">
      <c r="A3498">
        <v>3497</v>
      </c>
      <c r="B3498">
        <v>2019</v>
      </c>
      <c r="C3498" s="7" t="s">
        <v>31</v>
      </c>
      <c r="D3498" s="7" t="s">
        <v>25</v>
      </c>
      <c r="E3498" s="7" t="s">
        <v>47</v>
      </c>
      <c r="F3498">
        <v>23120</v>
      </c>
      <c r="G3498">
        <v>144</v>
      </c>
      <c r="H3498">
        <v>416160</v>
      </c>
      <c r="I3498">
        <v>18486</v>
      </c>
      <c r="J3498">
        <v>434646</v>
      </c>
    </row>
    <row r="3499" spans="1:10" x14ac:dyDescent="0.55000000000000004">
      <c r="A3499">
        <v>3498</v>
      </c>
      <c r="B3499">
        <v>2019</v>
      </c>
      <c r="C3499" s="7" t="s">
        <v>31</v>
      </c>
      <c r="D3499" s="7" t="s">
        <v>25</v>
      </c>
      <c r="E3499" s="7" t="s">
        <v>47</v>
      </c>
      <c r="F3499">
        <v>23120</v>
      </c>
      <c r="G3499">
        <v>80</v>
      </c>
      <c r="H3499">
        <v>231200</v>
      </c>
      <c r="I3499">
        <v>10270</v>
      </c>
      <c r="J3499">
        <v>241470</v>
      </c>
    </row>
    <row r="3500" spans="1:10" x14ac:dyDescent="0.55000000000000004">
      <c r="A3500">
        <v>3499</v>
      </c>
      <c r="B3500">
        <v>2019</v>
      </c>
      <c r="C3500" s="7" t="s">
        <v>31</v>
      </c>
      <c r="D3500" s="7" t="s">
        <v>25</v>
      </c>
      <c r="E3500" s="7" t="s">
        <v>47</v>
      </c>
      <c r="F3500">
        <v>23120</v>
      </c>
      <c r="G3500">
        <v>112</v>
      </c>
      <c r="H3500">
        <v>323680</v>
      </c>
      <c r="I3500">
        <v>14378</v>
      </c>
      <c r="J3500">
        <v>338058</v>
      </c>
    </row>
    <row r="3501" spans="1:10" x14ac:dyDescent="0.55000000000000004">
      <c r="A3501">
        <v>3500</v>
      </c>
      <c r="B3501">
        <v>2019</v>
      </c>
      <c r="C3501" s="7" t="s">
        <v>31</v>
      </c>
      <c r="D3501" s="7" t="s">
        <v>25</v>
      </c>
      <c r="E3501" s="7" t="s">
        <v>47</v>
      </c>
      <c r="F3501">
        <v>23120</v>
      </c>
      <c r="G3501">
        <v>104</v>
      </c>
      <c r="H3501">
        <v>300560</v>
      </c>
      <c r="I3501">
        <v>13351</v>
      </c>
      <c r="J3501">
        <v>313911</v>
      </c>
    </row>
    <row r="3502" spans="1:10" x14ac:dyDescent="0.55000000000000004">
      <c r="A3502">
        <v>3501</v>
      </c>
      <c r="B3502">
        <v>2019</v>
      </c>
      <c r="C3502" s="7" t="s">
        <v>31</v>
      </c>
      <c r="D3502" s="7" t="s">
        <v>25</v>
      </c>
      <c r="E3502" s="7" t="s">
        <v>47</v>
      </c>
      <c r="F3502">
        <v>23120</v>
      </c>
      <c r="G3502">
        <v>104</v>
      </c>
      <c r="H3502">
        <v>300560</v>
      </c>
      <c r="I3502">
        <v>13351</v>
      </c>
      <c r="J3502">
        <v>313911</v>
      </c>
    </row>
    <row r="3503" spans="1:10" x14ac:dyDescent="0.55000000000000004">
      <c r="A3503">
        <v>3502</v>
      </c>
      <c r="B3503">
        <v>2019</v>
      </c>
      <c r="C3503" s="7" t="s">
        <v>31</v>
      </c>
      <c r="D3503" s="7" t="s">
        <v>25</v>
      </c>
      <c r="E3503" s="7" t="s">
        <v>47</v>
      </c>
      <c r="F3503">
        <v>23120</v>
      </c>
      <c r="G3503">
        <v>96</v>
      </c>
      <c r="H3503">
        <v>277440</v>
      </c>
      <c r="I3503">
        <v>12324</v>
      </c>
      <c r="J3503">
        <v>289764</v>
      </c>
    </row>
    <row r="3504" spans="1:10" x14ac:dyDescent="0.55000000000000004">
      <c r="A3504">
        <v>3503</v>
      </c>
      <c r="B3504">
        <v>2019</v>
      </c>
      <c r="C3504" s="7" t="s">
        <v>31</v>
      </c>
      <c r="D3504" s="7" t="s">
        <v>25</v>
      </c>
      <c r="E3504" s="7" t="s">
        <v>47</v>
      </c>
      <c r="F3504">
        <v>23120</v>
      </c>
      <c r="G3504">
        <v>112</v>
      </c>
      <c r="H3504">
        <v>323680</v>
      </c>
      <c r="I3504">
        <v>14378</v>
      </c>
      <c r="J3504">
        <v>338058</v>
      </c>
    </row>
    <row r="3505" spans="1:10" x14ac:dyDescent="0.55000000000000004">
      <c r="A3505">
        <v>3504</v>
      </c>
      <c r="B3505">
        <v>2019</v>
      </c>
      <c r="C3505" s="7" t="s">
        <v>31</v>
      </c>
      <c r="D3505" s="7" t="s">
        <v>25</v>
      </c>
      <c r="E3505" s="7" t="s">
        <v>47</v>
      </c>
      <c r="F3505">
        <v>23120</v>
      </c>
      <c r="G3505">
        <v>80</v>
      </c>
      <c r="H3505">
        <v>231200</v>
      </c>
      <c r="I3505">
        <v>10270</v>
      </c>
      <c r="J3505">
        <v>241470</v>
      </c>
    </row>
    <row r="3506" spans="1:10" x14ac:dyDescent="0.55000000000000004">
      <c r="A3506">
        <v>3505</v>
      </c>
      <c r="B3506">
        <v>2019</v>
      </c>
      <c r="C3506" s="7" t="s">
        <v>31</v>
      </c>
      <c r="D3506" s="7" t="s">
        <v>25</v>
      </c>
      <c r="E3506" s="7" t="s">
        <v>47</v>
      </c>
      <c r="F3506">
        <v>23120</v>
      </c>
      <c r="G3506">
        <v>80</v>
      </c>
      <c r="H3506">
        <v>231200</v>
      </c>
      <c r="I3506">
        <v>10270</v>
      </c>
      <c r="J3506">
        <v>241470</v>
      </c>
    </row>
    <row r="3507" spans="1:10" x14ac:dyDescent="0.55000000000000004">
      <c r="A3507">
        <v>3506</v>
      </c>
      <c r="B3507">
        <v>2019</v>
      </c>
      <c r="C3507" s="7" t="s">
        <v>31</v>
      </c>
      <c r="D3507" s="7" t="s">
        <v>25</v>
      </c>
      <c r="E3507" s="7" t="s">
        <v>47</v>
      </c>
      <c r="F3507">
        <v>23120</v>
      </c>
      <c r="G3507">
        <v>88</v>
      </c>
      <c r="H3507">
        <v>254320</v>
      </c>
      <c r="I3507">
        <v>11297</v>
      </c>
      <c r="J3507">
        <v>265617</v>
      </c>
    </row>
    <row r="3508" spans="1:10" x14ac:dyDescent="0.55000000000000004">
      <c r="A3508">
        <v>3507</v>
      </c>
      <c r="B3508">
        <v>2019</v>
      </c>
      <c r="C3508" s="7" t="s">
        <v>31</v>
      </c>
      <c r="D3508" s="7" t="s">
        <v>25</v>
      </c>
      <c r="E3508" s="7" t="s">
        <v>47</v>
      </c>
      <c r="F3508">
        <v>23120</v>
      </c>
      <c r="G3508">
        <v>112</v>
      </c>
      <c r="H3508">
        <v>323680</v>
      </c>
      <c r="I3508">
        <v>14378</v>
      </c>
      <c r="J3508">
        <v>338058</v>
      </c>
    </row>
    <row r="3509" spans="1:10" x14ac:dyDescent="0.55000000000000004">
      <c r="A3509">
        <v>3508</v>
      </c>
      <c r="B3509">
        <v>2019</v>
      </c>
      <c r="C3509" s="7" t="s">
        <v>31</v>
      </c>
      <c r="D3509" s="7" t="s">
        <v>25</v>
      </c>
      <c r="E3509" s="7" t="s">
        <v>47</v>
      </c>
      <c r="F3509">
        <v>23120</v>
      </c>
      <c r="G3509">
        <v>88</v>
      </c>
      <c r="H3509">
        <v>254320</v>
      </c>
      <c r="I3509">
        <v>11297</v>
      </c>
      <c r="J3509">
        <v>265617</v>
      </c>
    </row>
    <row r="3510" spans="1:10" x14ac:dyDescent="0.55000000000000004">
      <c r="A3510">
        <v>3509</v>
      </c>
      <c r="B3510">
        <v>2019</v>
      </c>
      <c r="C3510" s="7" t="s">
        <v>31</v>
      </c>
      <c r="D3510" s="7" t="s">
        <v>25</v>
      </c>
      <c r="E3510" s="7" t="s">
        <v>47</v>
      </c>
      <c r="F3510">
        <v>23120</v>
      </c>
      <c r="G3510">
        <v>80</v>
      </c>
      <c r="H3510">
        <v>231200</v>
      </c>
      <c r="I3510">
        <v>10270</v>
      </c>
      <c r="J3510">
        <v>241470</v>
      </c>
    </row>
    <row r="3511" spans="1:10" x14ac:dyDescent="0.55000000000000004">
      <c r="A3511">
        <v>3510</v>
      </c>
      <c r="B3511">
        <v>2019</v>
      </c>
      <c r="C3511" s="7" t="s">
        <v>31</v>
      </c>
      <c r="D3511" s="7" t="s">
        <v>25</v>
      </c>
      <c r="E3511" s="7" t="s">
        <v>47</v>
      </c>
      <c r="F3511">
        <v>23120</v>
      </c>
      <c r="G3511">
        <v>136</v>
      </c>
      <c r="H3511">
        <v>393040</v>
      </c>
      <c r="I3511">
        <v>17459</v>
      </c>
      <c r="J3511">
        <v>410499</v>
      </c>
    </row>
    <row r="3512" spans="1:10" x14ac:dyDescent="0.55000000000000004">
      <c r="A3512">
        <v>3511</v>
      </c>
      <c r="B3512">
        <v>2019</v>
      </c>
      <c r="C3512" s="7" t="s">
        <v>31</v>
      </c>
      <c r="D3512" s="7" t="s">
        <v>25</v>
      </c>
      <c r="E3512" s="7" t="s">
        <v>47</v>
      </c>
      <c r="F3512">
        <v>23120</v>
      </c>
      <c r="G3512">
        <v>64</v>
      </c>
      <c r="H3512">
        <v>184960</v>
      </c>
      <c r="I3512">
        <v>8216</v>
      </c>
      <c r="J3512">
        <v>193176</v>
      </c>
    </row>
    <row r="3513" spans="1:10" x14ac:dyDescent="0.55000000000000004">
      <c r="A3513">
        <v>3512</v>
      </c>
      <c r="B3513">
        <v>2019</v>
      </c>
      <c r="C3513" s="7" t="s">
        <v>31</v>
      </c>
      <c r="D3513" s="7" t="s">
        <v>25</v>
      </c>
      <c r="E3513" s="7" t="s">
        <v>47</v>
      </c>
      <c r="F3513">
        <v>23120</v>
      </c>
      <c r="G3513">
        <v>104</v>
      </c>
      <c r="H3513">
        <v>300560</v>
      </c>
      <c r="I3513">
        <v>13351</v>
      </c>
      <c r="J3513">
        <v>313911</v>
      </c>
    </row>
    <row r="3514" spans="1:10" x14ac:dyDescent="0.55000000000000004">
      <c r="A3514">
        <v>3513</v>
      </c>
      <c r="B3514">
        <v>2019</v>
      </c>
      <c r="C3514" s="7" t="s">
        <v>31</v>
      </c>
      <c r="D3514" s="7" t="s">
        <v>25</v>
      </c>
      <c r="E3514" s="7" t="s">
        <v>47</v>
      </c>
      <c r="F3514">
        <v>23120</v>
      </c>
      <c r="G3514">
        <v>48</v>
      </c>
      <c r="H3514">
        <v>138720</v>
      </c>
      <c r="I3514">
        <v>6162</v>
      </c>
      <c r="J3514">
        <v>144882</v>
      </c>
    </row>
    <row r="3515" spans="1:10" x14ac:dyDescent="0.55000000000000004">
      <c r="A3515">
        <v>3514</v>
      </c>
      <c r="B3515">
        <v>2019</v>
      </c>
      <c r="C3515" s="7" t="s">
        <v>31</v>
      </c>
      <c r="D3515" s="7" t="s">
        <v>25</v>
      </c>
      <c r="E3515" s="7" t="s">
        <v>47</v>
      </c>
      <c r="F3515">
        <v>23120</v>
      </c>
      <c r="G3515">
        <v>128</v>
      </c>
      <c r="H3515">
        <v>369920</v>
      </c>
      <c r="I3515">
        <v>16432</v>
      </c>
      <c r="J3515">
        <v>386352</v>
      </c>
    </row>
    <row r="3516" spans="1:10" x14ac:dyDescent="0.55000000000000004">
      <c r="A3516">
        <v>3515</v>
      </c>
      <c r="B3516">
        <v>2019</v>
      </c>
      <c r="C3516" s="7" t="s">
        <v>31</v>
      </c>
      <c r="D3516" s="7" t="s">
        <v>25</v>
      </c>
      <c r="E3516" s="7" t="s">
        <v>47</v>
      </c>
      <c r="F3516">
        <v>23120</v>
      </c>
      <c r="G3516">
        <v>72</v>
      </c>
      <c r="H3516">
        <v>208080</v>
      </c>
      <c r="I3516">
        <v>9243</v>
      </c>
      <c r="J3516">
        <v>217323</v>
      </c>
    </row>
    <row r="3517" spans="1:10" x14ac:dyDescent="0.55000000000000004">
      <c r="A3517">
        <v>3516</v>
      </c>
      <c r="B3517">
        <v>2019</v>
      </c>
      <c r="C3517" s="7" t="s">
        <v>31</v>
      </c>
      <c r="D3517" s="7" t="s">
        <v>25</v>
      </c>
      <c r="E3517" s="7" t="s">
        <v>47</v>
      </c>
      <c r="F3517">
        <v>23120</v>
      </c>
      <c r="G3517">
        <v>32</v>
      </c>
      <c r="H3517">
        <v>92480</v>
      </c>
      <c r="I3517">
        <v>4108</v>
      </c>
      <c r="J3517">
        <v>96588</v>
      </c>
    </row>
    <row r="3518" spans="1:10" x14ac:dyDescent="0.55000000000000004">
      <c r="A3518">
        <v>3517</v>
      </c>
      <c r="B3518">
        <v>2019</v>
      </c>
      <c r="C3518" s="7" t="s">
        <v>31</v>
      </c>
      <c r="D3518" s="7" t="s">
        <v>25</v>
      </c>
      <c r="E3518" s="7" t="s">
        <v>47</v>
      </c>
      <c r="F3518">
        <v>23120</v>
      </c>
      <c r="G3518">
        <v>96</v>
      </c>
      <c r="H3518">
        <v>277440</v>
      </c>
      <c r="I3518">
        <v>12324</v>
      </c>
      <c r="J3518">
        <v>289764</v>
      </c>
    </row>
    <row r="3519" spans="1:10" x14ac:dyDescent="0.55000000000000004">
      <c r="A3519">
        <v>3518</v>
      </c>
      <c r="B3519">
        <v>2019</v>
      </c>
      <c r="C3519" s="7" t="s">
        <v>31</v>
      </c>
      <c r="D3519" s="7" t="s">
        <v>25</v>
      </c>
      <c r="E3519" s="7" t="s">
        <v>47</v>
      </c>
      <c r="F3519">
        <v>23120</v>
      </c>
      <c r="G3519">
        <v>80</v>
      </c>
      <c r="H3519">
        <v>231200</v>
      </c>
      <c r="I3519">
        <v>10270</v>
      </c>
      <c r="J3519">
        <v>241470</v>
      </c>
    </row>
    <row r="3520" spans="1:10" x14ac:dyDescent="0.55000000000000004">
      <c r="A3520">
        <v>3519</v>
      </c>
      <c r="B3520">
        <v>2019</v>
      </c>
      <c r="C3520" s="7" t="s">
        <v>31</v>
      </c>
      <c r="D3520" s="7" t="s">
        <v>25</v>
      </c>
      <c r="E3520" s="7" t="s">
        <v>47</v>
      </c>
      <c r="F3520">
        <v>23120</v>
      </c>
      <c r="G3520">
        <v>152</v>
      </c>
      <c r="H3520">
        <v>439280</v>
      </c>
      <c r="I3520">
        <v>19513</v>
      </c>
      <c r="J3520">
        <v>458793</v>
      </c>
    </row>
    <row r="3521" spans="1:10" x14ac:dyDescent="0.55000000000000004">
      <c r="A3521">
        <v>3520</v>
      </c>
      <c r="B3521">
        <v>2019</v>
      </c>
      <c r="C3521" s="7" t="s">
        <v>31</v>
      </c>
      <c r="D3521" s="7" t="s">
        <v>25</v>
      </c>
      <c r="E3521" s="7" t="s">
        <v>47</v>
      </c>
      <c r="F3521">
        <v>23120</v>
      </c>
      <c r="G3521">
        <v>72</v>
      </c>
      <c r="H3521">
        <v>208080</v>
      </c>
      <c r="I3521">
        <v>9243</v>
      </c>
      <c r="J3521">
        <v>217323</v>
      </c>
    </row>
    <row r="3522" spans="1:10" x14ac:dyDescent="0.55000000000000004">
      <c r="A3522">
        <v>3521</v>
      </c>
      <c r="B3522">
        <v>2019</v>
      </c>
      <c r="C3522" s="7" t="s">
        <v>31</v>
      </c>
      <c r="D3522" s="7" t="s">
        <v>25</v>
      </c>
      <c r="E3522" s="7" t="s">
        <v>47</v>
      </c>
      <c r="F3522">
        <v>23120</v>
      </c>
      <c r="G3522">
        <v>56</v>
      </c>
      <c r="H3522">
        <v>161840</v>
      </c>
      <c r="I3522">
        <v>7189</v>
      </c>
      <c r="J3522">
        <v>169029</v>
      </c>
    </row>
    <row r="3523" spans="1:10" x14ac:dyDescent="0.55000000000000004">
      <c r="A3523">
        <v>3522</v>
      </c>
      <c r="B3523">
        <v>2019</v>
      </c>
      <c r="C3523" s="7" t="s">
        <v>31</v>
      </c>
      <c r="D3523" s="7" t="s">
        <v>25</v>
      </c>
      <c r="E3523" s="7" t="s">
        <v>47</v>
      </c>
      <c r="F3523">
        <v>23120</v>
      </c>
      <c r="G3523">
        <v>40</v>
      </c>
      <c r="H3523">
        <v>115600</v>
      </c>
      <c r="I3523">
        <v>5135</v>
      </c>
      <c r="J3523">
        <v>120735</v>
      </c>
    </row>
    <row r="3524" spans="1:10" x14ac:dyDescent="0.55000000000000004">
      <c r="A3524">
        <v>3523</v>
      </c>
      <c r="B3524">
        <v>2019</v>
      </c>
      <c r="C3524" s="7" t="s">
        <v>31</v>
      </c>
      <c r="D3524" s="7" t="s">
        <v>25</v>
      </c>
      <c r="E3524" s="7" t="s">
        <v>47</v>
      </c>
      <c r="F3524">
        <v>23120</v>
      </c>
      <c r="G3524">
        <v>80</v>
      </c>
      <c r="H3524">
        <v>231200</v>
      </c>
      <c r="I3524">
        <v>10270</v>
      </c>
      <c r="J3524">
        <v>241470</v>
      </c>
    </row>
    <row r="3525" spans="1:10" x14ac:dyDescent="0.55000000000000004">
      <c r="A3525">
        <v>3524</v>
      </c>
      <c r="B3525">
        <v>2019</v>
      </c>
      <c r="C3525" s="7" t="s">
        <v>31</v>
      </c>
      <c r="D3525" s="7" t="s">
        <v>25</v>
      </c>
      <c r="E3525" s="7" t="s">
        <v>47</v>
      </c>
      <c r="F3525">
        <v>23120</v>
      </c>
      <c r="G3525">
        <v>64</v>
      </c>
      <c r="H3525">
        <v>184960</v>
      </c>
      <c r="I3525">
        <v>8216</v>
      </c>
      <c r="J3525">
        <v>193176</v>
      </c>
    </row>
    <row r="3526" spans="1:10" x14ac:dyDescent="0.55000000000000004">
      <c r="A3526">
        <v>3525</v>
      </c>
      <c r="B3526">
        <v>2019</v>
      </c>
      <c r="C3526" s="7" t="s">
        <v>31</v>
      </c>
      <c r="D3526" s="7" t="s">
        <v>25</v>
      </c>
      <c r="E3526" s="7" t="s">
        <v>47</v>
      </c>
      <c r="F3526">
        <v>23120</v>
      </c>
      <c r="G3526">
        <v>88</v>
      </c>
      <c r="H3526">
        <v>254320</v>
      </c>
      <c r="I3526">
        <v>11297</v>
      </c>
      <c r="J3526">
        <v>265617</v>
      </c>
    </row>
    <row r="3527" spans="1:10" x14ac:dyDescent="0.55000000000000004">
      <c r="A3527">
        <v>3526</v>
      </c>
      <c r="B3527">
        <v>2019</v>
      </c>
      <c r="C3527" s="7" t="s">
        <v>31</v>
      </c>
      <c r="D3527" s="7" t="s">
        <v>25</v>
      </c>
      <c r="E3527" s="7" t="s">
        <v>47</v>
      </c>
      <c r="F3527">
        <v>23120</v>
      </c>
      <c r="G3527">
        <v>40</v>
      </c>
      <c r="H3527">
        <v>115600</v>
      </c>
      <c r="I3527">
        <v>5135</v>
      </c>
      <c r="J3527">
        <v>120735</v>
      </c>
    </row>
    <row r="3528" spans="1:10" x14ac:dyDescent="0.55000000000000004">
      <c r="A3528">
        <v>3527</v>
      </c>
      <c r="B3528">
        <v>2019</v>
      </c>
      <c r="C3528" s="7" t="s">
        <v>31</v>
      </c>
      <c r="D3528" s="7" t="s">
        <v>25</v>
      </c>
      <c r="E3528" s="7" t="s">
        <v>47</v>
      </c>
      <c r="F3528">
        <v>23120</v>
      </c>
      <c r="G3528">
        <v>88</v>
      </c>
      <c r="H3528">
        <v>254320</v>
      </c>
      <c r="I3528">
        <v>11297</v>
      </c>
      <c r="J3528">
        <v>265617</v>
      </c>
    </row>
    <row r="3529" spans="1:10" x14ac:dyDescent="0.55000000000000004">
      <c r="A3529">
        <v>3528</v>
      </c>
      <c r="B3529">
        <v>2019</v>
      </c>
      <c r="C3529" s="7" t="s">
        <v>31</v>
      </c>
      <c r="D3529" s="7" t="s">
        <v>25</v>
      </c>
      <c r="E3529" s="7" t="s">
        <v>47</v>
      </c>
      <c r="F3529">
        <v>23120</v>
      </c>
      <c r="G3529">
        <v>104</v>
      </c>
      <c r="H3529">
        <v>300560</v>
      </c>
      <c r="I3529">
        <v>13351</v>
      </c>
      <c r="J3529">
        <v>313911</v>
      </c>
    </row>
    <row r="3530" spans="1:10" x14ac:dyDescent="0.55000000000000004">
      <c r="A3530">
        <v>3529</v>
      </c>
      <c r="B3530">
        <v>2019</v>
      </c>
      <c r="C3530" s="7" t="s">
        <v>31</v>
      </c>
      <c r="D3530" s="7" t="s">
        <v>25</v>
      </c>
      <c r="E3530" s="7" t="s">
        <v>47</v>
      </c>
      <c r="F3530">
        <v>23120</v>
      </c>
      <c r="G3530">
        <v>88</v>
      </c>
      <c r="H3530">
        <v>254320</v>
      </c>
      <c r="I3530">
        <v>11297</v>
      </c>
      <c r="J3530">
        <v>265617</v>
      </c>
    </row>
    <row r="3531" spans="1:10" x14ac:dyDescent="0.55000000000000004">
      <c r="A3531">
        <v>3530</v>
      </c>
      <c r="B3531">
        <v>2019</v>
      </c>
      <c r="C3531" s="7" t="s">
        <v>31</v>
      </c>
      <c r="D3531" s="7" t="s">
        <v>25</v>
      </c>
      <c r="E3531" s="7" t="s">
        <v>47</v>
      </c>
      <c r="F3531">
        <v>23120</v>
      </c>
      <c r="G3531">
        <v>88</v>
      </c>
      <c r="H3531">
        <v>254320</v>
      </c>
      <c r="I3531">
        <v>11297</v>
      </c>
      <c r="J3531">
        <v>265617</v>
      </c>
    </row>
    <row r="3532" spans="1:10" x14ac:dyDescent="0.55000000000000004">
      <c r="A3532">
        <v>3531</v>
      </c>
      <c r="B3532">
        <v>2019</v>
      </c>
      <c r="C3532" s="7" t="s">
        <v>31</v>
      </c>
      <c r="D3532" s="7" t="s">
        <v>25</v>
      </c>
      <c r="E3532" s="7" t="s">
        <v>47</v>
      </c>
      <c r="F3532">
        <v>23120</v>
      </c>
      <c r="G3532">
        <v>88</v>
      </c>
      <c r="H3532">
        <v>254320</v>
      </c>
      <c r="I3532">
        <v>11297</v>
      </c>
      <c r="J3532">
        <v>265617</v>
      </c>
    </row>
    <row r="3533" spans="1:10" x14ac:dyDescent="0.55000000000000004">
      <c r="A3533">
        <v>3532</v>
      </c>
      <c r="B3533">
        <v>2019</v>
      </c>
      <c r="C3533" s="7" t="s">
        <v>31</v>
      </c>
      <c r="D3533" s="7" t="s">
        <v>25</v>
      </c>
      <c r="E3533" s="7" t="s">
        <v>47</v>
      </c>
      <c r="F3533">
        <v>23120</v>
      </c>
      <c r="G3533">
        <v>112</v>
      </c>
      <c r="H3533">
        <v>323680</v>
      </c>
      <c r="I3533">
        <v>14378</v>
      </c>
      <c r="J3533">
        <v>338058</v>
      </c>
    </row>
    <row r="3534" spans="1:10" x14ac:dyDescent="0.55000000000000004">
      <c r="A3534">
        <v>3533</v>
      </c>
      <c r="B3534">
        <v>2019</v>
      </c>
      <c r="C3534" s="7" t="s">
        <v>31</v>
      </c>
      <c r="D3534" s="7" t="s">
        <v>25</v>
      </c>
      <c r="E3534" s="7" t="s">
        <v>47</v>
      </c>
      <c r="F3534">
        <v>23120</v>
      </c>
      <c r="G3534">
        <v>120</v>
      </c>
      <c r="H3534">
        <v>346800</v>
      </c>
      <c r="I3534">
        <v>15405</v>
      </c>
      <c r="J3534">
        <v>362205</v>
      </c>
    </row>
    <row r="3535" spans="1:10" x14ac:dyDescent="0.55000000000000004">
      <c r="A3535">
        <v>3534</v>
      </c>
      <c r="B3535">
        <v>2019</v>
      </c>
      <c r="C3535" s="7" t="s">
        <v>31</v>
      </c>
      <c r="D3535" s="7" t="s">
        <v>25</v>
      </c>
      <c r="E3535" s="7" t="s">
        <v>47</v>
      </c>
      <c r="F3535">
        <v>23120</v>
      </c>
      <c r="G3535">
        <v>128</v>
      </c>
      <c r="H3535">
        <v>369920</v>
      </c>
      <c r="I3535">
        <v>16432</v>
      </c>
      <c r="J3535">
        <v>386352</v>
      </c>
    </row>
    <row r="3536" spans="1:10" x14ac:dyDescent="0.55000000000000004">
      <c r="A3536">
        <v>3535</v>
      </c>
      <c r="B3536">
        <v>2019</v>
      </c>
      <c r="C3536" s="7" t="s">
        <v>31</v>
      </c>
      <c r="D3536" s="7" t="s">
        <v>25</v>
      </c>
      <c r="E3536" s="7" t="s">
        <v>47</v>
      </c>
      <c r="F3536">
        <v>23120</v>
      </c>
      <c r="G3536">
        <v>136</v>
      </c>
      <c r="H3536">
        <v>393040</v>
      </c>
      <c r="I3536">
        <v>17459</v>
      </c>
      <c r="J3536">
        <v>410499</v>
      </c>
    </row>
    <row r="3537" spans="1:10" x14ac:dyDescent="0.55000000000000004">
      <c r="A3537">
        <v>3536</v>
      </c>
      <c r="B3537">
        <v>2019</v>
      </c>
      <c r="C3537" s="7" t="s">
        <v>31</v>
      </c>
      <c r="D3537" s="7" t="s">
        <v>25</v>
      </c>
      <c r="E3537" s="7" t="s">
        <v>47</v>
      </c>
      <c r="F3537">
        <v>23120</v>
      </c>
      <c r="G3537">
        <v>88</v>
      </c>
      <c r="H3537">
        <v>254320</v>
      </c>
      <c r="I3537">
        <v>11297</v>
      </c>
      <c r="J3537">
        <v>265617</v>
      </c>
    </row>
    <row r="3538" spans="1:10" x14ac:dyDescent="0.55000000000000004">
      <c r="A3538">
        <v>3537</v>
      </c>
      <c r="B3538">
        <v>2020</v>
      </c>
      <c r="C3538" s="7" t="s">
        <v>50</v>
      </c>
      <c r="D3538" s="7" t="s">
        <v>45</v>
      </c>
      <c r="E3538" s="7" t="s">
        <v>40</v>
      </c>
      <c r="F3538">
        <v>11527</v>
      </c>
      <c r="G3538">
        <v>80</v>
      </c>
      <c r="H3538">
        <v>115270</v>
      </c>
      <c r="I3538">
        <v>8430</v>
      </c>
      <c r="J3538">
        <v>123700</v>
      </c>
    </row>
    <row r="3539" spans="1:10" x14ac:dyDescent="0.55000000000000004">
      <c r="A3539">
        <v>3538</v>
      </c>
      <c r="B3539">
        <v>2020</v>
      </c>
      <c r="C3539" s="7" t="s">
        <v>50</v>
      </c>
      <c r="D3539" s="7" t="s">
        <v>45</v>
      </c>
      <c r="E3539" s="7" t="s">
        <v>40</v>
      </c>
      <c r="F3539">
        <v>11527</v>
      </c>
      <c r="G3539">
        <v>112</v>
      </c>
      <c r="H3539">
        <v>161378</v>
      </c>
      <c r="I3539">
        <v>11802</v>
      </c>
      <c r="J3539">
        <v>173180</v>
      </c>
    </row>
    <row r="3540" spans="1:10" x14ac:dyDescent="0.55000000000000004">
      <c r="A3540">
        <v>3539</v>
      </c>
      <c r="B3540">
        <v>2020</v>
      </c>
      <c r="C3540" s="7" t="s">
        <v>50</v>
      </c>
      <c r="D3540" s="7" t="s">
        <v>45</v>
      </c>
      <c r="E3540" s="7" t="s">
        <v>40</v>
      </c>
      <c r="F3540">
        <v>11527</v>
      </c>
      <c r="G3540">
        <v>104</v>
      </c>
      <c r="H3540">
        <v>149851</v>
      </c>
      <c r="I3540">
        <v>10959</v>
      </c>
      <c r="J3540">
        <v>160810</v>
      </c>
    </row>
    <row r="3541" spans="1:10" x14ac:dyDescent="0.55000000000000004">
      <c r="A3541">
        <v>3540</v>
      </c>
      <c r="B3541">
        <v>2020</v>
      </c>
      <c r="C3541" s="7" t="s">
        <v>50</v>
      </c>
      <c r="D3541" s="7" t="s">
        <v>45</v>
      </c>
      <c r="E3541" s="7" t="s">
        <v>40</v>
      </c>
      <c r="F3541">
        <v>11527</v>
      </c>
      <c r="G3541">
        <v>88</v>
      </c>
      <c r="H3541">
        <v>126797</v>
      </c>
      <c r="I3541">
        <v>9273</v>
      </c>
      <c r="J3541">
        <v>136070</v>
      </c>
    </row>
    <row r="3542" spans="1:10" x14ac:dyDescent="0.55000000000000004">
      <c r="A3542">
        <v>3541</v>
      </c>
      <c r="B3542">
        <v>2020</v>
      </c>
      <c r="C3542" s="7" t="s">
        <v>50</v>
      </c>
      <c r="D3542" s="7" t="s">
        <v>45</v>
      </c>
      <c r="E3542" s="7" t="s">
        <v>40</v>
      </c>
      <c r="F3542">
        <v>11527</v>
      </c>
      <c r="G3542">
        <v>72</v>
      </c>
      <c r="H3542">
        <v>103743</v>
      </c>
      <c r="I3542">
        <v>7587</v>
      </c>
      <c r="J3542">
        <v>111330</v>
      </c>
    </row>
    <row r="3543" spans="1:10" x14ac:dyDescent="0.55000000000000004">
      <c r="A3543">
        <v>3542</v>
      </c>
      <c r="B3543">
        <v>2020</v>
      </c>
      <c r="C3543" s="7" t="s">
        <v>50</v>
      </c>
      <c r="D3543" s="7" t="s">
        <v>45</v>
      </c>
      <c r="E3543" s="7" t="s">
        <v>40</v>
      </c>
      <c r="F3543">
        <v>11527</v>
      </c>
      <c r="G3543">
        <v>104</v>
      </c>
      <c r="H3543">
        <v>149851</v>
      </c>
      <c r="I3543">
        <v>10959</v>
      </c>
      <c r="J3543">
        <v>160810</v>
      </c>
    </row>
    <row r="3544" spans="1:10" x14ac:dyDescent="0.55000000000000004">
      <c r="A3544">
        <v>3543</v>
      </c>
      <c r="B3544">
        <v>2020</v>
      </c>
      <c r="C3544" s="7" t="s">
        <v>50</v>
      </c>
      <c r="D3544" s="7" t="s">
        <v>45</v>
      </c>
      <c r="E3544" s="7" t="s">
        <v>40</v>
      </c>
      <c r="F3544">
        <v>11527</v>
      </c>
      <c r="G3544">
        <v>152</v>
      </c>
      <c r="H3544">
        <v>219013</v>
      </c>
      <c r="I3544">
        <v>16017</v>
      </c>
      <c r="J3544">
        <v>235030</v>
      </c>
    </row>
    <row r="3545" spans="1:10" x14ac:dyDescent="0.55000000000000004">
      <c r="A3545">
        <v>3544</v>
      </c>
      <c r="B3545">
        <v>2020</v>
      </c>
      <c r="C3545" s="7" t="s">
        <v>50</v>
      </c>
      <c r="D3545" s="7" t="s">
        <v>45</v>
      </c>
      <c r="E3545" s="7" t="s">
        <v>40</v>
      </c>
      <c r="F3545">
        <v>11527</v>
      </c>
      <c r="G3545">
        <v>80</v>
      </c>
      <c r="H3545">
        <v>115270</v>
      </c>
      <c r="I3545">
        <v>8430</v>
      </c>
      <c r="J3545">
        <v>123700</v>
      </c>
    </row>
    <row r="3546" spans="1:10" x14ac:dyDescent="0.55000000000000004">
      <c r="A3546">
        <v>3545</v>
      </c>
      <c r="B3546">
        <v>2020</v>
      </c>
      <c r="C3546" s="7" t="s">
        <v>50</v>
      </c>
      <c r="D3546" s="7" t="s">
        <v>45</v>
      </c>
      <c r="E3546" s="7" t="s">
        <v>40</v>
      </c>
      <c r="F3546">
        <v>11527</v>
      </c>
      <c r="G3546">
        <v>88</v>
      </c>
      <c r="H3546">
        <v>126797</v>
      </c>
      <c r="I3546">
        <v>9273</v>
      </c>
      <c r="J3546">
        <v>136070</v>
      </c>
    </row>
    <row r="3547" spans="1:10" x14ac:dyDescent="0.55000000000000004">
      <c r="A3547">
        <v>3546</v>
      </c>
      <c r="B3547">
        <v>2020</v>
      </c>
      <c r="C3547" s="7" t="s">
        <v>50</v>
      </c>
      <c r="D3547" s="7" t="s">
        <v>45</v>
      </c>
      <c r="E3547" s="7" t="s">
        <v>40</v>
      </c>
      <c r="F3547">
        <v>11527</v>
      </c>
      <c r="G3547">
        <v>96</v>
      </c>
      <c r="H3547">
        <v>138324</v>
      </c>
      <c r="I3547">
        <v>10116</v>
      </c>
      <c r="J3547">
        <v>148440</v>
      </c>
    </row>
    <row r="3548" spans="1:10" x14ac:dyDescent="0.55000000000000004">
      <c r="A3548">
        <v>3547</v>
      </c>
      <c r="B3548">
        <v>2020</v>
      </c>
      <c r="C3548" s="7" t="s">
        <v>50</v>
      </c>
      <c r="D3548" s="7" t="s">
        <v>45</v>
      </c>
      <c r="E3548" s="7" t="s">
        <v>40</v>
      </c>
      <c r="F3548">
        <v>11527</v>
      </c>
      <c r="G3548">
        <v>64</v>
      </c>
      <c r="H3548">
        <v>92216</v>
      </c>
      <c r="I3548">
        <v>6744</v>
      </c>
      <c r="J3548">
        <v>98960</v>
      </c>
    </row>
    <row r="3549" spans="1:10" x14ac:dyDescent="0.55000000000000004">
      <c r="A3549">
        <v>3548</v>
      </c>
      <c r="B3549">
        <v>2020</v>
      </c>
      <c r="C3549" s="7" t="s">
        <v>50</v>
      </c>
      <c r="D3549" s="7" t="s">
        <v>45</v>
      </c>
      <c r="E3549" s="7" t="s">
        <v>40</v>
      </c>
      <c r="F3549">
        <v>11527</v>
      </c>
      <c r="G3549">
        <v>72</v>
      </c>
      <c r="H3549">
        <v>103743</v>
      </c>
      <c r="I3549">
        <v>7587</v>
      </c>
      <c r="J3549">
        <v>111330</v>
      </c>
    </row>
    <row r="3550" spans="1:10" x14ac:dyDescent="0.55000000000000004">
      <c r="A3550">
        <v>3549</v>
      </c>
      <c r="B3550">
        <v>2020</v>
      </c>
      <c r="C3550" s="7" t="s">
        <v>50</v>
      </c>
      <c r="D3550" s="7" t="s">
        <v>45</v>
      </c>
      <c r="E3550" s="7" t="s">
        <v>40</v>
      </c>
      <c r="F3550">
        <v>11527</v>
      </c>
      <c r="G3550">
        <v>144</v>
      </c>
      <c r="H3550">
        <v>207486</v>
      </c>
      <c r="I3550">
        <v>15174</v>
      </c>
      <c r="J3550">
        <v>222660</v>
      </c>
    </row>
    <row r="3551" spans="1:10" x14ac:dyDescent="0.55000000000000004">
      <c r="A3551">
        <v>3550</v>
      </c>
      <c r="B3551">
        <v>2020</v>
      </c>
      <c r="C3551" s="7" t="s">
        <v>50</v>
      </c>
      <c r="D3551" s="7" t="s">
        <v>45</v>
      </c>
      <c r="E3551" s="7" t="s">
        <v>40</v>
      </c>
      <c r="F3551">
        <v>11527</v>
      </c>
      <c r="G3551">
        <v>128</v>
      </c>
      <c r="H3551">
        <v>184432</v>
      </c>
      <c r="I3551">
        <v>13488</v>
      </c>
      <c r="J3551">
        <v>197920</v>
      </c>
    </row>
    <row r="3552" spans="1:10" x14ac:dyDescent="0.55000000000000004">
      <c r="A3552">
        <v>3551</v>
      </c>
      <c r="B3552">
        <v>2020</v>
      </c>
      <c r="C3552" s="7" t="s">
        <v>50</v>
      </c>
      <c r="D3552" s="7" t="s">
        <v>45</v>
      </c>
      <c r="E3552" s="7" t="s">
        <v>40</v>
      </c>
      <c r="F3552">
        <v>11527</v>
      </c>
      <c r="G3552">
        <v>96</v>
      </c>
      <c r="H3552">
        <v>138324</v>
      </c>
      <c r="I3552">
        <v>10116</v>
      </c>
      <c r="J3552">
        <v>148440</v>
      </c>
    </row>
    <row r="3553" spans="1:10" x14ac:dyDescent="0.55000000000000004">
      <c r="A3553">
        <v>3552</v>
      </c>
      <c r="B3553">
        <v>2020</v>
      </c>
      <c r="C3553" s="7" t="s">
        <v>50</v>
      </c>
      <c r="D3553" s="7" t="s">
        <v>45</v>
      </c>
      <c r="E3553" s="7" t="s">
        <v>40</v>
      </c>
      <c r="F3553">
        <v>11527</v>
      </c>
      <c r="G3553">
        <v>64</v>
      </c>
      <c r="H3553">
        <v>92216</v>
      </c>
      <c r="I3553">
        <v>6744</v>
      </c>
      <c r="J3553">
        <v>98960</v>
      </c>
    </row>
    <row r="3554" spans="1:10" x14ac:dyDescent="0.55000000000000004">
      <c r="A3554">
        <v>3553</v>
      </c>
      <c r="B3554">
        <v>2020</v>
      </c>
      <c r="C3554" s="7" t="s">
        <v>50</v>
      </c>
      <c r="D3554" s="7" t="s">
        <v>45</v>
      </c>
      <c r="E3554" s="7" t="s">
        <v>40</v>
      </c>
      <c r="F3554">
        <v>11527</v>
      </c>
      <c r="G3554">
        <v>112</v>
      </c>
      <c r="H3554">
        <v>161378</v>
      </c>
      <c r="I3554">
        <v>11802</v>
      </c>
      <c r="J3554">
        <v>173180</v>
      </c>
    </row>
    <row r="3555" spans="1:10" x14ac:dyDescent="0.55000000000000004">
      <c r="A3555">
        <v>3554</v>
      </c>
      <c r="B3555">
        <v>2020</v>
      </c>
      <c r="C3555" s="7" t="s">
        <v>50</v>
      </c>
      <c r="D3555" s="7" t="s">
        <v>45</v>
      </c>
      <c r="E3555" s="7" t="s">
        <v>40</v>
      </c>
      <c r="F3555">
        <v>11527</v>
      </c>
      <c r="G3555">
        <v>64</v>
      </c>
      <c r="H3555">
        <v>92216</v>
      </c>
      <c r="I3555">
        <v>6744</v>
      </c>
      <c r="J3555">
        <v>98960</v>
      </c>
    </row>
    <row r="3556" spans="1:10" x14ac:dyDescent="0.55000000000000004">
      <c r="A3556">
        <v>3555</v>
      </c>
      <c r="B3556">
        <v>2020</v>
      </c>
      <c r="C3556" s="7" t="s">
        <v>50</v>
      </c>
      <c r="D3556" s="7" t="s">
        <v>45</v>
      </c>
      <c r="E3556" s="7" t="s">
        <v>40</v>
      </c>
      <c r="F3556">
        <v>11527</v>
      </c>
      <c r="G3556">
        <v>112</v>
      </c>
      <c r="H3556">
        <v>161378</v>
      </c>
      <c r="I3556">
        <v>11802</v>
      </c>
      <c r="J3556">
        <v>173180</v>
      </c>
    </row>
    <row r="3557" spans="1:10" x14ac:dyDescent="0.55000000000000004">
      <c r="A3557">
        <v>3556</v>
      </c>
      <c r="B3557">
        <v>2020</v>
      </c>
      <c r="C3557" s="7" t="s">
        <v>50</v>
      </c>
      <c r="D3557" s="7" t="s">
        <v>45</v>
      </c>
      <c r="E3557" s="7" t="s">
        <v>40</v>
      </c>
      <c r="F3557">
        <v>11527</v>
      </c>
      <c r="G3557">
        <v>48</v>
      </c>
      <c r="H3557">
        <v>69162</v>
      </c>
      <c r="I3557">
        <v>5058</v>
      </c>
      <c r="J3557">
        <v>74220</v>
      </c>
    </row>
    <row r="3558" spans="1:10" x14ac:dyDescent="0.55000000000000004">
      <c r="A3558">
        <v>3557</v>
      </c>
      <c r="B3558">
        <v>2020</v>
      </c>
      <c r="C3558" s="7" t="s">
        <v>50</v>
      </c>
      <c r="D3558" s="7" t="s">
        <v>45</v>
      </c>
      <c r="E3558" s="7" t="s">
        <v>40</v>
      </c>
      <c r="F3558">
        <v>11527</v>
      </c>
      <c r="G3558">
        <v>72</v>
      </c>
      <c r="H3558">
        <v>103743</v>
      </c>
      <c r="I3558">
        <v>7587</v>
      </c>
      <c r="J3558">
        <v>111330</v>
      </c>
    </row>
    <row r="3559" spans="1:10" x14ac:dyDescent="0.55000000000000004">
      <c r="A3559">
        <v>3558</v>
      </c>
      <c r="B3559">
        <v>2020</v>
      </c>
      <c r="C3559" s="7" t="s">
        <v>50</v>
      </c>
      <c r="D3559" s="7" t="s">
        <v>45</v>
      </c>
      <c r="E3559" s="7" t="s">
        <v>40</v>
      </c>
      <c r="F3559">
        <v>11527</v>
      </c>
      <c r="G3559">
        <v>112</v>
      </c>
      <c r="H3559">
        <v>161378</v>
      </c>
      <c r="I3559">
        <v>11802</v>
      </c>
      <c r="J3559">
        <v>173180</v>
      </c>
    </row>
    <row r="3560" spans="1:10" x14ac:dyDescent="0.55000000000000004">
      <c r="A3560">
        <v>3559</v>
      </c>
      <c r="B3560">
        <v>2020</v>
      </c>
      <c r="C3560" s="7" t="s">
        <v>50</v>
      </c>
      <c r="D3560" s="7" t="s">
        <v>45</v>
      </c>
      <c r="E3560" s="7" t="s">
        <v>40</v>
      </c>
      <c r="F3560">
        <v>11527</v>
      </c>
      <c r="G3560">
        <v>168</v>
      </c>
      <c r="H3560">
        <v>242067</v>
      </c>
      <c r="I3560">
        <v>17703</v>
      </c>
      <c r="J3560">
        <v>259770</v>
      </c>
    </row>
    <row r="3561" spans="1:10" x14ac:dyDescent="0.55000000000000004">
      <c r="A3561">
        <v>3560</v>
      </c>
      <c r="B3561">
        <v>2020</v>
      </c>
      <c r="C3561" s="7" t="s">
        <v>50</v>
      </c>
      <c r="D3561" s="7" t="s">
        <v>45</v>
      </c>
      <c r="E3561" s="7" t="s">
        <v>40</v>
      </c>
      <c r="F3561">
        <v>11527</v>
      </c>
      <c r="G3561">
        <v>88</v>
      </c>
      <c r="H3561">
        <v>126797</v>
      </c>
      <c r="I3561">
        <v>9273</v>
      </c>
      <c r="J3561">
        <v>136070</v>
      </c>
    </row>
    <row r="3562" spans="1:10" x14ac:dyDescent="0.55000000000000004">
      <c r="A3562">
        <v>3561</v>
      </c>
      <c r="B3562">
        <v>2020</v>
      </c>
      <c r="C3562" s="7" t="s">
        <v>50</v>
      </c>
      <c r="D3562" s="7" t="s">
        <v>45</v>
      </c>
      <c r="E3562" s="7" t="s">
        <v>40</v>
      </c>
      <c r="F3562">
        <v>11527</v>
      </c>
      <c r="G3562">
        <v>104</v>
      </c>
      <c r="H3562">
        <v>149851</v>
      </c>
      <c r="I3562">
        <v>10959</v>
      </c>
      <c r="J3562">
        <v>160810</v>
      </c>
    </row>
    <row r="3563" spans="1:10" x14ac:dyDescent="0.55000000000000004">
      <c r="A3563">
        <v>3562</v>
      </c>
      <c r="B3563">
        <v>2020</v>
      </c>
      <c r="C3563" s="7" t="s">
        <v>50</v>
      </c>
      <c r="D3563" s="7" t="s">
        <v>45</v>
      </c>
      <c r="E3563" s="7" t="s">
        <v>40</v>
      </c>
      <c r="F3563">
        <v>11527</v>
      </c>
      <c r="G3563">
        <v>80</v>
      </c>
      <c r="H3563">
        <v>115270</v>
      </c>
      <c r="I3563">
        <v>8430</v>
      </c>
      <c r="J3563">
        <v>123700</v>
      </c>
    </row>
    <row r="3564" spans="1:10" x14ac:dyDescent="0.55000000000000004">
      <c r="A3564">
        <v>3563</v>
      </c>
      <c r="B3564">
        <v>2020</v>
      </c>
      <c r="C3564" s="7" t="s">
        <v>50</v>
      </c>
      <c r="D3564" s="7" t="s">
        <v>45</v>
      </c>
      <c r="E3564" s="7" t="s">
        <v>40</v>
      </c>
      <c r="F3564">
        <v>11527</v>
      </c>
      <c r="G3564">
        <v>64</v>
      </c>
      <c r="H3564">
        <v>92216</v>
      </c>
      <c r="I3564">
        <v>6744</v>
      </c>
      <c r="J3564">
        <v>98960</v>
      </c>
    </row>
    <row r="3565" spans="1:10" x14ac:dyDescent="0.55000000000000004">
      <c r="A3565">
        <v>3564</v>
      </c>
      <c r="B3565">
        <v>2020</v>
      </c>
      <c r="C3565" s="7" t="s">
        <v>50</v>
      </c>
      <c r="D3565" s="7" t="s">
        <v>45</v>
      </c>
      <c r="E3565" s="7" t="s">
        <v>40</v>
      </c>
      <c r="F3565">
        <v>11527</v>
      </c>
      <c r="G3565">
        <v>56</v>
      </c>
      <c r="H3565">
        <v>80689</v>
      </c>
      <c r="I3565">
        <v>5901</v>
      </c>
      <c r="J3565">
        <v>86590</v>
      </c>
    </row>
    <row r="3566" spans="1:10" x14ac:dyDescent="0.55000000000000004">
      <c r="A3566">
        <v>3565</v>
      </c>
      <c r="B3566">
        <v>2020</v>
      </c>
      <c r="C3566" s="7" t="s">
        <v>50</v>
      </c>
      <c r="D3566" s="7" t="s">
        <v>45</v>
      </c>
      <c r="E3566" s="7" t="s">
        <v>40</v>
      </c>
      <c r="F3566">
        <v>11527</v>
      </c>
      <c r="G3566">
        <v>72</v>
      </c>
      <c r="H3566">
        <v>103743</v>
      </c>
      <c r="I3566">
        <v>7587</v>
      </c>
      <c r="J3566">
        <v>111330</v>
      </c>
    </row>
    <row r="3567" spans="1:10" x14ac:dyDescent="0.55000000000000004">
      <c r="A3567">
        <v>3566</v>
      </c>
      <c r="B3567">
        <v>2020</v>
      </c>
      <c r="C3567" s="7" t="s">
        <v>50</v>
      </c>
      <c r="D3567" s="7" t="s">
        <v>45</v>
      </c>
      <c r="E3567" s="7" t="s">
        <v>40</v>
      </c>
      <c r="F3567">
        <v>11527</v>
      </c>
      <c r="G3567">
        <v>72</v>
      </c>
      <c r="H3567">
        <v>103743</v>
      </c>
      <c r="I3567">
        <v>7587</v>
      </c>
      <c r="J3567">
        <v>111330</v>
      </c>
    </row>
    <row r="3568" spans="1:10" x14ac:dyDescent="0.55000000000000004">
      <c r="A3568">
        <v>3567</v>
      </c>
      <c r="B3568">
        <v>2020</v>
      </c>
      <c r="C3568" s="7" t="s">
        <v>50</v>
      </c>
      <c r="D3568" s="7" t="s">
        <v>45</v>
      </c>
      <c r="E3568" s="7" t="s">
        <v>40</v>
      </c>
      <c r="F3568">
        <v>11527</v>
      </c>
      <c r="G3568">
        <v>160</v>
      </c>
      <c r="H3568">
        <v>230540</v>
      </c>
      <c r="I3568">
        <v>16860</v>
      </c>
      <c r="J3568">
        <v>247400</v>
      </c>
    </row>
    <row r="3569" spans="1:10" x14ac:dyDescent="0.55000000000000004">
      <c r="A3569">
        <v>3568</v>
      </c>
      <c r="B3569">
        <v>2020</v>
      </c>
      <c r="C3569" s="7" t="s">
        <v>50</v>
      </c>
      <c r="D3569" s="7" t="s">
        <v>45</v>
      </c>
      <c r="E3569" s="7" t="s">
        <v>40</v>
      </c>
      <c r="F3569">
        <v>11527</v>
      </c>
      <c r="G3569">
        <v>112</v>
      </c>
      <c r="H3569">
        <v>161378</v>
      </c>
      <c r="I3569">
        <v>11802</v>
      </c>
      <c r="J3569">
        <v>173180</v>
      </c>
    </row>
    <row r="3570" spans="1:10" x14ac:dyDescent="0.55000000000000004">
      <c r="A3570">
        <v>3569</v>
      </c>
      <c r="B3570">
        <v>2020</v>
      </c>
      <c r="C3570" s="7" t="s">
        <v>50</v>
      </c>
      <c r="D3570" s="7" t="s">
        <v>45</v>
      </c>
      <c r="E3570" s="7" t="s">
        <v>40</v>
      </c>
      <c r="F3570">
        <v>11527</v>
      </c>
      <c r="G3570">
        <v>72</v>
      </c>
      <c r="H3570">
        <v>103743</v>
      </c>
      <c r="I3570">
        <v>7587</v>
      </c>
      <c r="J3570">
        <v>111330</v>
      </c>
    </row>
    <row r="3571" spans="1:10" x14ac:dyDescent="0.55000000000000004">
      <c r="A3571">
        <v>3570</v>
      </c>
      <c r="B3571">
        <v>2020</v>
      </c>
      <c r="C3571" s="7" t="s">
        <v>50</v>
      </c>
      <c r="D3571" s="7" t="s">
        <v>45</v>
      </c>
      <c r="E3571" s="7" t="s">
        <v>40</v>
      </c>
      <c r="F3571">
        <v>11527</v>
      </c>
      <c r="G3571">
        <v>48</v>
      </c>
      <c r="H3571">
        <v>69162</v>
      </c>
      <c r="I3571">
        <v>5058</v>
      </c>
      <c r="J3571">
        <v>74220</v>
      </c>
    </row>
    <row r="3572" spans="1:10" x14ac:dyDescent="0.55000000000000004">
      <c r="A3572">
        <v>3571</v>
      </c>
      <c r="B3572">
        <v>2020</v>
      </c>
      <c r="C3572" s="7" t="s">
        <v>50</v>
      </c>
      <c r="D3572" s="7" t="s">
        <v>45</v>
      </c>
      <c r="E3572" s="7" t="s">
        <v>40</v>
      </c>
      <c r="F3572">
        <v>11527</v>
      </c>
      <c r="G3572">
        <v>24</v>
      </c>
      <c r="H3572">
        <v>34581</v>
      </c>
      <c r="I3572">
        <v>2529</v>
      </c>
      <c r="J3572">
        <v>37110</v>
      </c>
    </row>
    <row r="3573" spans="1:10" x14ac:dyDescent="0.55000000000000004">
      <c r="A3573">
        <v>3572</v>
      </c>
      <c r="B3573">
        <v>2020</v>
      </c>
      <c r="C3573" s="7" t="s">
        <v>50</v>
      </c>
      <c r="D3573" s="7" t="s">
        <v>45</v>
      </c>
      <c r="E3573" s="7" t="s">
        <v>40</v>
      </c>
      <c r="F3573">
        <v>11527</v>
      </c>
      <c r="G3573">
        <v>88</v>
      </c>
      <c r="H3573">
        <v>126797</v>
      </c>
      <c r="I3573">
        <v>9273</v>
      </c>
      <c r="J3573">
        <v>136070</v>
      </c>
    </row>
    <row r="3574" spans="1:10" x14ac:dyDescent="0.55000000000000004">
      <c r="A3574">
        <v>3573</v>
      </c>
      <c r="B3574">
        <v>2020</v>
      </c>
      <c r="C3574" s="7" t="s">
        <v>50</v>
      </c>
      <c r="D3574" s="7" t="s">
        <v>45</v>
      </c>
      <c r="E3574" s="7" t="s">
        <v>40</v>
      </c>
      <c r="F3574">
        <v>11527</v>
      </c>
      <c r="G3574">
        <v>56</v>
      </c>
      <c r="H3574">
        <v>80689</v>
      </c>
      <c r="I3574">
        <v>5901</v>
      </c>
      <c r="J3574">
        <v>86590</v>
      </c>
    </row>
    <row r="3575" spans="1:10" x14ac:dyDescent="0.55000000000000004">
      <c r="A3575">
        <v>3574</v>
      </c>
      <c r="B3575">
        <v>2020</v>
      </c>
      <c r="C3575" s="7" t="s">
        <v>50</v>
      </c>
      <c r="D3575" s="7" t="s">
        <v>45</v>
      </c>
      <c r="E3575" s="7" t="s">
        <v>40</v>
      </c>
      <c r="F3575">
        <v>11527</v>
      </c>
      <c r="G3575">
        <v>80</v>
      </c>
      <c r="H3575">
        <v>115270</v>
      </c>
      <c r="I3575">
        <v>8430</v>
      </c>
      <c r="J3575">
        <v>123700</v>
      </c>
    </row>
    <row r="3576" spans="1:10" x14ac:dyDescent="0.55000000000000004">
      <c r="A3576">
        <v>3575</v>
      </c>
      <c r="B3576">
        <v>2020</v>
      </c>
      <c r="C3576" s="7" t="s">
        <v>50</v>
      </c>
      <c r="D3576" s="7" t="s">
        <v>45</v>
      </c>
      <c r="E3576" s="7" t="s">
        <v>40</v>
      </c>
      <c r="F3576">
        <v>11527</v>
      </c>
      <c r="G3576">
        <v>80</v>
      </c>
      <c r="H3576">
        <v>115270</v>
      </c>
      <c r="I3576">
        <v>8430</v>
      </c>
      <c r="J3576">
        <v>123700</v>
      </c>
    </row>
    <row r="3577" spans="1:10" x14ac:dyDescent="0.55000000000000004">
      <c r="A3577">
        <v>3576</v>
      </c>
      <c r="B3577">
        <v>2020</v>
      </c>
      <c r="C3577" s="7" t="s">
        <v>50</v>
      </c>
      <c r="D3577" s="7" t="s">
        <v>45</v>
      </c>
      <c r="E3577" s="7" t="s">
        <v>40</v>
      </c>
      <c r="F3577">
        <v>11527</v>
      </c>
      <c r="G3577">
        <v>56</v>
      </c>
      <c r="H3577">
        <v>80689</v>
      </c>
      <c r="I3577">
        <v>5901</v>
      </c>
      <c r="J3577">
        <v>86590</v>
      </c>
    </row>
    <row r="3578" spans="1:10" x14ac:dyDescent="0.55000000000000004">
      <c r="A3578">
        <v>3577</v>
      </c>
      <c r="B3578">
        <v>2020</v>
      </c>
      <c r="C3578" s="7" t="s">
        <v>50</v>
      </c>
      <c r="D3578" s="7" t="s">
        <v>45</v>
      </c>
      <c r="E3578" s="7" t="s">
        <v>40</v>
      </c>
      <c r="F3578">
        <v>11527</v>
      </c>
      <c r="G3578">
        <v>96</v>
      </c>
      <c r="H3578">
        <v>138324</v>
      </c>
      <c r="I3578">
        <v>10116</v>
      </c>
      <c r="J3578">
        <v>148440</v>
      </c>
    </row>
    <row r="3579" spans="1:10" x14ac:dyDescent="0.55000000000000004">
      <c r="A3579">
        <v>3578</v>
      </c>
      <c r="B3579">
        <v>2020</v>
      </c>
      <c r="C3579" s="7" t="s">
        <v>50</v>
      </c>
      <c r="D3579" s="7" t="s">
        <v>45</v>
      </c>
      <c r="E3579" s="7" t="s">
        <v>40</v>
      </c>
      <c r="F3579">
        <v>11527</v>
      </c>
      <c r="G3579">
        <v>128</v>
      </c>
      <c r="H3579">
        <v>184432</v>
      </c>
      <c r="I3579">
        <v>13488</v>
      </c>
      <c r="J3579">
        <v>197920</v>
      </c>
    </row>
    <row r="3580" spans="1:10" x14ac:dyDescent="0.55000000000000004">
      <c r="A3580">
        <v>3579</v>
      </c>
      <c r="B3580">
        <v>2020</v>
      </c>
      <c r="C3580" s="7" t="s">
        <v>50</v>
      </c>
      <c r="D3580" s="7" t="s">
        <v>45</v>
      </c>
      <c r="E3580" s="7" t="s">
        <v>40</v>
      </c>
      <c r="F3580">
        <v>11527</v>
      </c>
      <c r="G3580">
        <v>88</v>
      </c>
      <c r="H3580">
        <v>126797</v>
      </c>
      <c r="I3580">
        <v>9273</v>
      </c>
      <c r="J3580">
        <v>136070</v>
      </c>
    </row>
    <row r="3581" spans="1:10" x14ac:dyDescent="0.55000000000000004">
      <c r="A3581">
        <v>3580</v>
      </c>
      <c r="B3581">
        <v>2020</v>
      </c>
      <c r="C3581" s="7" t="s">
        <v>50</v>
      </c>
      <c r="D3581" s="7" t="s">
        <v>45</v>
      </c>
      <c r="E3581" s="7" t="s">
        <v>40</v>
      </c>
      <c r="F3581">
        <v>11527</v>
      </c>
      <c r="G3581">
        <v>112</v>
      </c>
      <c r="H3581">
        <v>161378</v>
      </c>
      <c r="I3581">
        <v>11802</v>
      </c>
      <c r="J3581">
        <v>173180</v>
      </c>
    </row>
    <row r="3582" spans="1:10" x14ac:dyDescent="0.55000000000000004">
      <c r="A3582">
        <v>3581</v>
      </c>
      <c r="B3582">
        <v>2020</v>
      </c>
      <c r="C3582" s="7" t="s">
        <v>50</v>
      </c>
      <c r="D3582" s="7" t="s">
        <v>45</v>
      </c>
      <c r="E3582" s="7" t="s">
        <v>40</v>
      </c>
      <c r="F3582">
        <v>11527</v>
      </c>
      <c r="G3582">
        <v>80</v>
      </c>
      <c r="H3582">
        <v>115270</v>
      </c>
      <c r="I3582">
        <v>8430</v>
      </c>
      <c r="J3582">
        <v>123700</v>
      </c>
    </row>
    <row r="3583" spans="1:10" x14ac:dyDescent="0.55000000000000004">
      <c r="A3583">
        <v>3582</v>
      </c>
      <c r="B3583">
        <v>2020</v>
      </c>
      <c r="C3583" s="7" t="s">
        <v>50</v>
      </c>
      <c r="D3583" s="7" t="s">
        <v>45</v>
      </c>
      <c r="E3583" s="7" t="s">
        <v>40</v>
      </c>
      <c r="F3583">
        <v>11527</v>
      </c>
      <c r="G3583">
        <v>88</v>
      </c>
      <c r="H3583">
        <v>126797</v>
      </c>
      <c r="I3583">
        <v>9273</v>
      </c>
      <c r="J3583">
        <v>136070</v>
      </c>
    </row>
    <row r="3584" spans="1:10" x14ac:dyDescent="0.55000000000000004">
      <c r="A3584">
        <v>3583</v>
      </c>
      <c r="B3584">
        <v>2020</v>
      </c>
      <c r="C3584" s="7" t="s">
        <v>50</v>
      </c>
      <c r="D3584" s="7" t="s">
        <v>45</v>
      </c>
      <c r="E3584" s="7" t="s">
        <v>40</v>
      </c>
      <c r="F3584">
        <v>11527</v>
      </c>
      <c r="G3584">
        <v>72</v>
      </c>
      <c r="H3584">
        <v>103743</v>
      </c>
      <c r="I3584">
        <v>7587</v>
      </c>
      <c r="J3584">
        <v>111330</v>
      </c>
    </row>
    <row r="3585" spans="1:10" x14ac:dyDescent="0.55000000000000004">
      <c r="A3585">
        <v>3584</v>
      </c>
      <c r="B3585">
        <v>2020</v>
      </c>
      <c r="C3585" s="7" t="s">
        <v>50</v>
      </c>
      <c r="D3585" s="7" t="s">
        <v>45</v>
      </c>
      <c r="E3585" s="7" t="s">
        <v>40</v>
      </c>
      <c r="F3585">
        <v>11527</v>
      </c>
      <c r="G3585">
        <v>64</v>
      </c>
      <c r="H3585">
        <v>92216</v>
      </c>
      <c r="I3585">
        <v>6744</v>
      </c>
      <c r="J3585">
        <v>98960</v>
      </c>
    </row>
    <row r="3586" spans="1:10" x14ac:dyDescent="0.55000000000000004">
      <c r="A3586">
        <v>3585</v>
      </c>
      <c r="B3586">
        <v>2020</v>
      </c>
      <c r="C3586" s="7" t="s">
        <v>50</v>
      </c>
      <c r="D3586" s="7" t="s">
        <v>45</v>
      </c>
      <c r="E3586" s="7" t="s">
        <v>40</v>
      </c>
      <c r="F3586">
        <v>11527</v>
      </c>
      <c r="G3586">
        <v>160</v>
      </c>
      <c r="H3586">
        <v>230540</v>
      </c>
      <c r="I3586">
        <v>16860</v>
      </c>
      <c r="J3586">
        <v>247400</v>
      </c>
    </row>
    <row r="3587" spans="1:10" x14ac:dyDescent="0.55000000000000004">
      <c r="A3587">
        <v>3586</v>
      </c>
      <c r="B3587">
        <v>2020</v>
      </c>
      <c r="C3587" s="7" t="s">
        <v>50</v>
      </c>
      <c r="D3587" s="7" t="s">
        <v>45</v>
      </c>
      <c r="E3587" s="7" t="s">
        <v>40</v>
      </c>
      <c r="F3587">
        <v>11527</v>
      </c>
      <c r="G3587">
        <v>152</v>
      </c>
      <c r="H3587">
        <v>219013</v>
      </c>
      <c r="I3587">
        <v>16017</v>
      </c>
      <c r="J3587">
        <v>235030</v>
      </c>
    </row>
    <row r="3588" spans="1:10" x14ac:dyDescent="0.55000000000000004">
      <c r="A3588">
        <v>3587</v>
      </c>
      <c r="B3588">
        <v>2020</v>
      </c>
      <c r="C3588" s="7" t="s">
        <v>50</v>
      </c>
      <c r="D3588" s="7" t="s">
        <v>45</v>
      </c>
      <c r="E3588" s="7" t="s">
        <v>40</v>
      </c>
      <c r="F3588">
        <v>11527</v>
      </c>
      <c r="G3588">
        <v>112</v>
      </c>
      <c r="H3588">
        <v>161378</v>
      </c>
      <c r="I3588">
        <v>11802</v>
      </c>
      <c r="J3588">
        <v>173180</v>
      </c>
    </row>
    <row r="3589" spans="1:10" x14ac:dyDescent="0.55000000000000004">
      <c r="A3589">
        <v>3588</v>
      </c>
      <c r="B3589">
        <v>2020</v>
      </c>
      <c r="C3589" s="7" t="s">
        <v>50</v>
      </c>
      <c r="D3589" s="7" t="s">
        <v>45</v>
      </c>
      <c r="E3589" s="7" t="s">
        <v>40</v>
      </c>
      <c r="F3589">
        <v>11527</v>
      </c>
      <c r="G3589">
        <v>120</v>
      </c>
      <c r="H3589">
        <v>172905</v>
      </c>
      <c r="I3589">
        <v>12645</v>
      </c>
      <c r="J3589">
        <v>185550</v>
      </c>
    </row>
    <row r="3590" spans="1:10" x14ac:dyDescent="0.55000000000000004">
      <c r="A3590">
        <v>3589</v>
      </c>
      <c r="B3590">
        <v>2019</v>
      </c>
      <c r="C3590" s="7" t="s">
        <v>50</v>
      </c>
      <c r="D3590" s="7" t="s">
        <v>45</v>
      </c>
      <c r="E3590" s="7" t="s">
        <v>40</v>
      </c>
      <c r="F3590">
        <v>11527</v>
      </c>
      <c r="G3590">
        <v>120</v>
      </c>
      <c r="H3590">
        <v>172905</v>
      </c>
      <c r="I3590">
        <v>12645</v>
      </c>
      <c r="J3590">
        <v>185550</v>
      </c>
    </row>
    <row r="3591" spans="1:10" x14ac:dyDescent="0.55000000000000004">
      <c r="A3591">
        <v>3590</v>
      </c>
      <c r="B3591">
        <v>2019</v>
      </c>
      <c r="C3591" s="7" t="s">
        <v>50</v>
      </c>
      <c r="D3591" s="7" t="s">
        <v>45</v>
      </c>
      <c r="E3591" s="7" t="s">
        <v>40</v>
      </c>
      <c r="F3591">
        <v>11527</v>
      </c>
      <c r="G3591">
        <v>56</v>
      </c>
      <c r="H3591">
        <v>80689</v>
      </c>
      <c r="I3591">
        <v>5901</v>
      </c>
      <c r="J3591">
        <v>86590</v>
      </c>
    </row>
    <row r="3592" spans="1:10" x14ac:dyDescent="0.55000000000000004">
      <c r="A3592">
        <v>3591</v>
      </c>
      <c r="B3592">
        <v>2019</v>
      </c>
      <c r="C3592" s="7" t="s">
        <v>50</v>
      </c>
      <c r="D3592" s="7" t="s">
        <v>45</v>
      </c>
      <c r="E3592" s="7" t="s">
        <v>40</v>
      </c>
      <c r="F3592">
        <v>11527</v>
      </c>
      <c r="G3592">
        <v>120</v>
      </c>
      <c r="H3592">
        <v>172905</v>
      </c>
      <c r="I3592">
        <v>12645</v>
      </c>
      <c r="J3592">
        <v>185550</v>
      </c>
    </row>
    <row r="3593" spans="1:10" x14ac:dyDescent="0.55000000000000004">
      <c r="A3593">
        <v>3592</v>
      </c>
      <c r="B3593">
        <v>2019</v>
      </c>
      <c r="C3593" s="7" t="s">
        <v>50</v>
      </c>
      <c r="D3593" s="7" t="s">
        <v>45</v>
      </c>
      <c r="E3593" s="7" t="s">
        <v>40</v>
      </c>
      <c r="F3593">
        <v>11527</v>
      </c>
      <c r="G3593">
        <v>112</v>
      </c>
      <c r="H3593">
        <v>161378</v>
      </c>
      <c r="I3593">
        <v>11802</v>
      </c>
      <c r="J3593">
        <v>173180</v>
      </c>
    </row>
    <row r="3594" spans="1:10" x14ac:dyDescent="0.55000000000000004">
      <c r="A3594">
        <v>3593</v>
      </c>
      <c r="B3594">
        <v>2019</v>
      </c>
      <c r="C3594" s="7" t="s">
        <v>50</v>
      </c>
      <c r="D3594" s="7" t="s">
        <v>45</v>
      </c>
      <c r="E3594" s="7" t="s">
        <v>40</v>
      </c>
      <c r="F3594">
        <v>11527</v>
      </c>
      <c r="G3594">
        <v>136</v>
      </c>
      <c r="H3594">
        <v>195959</v>
      </c>
      <c r="I3594">
        <v>14331</v>
      </c>
      <c r="J3594">
        <v>210290</v>
      </c>
    </row>
    <row r="3595" spans="1:10" x14ac:dyDescent="0.55000000000000004">
      <c r="A3595">
        <v>3594</v>
      </c>
      <c r="B3595">
        <v>2019</v>
      </c>
      <c r="C3595" s="7" t="s">
        <v>50</v>
      </c>
      <c r="D3595" s="7" t="s">
        <v>45</v>
      </c>
      <c r="E3595" s="7" t="s">
        <v>40</v>
      </c>
      <c r="F3595">
        <v>11527</v>
      </c>
      <c r="G3595">
        <v>56</v>
      </c>
      <c r="H3595">
        <v>80689</v>
      </c>
      <c r="I3595">
        <v>5901</v>
      </c>
      <c r="J3595">
        <v>86590</v>
      </c>
    </row>
    <row r="3596" spans="1:10" x14ac:dyDescent="0.55000000000000004">
      <c r="A3596">
        <v>3595</v>
      </c>
      <c r="B3596">
        <v>2019</v>
      </c>
      <c r="C3596" s="7" t="s">
        <v>50</v>
      </c>
      <c r="D3596" s="7" t="s">
        <v>45</v>
      </c>
      <c r="E3596" s="7" t="s">
        <v>40</v>
      </c>
      <c r="F3596">
        <v>11527</v>
      </c>
      <c r="G3596">
        <v>80</v>
      </c>
      <c r="H3596">
        <v>115270</v>
      </c>
      <c r="I3596">
        <v>8430</v>
      </c>
      <c r="J3596">
        <v>123700</v>
      </c>
    </row>
    <row r="3597" spans="1:10" x14ac:dyDescent="0.55000000000000004">
      <c r="A3597">
        <v>3596</v>
      </c>
      <c r="B3597">
        <v>2019</v>
      </c>
      <c r="C3597" s="7" t="s">
        <v>50</v>
      </c>
      <c r="D3597" s="7" t="s">
        <v>45</v>
      </c>
      <c r="E3597" s="7" t="s">
        <v>40</v>
      </c>
      <c r="F3597">
        <v>11527</v>
      </c>
      <c r="G3597">
        <v>128</v>
      </c>
      <c r="H3597">
        <v>184432</v>
      </c>
      <c r="I3597">
        <v>13488</v>
      </c>
      <c r="J3597">
        <v>197920</v>
      </c>
    </row>
    <row r="3598" spans="1:10" x14ac:dyDescent="0.55000000000000004">
      <c r="A3598">
        <v>3597</v>
      </c>
      <c r="B3598">
        <v>2019</v>
      </c>
      <c r="C3598" s="7" t="s">
        <v>50</v>
      </c>
      <c r="D3598" s="7" t="s">
        <v>45</v>
      </c>
      <c r="E3598" s="7" t="s">
        <v>40</v>
      </c>
      <c r="F3598">
        <v>11527</v>
      </c>
      <c r="G3598">
        <v>88</v>
      </c>
      <c r="H3598">
        <v>126797</v>
      </c>
      <c r="I3598">
        <v>9273</v>
      </c>
      <c r="J3598">
        <v>136070</v>
      </c>
    </row>
    <row r="3599" spans="1:10" x14ac:dyDescent="0.55000000000000004">
      <c r="A3599">
        <v>3598</v>
      </c>
      <c r="B3599">
        <v>2019</v>
      </c>
      <c r="C3599" s="7" t="s">
        <v>50</v>
      </c>
      <c r="D3599" s="7" t="s">
        <v>45</v>
      </c>
      <c r="E3599" s="7" t="s">
        <v>40</v>
      </c>
      <c r="F3599">
        <v>11527</v>
      </c>
      <c r="G3599">
        <v>64</v>
      </c>
      <c r="H3599">
        <v>92216</v>
      </c>
      <c r="I3599">
        <v>6744</v>
      </c>
      <c r="J3599">
        <v>98960</v>
      </c>
    </row>
    <row r="3600" spans="1:10" x14ac:dyDescent="0.55000000000000004">
      <c r="A3600">
        <v>3599</v>
      </c>
      <c r="B3600">
        <v>2019</v>
      </c>
      <c r="C3600" s="7" t="s">
        <v>50</v>
      </c>
      <c r="D3600" s="7" t="s">
        <v>45</v>
      </c>
      <c r="E3600" s="7" t="s">
        <v>40</v>
      </c>
      <c r="F3600">
        <v>11527</v>
      </c>
      <c r="G3600">
        <v>64</v>
      </c>
      <c r="H3600">
        <v>92216</v>
      </c>
      <c r="I3600">
        <v>6744</v>
      </c>
      <c r="J3600">
        <v>98960</v>
      </c>
    </row>
    <row r="3601" spans="1:10" x14ac:dyDescent="0.55000000000000004">
      <c r="A3601">
        <v>3600</v>
      </c>
      <c r="B3601">
        <v>2019</v>
      </c>
      <c r="C3601" s="7" t="s">
        <v>50</v>
      </c>
      <c r="D3601" s="7" t="s">
        <v>45</v>
      </c>
      <c r="E3601" s="7" t="s">
        <v>40</v>
      </c>
      <c r="F3601">
        <v>11527</v>
      </c>
      <c r="G3601">
        <v>80</v>
      </c>
      <c r="H3601">
        <v>115270</v>
      </c>
      <c r="I3601">
        <v>8430</v>
      </c>
      <c r="J3601">
        <v>123700</v>
      </c>
    </row>
    <row r="3602" spans="1:10" x14ac:dyDescent="0.55000000000000004">
      <c r="A3602">
        <v>3601</v>
      </c>
      <c r="B3602">
        <v>2019</v>
      </c>
      <c r="C3602" s="7" t="s">
        <v>50</v>
      </c>
      <c r="D3602" s="7" t="s">
        <v>45</v>
      </c>
      <c r="E3602" s="7" t="s">
        <v>40</v>
      </c>
      <c r="F3602">
        <v>11527</v>
      </c>
      <c r="G3602">
        <v>80</v>
      </c>
      <c r="H3602">
        <v>115270</v>
      </c>
      <c r="I3602">
        <v>8430</v>
      </c>
      <c r="J3602">
        <v>123700</v>
      </c>
    </row>
    <row r="3603" spans="1:10" x14ac:dyDescent="0.55000000000000004">
      <c r="A3603">
        <v>3602</v>
      </c>
      <c r="B3603">
        <v>2019</v>
      </c>
      <c r="C3603" s="7" t="s">
        <v>50</v>
      </c>
      <c r="D3603" s="7" t="s">
        <v>45</v>
      </c>
      <c r="E3603" s="7" t="s">
        <v>40</v>
      </c>
      <c r="F3603">
        <v>11527</v>
      </c>
      <c r="G3603">
        <v>96</v>
      </c>
      <c r="H3603">
        <v>138324</v>
      </c>
      <c r="I3603">
        <v>10116</v>
      </c>
      <c r="J3603">
        <v>148440</v>
      </c>
    </row>
    <row r="3604" spans="1:10" x14ac:dyDescent="0.55000000000000004">
      <c r="A3604">
        <v>3603</v>
      </c>
      <c r="B3604">
        <v>2019</v>
      </c>
      <c r="C3604" s="7" t="s">
        <v>50</v>
      </c>
      <c r="D3604" s="7" t="s">
        <v>45</v>
      </c>
      <c r="E3604" s="7" t="s">
        <v>40</v>
      </c>
      <c r="F3604">
        <v>11527</v>
      </c>
      <c r="G3604">
        <v>80</v>
      </c>
      <c r="H3604">
        <v>115270</v>
      </c>
      <c r="I3604">
        <v>8430</v>
      </c>
      <c r="J3604">
        <v>123700</v>
      </c>
    </row>
    <row r="3605" spans="1:10" x14ac:dyDescent="0.55000000000000004">
      <c r="A3605">
        <v>3604</v>
      </c>
      <c r="B3605">
        <v>2019</v>
      </c>
      <c r="C3605" s="7" t="s">
        <v>50</v>
      </c>
      <c r="D3605" s="7" t="s">
        <v>45</v>
      </c>
      <c r="E3605" s="7" t="s">
        <v>40</v>
      </c>
      <c r="F3605">
        <v>11527</v>
      </c>
      <c r="G3605">
        <v>128</v>
      </c>
      <c r="H3605">
        <v>184432</v>
      </c>
      <c r="I3605">
        <v>13488</v>
      </c>
      <c r="J3605">
        <v>197920</v>
      </c>
    </row>
    <row r="3606" spans="1:10" x14ac:dyDescent="0.55000000000000004">
      <c r="A3606">
        <v>3605</v>
      </c>
      <c r="B3606">
        <v>2019</v>
      </c>
      <c r="C3606" s="7" t="s">
        <v>50</v>
      </c>
      <c r="D3606" s="7" t="s">
        <v>45</v>
      </c>
      <c r="E3606" s="7" t="s">
        <v>40</v>
      </c>
      <c r="F3606">
        <v>11527</v>
      </c>
      <c r="G3606">
        <v>104</v>
      </c>
      <c r="H3606">
        <v>149851</v>
      </c>
      <c r="I3606">
        <v>10959</v>
      </c>
      <c r="J3606">
        <v>160810</v>
      </c>
    </row>
    <row r="3607" spans="1:10" x14ac:dyDescent="0.55000000000000004">
      <c r="A3607">
        <v>3606</v>
      </c>
      <c r="B3607">
        <v>2019</v>
      </c>
      <c r="C3607" s="7" t="s">
        <v>50</v>
      </c>
      <c r="D3607" s="7" t="s">
        <v>45</v>
      </c>
      <c r="E3607" s="7" t="s">
        <v>40</v>
      </c>
      <c r="F3607">
        <v>11527</v>
      </c>
      <c r="G3607">
        <v>80</v>
      </c>
      <c r="H3607">
        <v>115270</v>
      </c>
      <c r="I3607">
        <v>8430</v>
      </c>
      <c r="J3607">
        <v>123700</v>
      </c>
    </row>
    <row r="3608" spans="1:10" x14ac:dyDescent="0.55000000000000004">
      <c r="A3608">
        <v>3607</v>
      </c>
      <c r="B3608">
        <v>2019</v>
      </c>
      <c r="C3608" s="7" t="s">
        <v>50</v>
      </c>
      <c r="D3608" s="7" t="s">
        <v>45</v>
      </c>
      <c r="E3608" s="7" t="s">
        <v>40</v>
      </c>
      <c r="F3608">
        <v>11527</v>
      </c>
      <c r="G3608">
        <v>104</v>
      </c>
      <c r="H3608">
        <v>149851</v>
      </c>
      <c r="I3608">
        <v>10959</v>
      </c>
      <c r="J3608">
        <v>160810</v>
      </c>
    </row>
    <row r="3609" spans="1:10" x14ac:dyDescent="0.55000000000000004">
      <c r="A3609">
        <v>3608</v>
      </c>
      <c r="B3609">
        <v>2019</v>
      </c>
      <c r="C3609" s="7" t="s">
        <v>50</v>
      </c>
      <c r="D3609" s="7" t="s">
        <v>45</v>
      </c>
      <c r="E3609" s="7" t="s">
        <v>40</v>
      </c>
      <c r="F3609">
        <v>11527</v>
      </c>
      <c r="G3609">
        <v>104</v>
      </c>
      <c r="H3609">
        <v>149851</v>
      </c>
      <c r="I3609">
        <v>10959</v>
      </c>
      <c r="J3609">
        <v>160810</v>
      </c>
    </row>
    <row r="3610" spans="1:10" x14ac:dyDescent="0.55000000000000004">
      <c r="A3610">
        <v>3609</v>
      </c>
      <c r="B3610">
        <v>2019</v>
      </c>
      <c r="C3610" s="7" t="s">
        <v>50</v>
      </c>
      <c r="D3610" s="7" t="s">
        <v>45</v>
      </c>
      <c r="E3610" s="7" t="s">
        <v>40</v>
      </c>
      <c r="F3610">
        <v>11527</v>
      </c>
      <c r="G3610">
        <v>144</v>
      </c>
      <c r="H3610">
        <v>207486</v>
      </c>
      <c r="I3610">
        <v>15174</v>
      </c>
      <c r="J3610">
        <v>222660</v>
      </c>
    </row>
    <row r="3611" spans="1:10" x14ac:dyDescent="0.55000000000000004">
      <c r="A3611">
        <v>3610</v>
      </c>
      <c r="B3611">
        <v>2019</v>
      </c>
      <c r="C3611" s="7" t="s">
        <v>50</v>
      </c>
      <c r="D3611" s="7" t="s">
        <v>45</v>
      </c>
      <c r="E3611" s="7" t="s">
        <v>40</v>
      </c>
      <c r="F3611">
        <v>11527</v>
      </c>
      <c r="G3611">
        <v>96</v>
      </c>
      <c r="H3611">
        <v>138324</v>
      </c>
      <c r="I3611">
        <v>10116</v>
      </c>
      <c r="J3611">
        <v>148440</v>
      </c>
    </row>
    <row r="3612" spans="1:10" x14ac:dyDescent="0.55000000000000004">
      <c r="A3612">
        <v>3611</v>
      </c>
      <c r="B3612">
        <v>2019</v>
      </c>
      <c r="C3612" s="7" t="s">
        <v>50</v>
      </c>
      <c r="D3612" s="7" t="s">
        <v>45</v>
      </c>
      <c r="E3612" s="7" t="s">
        <v>40</v>
      </c>
      <c r="F3612">
        <v>11527</v>
      </c>
      <c r="G3612">
        <v>120</v>
      </c>
      <c r="H3612">
        <v>172905</v>
      </c>
      <c r="I3612">
        <v>12645</v>
      </c>
      <c r="J3612">
        <v>185550</v>
      </c>
    </row>
    <row r="3613" spans="1:10" x14ac:dyDescent="0.55000000000000004">
      <c r="A3613">
        <v>3612</v>
      </c>
      <c r="B3613">
        <v>2019</v>
      </c>
      <c r="C3613" s="7" t="s">
        <v>50</v>
      </c>
      <c r="D3613" s="7" t="s">
        <v>45</v>
      </c>
      <c r="E3613" s="7" t="s">
        <v>40</v>
      </c>
      <c r="F3613">
        <v>11527</v>
      </c>
      <c r="G3613">
        <v>72</v>
      </c>
      <c r="H3613">
        <v>103743</v>
      </c>
      <c r="I3613">
        <v>7587</v>
      </c>
      <c r="J3613">
        <v>111330</v>
      </c>
    </row>
    <row r="3614" spans="1:10" x14ac:dyDescent="0.55000000000000004">
      <c r="A3614">
        <v>3613</v>
      </c>
      <c r="B3614">
        <v>2019</v>
      </c>
      <c r="C3614" s="7" t="s">
        <v>50</v>
      </c>
      <c r="D3614" s="7" t="s">
        <v>45</v>
      </c>
      <c r="E3614" s="7" t="s">
        <v>40</v>
      </c>
      <c r="F3614">
        <v>11527</v>
      </c>
      <c r="G3614">
        <v>64</v>
      </c>
      <c r="H3614">
        <v>92216</v>
      </c>
      <c r="I3614">
        <v>6744</v>
      </c>
      <c r="J3614">
        <v>98960</v>
      </c>
    </row>
    <row r="3615" spans="1:10" x14ac:dyDescent="0.55000000000000004">
      <c r="A3615">
        <v>3614</v>
      </c>
      <c r="B3615">
        <v>2019</v>
      </c>
      <c r="C3615" s="7" t="s">
        <v>50</v>
      </c>
      <c r="D3615" s="7" t="s">
        <v>45</v>
      </c>
      <c r="E3615" s="7" t="s">
        <v>40</v>
      </c>
      <c r="F3615">
        <v>11527</v>
      </c>
      <c r="G3615">
        <v>40</v>
      </c>
      <c r="H3615">
        <v>57635</v>
      </c>
      <c r="I3615">
        <v>4215</v>
      </c>
      <c r="J3615">
        <v>61850</v>
      </c>
    </row>
    <row r="3616" spans="1:10" x14ac:dyDescent="0.55000000000000004">
      <c r="A3616">
        <v>3615</v>
      </c>
      <c r="B3616">
        <v>2019</v>
      </c>
      <c r="C3616" s="7" t="s">
        <v>50</v>
      </c>
      <c r="D3616" s="7" t="s">
        <v>45</v>
      </c>
      <c r="E3616" s="7" t="s">
        <v>40</v>
      </c>
      <c r="F3616">
        <v>11527</v>
      </c>
      <c r="G3616">
        <v>88</v>
      </c>
      <c r="H3616">
        <v>126797</v>
      </c>
      <c r="I3616">
        <v>9273</v>
      </c>
      <c r="J3616">
        <v>136070</v>
      </c>
    </row>
    <row r="3617" spans="1:10" x14ac:dyDescent="0.55000000000000004">
      <c r="A3617">
        <v>3616</v>
      </c>
      <c r="B3617">
        <v>2019</v>
      </c>
      <c r="C3617" s="7" t="s">
        <v>50</v>
      </c>
      <c r="D3617" s="7" t="s">
        <v>45</v>
      </c>
      <c r="E3617" s="7" t="s">
        <v>40</v>
      </c>
      <c r="F3617">
        <v>11527</v>
      </c>
      <c r="G3617">
        <v>64</v>
      </c>
      <c r="H3617">
        <v>92216</v>
      </c>
      <c r="I3617">
        <v>6744</v>
      </c>
      <c r="J3617">
        <v>98960</v>
      </c>
    </row>
    <row r="3618" spans="1:10" x14ac:dyDescent="0.55000000000000004">
      <c r="A3618">
        <v>3617</v>
      </c>
      <c r="B3618">
        <v>2019</v>
      </c>
      <c r="C3618" s="7" t="s">
        <v>50</v>
      </c>
      <c r="D3618" s="7" t="s">
        <v>45</v>
      </c>
      <c r="E3618" s="7" t="s">
        <v>40</v>
      </c>
      <c r="F3618">
        <v>11527</v>
      </c>
      <c r="G3618">
        <v>72</v>
      </c>
      <c r="H3618">
        <v>103743</v>
      </c>
      <c r="I3618">
        <v>7587</v>
      </c>
      <c r="J3618">
        <v>111330</v>
      </c>
    </row>
    <row r="3619" spans="1:10" x14ac:dyDescent="0.55000000000000004">
      <c r="A3619">
        <v>3618</v>
      </c>
      <c r="B3619">
        <v>2019</v>
      </c>
      <c r="C3619" s="7" t="s">
        <v>50</v>
      </c>
      <c r="D3619" s="7" t="s">
        <v>45</v>
      </c>
      <c r="E3619" s="7" t="s">
        <v>40</v>
      </c>
      <c r="F3619">
        <v>11527</v>
      </c>
      <c r="G3619">
        <v>80</v>
      </c>
      <c r="H3619">
        <v>115270</v>
      </c>
      <c r="I3619">
        <v>8430</v>
      </c>
      <c r="J3619">
        <v>123700</v>
      </c>
    </row>
    <row r="3620" spans="1:10" x14ac:dyDescent="0.55000000000000004">
      <c r="A3620">
        <v>3619</v>
      </c>
      <c r="B3620">
        <v>2019</v>
      </c>
      <c r="C3620" s="7" t="s">
        <v>50</v>
      </c>
      <c r="D3620" s="7" t="s">
        <v>45</v>
      </c>
      <c r="E3620" s="7" t="s">
        <v>40</v>
      </c>
      <c r="F3620">
        <v>11527</v>
      </c>
      <c r="G3620">
        <v>56</v>
      </c>
      <c r="H3620">
        <v>80689</v>
      </c>
      <c r="I3620">
        <v>5901</v>
      </c>
      <c r="J3620">
        <v>86590</v>
      </c>
    </row>
    <row r="3621" spans="1:10" x14ac:dyDescent="0.55000000000000004">
      <c r="A3621">
        <v>3620</v>
      </c>
      <c r="B3621">
        <v>2019</v>
      </c>
      <c r="C3621" s="7" t="s">
        <v>50</v>
      </c>
      <c r="D3621" s="7" t="s">
        <v>45</v>
      </c>
      <c r="E3621" s="7" t="s">
        <v>40</v>
      </c>
      <c r="F3621">
        <v>11527</v>
      </c>
      <c r="G3621">
        <v>96</v>
      </c>
      <c r="H3621">
        <v>138324</v>
      </c>
      <c r="I3621">
        <v>10116</v>
      </c>
      <c r="J3621">
        <v>148440</v>
      </c>
    </row>
    <row r="3622" spans="1:10" x14ac:dyDescent="0.55000000000000004">
      <c r="A3622">
        <v>3621</v>
      </c>
      <c r="B3622">
        <v>2019</v>
      </c>
      <c r="C3622" s="7" t="s">
        <v>50</v>
      </c>
      <c r="D3622" s="7" t="s">
        <v>45</v>
      </c>
      <c r="E3622" s="7" t="s">
        <v>40</v>
      </c>
      <c r="F3622">
        <v>11527</v>
      </c>
      <c r="G3622">
        <v>96</v>
      </c>
      <c r="H3622">
        <v>138324</v>
      </c>
      <c r="I3622">
        <v>10116</v>
      </c>
      <c r="J3622">
        <v>148440</v>
      </c>
    </row>
    <row r="3623" spans="1:10" x14ac:dyDescent="0.55000000000000004">
      <c r="A3623">
        <v>3622</v>
      </c>
      <c r="B3623">
        <v>2019</v>
      </c>
      <c r="C3623" s="7" t="s">
        <v>50</v>
      </c>
      <c r="D3623" s="7" t="s">
        <v>45</v>
      </c>
      <c r="E3623" s="7" t="s">
        <v>40</v>
      </c>
      <c r="F3623">
        <v>11527</v>
      </c>
      <c r="G3623">
        <v>72</v>
      </c>
      <c r="H3623">
        <v>103743</v>
      </c>
      <c r="I3623">
        <v>7587</v>
      </c>
      <c r="J3623">
        <v>111330</v>
      </c>
    </row>
    <row r="3624" spans="1:10" x14ac:dyDescent="0.55000000000000004">
      <c r="A3624">
        <v>3623</v>
      </c>
      <c r="B3624">
        <v>2019</v>
      </c>
      <c r="C3624" s="7" t="s">
        <v>50</v>
      </c>
      <c r="D3624" s="7" t="s">
        <v>45</v>
      </c>
      <c r="E3624" s="7" t="s">
        <v>40</v>
      </c>
      <c r="F3624">
        <v>11527</v>
      </c>
      <c r="G3624">
        <v>128</v>
      </c>
      <c r="H3624">
        <v>184432</v>
      </c>
      <c r="I3624">
        <v>13488</v>
      </c>
      <c r="J3624">
        <v>197920</v>
      </c>
    </row>
    <row r="3625" spans="1:10" x14ac:dyDescent="0.55000000000000004">
      <c r="A3625">
        <v>3624</v>
      </c>
      <c r="B3625">
        <v>2019</v>
      </c>
      <c r="C3625" s="7" t="s">
        <v>50</v>
      </c>
      <c r="D3625" s="7" t="s">
        <v>45</v>
      </c>
      <c r="E3625" s="7" t="s">
        <v>40</v>
      </c>
      <c r="F3625">
        <v>11527</v>
      </c>
      <c r="G3625">
        <v>88</v>
      </c>
      <c r="H3625">
        <v>126797</v>
      </c>
      <c r="I3625">
        <v>9273</v>
      </c>
      <c r="J3625">
        <v>136070</v>
      </c>
    </row>
    <row r="3626" spans="1:10" x14ac:dyDescent="0.55000000000000004">
      <c r="A3626">
        <v>3625</v>
      </c>
      <c r="B3626">
        <v>2019</v>
      </c>
      <c r="C3626" s="7" t="s">
        <v>50</v>
      </c>
      <c r="D3626" s="7" t="s">
        <v>45</v>
      </c>
      <c r="E3626" s="7" t="s">
        <v>40</v>
      </c>
      <c r="F3626">
        <v>11527</v>
      </c>
      <c r="G3626">
        <v>96</v>
      </c>
      <c r="H3626">
        <v>138324</v>
      </c>
      <c r="I3626">
        <v>10116</v>
      </c>
      <c r="J3626">
        <v>148440</v>
      </c>
    </row>
    <row r="3627" spans="1:10" x14ac:dyDescent="0.55000000000000004">
      <c r="A3627">
        <v>3626</v>
      </c>
      <c r="B3627">
        <v>2019</v>
      </c>
      <c r="C3627" s="7" t="s">
        <v>50</v>
      </c>
      <c r="D3627" s="7" t="s">
        <v>45</v>
      </c>
      <c r="E3627" s="7" t="s">
        <v>40</v>
      </c>
      <c r="F3627">
        <v>11527</v>
      </c>
      <c r="G3627">
        <v>80</v>
      </c>
      <c r="H3627">
        <v>115270</v>
      </c>
      <c r="I3627">
        <v>8430</v>
      </c>
      <c r="J3627">
        <v>123700</v>
      </c>
    </row>
    <row r="3628" spans="1:10" x14ac:dyDescent="0.55000000000000004">
      <c r="A3628">
        <v>3627</v>
      </c>
      <c r="B3628">
        <v>2019</v>
      </c>
      <c r="C3628" s="7" t="s">
        <v>50</v>
      </c>
      <c r="D3628" s="7" t="s">
        <v>45</v>
      </c>
      <c r="E3628" s="7" t="s">
        <v>40</v>
      </c>
      <c r="F3628">
        <v>11527</v>
      </c>
      <c r="G3628">
        <v>48</v>
      </c>
      <c r="H3628">
        <v>69162</v>
      </c>
      <c r="I3628">
        <v>5058</v>
      </c>
      <c r="J3628">
        <v>74220</v>
      </c>
    </row>
    <row r="3629" spans="1:10" x14ac:dyDescent="0.55000000000000004">
      <c r="A3629">
        <v>3628</v>
      </c>
      <c r="B3629">
        <v>2019</v>
      </c>
      <c r="C3629" s="7" t="s">
        <v>50</v>
      </c>
      <c r="D3629" s="7" t="s">
        <v>45</v>
      </c>
      <c r="E3629" s="7" t="s">
        <v>40</v>
      </c>
      <c r="F3629">
        <v>11527</v>
      </c>
      <c r="G3629">
        <v>152</v>
      </c>
      <c r="H3629">
        <v>219013</v>
      </c>
      <c r="I3629">
        <v>16017</v>
      </c>
      <c r="J3629">
        <v>235030</v>
      </c>
    </row>
    <row r="3630" spans="1:10" x14ac:dyDescent="0.55000000000000004">
      <c r="A3630">
        <v>3629</v>
      </c>
      <c r="B3630">
        <v>2019</v>
      </c>
      <c r="C3630" s="7" t="s">
        <v>50</v>
      </c>
      <c r="D3630" s="7" t="s">
        <v>45</v>
      </c>
      <c r="E3630" s="7" t="s">
        <v>40</v>
      </c>
      <c r="F3630">
        <v>11527</v>
      </c>
      <c r="G3630">
        <v>48</v>
      </c>
      <c r="H3630">
        <v>69162</v>
      </c>
      <c r="I3630">
        <v>5058</v>
      </c>
      <c r="J3630">
        <v>74220</v>
      </c>
    </row>
    <row r="3631" spans="1:10" x14ac:dyDescent="0.55000000000000004">
      <c r="A3631">
        <v>3630</v>
      </c>
      <c r="B3631">
        <v>2019</v>
      </c>
      <c r="C3631" s="7" t="s">
        <v>50</v>
      </c>
      <c r="D3631" s="7" t="s">
        <v>45</v>
      </c>
      <c r="E3631" s="7" t="s">
        <v>40</v>
      </c>
      <c r="F3631">
        <v>11527</v>
      </c>
      <c r="G3631">
        <v>96</v>
      </c>
      <c r="H3631">
        <v>138324</v>
      </c>
      <c r="I3631">
        <v>10116</v>
      </c>
      <c r="J3631">
        <v>148440</v>
      </c>
    </row>
    <row r="3632" spans="1:10" x14ac:dyDescent="0.55000000000000004">
      <c r="A3632">
        <v>3631</v>
      </c>
      <c r="B3632">
        <v>2019</v>
      </c>
      <c r="C3632" s="7" t="s">
        <v>50</v>
      </c>
      <c r="D3632" s="7" t="s">
        <v>45</v>
      </c>
      <c r="E3632" s="7" t="s">
        <v>40</v>
      </c>
      <c r="F3632">
        <v>11527</v>
      </c>
      <c r="G3632">
        <v>88</v>
      </c>
      <c r="H3632">
        <v>126797</v>
      </c>
      <c r="I3632">
        <v>9273</v>
      </c>
      <c r="J3632">
        <v>136070</v>
      </c>
    </row>
    <row r="3633" spans="1:10" x14ac:dyDescent="0.55000000000000004">
      <c r="A3633">
        <v>3632</v>
      </c>
      <c r="B3633">
        <v>2019</v>
      </c>
      <c r="C3633" s="7" t="s">
        <v>50</v>
      </c>
      <c r="D3633" s="7" t="s">
        <v>45</v>
      </c>
      <c r="E3633" s="7" t="s">
        <v>40</v>
      </c>
      <c r="F3633">
        <v>11527</v>
      </c>
      <c r="G3633">
        <v>128</v>
      </c>
      <c r="H3633">
        <v>184432</v>
      </c>
      <c r="I3633">
        <v>13488</v>
      </c>
      <c r="J3633">
        <v>197920</v>
      </c>
    </row>
    <row r="3634" spans="1:10" x14ac:dyDescent="0.55000000000000004">
      <c r="A3634">
        <v>3633</v>
      </c>
      <c r="B3634">
        <v>2019</v>
      </c>
      <c r="C3634" s="7" t="s">
        <v>50</v>
      </c>
      <c r="D3634" s="7" t="s">
        <v>45</v>
      </c>
      <c r="E3634" s="7" t="s">
        <v>40</v>
      </c>
      <c r="F3634">
        <v>11527</v>
      </c>
      <c r="G3634">
        <v>96</v>
      </c>
      <c r="H3634">
        <v>138324</v>
      </c>
      <c r="I3634">
        <v>10116</v>
      </c>
      <c r="J3634">
        <v>148440</v>
      </c>
    </row>
    <row r="3635" spans="1:10" x14ac:dyDescent="0.55000000000000004">
      <c r="A3635">
        <v>3634</v>
      </c>
      <c r="B3635">
        <v>2019</v>
      </c>
      <c r="C3635" s="7" t="s">
        <v>50</v>
      </c>
      <c r="D3635" s="7" t="s">
        <v>45</v>
      </c>
      <c r="E3635" s="7" t="s">
        <v>40</v>
      </c>
      <c r="F3635">
        <v>11527</v>
      </c>
      <c r="G3635">
        <v>88</v>
      </c>
      <c r="H3635">
        <v>126797</v>
      </c>
      <c r="I3635">
        <v>9273</v>
      </c>
      <c r="J3635">
        <v>136070</v>
      </c>
    </row>
    <row r="3636" spans="1:10" x14ac:dyDescent="0.55000000000000004">
      <c r="A3636">
        <v>3635</v>
      </c>
      <c r="B3636">
        <v>2019</v>
      </c>
      <c r="C3636" s="7" t="s">
        <v>50</v>
      </c>
      <c r="D3636" s="7" t="s">
        <v>45</v>
      </c>
      <c r="E3636" s="7" t="s">
        <v>40</v>
      </c>
      <c r="F3636">
        <v>11527</v>
      </c>
      <c r="G3636">
        <v>104</v>
      </c>
      <c r="H3636">
        <v>149851</v>
      </c>
      <c r="I3636">
        <v>10959</v>
      </c>
      <c r="J3636">
        <v>160810</v>
      </c>
    </row>
    <row r="3637" spans="1:10" x14ac:dyDescent="0.55000000000000004">
      <c r="A3637">
        <v>3636</v>
      </c>
      <c r="B3637">
        <v>2019</v>
      </c>
      <c r="C3637" s="7" t="s">
        <v>50</v>
      </c>
      <c r="D3637" s="7" t="s">
        <v>45</v>
      </c>
      <c r="E3637" s="7" t="s">
        <v>40</v>
      </c>
      <c r="F3637">
        <v>11527</v>
      </c>
      <c r="G3637">
        <v>64</v>
      </c>
      <c r="H3637">
        <v>92216</v>
      </c>
      <c r="I3637">
        <v>6744</v>
      </c>
      <c r="J3637">
        <v>98960</v>
      </c>
    </row>
    <row r="3638" spans="1:10" x14ac:dyDescent="0.55000000000000004">
      <c r="A3638">
        <v>3637</v>
      </c>
      <c r="B3638">
        <v>2019</v>
      </c>
      <c r="C3638" s="7" t="s">
        <v>50</v>
      </c>
      <c r="D3638" s="7" t="s">
        <v>45</v>
      </c>
      <c r="E3638" s="7" t="s">
        <v>40</v>
      </c>
      <c r="F3638">
        <v>11527</v>
      </c>
      <c r="G3638">
        <v>136</v>
      </c>
      <c r="H3638">
        <v>195959</v>
      </c>
      <c r="I3638">
        <v>14331</v>
      </c>
      <c r="J3638">
        <v>210290</v>
      </c>
    </row>
    <row r="3639" spans="1:10" x14ac:dyDescent="0.55000000000000004">
      <c r="A3639">
        <v>3638</v>
      </c>
      <c r="B3639">
        <v>2019</v>
      </c>
      <c r="C3639" s="7" t="s">
        <v>50</v>
      </c>
      <c r="D3639" s="7" t="s">
        <v>45</v>
      </c>
      <c r="E3639" s="7" t="s">
        <v>40</v>
      </c>
      <c r="F3639">
        <v>11527</v>
      </c>
      <c r="G3639">
        <v>80</v>
      </c>
      <c r="H3639">
        <v>115270</v>
      </c>
      <c r="I3639">
        <v>8430</v>
      </c>
      <c r="J3639">
        <v>123700</v>
      </c>
    </row>
    <row r="3640" spans="1:10" x14ac:dyDescent="0.55000000000000004">
      <c r="A3640">
        <v>3639</v>
      </c>
      <c r="B3640">
        <v>2019</v>
      </c>
      <c r="C3640" s="7" t="s">
        <v>50</v>
      </c>
      <c r="D3640" s="7" t="s">
        <v>45</v>
      </c>
      <c r="E3640" s="7" t="s">
        <v>40</v>
      </c>
      <c r="F3640">
        <v>11527</v>
      </c>
      <c r="G3640">
        <v>80</v>
      </c>
      <c r="H3640">
        <v>115270</v>
      </c>
      <c r="I3640">
        <v>8430</v>
      </c>
      <c r="J3640">
        <v>123700</v>
      </c>
    </row>
    <row r="3641" spans="1:10" x14ac:dyDescent="0.55000000000000004">
      <c r="A3641">
        <v>3640</v>
      </c>
      <c r="B3641">
        <v>2019</v>
      </c>
      <c r="C3641" s="7" t="s">
        <v>50</v>
      </c>
      <c r="D3641" s="7" t="s">
        <v>45</v>
      </c>
      <c r="E3641" s="7" t="s">
        <v>40</v>
      </c>
      <c r="F3641">
        <v>11527</v>
      </c>
      <c r="G3641">
        <v>168</v>
      </c>
      <c r="H3641">
        <v>242067</v>
      </c>
      <c r="I3641">
        <v>17703</v>
      </c>
      <c r="J3641">
        <v>259770</v>
      </c>
    </row>
    <row r="3642" spans="1:10" x14ac:dyDescent="0.55000000000000004">
      <c r="A3642">
        <v>3641</v>
      </c>
      <c r="B3642">
        <v>2020</v>
      </c>
      <c r="C3642" s="7" t="s">
        <v>31</v>
      </c>
      <c r="D3642" s="7" t="s">
        <v>25</v>
      </c>
      <c r="E3642" s="7" t="s">
        <v>62</v>
      </c>
      <c r="F3642">
        <v>11689</v>
      </c>
      <c r="G3642">
        <v>120</v>
      </c>
      <c r="H3642">
        <v>175335</v>
      </c>
      <c r="I3642">
        <v>12645</v>
      </c>
      <c r="J3642">
        <v>187980</v>
      </c>
    </row>
    <row r="3643" spans="1:10" x14ac:dyDescent="0.55000000000000004">
      <c r="A3643">
        <v>3642</v>
      </c>
      <c r="B3643">
        <v>2020</v>
      </c>
      <c r="C3643" s="7" t="s">
        <v>31</v>
      </c>
      <c r="D3643" s="7" t="s">
        <v>25</v>
      </c>
      <c r="E3643" s="7" t="s">
        <v>62</v>
      </c>
      <c r="F3643">
        <v>11689</v>
      </c>
      <c r="G3643">
        <v>96</v>
      </c>
      <c r="H3643">
        <v>140268</v>
      </c>
      <c r="I3643">
        <v>10116</v>
      </c>
      <c r="J3643">
        <v>150384</v>
      </c>
    </row>
    <row r="3644" spans="1:10" x14ac:dyDescent="0.55000000000000004">
      <c r="A3644">
        <v>3643</v>
      </c>
      <c r="B3644">
        <v>2020</v>
      </c>
      <c r="C3644" s="7" t="s">
        <v>31</v>
      </c>
      <c r="D3644" s="7" t="s">
        <v>25</v>
      </c>
      <c r="E3644" s="7" t="s">
        <v>62</v>
      </c>
      <c r="F3644">
        <v>11689</v>
      </c>
      <c r="G3644">
        <v>72</v>
      </c>
      <c r="H3644">
        <v>105201</v>
      </c>
      <c r="I3644">
        <v>7587</v>
      </c>
      <c r="J3644">
        <v>112788</v>
      </c>
    </row>
    <row r="3645" spans="1:10" x14ac:dyDescent="0.55000000000000004">
      <c r="A3645">
        <v>3644</v>
      </c>
      <c r="B3645">
        <v>2020</v>
      </c>
      <c r="C3645" s="7" t="s">
        <v>31</v>
      </c>
      <c r="D3645" s="7" t="s">
        <v>25</v>
      </c>
      <c r="E3645" s="7" t="s">
        <v>62</v>
      </c>
      <c r="F3645">
        <v>11689</v>
      </c>
      <c r="G3645">
        <v>96</v>
      </c>
      <c r="H3645">
        <v>140268</v>
      </c>
      <c r="I3645">
        <v>10116</v>
      </c>
      <c r="J3645">
        <v>150384</v>
      </c>
    </row>
    <row r="3646" spans="1:10" x14ac:dyDescent="0.55000000000000004">
      <c r="A3646">
        <v>3645</v>
      </c>
      <c r="B3646">
        <v>2020</v>
      </c>
      <c r="C3646" s="7" t="s">
        <v>31</v>
      </c>
      <c r="D3646" s="7" t="s">
        <v>25</v>
      </c>
      <c r="E3646" s="7" t="s">
        <v>62</v>
      </c>
      <c r="F3646">
        <v>11689</v>
      </c>
      <c r="G3646">
        <v>112</v>
      </c>
      <c r="H3646">
        <v>163646</v>
      </c>
      <c r="I3646">
        <v>11802</v>
      </c>
      <c r="J3646">
        <v>175448</v>
      </c>
    </row>
    <row r="3647" spans="1:10" x14ac:dyDescent="0.55000000000000004">
      <c r="A3647">
        <v>3646</v>
      </c>
      <c r="B3647">
        <v>2020</v>
      </c>
      <c r="C3647" s="7" t="s">
        <v>31</v>
      </c>
      <c r="D3647" s="7" t="s">
        <v>25</v>
      </c>
      <c r="E3647" s="7" t="s">
        <v>62</v>
      </c>
      <c r="F3647">
        <v>11689</v>
      </c>
      <c r="G3647">
        <v>112</v>
      </c>
      <c r="H3647">
        <v>163646</v>
      </c>
      <c r="I3647">
        <v>11802</v>
      </c>
      <c r="J3647">
        <v>175448</v>
      </c>
    </row>
    <row r="3648" spans="1:10" x14ac:dyDescent="0.55000000000000004">
      <c r="A3648">
        <v>3647</v>
      </c>
      <c r="B3648">
        <v>2020</v>
      </c>
      <c r="C3648" s="7" t="s">
        <v>31</v>
      </c>
      <c r="D3648" s="7" t="s">
        <v>25</v>
      </c>
      <c r="E3648" s="7" t="s">
        <v>62</v>
      </c>
      <c r="F3648">
        <v>11689</v>
      </c>
      <c r="G3648">
        <v>136</v>
      </c>
      <c r="H3648">
        <v>198713</v>
      </c>
      <c r="I3648">
        <v>14331</v>
      </c>
      <c r="J3648">
        <v>213044</v>
      </c>
    </row>
    <row r="3649" spans="1:10" x14ac:dyDescent="0.55000000000000004">
      <c r="A3649">
        <v>3648</v>
      </c>
      <c r="B3649">
        <v>2020</v>
      </c>
      <c r="C3649" s="7" t="s">
        <v>31</v>
      </c>
      <c r="D3649" s="7" t="s">
        <v>25</v>
      </c>
      <c r="E3649" s="7" t="s">
        <v>62</v>
      </c>
      <c r="F3649">
        <v>11689</v>
      </c>
      <c r="G3649">
        <v>112</v>
      </c>
      <c r="H3649">
        <v>163646</v>
      </c>
      <c r="I3649">
        <v>11802</v>
      </c>
      <c r="J3649">
        <v>175448</v>
      </c>
    </row>
    <row r="3650" spans="1:10" x14ac:dyDescent="0.55000000000000004">
      <c r="A3650">
        <v>3649</v>
      </c>
      <c r="B3650">
        <v>2020</v>
      </c>
      <c r="C3650" s="7" t="s">
        <v>31</v>
      </c>
      <c r="D3650" s="7" t="s">
        <v>25</v>
      </c>
      <c r="E3650" s="7" t="s">
        <v>62</v>
      </c>
      <c r="F3650">
        <v>11689</v>
      </c>
      <c r="G3650">
        <v>80</v>
      </c>
      <c r="H3650">
        <v>116890</v>
      </c>
      <c r="I3650">
        <v>8430</v>
      </c>
      <c r="J3650">
        <v>125320</v>
      </c>
    </row>
    <row r="3651" spans="1:10" x14ac:dyDescent="0.55000000000000004">
      <c r="A3651">
        <v>3650</v>
      </c>
      <c r="B3651">
        <v>2020</v>
      </c>
      <c r="C3651" s="7" t="s">
        <v>31</v>
      </c>
      <c r="D3651" s="7" t="s">
        <v>25</v>
      </c>
      <c r="E3651" s="7" t="s">
        <v>62</v>
      </c>
      <c r="F3651">
        <v>11689</v>
      </c>
      <c r="G3651">
        <v>88</v>
      </c>
      <c r="H3651">
        <v>128579</v>
      </c>
      <c r="I3651">
        <v>9273</v>
      </c>
      <c r="J3651">
        <v>137852</v>
      </c>
    </row>
    <row r="3652" spans="1:10" x14ac:dyDescent="0.55000000000000004">
      <c r="A3652">
        <v>3651</v>
      </c>
      <c r="B3652">
        <v>2020</v>
      </c>
      <c r="C3652" s="7" t="s">
        <v>31</v>
      </c>
      <c r="D3652" s="7" t="s">
        <v>25</v>
      </c>
      <c r="E3652" s="7" t="s">
        <v>62</v>
      </c>
      <c r="F3652">
        <v>11689</v>
      </c>
      <c r="G3652">
        <v>152</v>
      </c>
      <c r="H3652">
        <v>222091</v>
      </c>
      <c r="I3652">
        <v>16017</v>
      </c>
      <c r="J3652">
        <v>238108</v>
      </c>
    </row>
    <row r="3653" spans="1:10" x14ac:dyDescent="0.55000000000000004">
      <c r="A3653">
        <v>3652</v>
      </c>
      <c r="B3653">
        <v>2020</v>
      </c>
      <c r="C3653" s="7" t="s">
        <v>31</v>
      </c>
      <c r="D3653" s="7" t="s">
        <v>25</v>
      </c>
      <c r="E3653" s="7" t="s">
        <v>62</v>
      </c>
      <c r="F3653">
        <v>11689</v>
      </c>
      <c r="G3653">
        <v>96</v>
      </c>
      <c r="H3653">
        <v>140268</v>
      </c>
      <c r="I3653">
        <v>10116</v>
      </c>
      <c r="J3653">
        <v>150384</v>
      </c>
    </row>
    <row r="3654" spans="1:10" x14ac:dyDescent="0.55000000000000004">
      <c r="A3654">
        <v>3653</v>
      </c>
      <c r="B3654">
        <v>2020</v>
      </c>
      <c r="C3654" s="7" t="s">
        <v>31</v>
      </c>
      <c r="D3654" s="7" t="s">
        <v>25</v>
      </c>
      <c r="E3654" s="7" t="s">
        <v>62</v>
      </c>
      <c r="F3654">
        <v>11689</v>
      </c>
      <c r="G3654">
        <v>48</v>
      </c>
      <c r="H3654">
        <v>70134</v>
      </c>
      <c r="I3654">
        <v>5058</v>
      </c>
      <c r="J3654">
        <v>75192</v>
      </c>
    </row>
    <row r="3655" spans="1:10" x14ac:dyDescent="0.55000000000000004">
      <c r="A3655">
        <v>3654</v>
      </c>
      <c r="B3655">
        <v>2020</v>
      </c>
      <c r="C3655" s="7" t="s">
        <v>31</v>
      </c>
      <c r="D3655" s="7" t="s">
        <v>25</v>
      </c>
      <c r="E3655" s="7" t="s">
        <v>62</v>
      </c>
      <c r="F3655">
        <v>11689</v>
      </c>
      <c r="G3655">
        <v>96</v>
      </c>
      <c r="H3655">
        <v>140268</v>
      </c>
      <c r="I3655">
        <v>10116</v>
      </c>
      <c r="J3655">
        <v>150384</v>
      </c>
    </row>
    <row r="3656" spans="1:10" x14ac:dyDescent="0.55000000000000004">
      <c r="A3656">
        <v>3655</v>
      </c>
      <c r="B3656">
        <v>2020</v>
      </c>
      <c r="C3656" s="7" t="s">
        <v>31</v>
      </c>
      <c r="D3656" s="7" t="s">
        <v>25</v>
      </c>
      <c r="E3656" s="7" t="s">
        <v>62</v>
      </c>
      <c r="F3656">
        <v>11689</v>
      </c>
      <c r="G3656">
        <v>112</v>
      </c>
      <c r="H3656">
        <v>163646</v>
      </c>
      <c r="I3656">
        <v>11802</v>
      </c>
      <c r="J3656">
        <v>175448</v>
      </c>
    </row>
    <row r="3657" spans="1:10" x14ac:dyDescent="0.55000000000000004">
      <c r="A3657">
        <v>3656</v>
      </c>
      <c r="B3657">
        <v>2020</v>
      </c>
      <c r="C3657" s="7" t="s">
        <v>31</v>
      </c>
      <c r="D3657" s="7" t="s">
        <v>25</v>
      </c>
      <c r="E3657" s="7" t="s">
        <v>62</v>
      </c>
      <c r="F3657">
        <v>11689</v>
      </c>
      <c r="G3657">
        <v>88</v>
      </c>
      <c r="H3657">
        <v>128579</v>
      </c>
      <c r="I3657">
        <v>9273</v>
      </c>
      <c r="J3657">
        <v>137852</v>
      </c>
    </row>
    <row r="3658" spans="1:10" x14ac:dyDescent="0.55000000000000004">
      <c r="A3658">
        <v>3657</v>
      </c>
      <c r="B3658">
        <v>2020</v>
      </c>
      <c r="C3658" s="7" t="s">
        <v>31</v>
      </c>
      <c r="D3658" s="7" t="s">
        <v>25</v>
      </c>
      <c r="E3658" s="7" t="s">
        <v>62</v>
      </c>
      <c r="F3658">
        <v>11689</v>
      </c>
      <c r="G3658">
        <v>72</v>
      </c>
      <c r="H3658">
        <v>105201</v>
      </c>
      <c r="I3658">
        <v>7587</v>
      </c>
      <c r="J3658">
        <v>112788</v>
      </c>
    </row>
    <row r="3659" spans="1:10" x14ac:dyDescent="0.55000000000000004">
      <c r="A3659">
        <v>3658</v>
      </c>
      <c r="B3659">
        <v>2020</v>
      </c>
      <c r="C3659" s="7" t="s">
        <v>31</v>
      </c>
      <c r="D3659" s="7" t="s">
        <v>25</v>
      </c>
      <c r="E3659" s="7" t="s">
        <v>62</v>
      </c>
      <c r="F3659">
        <v>11689</v>
      </c>
      <c r="G3659">
        <v>88</v>
      </c>
      <c r="H3659">
        <v>128579</v>
      </c>
      <c r="I3659">
        <v>9273</v>
      </c>
      <c r="J3659">
        <v>137852</v>
      </c>
    </row>
    <row r="3660" spans="1:10" x14ac:dyDescent="0.55000000000000004">
      <c r="A3660">
        <v>3659</v>
      </c>
      <c r="B3660">
        <v>2020</v>
      </c>
      <c r="C3660" s="7" t="s">
        <v>31</v>
      </c>
      <c r="D3660" s="7" t="s">
        <v>25</v>
      </c>
      <c r="E3660" s="7" t="s">
        <v>62</v>
      </c>
      <c r="F3660">
        <v>11689</v>
      </c>
      <c r="G3660">
        <v>152</v>
      </c>
      <c r="H3660">
        <v>222091</v>
      </c>
      <c r="I3660">
        <v>16017</v>
      </c>
      <c r="J3660">
        <v>238108</v>
      </c>
    </row>
    <row r="3661" spans="1:10" x14ac:dyDescent="0.55000000000000004">
      <c r="A3661">
        <v>3660</v>
      </c>
      <c r="B3661">
        <v>2020</v>
      </c>
      <c r="C3661" s="7" t="s">
        <v>31</v>
      </c>
      <c r="D3661" s="7" t="s">
        <v>25</v>
      </c>
      <c r="E3661" s="7" t="s">
        <v>62</v>
      </c>
      <c r="F3661">
        <v>11689</v>
      </c>
      <c r="G3661">
        <v>120</v>
      </c>
      <c r="H3661">
        <v>175335</v>
      </c>
      <c r="I3661">
        <v>12645</v>
      </c>
      <c r="J3661">
        <v>187980</v>
      </c>
    </row>
    <row r="3662" spans="1:10" x14ac:dyDescent="0.55000000000000004">
      <c r="A3662">
        <v>3661</v>
      </c>
      <c r="B3662">
        <v>2020</v>
      </c>
      <c r="C3662" s="7" t="s">
        <v>31</v>
      </c>
      <c r="D3662" s="7" t="s">
        <v>25</v>
      </c>
      <c r="E3662" s="7" t="s">
        <v>62</v>
      </c>
      <c r="F3662">
        <v>11689</v>
      </c>
      <c r="G3662">
        <v>144</v>
      </c>
      <c r="H3662">
        <v>210402</v>
      </c>
      <c r="I3662">
        <v>15174</v>
      </c>
      <c r="J3662">
        <v>225576</v>
      </c>
    </row>
    <row r="3663" spans="1:10" x14ac:dyDescent="0.55000000000000004">
      <c r="A3663">
        <v>3662</v>
      </c>
      <c r="B3663">
        <v>2020</v>
      </c>
      <c r="C3663" s="7" t="s">
        <v>31</v>
      </c>
      <c r="D3663" s="7" t="s">
        <v>25</v>
      </c>
      <c r="E3663" s="7" t="s">
        <v>62</v>
      </c>
      <c r="F3663">
        <v>11689</v>
      </c>
      <c r="G3663">
        <v>104</v>
      </c>
      <c r="H3663">
        <v>151957</v>
      </c>
      <c r="I3663">
        <v>10959</v>
      </c>
      <c r="J3663">
        <v>162916</v>
      </c>
    </row>
    <row r="3664" spans="1:10" x14ac:dyDescent="0.55000000000000004">
      <c r="A3664">
        <v>3663</v>
      </c>
      <c r="B3664">
        <v>2020</v>
      </c>
      <c r="C3664" s="7" t="s">
        <v>31</v>
      </c>
      <c r="D3664" s="7" t="s">
        <v>25</v>
      </c>
      <c r="E3664" s="7" t="s">
        <v>62</v>
      </c>
      <c r="F3664">
        <v>11689</v>
      </c>
      <c r="G3664">
        <v>136</v>
      </c>
      <c r="H3664">
        <v>198713</v>
      </c>
      <c r="I3664">
        <v>14331</v>
      </c>
      <c r="J3664">
        <v>213044</v>
      </c>
    </row>
    <row r="3665" spans="1:10" x14ac:dyDescent="0.55000000000000004">
      <c r="A3665">
        <v>3664</v>
      </c>
      <c r="B3665">
        <v>2020</v>
      </c>
      <c r="C3665" s="7" t="s">
        <v>31</v>
      </c>
      <c r="D3665" s="7" t="s">
        <v>25</v>
      </c>
      <c r="E3665" s="7" t="s">
        <v>62</v>
      </c>
      <c r="F3665">
        <v>11689</v>
      </c>
      <c r="G3665">
        <v>72</v>
      </c>
      <c r="H3665">
        <v>105201</v>
      </c>
      <c r="I3665">
        <v>7587</v>
      </c>
      <c r="J3665">
        <v>112788</v>
      </c>
    </row>
    <row r="3666" spans="1:10" x14ac:dyDescent="0.55000000000000004">
      <c r="A3666">
        <v>3665</v>
      </c>
      <c r="B3666">
        <v>2020</v>
      </c>
      <c r="C3666" s="7" t="s">
        <v>31</v>
      </c>
      <c r="D3666" s="7" t="s">
        <v>25</v>
      </c>
      <c r="E3666" s="7" t="s">
        <v>62</v>
      </c>
      <c r="F3666">
        <v>11689</v>
      </c>
      <c r="G3666">
        <v>96</v>
      </c>
      <c r="H3666">
        <v>140268</v>
      </c>
      <c r="I3666">
        <v>10116</v>
      </c>
      <c r="J3666">
        <v>150384</v>
      </c>
    </row>
    <row r="3667" spans="1:10" x14ac:dyDescent="0.55000000000000004">
      <c r="A3667">
        <v>3666</v>
      </c>
      <c r="B3667">
        <v>2020</v>
      </c>
      <c r="C3667" s="7" t="s">
        <v>31</v>
      </c>
      <c r="D3667" s="7" t="s">
        <v>25</v>
      </c>
      <c r="E3667" s="7" t="s">
        <v>62</v>
      </c>
      <c r="F3667">
        <v>11689</v>
      </c>
      <c r="G3667">
        <v>96</v>
      </c>
      <c r="H3667">
        <v>140268</v>
      </c>
      <c r="I3667">
        <v>10116</v>
      </c>
      <c r="J3667">
        <v>150384</v>
      </c>
    </row>
    <row r="3668" spans="1:10" x14ac:dyDescent="0.55000000000000004">
      <c r="A3668">
        <v>3667</v>
      </c>
      <c r="B3668">
        <v>2020</v>
      </c>
      <c r="C3668" s="7" t="s">
        <v>31</v>
      </c>
      <c r="D3668" s="7" t="s">
        <v>25</v>
      </c>
      <c r="E3668" s="7" t="s">
        <v>62</v>
      </c>
      <c r="F3668">
        <v>11689</v>
      </c>
      <c r="G3668">
        <v>80</v>
      </c>
      <c r="H3668">
        <v>116890</v>
      </c>
      <c r="I3668">
        <v>8430</v>
      </c>
      <c r="J3668">
        <v>125320</v>
      </c>
    </row>
    <row r="3669" spans="1:10" x14ac:dyDescent="0.55000000000000004">
      <c r="A3669">
        <v>3668</v>
      </c>
      <c r="B3669">
        <v>2020</v>
      </c>
      <c r="C3669" s="7" t="s">
        <v>31</v>
      </c>
      <c r="D3669" s="7" t="s">
        <v>25</v>
      </c>
      <c r="E3669" s="7" t="s">
        <v>62</v>
      </c>
      <c r="F3669">
        <v>11689</v>
      </c>
      <c r="G3669">
        <v>72</v>
      </c>
      <c r="H3669">
        <v>105201</v>
      </c>
      <c r="I3669">
        <v>7587</v>
      </c>
      <c r="J3669">
        <v>112788</v>
      </c>
    </row>
    <row r="3670" spans="1:10" x14ac:dyDescent="0.55000000000000004">
      <c r="A3670">
        <v>3669</v>
      </c>
      <c r="B3670">
        <v>2020</v>
      </c>
      <c r="C3670" s="7" t="s">
        <v>31</v>
      </c>
      <c r="D3670" s="7" t="s">
        <v>25</v>
      </c>
      <c r="E3670" s="7" t="s">
        <v>62</v>
      </c>
      <c r="F3670">
        <v>11689</v>
      </c>
      <c r="G3670">
        <v>104</v>
      </c>
      <c r="H3670">
        <v>151957</v>
      </c>
      <c r="I3670">
        <v>10959</v>
      </c>
      <c r="J3670">
        <v>162916</v>
      </c>
    </row>
    <row r="3671" spans="1:10" x14ac:dyDescent="0.55000000000000004">
      <c r="A3671">
        <v>3670</v>
      </c>
      <c r="B3671">
        <v>2020</v>
      </c>
      <c r="C3671" s="7" t="s">
        <v>31</v>
      </c>
      <c r="D3671" s="7" t="s">
        <v>25</v>
      </c>
      <c r="E3671" s="7" t="s">
        <v>62</v>
      </c>
      <c r="F3671">
        <v>11689</v>
      </c>
      <c r="G3671">
        <v>104</v>
      </c>
      <c r="H3671">
        <v>151957</v>
      </c>
      <c r="I3671">
        <v>10959</v>
      </c>
      <c r="J3671">
        <v>162916</v>
      </c>
    </row>
    <row r="3672" spans="1:10" x14ac:dyDescent="0.55000000000000004">
      <c r="A3672">
        <v>3671</v>
      </c>
      <c r="B3672">
        <v>2020</v>
      </c>
      <c r="C3672" s="7" t="s">
        <v>31</v>
      </c>
      <c r="D3672" s="7" t="s">
        <v>25</v>
      </c>
      <c r="E3672" s="7" t="s">
        <v>62</v>
      </c>
      <c r="F3672">
        <v>11689</v>
      </c>
      <c r="G3672">
        <v>56</v>
      </c>
      <c r="H3672">
        <v>81823</v>
      </c>
      <c r="I3672">
        <v>5901</v>
      </c>
      <c r="J3672">
        <v>87724</v>
      </c>
    </row>
    <row r="3673" spans="1:10" x14ac:dyDescent="0.55000000000000004">
      <c r="A3673">
        <v>3672</v>
      </c>
      <c r="B3673">
        <v>2020</v>
      </c>
      <c r="C3673" s="7" t="s">
        <v>31</v>
      </c>
      <c r="D3673" s="7" t="s">
        <v>25</v>
      </c>
      <c r="E3673" s="7" t="s">
        <v>62</v>
      </c>
      <c r="F3673">
        <v>11689</v>
      </c>
      <c r="G3673">
        <v>88</v>
      </c>
      <c r="H3673">
        <v>128579</v>
      </c>
      <c r="I3673">
        <v>9273</v>
      </c>
      <c r="J3673">
        <v>137852</v>
      </c>
    </row>
    <row r="3674" spans="1:10" x14ac:dyDescent="0.55000000000000004">
      <c r="A3674">
        <v>3673</v>
      </c>
      <c r="B3674">
        <v>2020</v>
      </c>
      <c r="C3674" s="7" t="s">
        <v>31</v>
      </c>
      <c r="D3674" s="7" t="s">
        <v>25</v>
      </c>
      <c r="E3674" s="7" t="s">
        <v>62</v>
      </c>
      <c r="F3674">
        <v>11689</v>
      </c>
      <c r="G3674">
        <v>32</v>
      </c>
      <c r="H3674">
        <v>46756</v>
      </c>
      <c r="I3674">
        <v>3372</v>
      </c>
      <c r="J3674">
        <v>50128</v>
      </c>
    </row>
    <row r="3675" spans="1:10" x14ac:dyDescent="0.55000000000000004">
      <c r="A3675">
        <v>3674</v>
      </c>
      <c r="B3675">
        <v>2020</v>
      </c>
      <c r="C3675" s="7" t="s">
        <v>31</v>
      </c>
      <c r="D3675" s="7" t="s">
        <v>25</v>
      </c>
      <c r="E3675" s="7" t="s">
        <v>62</v>
      </c>
      <c r="F3675">
        <v>11689</v>
      </c>
      <c r="G3675">
        <v>80</v>
      </c>
      <c r="H3675">
        <v>116890</v>
      </c>
      <c r="I3675">
        <v>8430</v>
      </c>
      <c r="J3675">
        <v>125320</v>
      </c>
    </row>
    <row r="3676" spans="1:10" x14ac:dyDescent="0.55000000000000004">
      <c r="A3676">
        <v>3675</v>
      </c>
      <c r="B3676">
        <v>2020</v>
      </c>
      <c r="C3676" s="7" t="s">
        <v>31</v>
      </c>
      <c r="D3676" s="7" t="s">
        <v>25</v>
      </c>
      <c r="E3676" s="7" t="s">
        <v>62</v>
      </c>
      <c r="F3676">
        <v>11689</v>
      </c>
      <c r="G3676">
        <v>80</v>
      </c>
      <c r="H3676">
        <v>116890</v>
      </c>
      <c r="I3676">
        <v>8430</v>
      </c>
      <c r="J3676">
        <v>125320</v>
      </c>
    </row>
    <row r="3677" spans="1:10" x14ac:dyDescent="0.55000000000000004">
      <c r="A3677">
        <v>3676</v>
      </c>
      <c r="B3677">
        <v>2020</v>
      </c>
      <c r="C3677" s="7" t="s">
        <v>31</v>
      </c>
      <c r="D3677" s="7" t="s">
        <v>25</v>
      </c>
      <c r="E3677" s="7" t="s">
        <v>62</v>
      </c>
      <c r="F3677">
        <v>11689</v>
      </c>
      <c r="G3677">
        <v>120</v>
      </c>
      <c r="H3677">
        <v>175335</v>
      </c>
      <c r="I3677">
        <v>12645</v>
      </c>
      <c r="J3677">
        <v>187980</v>
      </c>
    </row>
    <row r="3678" spans="1:10" x14ac:dyDescent="0.55000000000000004">
      <c r="A3678">
        <v>3677</v>
      </c>
      <c r="B3678">
        <v>2020</v>
      </c>
      <c r="C3678" s="7" t="s">
        <v>31</v>
      </c>
      <c r="D3678" s="7" t="s">
        <v>25</v>
      </c>
      <c r="E3678" s="7" t="s">
        <v>62</v>
      </c>
      <c r="F3678">
        <v>11689</v>
      </c>
      <c r="G3678">
        <v>96</v>
      </c>
      <c r="H3678">
        <v>140268</v>
      </c>
      <c r="I3678">
        <v>10116</v>
      </c>
      <c r="J3678">
        <v>150384</v>
      </c>
    </row>
    <row r="3679" spans="1:10" x14ac:dyDescent="0.55000000000000004">
      <c r="A3679">
        <v>3678</v>
      </c>
      <c r="B3679">
        <v>2020</v>
      </c>
      <c r="C3679" s="7" t="s">
        <v>31</v>
      </c>
      <c r="D3679" s="7" t="s">
        <v>25</v>
      </c>
      <c r="E3679" s="7" t="s">
        <v>62</v>
      </c>
      <c r="F3679">
        <v>11689</v>
      </c>
      <c r="G3679">
        <v>72</v>
      </c>
      <c r="H3679">
        <v>105201</v>
      </c>
      <c r="I3679">
        <v>7587</v>
      </c>
      <c r="J3679">
        <v>112788</v>
      </c>
    </row>
    <row r="3680" spans="1:10" x14ac:dyDescent="0.55000000000000004">
      <c r="A3680">
        <v>3679</v>
      </c>
      <c r="B3680">
        <v>2020</v>
      </c>
      <c r="C3680" s="7" t="s">
        <v>31</v>
      </c>
      <c r="D3680" s="7" t="s">
        <v>25</v>
      </c>
      <c r="E3680" s="7" t="s">
        <v>62</v>
      </c>
      <c r="F3680">
        <v>11689</v>
      </c>
      <c r="G3680">
        <v>32</v>
      </c>
      <c r="H3680">
        <v>46756</v>
      </c>
      <c r="I3680">
        <v>3372</v>
      </c>
      <c r="J3680">
        <v>50128</v>
      </c>
    </row>
    <row r="3681" spans="1:10" x14ac:dyDescent="0.55000000000000004">
      <c r="A3681">
        <v>3680</v>
      </c>
      <c r="B3681">
        <v>2020</v>
      </c>
      <c r="C3681" s="7" t="s">
        <v>31</v>
      </c>
      <c r="D3681" s="7" t="s">
        <v>25</v>
      </c>
      <c r="E3681" s="7" t="s">
        <v>62</v>
      </c>
      <c r="F3681">
        <v>11689</v>
      </c>
      <c r="G3681">
        <v>80</v>
      </c>
      <c r="H3681">
        <v>116890</v>
      </c>
      <c r="I3681">
        <v>8430</v>
      </c>
      <c r="J3681">
        <v>125320</v>
      </c>
    </row>
    <row r="3682" spans="1:10" x14ac:dyDescent="0.55000000000000004">
      <c r="A3682">
        <v>3681</v>
      </c>
      <c r="B3682">
        <v>2020</v>
      </c>
      <c r="C3682" s="7" t="s">
        <v>31</v>
      </c>
      <c r="D3682" s="7" t="s">
        <v>25</v>
      </c>
      <c r="E3682" s="7" t="s">
        <v>62</v>
      </c>
      <c r="F3682">
        <v>11689</v>
      </c>
      <c r="G3682">
        <v>64</v>
      </c>
      <c r="H3682">
        <v>93512</v>
      </c>
      <c r="I3682">
        <v>6744</v>
      </c>
      <c r="J3682">
        <v>100256</v>
      </c>
    </row>
    <row r="3683" spans="1:10" x14ac:dyDescent="0.55000000000000004">
      <c r="A3683">
        <v>3682</v>
      </c>
      <c r="B3683">
        <v>2020</v>
      </c>
      <c r="C3683" s="7" t="s">
        <v>31</v>
      </c>
      <c r="D3683" s="7" t="s">
        <v>25</v>
      </c>
      <c r="E3683" s="7" t="s">
        <v>62</v>
      </c>
      <c r="F3683">
        <v>11689</v>
      </c>
      <c r="G3683">
        <v>40</v>
      </c>
      <c r="H3683">
        <v>58445</v>
      </c>
      <c r="I3683">
        <v>4215</v>
      </c>
      <c r="J3683">
        <v>62660</v>
      </c>
    </row>
    <row r="3684" spans="1:10" x14ac:dyDescent="0.55000000000000004">
      <c r="A3684">
        <v>3683</v>
      </c>
      <c r="B3684">
        <v>2020</v>
      </c>
      <c r="C3684" s="7" t="s">
        <v>31</v>
      </c>
      <c r="D3684" s="7" t="s">
        <v>25</v>
      </c>
      <c r="E3684" s="7" t="s">
        <v>62</v>
      </c>
      <c r="F3684">
        <v>11689</v>
      </c>
      <c r="G3684">
        <v>80</v>
      </c>
      <c r="H3684">
        <v>116890</v>
      </c>
      <c r="I3684">
        <v>8430</v>
      </c>
      <c r="J3684">
        <v>125320</v>
      </c>
    </row>
    <row r="3685" spans="1:10" x14ac:dyDescent="0.55000000000000004">
      <c r="A3685">
        <v>3684</v>
      </c>
      <c r="B3685">
        <v>2020</v>
      </c>
      <c r="C3685" s="7" t="s">
        <v>31</v>
      </c>
      <c r="D3685" s="7" t="s">
        <v>25</v>
      </c>
      <c r="E3685" s="7" t="s">
        <v>62</v>
      </c>
      <c r="F3685">
        <v>11689</v>
      </c>
      <c r="G3685">
        <v>64</v>
      </c>
      <c r="H3685">
        <v>93512</v>
      </c>
      <c r="I3685">
        <v>6744</v>
      </c>
      <c r="J3685">
        <v>100256</v>
      </c>
    </row>
    <row r="3686" spans="1:10" x14ac:dyDescent="0.55000000000000004">
      <c r="A3686">
        <v>3685</v>
      </c>
      <c r="B3686">
        <v>2020</v>
      </c>
      <c r="C3686" s="7" t="s">
        <v>31</v>
      </c>
      <c r="D3686" s="7" t="s">
        <v>25</v>
      </c>
      <c r="E3686" s="7" t="s">
        <v>62</v>
      </c>
      <c r="F3686">
        <v>11689</v>
      </c>
      <c r="G3686">
        <v>88</v>
      </c>
      <c r="H3686">
        <v>128579</v>
      </c>
      <c r="I3686">
        <v>9273</v>
      </c>
      <c r="J3686">
        <v>137852</v>
      </c>
    </row>
    <row r="3687" spans="1:10" x14ac:dyDescent="0.55000000000000004">
      <c r="A3687">
        <v>3686</v>
      </c>
      <c r="B3687">
        <v>2020</v>
      </c>
      <c r="C3687" s="7" t="s">
        <v>31</v>
      </c>
      <c r="D3687" s="7" t="s">
        <v>25</v>
      </c>
      <c r="E3687" s="7" t="s">
        <v>62</v>
      </c>
      <c r="F3687">
        <v>11689</v>
      </c>
      <c r="G3687">
        <v>48</v>
      </c>
      <c r="H3687">
        <v>70134</v>
      </c>
      <c r="I3687">
        <v>5058</v>
      </c>
      <c r="J3687">
        <v>75192</v>
      </c>
    </row>
    <row r="3688" spans="1:10" x14ac:dyDescent="0.55000000000000004">
      <c r="A3688">
        <v>3687</v>
      </c>
      <c r="B3688">
        <v>2020</v>
      </c>
      <c r="C3688" s="7" t="s">
        <v>31</v>
      </c>
      <c r="D3688" s="7" t="s">
        <v>25</v>
      </c>
      <c r="E3688" s="7" t="s">
        <v>62</v>
      </c>
      <c r="F3688">
        <v>11689</v>
      </c>
      <c r="G3688">
        <v>64</v>
      </c>
      <c r="H3688">
        <v>93512</v>
      </c>
      <c r="I3688">
        <v>6744</v>
      </c>
      <c r="J3688">
        <v>100256</v>
      </c>
    </row>
    <row r="3689" spans="1:10" x14ac:dyDescent="0.55000000000000004">
      <c r="A3689">
        <v>3688</v>
      </c>
      <c r="B3689">
        <v>2020</v>
      </c>
      <c r="C3689" s="7" t="s">
        <v>31</v>
      </c>
      <c r="D3689" s="7" t="s">
        <v>25</v>
      </c>
      <c r="E3689" s="7" t="s">
        <v>62</v>
      </c>
      <c r="F3689">
        <v>11689</v>
      </c>
      <c r="G3689">
        <v>144</v>
      </c>
      <c r="H3689">
        <v>210402</v>
      </c>
      <c r="I3689">
        <v>15174</v>
      </c>
      <c r="J3689">
        <v>225576</v>
      </c>
    </row>
    <row r="3690" spans="1:10" x14ac:dyDescent="0.55000000000000004">
      <c r="A3690">
        <v>3689</v>
      </c>
      <c r="B3690">
        <v>2020</v>
      </c>
      <c r="C3690" s="7" t="s">
        <v>31</v>
      </c>
      <c r="D3690" s="7" t="s">
        <v>25</v>
      </c>
      <c r="E3690" s="7" t="s">
        <v>62</v>
      </c>
      <c r="F3690">
        <v>11689</v>
      </c>
      <c r="G3690">
        <v>56</v>
      </c>
      <c r="H3690">
        <v>81823</v>
      </c>
      <c r="I3690">
        <v>5901</v>
      </c>
      <c r="J3690">
        <v>87724</v>
      </c>
    </row>
    <row r="3691" spans="1:10" x14ac:dyDescent="0.55000000000000004">
      <c r="A3691">
        <v>3690</v>
      </c>
      <c r="B3691">
        <v>2020</v>
      </c>
      <c r="C3691" s="7" t="s">
        <v>31</v>
      </c>
      <c r="D3691" s="7" t="s">
        <v>25</v>
      </c>
      <c r="E3691" s="7" t="s">
        <v>62</v>
      </c>
      <c r="F3691">
        <v>11689</v>
      </c>
      <c r="G3691">
        <v>80</v>
      </c>
      <c r="H3691">
        <v>116890</v>
      </c>
      <c r="I3691">
        <v>8430</v>
      </c>
      <c r="J3691">
        <v>125320</v>
      </c>
    </row>
    <row r="3692" spans="1:10" x14ac:dyDescent="0.55000000000000004">
      <c r="A3692">
        <v>3691</v>
      </c>
      <c r="B3692">
        <v>2020</v>
      </c>
      <c r="C3692" s="7" t="s">
        <v>31</v>
      </c>
      <c r="D3692" s="7" t="s">
        <v>25</v>
      </c>
      <c r="E3692" s="7" t="s">
        <v>62</v>
      </c>
      <c r="F3692">
        <v>11689</v>
      </c>
      <c r="G3692">
        <v>80</v>
      </c>
      <c r="H3692">
        <v>116890</v>
      </c>
      <c r="I3692">
        <v>8430</v>
      </c>
      <c r="J3692">
        <v>125320</v>
      </c>
    </row>
    <row r="3693" spans="1:10" x14ac:dyDescent="0.55000000000000004">
      <c r="A3693">
        <v>3692</v>
      </c>
      <c r="B3693">
        <v>2020</v>
      </c>
      <c r="C3693" s="7" t="s">
        <v>31</v>
      </c>
      <c r="D3693" s="7" t="s">
        <v>25</v>
      </c>
      <c r="E3693" s="7" t="s">
        <v>62</v>
      </c>
      <c r="F3693">
        <v>11689</v>
      </c>
      <c r="G3693">
        <v>112</v>
      </c>
      <c r="H3693">
        <v>163646</v>
      </c>
      <c r="I3693">
        <v>11802</v>
      </c>
      <c r="J3693">
        <v>175448</v>
      </c>
    </row>
    <row r="3694" spans="1:10" x14ac:dyDescent="0.55000000000000004">
      <c r="A3694">
        <v>3693</v>
      </c>
      <c r="B3694">
        <v>2019</v>
      </c>
      <c r="C3694" s="7" t="s">
        <v>31</v>
      </c>
      <c r="D3694" s="7" t="s">
        <v>25</v>
      </c>
      <c r="E3694" s="7" t="s">
        <v>62</v>
      </c>
      <c r="F3694">
        <v>11689</v>
      </c>
      <c r="G3694">
        <v>104</v>
      </c>
      <c r="H3694">
        <v>151957</v>
      </c>
      <c r="I3694">
        <v>10959</v>
      </c>
      <c r="J3694">
        <v>162916</v>
      </c>
    </row>
    <row r="3695" spans="1:10" x14ac:dyDescent="0.55000000000000004">
      <c r="A3695">
        <v>3694</v>
      </c>
      <c r="B3695">
        <v>2019</v>
      </c>
      <c r="C3695" s="7" t="s">
        <v>31</v>
      </c>
      <c r="D3695" s="7" t="s">
        <v>25</v>
      </c>
      <c r="E3695" s="7" t="s">
        <v>62</v>
      </c>
      <c r="F3695">
        <v>11689</v>
      </c>
      <c r="G3695">
        <v>48</v>
      </c>
      <c r="H3695">
        <v>70134</v>
      </c>
      <c r="I3695">
        <v>5058</v>
      </c>
      <c r="J3695">
        <v>75192</v>
      </c>
    </row>
    <row r="3696" spans="1:10" x14ac:dyDescent="0.55000000000000004">
      <c r="A3696">
        <v>3695</v>
      </c>
      <c r="B3696">
        <v>2019</v>
      </c>
      <c r="C3696" s="7" t="s">
        <v>31</v>
      </c>
      <c r="D3696" s="7" t="s">
        <v>25</v>
      </c>
      <c r="E3696" s="7" t="s">
        <v>62</v>
      </c>
      <c r="F3696">
        <v>11689</v>
      </c>
      <c r="G3696">
        <v>56</v>
      </c>
      <c r="H3696">
        <v>81823</v>
      </c>
      <c r="I3696">
        <v>5901</v>
      </c>
      <c r="J3696">
        <v>87724</v>
      </c>
    </row>
    <row r="3697" spans="1:10" x14ac:dyDescent="0.55000000000000004">
      <c r="A3697">
        <v>3696</v>
      </c>
      <c r="B3697">
        <v>2019</v>
      </c>
      <c r="C3697" s="7" t="s">
        <v>31</v>
      </c>
      <c r="D3697" s="7" t="s">
        <v>25</v>
      </c>
      <c r="E3697" s="7" t="s">
        <v>62</v>
      </c>
      <c r="F3697">
        <v>11689</v>
      </c>
      <c r="G3697">
        <v>72</v>
      </c>
      <c r="H3697">
        <v>105201</v>
      </c>
      <c r="I3697">
        <v>7587</v>
      </c>
      <c r="J3697">
        <v>112788</v>
      </c>
    </row>
    <row r="3698" spans="1:10" x14ac:dyDescent="0.55000000000000004">
      <c r="A3698">
        <v>3697</v>
      </c>
      <c r="B3698">
        <v>2019</v>
      </c>
      <c r="C3698" s="7" t="s">
        <v>31</v>
      </c>
      <c r="D3698" s="7" t="s">
        <v>25</v>
      </c>
      <c r="E3698" s="7" t="s">
        <v>62</v>
      </c>
      <c r="F3698">
        <v>11689</v>
      </c>
      <c r="G3698">
        <v>72</v>
      </c>
      <c r="H3698">
        <v>105201</v>
      </c>
      <c r="I3698">
        <v>7587</v>
      </c>
      <c r="J3698">
        <v>112788</v>
      </c>
    </row>
    <row r="3699" spans="1:10" x14ac:dyDescent="0.55000000000000004">
      <c r="A3699">
        <v>3698</v>
      </c>
      <c r="B3699">
        <v>2019</v>
      </c>
      <c r="C3699" s="7" t="s">
        <v>31</v>
      </c>
      <c r="D3699" s="7" t="s">
        <v>25</v>
      </c>
      <c r="E3699" s="7" t="s">
        <v>62</v>
      </c>
      <c r="F3699">
        <v>11689</v>
      </c>
      <c r="G3699">
        <v>120</v>
      </c>
      <c r="H3699">
        <v>175335</v>
      </c>
      <c r="I3699">
        <v>12645</v>
      </c>
      <c r="J3699">
        <v>187980</v>
      </c>
    </row>
    <row r="3700" spans="1:10" x14ac:dyDescent="0.55000000000000004">
      <c r="A3700">
        <v>3699</v>
      </c>
      <c r="B3700">
        <v>2019</v>
      </c>
      <c r="C3700" s="7" t="s">
        <v>31</v>
      </c>
      <c r="D3700" s="7" t="s">
        <v>25</v>
      </c>
      <c r="E3700" s="7" t="s">
        <v>62</v>
      </c>
      <c r="F3700">
        <v>11689</v>
      </c>
      <c r="G3700">
        <v>104</v>
      </c>
      <c r="H3700">
        <v>151957</v>
      </c>
      <c r="I3700">
        <v>10959</v>
      </c>
      <c r="J3700">
        <v>162916</v>
      </c>
    </row>
    <row r="3701" spans="1:10" x14ac:dyDescent="0.55000000000000004">
      <c r="A3701">
        <v>3700</v>
      </c>
      <c r="B3701">
        <v>2019</v>
      </c>
      <c r="C3701" s="7" t="s">
        <v>31</v>
      </c>
      <c r="D3701" s="7" t="s">
        <v>25</v>
      </c>
      <c r="E3701" s="7" t="s">
        <v>62</v>
      </c>
      <c r="F3701">
        <v>11689</v>
      </c>
      <c r="G3701">
        <v>48</v>
      </c>
      <c r="H3701">
        <v>70134</v>
      </c>
      <c r="I3701">
        <v>5058</v>
      </c>
      <c r="J3701">
        <v>75192</v>
      </c>
    </row>
    <row r="3702" spans="1:10" x14ac:dyDescent="0.55000000000000004">
      <c r="A3702">
        <v>3701</v>
      </c>
      <c r="B3702">
        <v>2019</v>
      </c>
      <c r="C3702" s="7" t="s">
        <v>31</v>
      </c>
      <c r="D3702" s="7" t="s">
        <v>25</v>
      </c>
      <c r="E3702" s="7" t="s">
        <v>62</v>
      </c>
      <c r="F3702">
        <v>11689</v>
      </c>
      <c r="G3702">
        <v>56</v>
      </c>
      <c r="H3702">
        <v>81823</v>
      </c>
      <c r="I3702">
        <v>5901</v>
      </c>
      <c r="J3702">
        <v>87724</v>
      </c>
    </row>
    <row r="3703" spans="1:10" x14ac:dyDescent="0.55000000000000004">
      <c r="A3703">
        <v>3702</v>
      </c>
      <c r="B3703">
        <v>2019</v>
      </c>
      <c r="C3703" s="7" t="s">
        <v>31</v>
      </c>
      <c r="D3703" s="7" t="s">
        <v>25</v>
      </c>
      <c r="E3703" s="7" t="s">
        <v>62</v>
      </c>
      <c r="F3703">
        <v>11689</v>
      </c>
      <c r="G3703">
        <v>80</v>
      </c>
      <c r="H3703">
        <v>116890</v>
      </c>
      <c r="I3703">
        <v>8430</v>
      </c>
      <c r="J3703">
        <v>125320</v>
      </c>
    </row>
    <row r="3704" spans="1:10" x14ac:dyDescent="0.55000000000000004">
      <c r="A3704">
        <v>3703</v>
      </c>
      <c r="B3704">
        <v>2019</v>
      </c>
      <c r="C3704" s="7" t="s">
        <v>31</v>
      </c>
      <c r="D3704" s="7" t="s">
        <v>25</v>
      </c>
      <c r="E3704" s="7" t="s">
        <v>62</v>
      </c>
      <c r="F3704">
        <v>11689</v>
      </c>
      <c r="G3704">
        <v>72</v>
      </c>
      <c r="H3704">
        <v>105201</v>
      </c>
      <c r="I3704">
        <v>7587</v>
      </c>
      <c r="J3704">
        <v>112788</v>
      </c>
    </row>
    <row r="3705" spans="1:10" x14ac:dyDescent="0.55000000000000004">
      <c r="A3705">
        <v>3704</v>
      </c>
      <c r="B3705">
        <v>2019</v>
      </c>
      <c r="C3705" s="7" t="s">
        <v>31</v>
      </c>
      <c r="D3705" s="7" t="s">
        <v>25</v>
      </c>
      <c r="E3705" s="7" t="s">
        <v>62</v>
      </c>
      <c r="F3705">
        <v>11689</v>
      </c>
      <c r="G3705">
        <v>96</v>
      </c>
      <c r="H3705">
        <v>140268</v>
      </c>
      <c r="I3705">
        <v>10116</v>
      </c>
      <c r="J3705">
        <v>150384</v>
      </c>
    </row>
    <row r="3706" spans="1:10" x14ac:dyDescent="0.55000000000000004">
      <c r="A3706">
        <v>3705</v>
      </c>
      <c r="B3706">
        <v>2019</v>
      </c>
      <c r="C3706" s="7" t="s">
        <v>31</v>
      </c>
      <c r="D3706" s="7" t="s">
        <v>25</v>
      </c>
      <c r="E3706" s="7" t="s">
        <v>62</v>
      </c>
      <c r="F3706">
        <v>11689</v>
      </c>
      <c r="G3706">
        <v>88</v>
      </c>
      <c r="H3706">
        <v>128579</v>
      </c>
      <c r="I3706">
        <v>9273</v>
      </c>
      <c r="J3706">
        <v>137852</v>
      </c>
    </row>
    <row r="3707" spans="1:10" x14ac:dyDescent="0.55000000000000004">
      <c r="A3707">
        <v>3706</v>
      </c>
      <c r="B3707">
        <v>2019</v>
      </c>
      <c r="C3707" s="7" t="s">
        <v>31</v>
      </c>
      <c r="D3707" s="7" t="s">
        <v>25</v>
      </c>
      <c r="E3707" s="7" t="s">
        <v>62</v>
      </c>
      <c r="F3707">
        <v>11689</v>
      </c>
      <c r="G3707">
        <v>80</v>
      </c>
      <c r="H3707">
        <v>116890</v>
      </c>
      <c r="I3707">
        <v>8430</v>
      </c>
      <c r="J3707">
        <v>125320</v>
      </c>
    </row>
    <row r="3708" spans="1:10" x14ac:dyDescent="0.55000000000000004">
      <c r="A3708">
        <v>3707</v>
      </c>
      <c r="B3708">
        <v>2019</v>
      </c>
      <c r="C3708" s="7" t="s">
        <v>31</v>
      </c>
      <c r="D3708" s="7" t="s">
        <v>25</v>
      </c>
      <c r="E3708" s="7" t="s">
        <v>62</v>
      </c>
      <c r="F3708">
        <v>11689</v>
      </c>
      <c r="G3708">
        <v>96</v>
      </c>
      <c r="H3708">
        <v>140268</v>
      </c>
      <c r="I3708">
        <v>10116</v>
      </c>
      <c r="J3708">
        <v>150384</v>
      </c>
    </row>
    <row r="3709" spans="1:10" x14ac:dyDescent="0.55000000000000004">
      <c r="A3709">
        <v>3708</v>
      </c>
      <c r="B3709">
        <v>2019</v>
      </c>
      <c r="C3709" s="7" t="s">
        <v>31</v>
      </c>
      <c r="D3709" s="7" t="s">
        <v>25</v>
      </c>
      <c r="E3709" s="7" t="s">
        <v>62</v>
      </c>
      <c r="F3709">
        <v>11689</v>
      </c>
      <c r="G3709">
        <v>112</v>
      </c>
      <c r="H3709">
        <v>163646</v>
      </c>
      <c r="I3709">
        <v>11802</v>
      </c>
      <c r="J3709">
        <v>175448</v>
      </c>
    </row>
    <row r="3710" spans="1:10" x14ac:dyDescent="0.55000000000000004">
      <c r="A3710">
        <v>3709</v>
      </c>
      <c r="B3710">
        <v>2019</v>
      </c>
      <c r="C3710" s="7" t="s">
        <v>31</v>
      </c>
      <c r="D3710" s="7" t="s">
        <v>25</v>
      </c>
      <c r="E3710" s="7" t="s">
        <v>62</v>
      </c>
      <c r="F3710">
        <v>11689</v>
      </c>
      <c r="G3710">
        <v>80</v>
      </c>
      <c r="H3710">
        <v>116890</v>
      </c>
      <c r="I3710">
        <v>8430</v>
      </c>
      <c r="J3710">
        <v>125320</v>
      </c>
    </row>
    <row r="3711" spans="1:10" x14ac:dyDescent="0.55000000000000004">
      <c r="A3711">
        <v>3710</v>
      </c>
      <c r="B3711">
        <v>2019</v>
      </c>
      <c r="C3711" s="7" t="s">
        <v>31</v>
      </c>
      <c r="D3711" s="7" t="s">
        <v>25</v>
      </c>
      <c r="E3711" s="7" t="s">
        <v>62</v>
      </c>
      <c r="F3711">
        <v>11689</v>
      </c>
      <c r="G3711">
        <v>152</v>
      </c>
      <c r="H3711">
        <v>222091</v>
      </c>
      <c r="I3711">
        <v>16017</v>
      </c>
      <c r="J3711">
        <v>238108</v>
      </c>
    </row>
    <row r="3712" spans="1:10" x14ac:dyDescent="0.55000000000000004">
      <c r="A3712">
        <v>3711</v>
      </c>
      <c r="B3712">
        <v>2019</v>
      </c>
      <c r="C3712" s="7" t="s">
        <v>31</v>
      </c>
      <c r="D3712" s="7" t="s">
        <v>25</v>
      </c>
      <c r="E3712" s="7" t="s">
        <v>62</v>
      </c>
      <c r="F3712">
        <v>11689</v>
      </c>
      <c r="G3712">
        <v>88</v>
      </c>
      <c r="H3712">
        <v>128579</v>
      </c>
      <c r="I3712">
        <v>9273</v>
      </c>
      <c r="J3712">
        <v>137852</v>
      </c>
    </row>
    <row r="3713" spans="1:10" x14ac:dyDescent="0.55000000000000004">
      <c r="A3713">
        <v>3712</v>
      </c>
      <c r="B3713">
        <v>2019</v>
      </c>
      <c r="C3713" s="7" t="s">
        <v>31</v>
      </c>
      <c r="D3713" s="7" t="s">
        <v>25</v>
      </c>
      <c r="E3713" s="7" t="s">
        <v>62</v>
      </c>
      <c r="F3713">
        <v>11689</v>
      </c>
      <c r="G3713">
        <v>80</v>
      </c>
      <c r="H3713">
        <v>116890</v>
      </c>
      <c r="I3713">
        <v>8430</v>
      </c>
      <c r="J3713">
        <v>125320</v>
      </c>
    </row>
    <row r="3714" spans="1:10" x14ac:dyDescent="0.55000000000000004">
      <c r="A3714">
        <v>3713</v>
      </c>
      <c r="B3714">
        <v>2019</v>
      </c>
      <c r="C3714" s="7" t="s">
        <v>31</v>
      </c>
      <c r="D3714" s="7" t="s">
        <v>25</v>
      </c>
      <c r="E3714" s="7" t="s">
        <v>62</v>
      </c>
      <c r="F3714">
        <v>11689</v>
      </c>
      <c r="G3714">
        <v>64</v>
      </c>
      <c r="H3714">
        <v>93512</v>
      </c>
      <c r="I3714">
        <v>6744</v>
      </c>
      <c r="J3714">
        <v>100256</v>
      </c>
    </row>
    <row r="3715" spans="1:10" x14ac:dyDescent="0.55000000000000004">
      <c r="A3715">
        <v>3714</v>
      </c>
      <c r="B3715">
        <v>2019</v>
      </c>
      <c r="C3715" s="7" t="s">
        <v>31</v>
      </c>
      <c r="D3715" s="7" t="s">
        <v>25</v>
      </c>
      <c r="E3715" s="7" t="s">
        <v>62</v>
      </c>
      <c r="F3715">
        <v>11689</v>
      </c>
      <c r="G3715">
        <v>136</v>
      </c>
      <c r="H3715">
        <v>198713</v>
      </c>
      <c r="I3715">
        <v>14331</v>
      </c>
      <c r="J3715">
        <v>213044</v>
      </c>
    </row>
    <row r="3716" spans="1:10" x14ac:dyDescent="0.55000000000000004">
      <c r="A3716">
        <v>3715</v>
      </c>
      <c r="B3716">
        <v>2019</v>
      </c>
      <c r="C3716" s="7" t="s">
        <v>31</v>
      </c>
      <c r="D3716" s="7" t="s">
        <v>25</v>
      </c>
      <c r="E3716" s="7" t="s">
        <v>62</v>
      </c>
      <c r="F3716">
        <v>11689</v>
      </c>
      <c r="G3716">
        <v>88</v>
      </c>
      <c r="H3716">
        <v>128579</v>
      </c>
      <c r="I3716">
        <v>9273</v>
      </c>
      <c r="J3716">
        <v>137852</v>
      </c>
    </row>
    <row r="3717" spans="1:10" x14ac:dyDescent="0.55000000000000004">
      <c r="A3717">
        <v>3716</v>
      </c>
      <c r="B3717">
        <v>2019</v>
      </c>
      <c r="C3717" s="7" t="s">
        <v>31</v>
      </c>
      <c r="D3717" s="7" t="s">
        <v>25</v>
      </c>
      <c r="E3717" s="7" t="s">
        <v>62</v>
      </c>
      <c r="F3717">
        <v>11689</v>
      </c>
      <c r="G3717">
        <v>120</v>
      </c>
      <c r="H3717">
        <v>175335</v>
      </c>
      <c r="I3717">
        <v>12645</v>
      </c>
      <c r="J3717">
        <v>187980</v>
      </c>
    </row>
    <row r="3718" spans="1:10" x14ac:dyDescent="0.55000000000000004">
      <c r="A3718">
        <v>3717</v>
      </c>
      <c r="B3718">
        <v>2019</v>
      </c>
      <c r="C3718" s="7" t="s">
        <v>31</v>
      </c>
      <c r="D3718" s="7" t="s">
        <v>25</v>
      </c>
      <c r="E3718" s="7" t="s">
        <v>62</v>
      </c>
      <c r="F3718">
        <v>11689</v>
      </c>
      <c r="G3718">
        <v>232</v>
      </c>
      <c r="H3718">
        <v>338981</v>
      </c>
      <c r="I3718">
        <v>24447</v>
      </c>
      <c r="J3718">
        <v>363428</v>
      </c>
    </row>
    <row r="3719" spans="1:10" x14ac:dyDescent="0.55000000000000004">
      <c r="A3719">
        <v>3718</v>
      </c>
      <c r="B3719">
        <v>2019</v>
      </c>
      <c r="C3719" s="7" t="s">
        <v>31</v>
      </c>
      <c r="D3719" s="7" t="s">
        <v>25</v>
      </c>
      <c r="E3719" s="7" t="s">
        <v>62</v>
      </c>
      <c r="F3719">
        <v>11689</v>
      </c>
      <c r="G3719">
        <v>104</v>
      </c>
      <c r="H3719">
        <v>151957</v>
      </c>
      <c r="I3719">
        <v>10959</v>
      </c>
      <c r="J3719">
        <v>162916</v>
      </c>
    </row>
    <row r="3720" spans="1:10" x14ac:dyDescent="0.55000000000000004">
      <c r="A3720">
        <v>3719</v>
      </c>
      <c r="B3720">
        <v>2019</v>
      </c>
      <c r="C3720" s="7" t="s">
        <v>31</v>
      </c>
      <c r="D3720" s="7" t="s">
        <v>25</v>
      </c>
      <c r="E3720" s="7" t="s">
        <v>62</v>
      </c>
      <c r="F3720">
        <v>11689</v>
      </c>
      <c r="G3720">
        <v>40</v>
      </c>
      <c r="H3720">
        <v>58445</v>
      </c>
      <c r="I3720">
        <v>4215</v>
      </c>
      <c r="J3720">
        <v>62660</v>
      </c>
    </row>
    <row r="3721" spans="1:10" x14ac:dyDescent="0.55000000000000004">
      <c r="A3721">
        <v>3720</v>
      </c>
      <c r="B3721">
        <v>2019</v>
      </c>
      <c r="C3721" s="7" t="s">
        <v>31</v>
      </c>
      <c r="D3721" s="7" t="s">
        <v>25</v>
      </c>
      <c r="E3721" s="7" t="s">
        <v>62</v>
      </c>
      <c r="F3721">
        <v>11689</v>
      </c>
      <c r="G3721">
        <v>64</v>
      </c>
      <c r="H3721">
        <v>93512</v>
      </c>
      <c r="I3721">
        <v>6744</v>
      </c>
      <c r="J3721">
        <v>100256</v>
      </c>
    </row>
    <row r="3722" spans="1:10" x14ac:dyDescent="0.55000000000000004">
      <c r="A3722">
        <v>3721</v>
      </c>
      <c r="B3722">
        <v>2019</v>
      </c>
      <c r="C3722" s="7" t="s">
        <v>31</v>
      </c>
      <c r="D3722" s="7" t="s">
        <v>25</v>
      </c>
      <c r="E3722" s="7" t="s">
        <v>62</v>
      </c>
      <c r="F3722">
        <v>11689</v>
      </c>
      <c r="G3722">
        <v>80</v>
      </c>
      <c r="H3722">
        <v>116890</v>
      </c>
      <c r="I3722">
        <v>8430</v>
      </c>
      <c r="J3722">
        <v>125320</v>
      </c>
    </row>
    <row r="3723" spans="1:10" x14ac:dyDescent="0.55000000000000004">
      <c r="A3723">
        <v>3722</v>
      </c>
      <c r="B3723">
        <v>2019</v>
      </c>
      <c r="C3723" s="7" t="s">
        <v>31</v>
      </c>
      <c r="D3723" s="7" t="s">
        <v>25</v>
      </c>
      <c r="E3723" s="7" t="s">
        <v>62</v>
      </c>
      <c r="F3723">
        <v>11689</v>
      </c>
      <c r="G3723">
        <v>48</v>
      </c>
      <c r="H3723">
        <v>70134</v>
      </c>
      <c r="I3723">
        <v>5058</v>
      </c>
      <c r="J3723">
        <v>75192</v>
      </c>
    </row>
    <row r="3724" spans="1:10" x14ac:dyDescent="0.55000000000000004">
      <c r="A3724">
        <v>3723</v>
      </c>
      <c r="B3724">
        <v>2019</v>
      </c>
      <c r="C3724" s="7" t="s">
        <v>31</v>
      </c>
      <c r="D3724" s="7" t="s">
        <v>25</v>
      </c>
      <c r="E3724" s="7" t="s">
        <v>62</v>
      </c>
      <c r="F3724">
        <v>11689</v>
      </c>
      <c r="G3724">
        <v>64</v>
      </c>
      <c r="H3724">
        <v>93512</v>
      </c>
      <c r="I3724">
        <v>6744</v>
      </c>
      <c r="J3724">
        <v>100256</v>
      </c>
    </row>
    <row r="3725" spans="1:10" x14ac:dyDescent="0.55000000000000004">
      <c r="A3725">
        <v>3724</v>
      </c>
      <c r="B3725">
        <v>2019</v>
      </c>
      <c r="C3725" s="7" t="s">
        <v>31</v>
      </c>
      <c r="D3725" s="7" t="s">
        <v>25</v>
      </c>
      <c r="E3725" s="7" t="s">
        <v>62</v>
      </c>
      <c r="F3725">
        <v>11689</v>
      </c>
      <c r="G3725">
        <v>56</v>
      </c>
      <c r="H3725">
        <v>81823</v>
      </c>
      <c r="I3725">
        <v>5901</v>
      </c>
      <c r="J3725">
        <v>87724</v>
      </c>
    </row>
    <row r="3726" spans="1:10" x14ac:dyDescent="0.55000000000000004">
      <c r="A3726">
        <v>3725</v>
      </c>
      <c r="B3726">
        <v>2019</v>
      </c>
      <c r="C3726" s="7" t="s">
        <v>31</v>
      </c>
      <c r="D3726" s="7" t="s">
        <v>25</v>
      </c>
      <c r="E3726" s="7" t="s">
        <v>62</v>
      </c>
      <c r="F3726">
        <v>11689</v>
      </c>
      <c r="G3726">
        <v>72</v>
      </c>
      <c r="H3726">
        <v>105201</v>
      </c>
      <c r="I3726">
        <v>7587</v>
      </c>
      <c r="J3726">
        <v>112788</v>
      </c>
    </row>
    <row r="3727" spans="1:10" x14ac:dyDescent="0.55000000000000004">
      <c r="A3727">
        <v>3726</v>
      </c>
      <c r="B3727">
        <v>2019</v>
      </c>
      <c r="C3727" s="7" t="s">
        <v>31</v>
      </c>
      <c r="D3727" s="7" t="s">
        <v>25</v>
      </c>
      <c r="E3727" s="7" t="s">
        <v>62</v>
      </c>
      <c r="F3727">
        <v>11689</v>
      </c>
      <c r="G3727">
        <v>88</v>
      </c>
      <c r="H3727">
        <v>128579</v>
      </c>
      <c r="I3727">
        <v>9273</v>
      </c>
      <c r="J3727">
        <v>137852</v>
      </c>
    </row>
    <row r="3728" spans="1:10" x14ac:dyDescent="0.55000000000000004">
      <c r="A3728">
        <v>3727</v>
      </c>
      <c r="B3728">
        <v>2019</v>
      </c>
      <c r="C3728" s="7" t="s">
        <v>31</v>
      </c>
      <c r="D3728" s="7" t="s">
        <v>25</v>
      </c>
      <c r="E3728" s="7" t="s">
        <v>62</v>
      </c>
      <c r="F3728">
        <v>11689</v>
      </c>
      <c r="G3728">
        <v>40</v>
      </c>
      <c r="H3728">
        <v>58445</v>
      </c>
      <c r="I3728">
        <v>4215</v>
      </c>
      <c r="J3728">
        <v>62660</v>
      </c>
    </row>
    <row r="3729" spans="1:10" x14ac:dyDescent="0.55000000000000004">
      <c r="A3729">
        <v>3728</v>
      </c>
      <c r="B3729">
        <v>2019</v>
      </c>
      <c r="C3729" s="7" t="s">
        <v>31</v>
      </c>
      <c r="D3729" s="7" t="s">
        <v>25</v>
      </c>
      <c r="E3729" s="7" t="s">
        <v>62</v>
      </c>
      <c r="F3729">
        <v>11689</v>
      </c>
      <c r="G3729">
        <v>48</v>
      </c>
      <c r="H3729">
        <v>70134</v>
      </c>
      <c r="I3729">
        <v>5058</v>
      </c>
      <c r="J3729">
        <v>75192</v>
      </c>
    </row>
    <row r="3730" spans="1:10" x14ac:dyDescent="0.55000000000000004">
      <c r="A3730">
        <v>3729</v>
      </c>
      <c r="B3730">
        <v>2019</v>
      </c>
      <c r="C3730" s="7" t="s">
        <v>31</v>
      </c>
      <c r="D3730" s="7" t="s">
        <v>25</v>
      </c>
      <c r="E3730" s="7" t="s">
        <v>62</v>
      </c>
      <c r="F3730">
        <v>11689</v>
      </c>
      <c r="G3730">
        <v>64</v>
      </c>
      <c r="H3730">
        <v>93512</v>
      </c>
      <c r="I3730">
        <v>6744</v>
      </c>
      <c r="J3730">
        <v>100256</v>
      </c>
    </row>
    <row r="3731" spans="1:10" x14ac:dyDescent="0.55000000000000004">
      <c r="A3731">
        <v>3730</v>
      </c>
      <c r="B3731">
        <v>2019</v>
      </c>
      <c r="C3731" s="7" t="s">
        <v>31</v>
      </c>
      <c r="D3731" s="7" t="s">
        <v>25</v>
      </c>
      <c r="E3731" s="7" t="s">
        <v>62</v>
      </c>
      <c r="F3731">
        <v>11689</v>
      </c>
      <c r="G3731">
        <v>96</v>
      </c>
      <c r="H3731">
        <v>140268</v>
      </c>
      <c r="I3731">
        <v>10116</v>
      </c>
      <c r="J3731">
        <v>150384</v>
      </c>
    </row>
    <row r="3732" spans="1:10" x14ac:dyDescent="0.55000000000000004">
      <c r="A3732">
        <v>3731</v>
      </c>
      <c r="B3732">
        <v>2019</v>
      </c>
      <c r="C3732" s="7" t="s">
        <v>31</v>
      </c>
      <c r="D3732" s="7" t="s">
        <v>25</v>
      </c>
      <c r="E3732" s="7" t="s">
        <v>62</v>
      </c>
      <c r="F3732">
        <v>11689</v>
      </c>
      <c r="G3732">
        <v>72</v>
      </c>
      <c r="H3732">
        <v>105201</v>
      </c>
      <c r="I3732">
        <v>7587</v>
      </c>
      <c r="J3732">
        <v>112788</v>
      </c>
    </row>
    <row r="3733" spans="1:10" x14ac:dyDescent="0.55000000000000004">
      <c r="A3733">
        <v>3732</v>
      </c>
      <c r="B3733">
        <v>2019</v>
      </c>
      <c r="C3733" s="7" t="s">
        <v>31</v>
      </c>
      <c r="D3733" s="7" t="s">
        <v>25</v>
      </c>
      <c r="E3733" s="7" t="s">
        <v>62</v>
      </c>
      <c r="F3733">
        <v>11689</v>
      </c>
      <c r="G3733">
        <v>96</v>
      </c>
      <c r="H3733">
        <v>140268</v>
      </c>
      <c r="I3733">
        <v>10116</v>
      </c>
      <c r="J3733">
        <v>150384</v>
      </c>
    </row>
    <row r="3734" spans="1:10" x14ac:dyDescent="0.55000000000000004">
      <c r="A3734">
        <v>3733</v>
      </c>
      <c r="B3734">
        <v>2019</v>
      </c>
      <c r="C3734" s="7" t="s">
        <v>31</v>
      </c>
      <c r="D3734" s="7" t="s">
        <v>25</v>
      </c>
      <c r="E3734" s="7" t="s">
        <v>62</v>
      </c>
      <c r="F3734">
        <v>11689</v>
      </c>
      <c r="G3734">
        <v>72</v>
      </c>
      <c r="H3734">
        <v>105201</v>
      </c>
      <c r="I3734">
        <v>7587</v>
      </c>
      <c r="J3734">
        <v>112788</v>
      </c>
    </row>
    <row r="3735" spans="1:10" x14ac:dyDescent="0.55000000000000004">
      <c r="A3735">
        <v>3734</v>
      </c>
      <c r="B3735">
        <v>2019</v>
      </c>
      <c r="C3735" s="7" t="s">
        <v>31</v>
      </c>
      <c r="D3735" s="7" t="s">
        <v>25</v>
      </c>
      <c r="E3735" s="7" t="s">
        <v>62</v>
      </c>
      <c r="F3735">
        <v>11689</v>
      </c>
      <c r="G3735">
        <v>64</v>
      </c>
      <c r="H3735">
        <v>93512</v>
      </c>
      <c r="I3735">
        <v>6744</v>
      </c>
      <c r="J3735">
        <v>100256</v>
      </c>
    </row>
    <row r="3736" spans="1:10" x14ac:dyDescent="0.55000000000000004">
      <c r="A3736">
        <v>3735</v>
      </c>
      <c r="B3736">
        <v>2019</v>
      </c>
      <c r="C3736" s="7" t="s">
        <v>31</v>
      </c>
      <c r="D3736" s="7" t="s">
        <v>25</v>
      </c>
      <c r="E3736" s="7" t="s">
        <v>62</v>
      </c>
      <c r="F3736">
        <v>11689</v>
      </c>
      <c r="G3736">
        <v>80</v>
      </c>
      <c r="H3736">
        <v>116890</v>
      </c>
      <c r="I3736">
        <v>8430</v>
      </c>
      <c r="J3736">
        <v>125320</v>
      </c>
    </row>
    <row r="3737" spans="1:10" x14ac:dyDescent="0.55000000000000004">
      <c r="A3737">
        <v>3736</v>
      </c>
      <c r="B3737">
        <v>2019</v>
      </c>
      <c r="C3737" s="7" t="s">
        <v>31</v>
      </c>
      <c r="D3737" s="7" t="s">
        <v>25</v>
      </c>
      <c r="E3737" s="7" t="s">
        <v>62</v>
      </c>
      <c r="F3737">
        <v>11689</v>
      </c>
      <c r="G3737">
        <v>128</v>
      </c>
      <c r="H3737">
        <v>187024</v>
      </c>
      <c r="I3737">
        <v>13488</v>
      </c>
      <c r="J3737">
        <v>200512</v>
      </c>
    </row>
    <row r="3738" spans="1:10" x14ac:dyDescent="0.55000000000000004">
      <c r="A3738">
        <v>3737</v>
      </c>
      <c r="B3738">
        <v>2019</v>
      </c>
      <c r="C3738" s="7" t="s">
        <v>31</v>
      </c>
      <c r="D3738" s="7" t="s">
        <v>25</v>
      </c>
      <c r="E3738" s="7" t="s">
        <v>62</v>
      </c>
      <c r="F3738">
        <v>11689</v>
      </c>
      <c r="G3738">
        <v>88</v>
      </c>
      <c r="H3738">
        <v>128579</v>
      </c>
      <c r="I3738">
        <v>9273</v>
      </c>
      <c r="J3738">
        <v>137852</v>
      </c>
    </row>
    <row r="3739" spans="1:10" x14ac:dyDescent="0.55000000000000004">
      <c r="A3739">
        <v>3738</v>
      </c>
      <c r="B3739">
        <v>2019</v>
      </c>
      <c r="C3739" s="7" t="s">
        <v>31</v>
      </c>
      <c r="D3739" s="7" t="s">
        <v>25</v>
      </c>
      <c r="E3739" s="7" t="s">
        <v>62</v>
      </c>
      <c r="F3739">
        <v>11689</v>
      </c>
      <c r="G3739">
        <v>64</v>
      </c>
      <c r="H3739">
        <v>93512</v>
      </c>
      <c r="I3739">
        <v>6744</v>
      </c>
      <c r="J3739">
        <v>100256</v>
      </c>
    </row>
    <row r="3740" spans="1:10" x14ac:dyDescent="0.55000000000000004">
      <c r="A3740">
        <v>3739</v>
      </c>
      <c r="B3740">
        <v>2019</v>
      </c>
      <c r="C3740" s="7" t="s">
        <v>31</v>
      </c>
      <c r="D3740" s="7" t="s">
        <v>25</v>
      </c>
      <c r="E3740" s="7" t="s">
        <v>62</v>
      </c>
      <c r="F3740">
        <v>11689</v>
      </c>
      <c r="G3740">
        <v>136</v>
      </c>
      <c r="H3740">
        <v>198713</v>
      </c>
      <c r="I3740">
        <v>14331</v>
      </c>
      <c r="J3740">
        <v>213044</v>
      </c>
    </row>
    <row r="3741" spans="1:10" x14ac:dyDescent="0.55000000000000004">
      <c r="A3741">
        <v>3740</v>
      </c>
      <c r="B3741">
        <v>2019</v>
      </c>
      <c r="C3741" s="7" t="s">
        <v>31</v>
      </c>
      <c r="D3741" s="7" t="s">
        <v>25</v>
      </c>
      <c r="E3741" s="7" t="s">
        <v>62</v>
      </c>
      <c r="F3741">
        <v>11689</v>
      </c>
      <c r="G3741">
        <v>128</v>
      </c>
      <c r="H3741">
        <v>187024</v>
      </c>
      <c r="I3741">
        <v>13488</v>
      </c>
      <c r="J3741">
        <v>200512</v>
      </c>
    </row>
    <row r="3742" spans="1:10" x14ac:dyDescent="0.55000000000000004">
      <c r="A3742">
        <v>3741</v>
      </c>
      <c r="B3742">
        <v>2019</v>
      </c>
      <c r="C3742" s="7" t="s">
        <v>31</v>
      </c>
      <c r="D3742" s="7" t="s">
        <v>25</v>
      </c>
      <c r="E3742" s="7" t="s">
        <v>62</v>
      </c>
      <c r="F3742">
        <v>11689</v>
      </c>
      <c r="G3742">
        <v>64</v>
      </c>
      <c r="H3742">
        <v>93512</v>
      </c>
      <c r="I3742">
        <v>6744</v>
      </c>
      <c r="J3742">
        <v>100256</v>
      </c>
    </row>
    <row r="3743" spans="1:10" x14ac:dyDescent="0.55000000000000004">
      <c r="A3743">
        <v>3742</v>
      </c>
      <c r="B3743">
        <v>2019</v>
      </c>
      <c r="C3743" s="7" t="s">
        <v>31</v>
      </c>
      <c r="D3743" s="7" t="s">
        <v>25</v>
      </c>
      <c r="E3743" s="7" t="s">
        <v>62</v>
      </c>
      <c r="F3743">
        <v>11689</v>
      </c>
      <c r="G3743">
        <v>80</v>
      </c>
      <c r="H3743">
        <v>116890</v>
      </c>
      <c r="I3743">
        <v>8430</v>
      </c>
      <c r="J3743">
        <v>125320</v>
      </c>
    </row>
    <row r="3744" spans="1:10" x14ac:dyDescent="0.55000000000000004">
      <c r="A3744">
        <v>3743</v>
      </c>
      <c r="B3744">
        <v>2019</v>
      </c>
      <c r="C3744" s="7" t="s">
        <v>31</v>
      </c>
      <c r="D3744" s="7" t="s">
        <v>25</v>
      </c>
      <c r="E3744" s="7" t="s">
        <v>62</v>
      </c>
      <c r="F3744">
        <v>11689</v>
      </c>
      <c r="G3744">
        <v>184</v>
      </c>
      <c r="H3744">
        <v>268847</v>
      </c>
      <c r="I3744">
        <v>19389</v>
      </c>
      <c r="J3744">
        <v>288236</v>
      </c>
    </row>
    <row r="3745" spans="1:10" x14ac:dyDescent="0.55000000000000004">
      <c r="A3745">
        <v>3744</v>
      </c>
      <c r="B3745">
        <v>2019</v>
      </c>
      <c r="C3745" s="7" t="s">
        <v>31</v>
      </c>
      <c r="D3745" s="7" t="s">
        <v>25</v>
      </c>
      <c r="E3745" s="7" t="s">
        <v>62</v>
      </c>
      <c r="F3745">
        <v>11689</v>
      </c>
      <c r="G3745">
        <v>168</v>
      </c>
      <c r="H3745">
        <v>245469</v>
      </c>
      <c r="I3745">
        <v>17703</v>
      </c>
      <c r="J3745">
        <v>263172</v>
      </c>
    </row>
    <row r="3746" spans="1:10" x14ac:dyDescent="0.55000000000000004">
      <c r="A3746">
        <v>3745</v>
      </c>
      <c r="B3746">
        <v>2020</v>
      </c>
      <c r="C3746" s="7" t="s">
        <v>50</v>
      </c>
      <c r="D3746" s="7" t="s">
        <v>45</v>
      </c>
      <c r="E3746" s="7" t="s">
        <v>34</v>
      </c>
      <c r="F3746">
        <v>14225</v>
      </c>
      <c r="G3746">
        <v>56</v>
      </c>
      <c r="H3746">
        <v>99575</v>
      </c>
      <c r="I3746">
        <v>5901</v>
      </c>
      <c r="J3746">
        <v>105476</v>
      </c>
    </row>
    <row r="3747" spans="1:10" x14ac:dyDescent="0.55000000000000004">
      <c r="A3747">
        <v>3746</v>
      </c>
      <c r="B3747">
        <v>2020</v>
      </c>
      <c r="C3747" s="7" t="s">
        <v>50</v>
      </c>
      <c r="D3747" s="7" t="s">
        <v>45</v>
      </c>
      <c r="E3747" s="7" t="s">
        <v>34</v>
      </c>
      <c r="F3747">
        <v>14225</v>
      </c>
      <c r="G3747">
        <v>144</v>
      </c>
      <c r="H3747">
        <v>256050</v>
      </c>
      <c r="I3747">
        <v>15174</v>
      </c>
      <c r="J3747">
        <v>271224</v>
      </c>
    </row>
    <row r="3748" spans="1:10" x14ac:dyDescent="0.55000000000000004">
      <c r="A3748">
        <v>3747</v>
      </c>
      <c r="B3748">
        <v>2020</v>
      </c>
      <c r="C3748" s="7" t="s">
        <v>50</v>
      </c>
      <c r="D3748" s="7" t="s">
        <v>45</v>
      </c>
      <c r="E3748" s="7" t="s">
        <v>34</v>
      </c>
      <c r="F3748">
        <v>14225</v>
      </c>
      <c r="G3748">
        <v>88</v>
      </c>
      <c r="H3748">
        <v>156475</v>
      </c>
      <c r="I3748">
        <v>9273</v>
      </c>
      <c r="J3748">
        <v>165748</v>
      </c>
    </row>
    <row r="3749" spans="1:10" x14ac:dyDescent="0.55000000000000004">
      <c r="A3749">
        <v>3748</v>
      </c>
      <c r="B3749">
        <v>2020</v>
      </c>
      <c r="C3749" s="7" t="s">
        <v>50</v>
      </c>
      <c r="D3749" s="7" t="s">
        <v>45</v>
      </c>
      <c r="E3749" s="7" t="s">
        <v>34</v>
      </c>
      <c r="F3749">
        <v>14225</v>
      </c>
      <c r="G3749">
        <v>112</v>
      </c>
      <c r="H3749">
        <v>199150</v>
      </c>
      <c r="I3749">
        <v>11802</v>
      </c>
      <c r="J3749">
        <v>210952</v>
      </c>
    </row>
    <row r="3750" spans="1:10" x14ac:dyDescent="0.55000000000000004">
      <c r="A3750">
        <v>3749</v>
      </c>
      <c r="B3750">
        <v>2020</v>
      </c>
      <c r="C3750" s="7" t="s">
        <v>50</v>
      </c>
      <c r="D3750" s="7" t="s">
        <v>45</v>
      </c>
      <c r="E3750" s="7" t="s">
        <v>34</v>
      </c>
      <c r="F3750">
        <v>14225</v>
      </c>
      <c r="G3750">
        <v>72</v>
      </c>
      <c r="H3750">
        <v>128025</v>
      </c>
      <c r="I3750">
        <v>7587</v>
      </c>
      <c r="J3750">
        <v>135612</v>
      </c>
    </row>
    <row r="3751" spans="1:10" x14ac:dyDescent="0.55000000000000004">
      <c r="A3751">
        <v>3750</v>
      </c>
      <c r="B3751">
        <v>2020</v>
      </c>
      <c r="C3751" s="7" t="s">
        <v>50</v>
      </c>
      <c r="D3751" s="7" t="s">
        <v>45</v>
      </c>
      <c r="E3751" s="7" t="s">
        <v>34</v>
      </c>
      <c r="F3751">
        <v>14225</v>
      </c>
      <c r="G3751">
        <v>128</v>
      </c>
      <c r="H3751">
        <v>227600</v>
      </c>
      <c r="I3751">
        <v>13488</v>
      </c>
      <c r="J3751">
        <v>241088</v>
      </c>
    </row>
    <row r="3752" spans="1:10" x14ac:dyDescent="0.55000000000000004">
      <c r="A3752">
        <v>3751</v>
      </c>
      <c r="B3752">
        <v>2020</v>
      </c>
      <c r="C3752" s="7" t="s">
        <v>50</v>
      </c>
      <c r="D3752" s="7" t="s">
        <v>45</v>
      </c>
      <c r="E3752" s="7" t="s">
        <v>34</v>
      </c>
      <c r="F3752">
        <v>14225</v>
      </c>
      <c r="G3752">
        <v>120</v>
      </c>
      <c r="H3752">
        <v>213375</v>
      </c>
      <c r="I3752">
        <v>12645</v>
      </c>
      <c r="J3752">
        <v>226020</v>
      </c>
    </row>
    <row r="3753" spans="1:10" x14ac:dyDescent="0.55000000000000004">
      <c r="A3753">
        <v>3752</v>
      </c>
      <c r="B3753">
        <v>2020</v>
      </c>
      <c r="C3753" s="7" t="s">
        <v>50</v>
      </c>
      <c r="D3753" s="7" t="s">
        <v>45</v>
      </c>
      <c r="E3753" s="7" t="s">
        <v>34</v>
      </c>
      <c r="F3753">
        <v>14225</v>
      </c>
      <c r="G3753">
        <v>136</v>
      </c>
      <c r="H3753">
        <v>241825</v>
      </c>
      <c r="I3753">
        <v>14331</v>
      </c>
      <c r="J3753">
        <v>256156</v>
      </c>
    </row>
    <row r="3754" spans="1:10" x14ac:dyDescent="0.55000000000000004">
      <c r="A3754">
        <v>3753</v>
      </c>
      <c r="B3754">
        <v>2020</v>
      </c>
      <c r="C3754" s="7" t="s">
        <v>50</v>
      </c>
      <c r="D3754" s="7" t="s">
        <v>45</v>
      </c>
      <c r="E3754" s="7" t="s">
        <v>34</v>
      </c>
      <c r="F3754">
        <v>14225</v>
      </c>
      <c r="G3754">
        <v>64</v>
      </c>
      <c r="H3754">
        <v>113800</v>
      </c>
      <c r="I3754">
        <v>6744</v>
      </c>
      <c r="J3754">
        <v>120544</v>
      </c>
    </row>
    <row r="3755" spans="1:10" x14ac:dyDescent="0.55000000000000004">
      <c r="A3755">
        <v>3754</v>
      </c>
      <c r="B3755">
        <v>2020</v>
      </c>
      <c r="C3755" s="7" t="s">
        <v>50</v>
      </c>
      <c r="D3755" s="7" t="s">
        <v>45</v>
      </c>
      <c r="E3755" s="7" t="s">
        <v>34</v>
      </c>
      <c r="F3755">
        <v>14225</v>
      </c>
      <c r="G3755">
        <v>136</v>
      </c>
      <c r="H3755">
        <v>241825</v>
      </c>
      <c r="I3755">
        <v>14331</v>
      </c>
      <c r="J3755">
        <v>256156</v>
      </c>
    </row>
    <row r="3756" spans="1:10" x14ac:dyDescent="0.55000000000000004">
      <c r="A3756">
        <v>3755</v>
      </c>
      <c r="B3756">
        <v>2020</v>
      </c>
      <c r="C3756" s="7" t="s">
        <v>50</v>
      </c>
      <c r="D3756" s="7" t="s">
        <v>45</v>
      </c>
      <c r="E3756" s="7" t="s">
        <v>34</v>
      </c>
      <c r="F3756">
        <v>14225</v>
      </c>
      <c r="G3756">
        <v>104</v>
      </c>
      <c r="H3756">
        <v>184925</v>
      </c>
      <c r="I3756">
        <v>10959</v>
      </c>
      <c r="J3756">
        <v>195884</v>
      </c>
    </row>
    <row r="3757" spans="1:10" x14ac:dyDescent="0.55000000000000004">
      <c r="A3757">
        <v>3756</v>
      </c>
      <c r="B3757">
        <v>2020</v>
      </c>
      <c r="C3757" s="7" t="s">
        <v>50</v>
      </c>
      <c r="D3757" s="7" t="s">
        <v>45</v>
      </c>
      <c r="E3757" s="7" t="s">
        <v>34</v>
      </c>
      <c r="F3757">
        <v>14225</v>
      </c>
      <c r="G3757">
        <v>88</v>
      </c>
      <c r="H3757">
        <v>156475</v>
      </c>
      <c r="I3757">
        <v>9273</v>
      </c>
      <c r="J3757">
        <v>165748</v>
      </c>
    </row>
    <row r="3758" spans="1:10" x14ac:dyDescent="0.55000000000000004">
      <c r="A3758">
        <v>3757</v>
      </c>
      <c r="B3758">
        <v>2020</v>
      </c>
      <c r="C3758" s="7" t="s">
        <v>50</v>
      </c>
      <c r="D3758" s="7" t="s">
        <v>45</v>
      </c>
      <c r="E3758" s="7" t="s">
        <v>34</v>
      </c>
      <c r="F3758">
        <v>14225</v>
      </c>
      <c r="G3758">
        <v>56</v>
      </c>
      <c r="H3758">
        <v>99575</v>
      </c>
      <c r="I3758">
        <v>5901</v>
      </c>
      <c r="J3758">
        <v>105476</v>
      </c>
    </row>
    <row r="3759" spans="1:10" x14ac:dyDescent="0.55000000000000004">
      <c r="A3759">
        <v>3758</v>
      </c>
      <c r="B3759">
        <v>2020</v>
      </c>
      <c r="C3759" s="7" t="s">
        <v>50</v>
      </c>
      <c r="D3759" s="7" t="s">
        <v>45</v>
      </c>
      <c r="E3759" s="7" t="s">
        <v>34</v>
      </c>
      <c r="F3759">
        <v>14225</v>
      </c>
      <c r="G3759">
        <v>128</v>
      </c>
      <c r="H3759">
        <v>227600</v>
      </c>
      <c r="I3759">
        <v>13488</v>
      </c>
      <c r="J3759">
        <v>241088</v>
      </c>
    </row>
    <row r="3760" spans="1:10" x14ac:dyDescent="0.55000000000000004">
      <c r="A3760">
        <v>3759</v>
      </c>
      <c r="B3760">
        <v>2020</v>
      </c>
      <c r="C3760" s="7" t="s">
        <v>50</v>
      </c>
      <c r="D3760" s="7" t="s">
        <v>45</v>
      </c>
      <c r="E3760" s="7" t="s">
        <v>34</v>
      </c>
      <c r="F3760">
        <v>14225</v>
      </c>
      <c r="G3760">
        <v>128</v>
      </c>
      <c r="H3760">
        <v>227600</v>
      </c>
      <c r="I3760">
        <v>13488</v>
      </c>
      <c r="J3760">
        <v>241088</v>
      </c>
    </row>
    <row r="3761" spans="1:10" x14ac:dyDescent="0.55000000000000004">
      <c r="A3761">
        <v>3760</v>
      </c>
      <c r="B3761">
        <v>2020</v>
      </c>
      <c r="C3761" s="7" t="s">
        <v>50</v>
      </c>
      <c r="D3761" s="7" t="s">
        <v>45</v>
      </c>
      <c r="E3761" s="7" t="s">
        <v>34</v>
      </c>
      <c r="F3761">
        <v>14225</v>
      </c>
      <c r="G3761">
        <v>64</v>
      </c>
      <c r="H3761">
        <v>113800</v>
      </c>
      <c r="I3761">
        <v>6744</v>
      </c>
      <c r="J3761">
        <v>120544</v>
      </c>
    </row>
    <row r="3762" spans="1:10" x14ac:dyDescent="0.55000000000000004">
      <c r="A3762">
        <v>3761</v>
      </c>
      <c r="B3762">
        <v>2020</v>
      </c>
      <c r="C3762" s="7" t="s">
        <v>50</v>
      </c>
      <c r="D3762" s="7" t="s">
        <v>45</v>
      </c>
      <c r="E3762" s="7" t="s">
        <v>34</v>
      </c>
      <c r="F3762">
        <v>14225</v>
      </c>
      <c r="G3762">
        <v>88</v>
      </c>
      <c r="H3762">
        <v>156475</v>
      </c>
      <c r="I3762">
        <v>9273</v>
      </c>
      <c r="J3762">
        <v>165748</v>
      </c>
    </row>
    <row r="3763" spans="1:10" x14ac:dyDescent="0.55000000000000004">
      <c r="A3763">
        <v>3762</v>
      </c>
      <c r="B3763">
        <v>2020</v>
      </c>
      <c r="C3763" s="7" t="s">
        <v>50</v>
      </c>
      <c r="D3763" s="7" t="s">
        <v>45</v>
      </c>
      <c r="E3763" s="7" t="s">
        <v>34</v>
      </c>
      <c r="F3763">
        <v>14225</v>
      </c>
      <c r="G3763">
        <v>96</v>
      </c>
      <c r="H3763">
        <v>170700</v>
      </c>
      <c r="I3763">
        <v>10116</v>
      </c>
      <c r="J3763">
        <v>180816</v>
      </c>
    </row>
    <row r="3764" spans="1:10" x14ac:dyDescent="0.55000000000000004">
      <c r="A3764">
        <v>3763</v>
      </c>
      <c r="B3764">
        <v>2020</v>
      </c>
      <c r="C3764" s="7" t="s">
        <v>50</v>
      </c>
      <c r="D3764" s="7" t="s">
        <v>45</v>
      </c>
      <c r="E3764" s="7" t="s">
        <v>34</v>
      </c>
      <c r="F3764">
        <v>14225</v>
      </c>
      <c r="G3764">
        <v>40</v>
      </c>
      <c r="H3764">
        <v>71125</v>
      </c>
      <c r="I3764">
        <v>4215</v>
      </c>
      <c r="J3764">
        <v>75340</v>
      </c>
    </row>
    <row r="3765" spans="1:10" x14ac:dyDescent="0.55000000000000004">
      <c r="A3765">
        <v>3764</v>
      </c>
      <c r="B3765">
        <v>2020</v>
      </c>
      <c r="C3765" s="7" t="s">
        <v>50</v>
      </c>
      <c r="D3765" s="7" t="s">
        <v>45</v>
      </c>
      <c r="E3765" s="7" t="s">
        <v>34</v>
      </c>
      <c r="F3765">
        <v>14225</v>
      </c>
      <c r="G3765">
        <v>104</v>
      </c>
      <c r="H3765">
        <v>184925</v>
      </c>
      <c r="I3765">
        <v>10959</v>
      </c>
      <c r="J3765">
        <v>195884</v>
      </c>
    </row>
    <row r="3766" spans="1:10" x14ac:dyDescent="0.55000000000000004">
      <c r="A3766">
        <v>3765</v>
      </c>
      <c r="B3766">
        <v>2020</v>
      </c>
      <c r="C3766" s="7" t="s">
        <v>50</v>
      </c>
      <c r="D3766" s="7" t="s">
        <v>45</v>
      </c>
      <c r="E3766" s="7" t="s">
        <v>34</v>
      </c>
      <c r="F3766">
        <v>14225</v>
      </c>
      <c r="G3766">
        <v>64</v>
      </c>
      <c r="H3766">
        <v>113800</v>
      </c>
      <c r="I3766">
        <v>6744</v>
      </c>
      <c r="J3766">
        <v>120544</v>
      </c>
    </row>
    <row r="3767" spans="1:10" x14ac:dyDescent="0.55000000000000004">
      <c r="A3767">
        <v>3766</v>
      </c>
      <c r="B3767">
        <v>2020</v>
      </c>
      <c r="C3767" s="7" t="s">
        <v>50</v>
      </c>
      <c r="D3767" s="7" t="s">
        <v>45</v>
      </c>
      <c r="E3767" s="7" t="s">
        <v>34</v>
      </c>
      <c r="F3767">
        <v>14225</v>
      </c>
      <c r="G3767">
        <v>104</v>
      </c>
      <c r="H3767">
        <v>184925</v>
      </c>
      <c r="I3767">
        <v>10959</v>
      </c>
      <c r="J3767">
        <v>195884</v>
      </c>
    </row>
    <row r="3768" spans="1:10" x14ac:dyDescent="0.55000000000000004">
      <c r="A3768">
        <v>3767</v>
      </c>
      <c r="B3768">
        <v>2020</v>
      </c>
      <c r="C3768" s="7" t="s">
        <v>50</v>
      </c>
      <c r="D3768" s="7" t="s">
        <v>45</v>
      </c>
      <c r="E3768" s="7" t="s">
        <v>34</v>
      </c>
      <c r="F3768">
        <v>14225</v>
      </c>
      <c r="G3768">
        <v>80</v>
      </c>
      <c r="H3768">
        <v>142250</v>
      </c>
      <c r="I3768">
        <v>8430</v>
      </c>
      <c r="J3768">
        <v>150680</v>
      </c>
    </row>
    <row r="3769" spans="1:10" x14ac:dyDescent="0.55000000000000004">
      <c r="A3769">
        <v>3768</v>
      </c>
      <c r="B3769">
        <v>2020</v>
      </c>
      <c r="C3769" s="7" t="s">
        <v>50</v>
      </c>
      <c r="D3769" s="7" t="s">
        <v>45</v>
      </c>
      <c r="E3769" s="7" t="s">
        <v>34</v>
      </c>
      <c r="F3769">
        <v>14225</v>
      </c>
      <c r="G3769">
        <v>56</v>
      </c>
      <c r="H3769">
        <v>99575</v>
      </c>
      <c r="I3769">
        <v>5901</v>
      </c>
      <c r="J3769">
        <v>105476</v>
      </c>
    </row>
    <row r="3770" spans="1:10" x14ac:dyDescent="0.55000000000000004">
      <c r="A3770">
        <v>3769</v>
      </c>
      <c r="B3770">
        <v>2020</v>
      </c>
      <c r="C3770" s="7" t="s">
        <v>50</v>
      </c>
      <c r="D3770" s="7" t="s">
        <v>45</v>
      </c>
      <c r="E3770" s="7" t="s">
        <v>34</v>
      </c>
      <c r="F3770">
        <v>14225</v>
      </c>
      <c r="G3770">
        <v>104</v>
      </c>
      <c r="H3770">
        <v>184925</v>
      </c>
      <c r="I3770">
        <v>10959</v>
      </c>
      <c r="J3770">
        <v>195884</v>
      </c>
    </row>
    <row r="3771" spans="1:10" x14ac:dyDescent="0.55000000000000004">
      <c r="A3771">
        <v>3770</v>
      </c>
      <c r="B3771">
        <v>2020</v>
      </c>
      <c r="C3771" s="7" t="s">
        <v>50</v>
      </c>
      <c r="D3771" s="7" t="s">
        <v>45</v>
      </c>
      <c r="E3771" s="7" t="s">
        <v>34</v>
      </c>
      <c r="F3771">
        <v>14225</v>
      </c>
      <c r="G3771">
        <v>80</v>
      </c>
      <c r="H3771">
        <v>142250</v>
      </c>
      <c r="I3771">
        <v>8430</v>
      </c>
      <c r="J3771">
        <v>150680</v>
      </c>
    </row>
    <row r="3772" spans="1:10" x14ac:dyDescent="0.55000000000000004">
      <c r="A3772">
        <v>3771</v>
      </c>
      <c r="B3772">
        <v>2020</v>
      </c>
      <c r="C3772" s="7" t="s">
        <v>50</v>
      </c>
      <c r="D3772" s="7" t="s">
        <v>45</v>
      </c>
      <c r="E3772" s="7" t="s">
        <v>34</v>
      </c>
      <c r="F3772">
        <v>14225</v>
      </c>
      <c r="G3772">
        <v>56</v>
      </c>
      <c r="H3772">
        <v>99575</v>
      </c>
      <c r="I3772">
        <v>5901</v>
      </c>
      <c r="J3772">
        <v>105476</v>
      </c>
    </row>
    <row r="3773" spans="1:10" x14ac:dyDescent="0.55000000000000004">
      <c r="A3773">
        <v>3772</v>
      </c>
      <c r="B3773">
        <v>2020</v>
      </c>
      <c r="C3773" s="7" t="s">
        <v>50</v>
      </c>
      <c r="D3773" s="7" t="s">
        <v>45</v>
      </c>
      <c r="E3773" s="7" t="s">
        <v>34</v>
      </c>
      <c r="F3773">
        <v>14225</v>
      </c>
      <c r="G3773">
        <v>80</v>
      </c>
      <c r="H3773">
        <v>142250</v>
      </c>
      <c r="I3773">
        <v>8430</v>
      </c>
      <c r="J3773">
        <v>150680</v>
      </c>
    </row>
    <row r="3774" spans="1:10" x14ac:dyDescent="0.55000000000000004">
      <c r="A3774">
        <v>3773</v>
      </c>
      <c r="B3774">
        <v>2020</v>
      </c>
      <c r="C3774" s="7" t="s">
        <v>50</v>
      </c>
      <c r="D3774" s="7" t="s">
        <v>45</v>
      </c>
      <c r="E3774" s="7" t="s">
        <v>34</v>
      </c>
      <c r="F3774">
        <v>14225</v>
      </c>
      <c r="G3774">
        <v>40</v>
      </c>
      <c r="H3774">
        <v>71125</v>
      </c>
      <c r="I3774">
        <v>4215</v>
      </c>
      <c r="J3774">
        <v>75340</v>
      </c>
    </row>
    <row r="3775" spans="1:10" x14ac:dyDescent="0.55000000000000004">
      <c r="A3775">
        <v>3774</v>
      </c>
      <c r="B3775">
        <v>2020</v>
      </c>
      <c r="C3775" s="7" t="s">
        <v>50</v>
      </c>
      <c r="D3775" s="7" t="s">
        <v>45</v>
      </c>
      <c r="E3775" s="7" t="s">
        <v>34</v>
      </c>
      <c r="F3775">
        <v>14225</v>
      </c>
      <c r="G3775">
        <v>56</v>
      </c>
      <c r="H3775">
        <v>99575</v>
      </c>
      <c r="I3775">
        <v>5901</v>
      </c>
      <c r="J3775">
        <v>105476</v>
      </c>
    </row>
    <row r="3776" spans="1:10" x14ac:dyDescent="0.55000000000000004">
      <c r="A3776">
        <v>3775</v>
      </c>
      <c r="B3776">
        <v>2020</v>
      </c>
      <c r="C3776" s="7" t="s">
        <v>50</v>
      </c>
      <c r="D3776" s="7" t="s">
        <v>45</v>
      </c>
      <c r="E3776" s="7" t="s">
        <v>34</v>
      </c>
      <c r="F3776">
        <v>14225</v>
      </c>
      <c r="G3776">
        <v>88</v>
      </c>
      <c r="H3776">
        <v>156475</v>
      </c>
      <c r="I3776">
        <v>9273</v>
      </c>
      <c r="J3776">
        <v>165748</v>
      </c>
    </row>
    <row r="3777" spans="1:10" x14ac:dyDescent="0.55000000000000004">
      <c r="A3777">
        <v>3776</v>
      </c>
      <c r="B3777">
        <v>2020</v>
      </c>
      <c r="C3777" s="7" t="s">
        <v>50</v>
      </c>
      <c r="D3777" s="7" t="s">
        <v>45</v>
      </c>
      <c r="E3777" s="7" t="s">
        <v>34</v>
      </c>
      <c r="F3777">
        <v>14225</v>
      </c>
      <c r="G3777">
        <v>48</v>
      </c>
      <c r="H3777">
        <v>85350</v>
      </c>
      <c r="I3777">
        <v>5058</v>
      </c>
      <c r="J3777">
        <v>90408</v>
      </c>
    </row>
    <row r="3778" spans="1:10" x14ac:dyDescent="0.55000000000000004">
      <c r="A3778">
        <v>3777</v>
      </c>
      <c r="B3778">
        <v>2020</v>
      </c>
      <c r="C3778" s="7" t="s">
        <v>50</v>
      </c>
      <c r="D3778" s="7" t="s">
        <v>45</v>
      </c>
      <c r="E3778" s="7" t="s">
        <v>34</v>
      </c>
      <c r="F3778">
        <v>14225</v>
      </c>
      <c r="G3778">
        <v>80</v>
      </c>
      <c r="H3778">
        <v>142250</v>
      </c>
      <c r="I3778">
        <v>8430</v>
      </c>
      <c r="J3778">
        <v>150680</v>
      </c>
    </row>
    <row r="3779" spans="1:10" x14ac:dyDescent="0.55000000000000004">
      <c r="A3779">
        <v>3778</v>
      </c>
      <c r="B3779">
        <v>2020</v>
      </c>
      <c r="C3779" s="7" t="s">
        <v>50</v>
      </c>
      <c r="D3779" s="7" t="s">
        <v>45</v>
      </c>
      <c r="E3779" s="7" t="s">
        <v>34</v>
      </c>
      <c r="F3779">
        <v>14225</v>
      </c>
      <c r="G3779">
        <v>72</v>
      </c>
      <c r="H3779">
        <v>128025</v>
      </c>
      <c r="I3779">
        <v>7587</v>
      </c>
      <c r="J3779">
        <v>135612</v>
      </c>
    </row>
    <row r="3780" spans="1:10" x14ac:dyDescent="0.55000000000000004">
      <c r="A3780">
        <v>3779</v>
      </c>
      <c r="B3780">
        <v>2020</v>
      </c>
      <c r="C3780" s="7" t="s">
        <v>50</v>
      </c>
      <c r="D3780" s="7" t="s">
        <v>45</v>
      </c>
      <c r="E3780" s="7" t="s">
        <v>34</v>
      </c>
      <c r="F3780">
        <v>14225</v>
      </c>
      <c r="G3780">
        <v>96</v>
      </c>
      <c r="H3780">
        <v>170700</v>
      </c>
      <c r="I3780">
        <v>10116</v>
      </c>
      <c r="J3780">
        <v>180816</v>
      </c>
    </row>
    <row r="3781" spans="1:10" x14ac:dyDescent="0.55000000000000004">
      <c r="A3781">
        <v>3780</v>
      </c>
      <c r="B3781">
        <v>2020</v>
      </c>
      <c r="C3781" s="7" t="s">
        <v>50</v>
      </c>
      <c r="D3781" s="7" t="s">
        <v>45</v>
      </c>
      <c r="E3781" s="7" t="s">
        <v>34</v>
      </c>
      <c r="F3781">
        <v>14225</v>
      </c>
      <c r="G3781">
        <v>88</v>
      </c>
      <c r="H3781">
        <v>156475</v>
      </c>
      <c r="I3781">
        <v>9273</v>
      </c>
      <c r="J3781">
        <v>165748</v>
      </c>
    </row>
    <row r="3782" spans="1:10" x14ac:dyDescent="0.55000000000000004">
      <c r="A3782">
        <v>3781</v>
      </c>
      <c r="B3782">
        <v>2020</v>
      </c>
      <c r="C3782" s="7" t="s">
        <v>50</v>
      </c>
      <c r="D3782" s="7" t="s">
        <v>45</v>
      </c>
      <c r="E3782" s="7" t="s">
        <v>34</v>
      </c>
      <c r="F3782">
        <v>14225</v>
      </c>
      <c r="G3782">
        <v>96</v>
      </c>
      <c r="H3782">
        <v>170700</v>
      </c>
      <c r="I3782">
        <v>10116</v>
      </c>
      <c r="J3782">
        <v>180816</v>
      </c>
    </row>
    <row r="3783" spans="1:10" x14ac:dyDescent="0.55000000000000004">
      <c r="A3783">
        <v>3782</v>
      </c>
      <c r="B3783">
        <v>2020</v>
      </c>
      <c r="C3783" s="7" t="s">
        <v>50</v>
      </c>
      <c r="D3783" s="7" t="s">
        <v>45</v>
      </c>
      <c r="E3783" s="7" t="s">
        <v>34</v>
      </c>
      <c r="F3783">
        <v>14225</v>
      </c>
      <c r="G3783">
        <v>88</v>
      </c>
      <c r="H3783">
        <v>156475</v>
      </c>
      <c r="I3783">
        <v>9273</v>
      </c>
      <c r="J3783">
        <v>165748</v>
      </c>
    </row>
    <row r="3784" spans="1:10" x14ac:dyDescent="0.55000000000000004">
      <c r="A3784">
        <v>3783</v>
      </c>
      <c r="B3784">
        <v>2020</v>
      </c>
      <c r="C3784" s="7" t="s">
        <v>50</v>
      </c>
      <c r="D3784" s="7" t="s">
        <v>45</v>
      </c>
      <c r="E3784" s="7" t="s">
        <v>34</v>
      </c>
      <c r="F3784">
        <v>14225</v>
      </c>
      <c r="G3784">
        <v>72</v>
      </c>
      <c r="H3784">
        <v>128025</v>
      </c>
      <c r="I3784">
        <v>7587</v>
      </c>
      <c r="J3784">
        <v>135612</v>
      </c>
    </row>
    <row r="3785" spans="1:10" x14ac:dyDescent="0.55000000000000004">
      <c r="A3785">
        <v>3784</v>
      </c>
      <c r="B3785">
        <v>2020</v>
      </c>
      <c r="C3785" s="7" t="s">
        <v>50</v>
      </c>
      <c r="D3785" s="7" t="s">
        <v>45</v>
      </c>
      <c r="E3785" s="7" t="s">
        <v>34</v>
      </c>
      <c r="F3785">
        <v>14225</v>
      </c>
      <c r="G3785">
        <v>40</v>
      </c>
      <c r="H3785">
        <v>71125</v>
      </c>
      <c r="I3785">
        <v>4215</v>
      </c>
      <c r="J3785">
        <v>75340</v>
      </c>
    </row>
    <row r="3786" spans="1:10" x14ac:dyDescent="0.55000000000000004">
      <c r="A3786">
        <v>3785</v>
      </c>
      <c r="B3786">
        <v>2020</v>
      </c>
      <c r="C3786" s="7" t="s">
        <v>50</v>
      </c>
      <c r="D3786" s="7" t="s">
        <v>45</v>
      </c>
      <c r="E3786" s="7" t="s">
        <v>34</v>
      </c>
      <c r="F3786">
        <v>14225</v>
      </c>
      <c r="G3786">
        <v>64</v>
      </c>
      <c r="H3786">
        <v>113800</v>
      </c>
      <c r="I3786">
        <v>6744</v>
      </c>
      <c r="J3786">
        <v>120544</v>
      </c>
    </row>
    <row r="3787" spans="1:10" x14ac:dyDescent="0.55000000000000004">
      <c r="A3787">
        <v>3786</v>
      </c>
      <c r="B3787">
        <v>2020</v>
      </c>
      <c r="C3787" s="7" t="s">
        <v>50</v>
      </c>
      <c r="D3787" s="7" t="s">
        <v>45</v>
      </c>
      <c r="E3787" s="7" t="s">
        <v>34</v>
      </c>
      <c r="F3787">
        <v>14225</v>
      </c>
      <c r="G3787">
        <v>136</v>
      </c>
      <c r="H3787">
        <v>241825</v>
      </c>
      <c r="I3787">
        <v>14331</v>
      </c>
      <c r="J3787">
        <v>256156</v>
      </c>
    </row>
    <row r="3788" spans="1:10" x14ac:dyDescent="0.55000000000000004">
      <c r="A3788">
        <v>3787</v>
      </c>
      <c r="B3788">
        <v>2020</v>
      </c>
      <c r="C3788" s="7" t="s">
        <v>50</v>
      </c>
      <c r="D3788" s="7" t="s">
        <v>45</v>
      </c>
      <c r="E3788" s="7" t="s">
        <v>34</v>
      </c>
      <c r="F3788">
        <v>14225</v>
      </c>
      <c r="G3788">
        <v>64</v>
      </c>
      <c r="H3788">
        <v>113800</v>
      </c>
      <c r="I3788">
        <v>6744</v>
      </c>
      <c r="J3788">
        <v>120544</v>
      </c>
    </row>
    <row r="3789" spans="1:10" x14ac:dyDescent="0.55000000000000004">
      <c r="A3789">
        <v>3788</v>
      </c>
      <c r="B3789">
        <v>2020</v>
      </c>
      <c r="C3789" s="7" t="s">
        <v>50</v>
      </c>
      <c r="D3789" s="7" t="s">
        <v>45</v>
      </c>
      <c r="E3789" s="7" t="s">
        <v>34</v>
      </c>
      <c r="F3789">
        <v>14225</v>
      </c>
      <c r="G3789">
        <v>80</v>
      </c>
      <c r="H3789">
        <v>142250</v>
      </c>
      <c r="I3789">
        <v>8430</v>
      </c>
      <c r="J3789">
        <v>150680</v>
      </c>
    </row>
    <row r="3790" spans="1:10" x14ac:dyDescent="0.55000000000000004">
      <c r="A3790">
        <v>3789</v>
      </c>
      <c r="B3790">
        <v>2020</v>
      </c>
      <c r="C3790" s="7" t="s">
        <v>50</v>
      </c>
      <c r="D3790" s="7" t="s">
        <v>45</v>
      </c>
      <c r="E3790" s="7" t="s">
        <v>34</v>
      </c>
      <c r="F3790">
        <v>14225</v>
      </c>
      <c r="G3790">
        <v>48</v>
      </c>
      <c r="H3790">
        <v>85350</v>
      </c>
      <c r="I3790">
        <v>5058</v>
      </c>
      <c r="J3790">
        <v>90408</v>
      </c>
    </row>
    <row r="3791" spans="1:10" x14ac:dyDescent="0.55000000000000004">
      <c r="A3791">
        <v>3790</v>
      </c>
      <c r="B3791">
        <v>2020</v>
      </c>
      <c r="C3791" s="7" t="s">
        <v>50</v>
      </c>
      <c r="D3791" s="7" t="s">
        <v>45</v>
      </c>
      <c r="E3791" s="7" t="s">
        <v>34</v>
      </c>
      <c r="F3791">
        <v>14225</v>
      </c>
      <c r="G3791">
        <v>152</v>
      </c>
      <c r="H3791">
        <v>270275</v>
      </c>
      <c r="I3791">
        <v>16017</v>
      </c>
      <c r="J3791">
        <v>286292</v>
      </c>
    </row>
    <row r="3792" spans="1:10" x14ac:dyDescent="0.55000000000000004">
      <c r="A3792">
        <v>3791</v>
      </c>
      <c r="B3792">
        <v>2020</v>
      </c>
      <c r="C3792" s="7" t="s">
        <v>50</v>
      </c>
      <c r="D3792" s="7" t="s">
        <v>45</v>
      </c>
      <c r="E3792" s="7" t="s">
        <v>34</v>
      </c>
      <c r="F3792">
        <v>14225</v>
      </c>
      <c r="G3792">
        <v>104</v>
      </c>
      <c r="H3792">
        <v>184925</v>
      </c>
      <c r="I3792">
        <v>10959</v>
      </c>
      <c r="J3792">
        <v>195884</v>
      </c>
    </row>
    <row r="3793" spans="1:10" x14ac:dyDescent="0.55000000000000004">
      <c r="A3793">
        <v>3792</v>
      </c>
      <c r="B3793">
        <v>2020</v>
      </c>
      <c r="C3793" s="7" t="s">
        <v>50</v>
      </c>
      <c r="D3793" s="7" t="s">
        <v>45</v>
      </c>
      <c r="E3793" s="7" t="s">
        <v>34</v>
      </c>
      <c r="F3793">
        <v>14225</v>
      </c>
      <c r="G3793">
        <v>88</v>
      </c>
      <c r="H3793">
        <v>156475</v>
      </c>
      <c r="I3793">
        <v>9273</v>
      </c>
      <c r="J3793">
        <v>165748</v>
      </c>
    </row>
    <row r="3794" spans="1:10" x14ac:dyDescent="0.55000000000000004">
      <c r="A3794">
        <v>3793</v>
      </c>
      <c r="B3794">
        <v>2020</v>
      </c>
      <c r="C3794" s="7" t="s">
        <v>50</v>
      </c>
      <c r="D3794" s="7" t="s">
        <v>45</v>
      </c>
      <c r="E3794" s="7" t="s">
        <v>34</v>
      </c>
      <c r="F3794">
        <v>14225</v>
      </c>
      <c r="G3794">
        <v>56</v>
      </c>
      <c r="H3794">
        <v>99575</v>
      </c>
      <c r="I3794">
        <v>5901</v>
      </c>
      <c r="J3794">
        <v>105476</v>
      </c>
    </row>
    <row r="3795" spans="1:10" x14ac:dyDescent="0.55000000000000004">
      <c r="A3795">
        <v>3794</v>
      </c>
      <c r="B3795">
        <v>2020</v>
      </c>
      <c r="C3795" s="7" t="s">
        <v>50</v>
      </c>
      <c r="D3795" s="7" t="s">
        <v>45</v>
      </c>
      <c r="E3795" s="7" t="s">
        <v>34</v>
      </c>
      <c r="F3795">
        <v>14225</v>
      </c>
      <c r="G3795">
        <v>56</v>
      </c>
      <c r="H3795">
        <v>99575</v>
      </c>
      <c r="I3795">
        <v>5901</v>
      </c>
      <c r="J3795">
        <v>105476</v>
      </c>
    </row>
    <row r="3796" spans="1:10" x14ac:dyDescent="0.55000000000000004">
      <c r="A3796">
        <v>3795</v>
      </c>
      <c r="B3796">
        <v>2020</v>
      </c>
      <c r="C3796" s="7" t="s">
        <v>50</v>
      </c>
      <c r="D3796" s="7" t="s">
        <v>45</v>
      </c>
      <c r="E3796" s="7" t="s">
        <v>34</v>
      </c>
      <c r="F3796">
        <v>14225</v>
      </c>
      <c r="G3796">
        <v>144</v>
      </c>
      <c r="H3796">
        <v>256050</v>
      </c>
      <c r="I3796">
        <v>15174</v>
      </c>
      <c r="J3796">
        <v>271224</v>
      </c>
    </row>
    <row r="3797" spans="1:10" x14ac:dyDescent="0.55000000000000004">
      <c r="A3797">
        <v>3796</v>
      </c>
      <c r="B3797">
        <v>2020</v>
      </c>
      <c r="C3797" s="7" t="s">
        <v>50</v>
      </c>
      <c r="D3797" s="7" t="s">
        <v>45</v>
      </c>
      <c r="E3797" s="7" t="s">
        <v>34</v>
      </c>
      <c r="F3797">
        <v>14225</v>
      </c>
      <c r="G3797">
        <v>88</v>
      </c>
      <c r="H3797">
        <v>156475</v>
      </c>
      <c r="I3797">
        <v>9273</v>
      </c>
      <c r="J3797">
        <v>165748</v>
      </c>
    </row>
    <row r="3798" spans="1:10" x14ac:dyDescent="0.55000000000000004">
      <c r="A3798">
        <v>3797</v>
      </c>
      <c r="B3798">
        <v>2019</v>
      </c>
      <c r="C3798" s="7" t="s">
        <v>50</v>
      </c>
      <c r="D3798" s="7" t="s">
        <v>45</v>
      </c>
      <c r="E3798" s="7" t="s">
        <v>34</v>
      </c>
      <c r="F3798">
        <v>14225</v>
      </c>
      <c r="G3798">
        <v>80</v>
      </c>
      <c r="H3798">
        <v>142250</v>
      </c>
      <c r="I3798">
        <v>8430</v>
      </c>
      <c r="J3798">
        <v>150680</v>
      </c>
    </row>
    <row r="3799" spans="1:10" x14ac:dyDescent="0.55000000000000004">
      <c r="A3799">
        <v>3798</v>
      </c>
      <c r="B3799">
        <v>2019</v>
      </c>
      <c r="C3799" s="7" t="s">
        <v>50</v>
      </c>
      <c r="D3799" s="7" t="s">
        <v>45</v>
      </c>
      <c r="E3799" s="7" t="s">
        <v>34</v>
      </c>
      <c r="F3799">
        <v>14225</v>
      </c>
      <c r="G3799">
        <v>88</v>
      </c>
      <c r="H3799">
        <v>156475</v>
      </c>
      <c r="I3799">
        <v>9273</v>
      </c>
      <c r="J3799">
        <v>165748</v>
      </c>
    </row>
    <row r="3800" spans="1:10" x14ac:dyDescent="0.55000000000000004">
      <c r="A3800">
        <v>3799</v>
      </c>
      <c r="B3800">
        <v>2019</v>
      </c>
      <c r="C3800" s="7" t="s">
        <v>50</v>
      </c>
      <c r="D3800" s="7" t="s">
        <v>45</v>
      </c>
      <c r="E3800" s="7" t="s">
        <v>34</v>
      </c>
      <c r="F3800">
        <v>14225</v>
      </c>
      <c r="G3800">
        <v>80</v>
      </c>
      <c r="H3800">
        <v>142250</v>
      </c>
      <c r="I3800">
        <v>8430</v>
      </c>
      <c r="J3800">
        <v>150680</v>
      </c>
    </row>
    <row r="3801" spans="1:10" x14ac:dyDescent="0.55000000000000004">
      <c r="A3801">
        <v>3800</v>
      </c>
      <c r="B3801">
        <v>2019</v>
      </c>
      <c r="C3801" s="7" t="s">
        <v>50</v>
      </c>
      <c r="D3801" s="7" t="s">
        <v>45</v>
      </c>
      <c r="E3801" s="7" t="s">
        <v>34</v>
      </c>
      <c r="F3801">
        <v>14225</v>
      </c>
      <c r="G3801">
        <v>72</v>
      </c>
      <c r="H3801">
        <v>128025</v>
      </c>
      <c r="I3801">
        <v>7587</v>
      </c>
      <c r="J3801">
        <v>135612</v>
      </c>
    </row>
    <row r="3802" spans="1:10" x14ac:dyDescent="0.55000000000000004">
      <c r="A3802">
        <v>3801</v>
      </c>
      <c r="B3802">
        <v>2019</v>
      </c>
      <c r="C3802" s="7" t="s">
        <v>50</v>
      </c>
      <c r="D3802" s="7" t="s">
        <v>45</v>
      </c>
      <c r="E3802" s="7" t="s">
        <v>34</v>
      </c>
      <c r="F3802">
        <v>14225</v>
      </c>
      <c r="G3802">
        <v>72</v>
      </c>
      <c r="H3802">
        <v>128025</v>
      </c>
      <c r="I3802">
        <v>7587</v>
      </c>
      <c r="J3802">
        <v>135612</v>
      </c>
    </row>
    <row r="3803" spans="1:10" x14ac:dyDescent="0.55000000000000004">
      <c r="A3803">
        <v>3802</v>
      </c>
      <c r="B3803">
        <v>2019</v>
      </c>
      <c r="C3803" s="7" t="s">
        <v>50</v>
      </c>
      <c r="D3803" s="7" t="s">
        <v>45</v>
      </c>
      <c r="E3803" s="7" t="s">
        <v>34</v>
      </c>
      <c r="F3803">
        <v>14225</v>
      </c>
      <c r="G3803">
        <v>112</v>
      </c>
      <c r="H3803">
        <v>199150</v>
      </c>
      <c r="I3803">
        <v>11802</v>
      </c>
      <c r="J3803">
        <v>210952</v>
      </c>
    </row>
    <row r="3804" spans="1:10" x14ac:dyDescent="0.55000000000000004">
      <c r="A3804">
        <v>3803</v>
      </c>
      <c r="B3804">
        <v>2019</v>
      </c>
      <c r="C3804" s="7" t="s">
        <v>50</v>
      </c>
      <c r="D3804" s="7" t="s">
        <v>45</v>
      </c>
      <c r="E3804" s="7" t="s">
        <v>34</v>
      </c>
      <c r="F3804">
        <v>14225</v>
      </c>
      <c r="G3804">
        <v>128</v>
      </c>
      <c r="H3804">
        <v>227600</v>
      </c>
      <c r="I3804">
        <v>13488</v>
      </c>
      <c r="J3804">
        <v>241088</v>
      </c>
    </row>
    <row r="3805" spans="1:10" x14ac:dyDescent="0.55000000000000004">
      <c r="A3805">
        <v>3804</v>
      </c>
      <c r="B3805">
        <v>2019</v>
      </c>
      <c r="C3805" s="7" t="s">
        <v>50</v>
      </c>
      <c r="D3805" s="7" t="s">
        <v>45</v>
      </c>
      <c r="E3805" s="7" t="s">
        <v>34</v>
      </c>
      <c r="F3805">
        <v>14225</v>
      </c>
      <c r="G3805">
        <v>96</v>
      </c>
      <c r="H3805">
        <v>170700</v>
      </c>
      <c r="I3805">
        <v>10116</v>
      </c>
      <c r="J3805">
        <v>180816</v>
      </c>
    </row>
    <row r="3806" spans="1:10" x14ac:dyDescent="0.55000000000000004">
      <c r="A3806">
        <v>3805</v>
      </c>
      <c r="B3806">
        <v>2019</v>
      </c>
      <c r="C3806" s="7" t="s">
        <v>50</v>
      </c>
      <c r="D3806" s="7" t="s">
        <v>45</v>
      </c>
      <c r="E3806" s="7" t="s">
        <v>34</v>
      </c>
      <c r="F3806">
        <v>14225</v>
      </c>
      <c r="G3806">
        <v>72</v>
      </c>
      <c r="H3806">
        <v>128025</v>
      </c>
      <c r="I3806">
        <v>7587</v>
      </c>
      <c r="J3806">
        <v>135612</v>
      </c>
    </row>
    <row r="3807" spans="1:10" x14ac:dyDescent="0.55000000000000004">
      <c r="A3807">
        <v>3806</v>
      </c>
      <c r="B3807">
        <v>2019</v>
      </c>
      <c r="C3807" s="7" t="s">
        <v>50</v>
      </c>
      <c r="D3807" s="7" t="s">
        <v>45</v>
      </c>
      <c r="E3807" s="7" t="s">
        <v>34</v>
      </c>
      <c r="F3807">
        <v>14225</v>
      </c>
      <c r="G3807">
        <v>80</v>
      </c>
      <c r="H3807">
        <v>142250</v>
      </c>
      <c r="I3807">
        <v>8430</v>
      </c>
      <c r="J3807">
        <v>150680</v>
      </c>
    </row>
    <row r="3808" spans="1:10" x14ac:dyDescent="0.55000000000000004">
      <c r="A3808">
        <v>3807</v>
      </c>
      <c r="B3808">
        <v>2019</v>
      </c>
      <c r="C3808" s="7" t="s">
        <v>50</v>
      </c>
      <c r="D3808" s="7" t="s">
        <v>45</v>
      </c>
      <c r="E3808" s="7" t="s">
        <v>34</v>
      </c>
      <c r="F3808">
        <v>14225</v>
      </c>
      <c r="G3808">
        <v>80</v>
      </c>
      <c r="H3808">
        <v>142250</v>
      </c>
      <c r="I3808">
        <v>8430</v>
      </c>
      <c r="J3808">
        <v>150680</v>
      </c>
    </row>
    <row r="3809" spans="1:10" x14ac:dyDescent="0.55000000000000004">
      <c r="A3809">
        <v>3808</v>
      </c>
      <c r="B3809">
        <v>2019</v>
      </c>
      <c r="C3809" s="7" t="s">
        <v>50</v>
      </c>
      <c r="D3809" s="7" t="s">
        <v>45</v>
      </c>
      <c r="E3809" s="7" t="s">
        <v>34</v>
      </c>
      <c r="F3809">
        <v>14225</v>
      </c>
      <c r="G3809">
        <v>88</v>
      </c>
      <c r="H3809">
        <v>156475</v>
      </c>
      <c r="I3809">
        <v>9273</v>
      </c>
      <c r="J3809">
        <v>165748</v>
      </c>
    </row>
    <row r="3810" spans="1:10" x14ac:dyDescent="0.55000000000000004">
      <c r="A3810">
        <v>3809</v>
      </c>
      <c r="B3810">
        <v>2019</v>
      </c>
      <c r="C3810" s="7" t="s">
        <v>50</v>
      </c>
      <c r="D3810" s="7" t="s">
        <v>45</v>
      </c>
      <c r="E3810" s="7" t="s">
        <v>34</v>
      </c>
      <c r="F3810">
        <v>14225</v>
      </c>
      <c r="G3810">
        <v>96</v>
      </c>
      <c r="H3810">
        <v>170700</v>
      </c>
      <c r="I3810">
        <v>10116</v>
      </c>
      <c r="J3810">
        <v>180816</v>
      </c>
    </row>
    <row r="3811" spans="1:10" x14ac:dyDescent="0.55000000000000004">
      <c r="A3811">
        <v>3810</v>
      </c>
      <c r="B3811">
        <v>2019</v>
      </c>
      <c r="C3811" s="7" t="s">
        <v>50</v>
      </c>
      <c r="D3811" s="7" t="s">
        <v>45</v>
      </c>
      <c r="E3811" s="7" t="s">
        <v>34</v>
      </c>
      <c r="F3811">
        <v>14225</v>
      </c>
      <c r="G3811">
        <v>144</v>
      </c>
      <c r="H3811">
        <v>256050</v>
      </c>
      <c r="I3811">
        <v>15174</v>
      </c>
      <c r="J3811">
        <v>271224</v>
      </c>
    </row>
    <row r="3812" spans="1:10" x14ac:dyDescent="0.55000000000000004">
      <c r="A3812">
        <v>3811</v>
      </c>
      <c r="B3812">
        <v>2019</v>
      </c>
      <c r="C3812" s="7" t="s">
        <v>50</v>
      </c>
      <c r="D3812" s="7" t="s">
        <v>45</v>
      </c>
      <c r="E3812" s="7" t="s">
        <v>34</v>
      </c>
      <c r="F3812">
        <v>14225</v>
      </c>
      <c r="G3812">
        <v>64</v>
      </c>
      <c r="H3812">
        <v>113800</v>
      </c>
      <c r="I3812">
        <v>6744</v>
      </c>
      <c r="J3812">
        <v>120544</v>
      </c>
    </row>
    <row r="3813" spans="1:10" x14ac:dyDescent="0.55000000000000004">
      <c r="A3813">
        <v>3812</v>
      </c>
      <c r="B3813">
        <v>2019</v>
      </c>
      <c r="C3813" s="7" t="s">
        <v>50</v>
      </c>
      <c r="D3813" s="7" t="s">
        <v>45</v>
      </c>
      <c r="E3813" s="7" t="s">
        <v>34</v>
      </c>
      <c r="F3813">
        <v>14225</v>
      </c>
      <c r="G3813">
        <v>80</v>
      </c>
      <c r="H3813">
        <v>142250</v>
      </c>
      <c r="I3813">
        <v>8430</v>
      </c>
      <c r="J3813">
        <v>150680</v>
      </c>
    </row>
    <row r="3814" spans="1:10" x14ac:dyDescent="0.55000000000000004">
      <c r="A3814">
        <v>3813</v>
      </c>
      <c r="B3814">
        <v>2019</v>
      </c>
      <c r="C3814" s="7" t="s">
        <v>50</v>
      </c>
      <c r="D3814" s="7" t="s">
        <v>45</v>
      </c>
      <c r="E3814" s="7" t="s">
        <v>34</v>
      </c>
      <c r="F3814">
        <v>14225</v>
      </c>
      <c r="G3814">
        <v>144</v>
      </c>
      <c r="H3814">
        <v>256050</v>
      </c>
      <c r="I3814">
        <v>15174</v>
      </c>
      <c r="J3814">
        <v>271224</v>
      </c>
    </row>
    <row r="3815" spans="1:10" x14ac:dyDescent="0.55000000000000004">
      <c r="A3815">
        <v>3814</v>
      </c>
      <c r="B3815">
        <v>2019</v>
      </c>
      <c r="C3815" s="7" t="s">
        <v>50</v>
      </c>
      <c r="D3815" s="7" t="s">
        <v>45</v>
      </c>
      <c r="E3815" s="7" t="s">
        <v>34</v>
      </c>
      <c r="F3815">
        <v>14225</v>
      </c>
      <c r="G3815">
        <v>152</v>
      </c>
      <c r="H3815">
        <v>270275</v>
      </c>
      <c r="I3815">
        <v>16017</v>
      </c>
      <c r="J3815">
        <v>286292</v>
      </c>
    </row>
    <row r="3816" spans="1:10" x14ac:dyDescent="0.55000000000000004">
      <c r="A3816">
        <v>3815</v>
      </c>
      <c r="B3816">
        <v>2019</v>
      </c>
      <c r="C3816" s="7" t="s">
        <v>50</v>
      </c>
      <c r="D3816" s="7" t="s">
        <v>45</v>
      </c>
      <c r="E3816" s="7" t="s">
        <v>34</v>
      </c>
      <c r="F3816">
        <v>14225</v>
      </c>
      <c r="G3816">
        <v>120</v>
      </c>
      <c r="H3816">
        <v>213375</v>
      </c>
      <c r="I3816">
        <v>12645</v>
      </c>
      <c r="J3816">
        <v>226020</v>
      </c>
    </row>
    <row r="3817" spans="1:10" x14ac:dyDescent="0.55000000000000004">
      <c r="A3817">
        <v>3816</v>
      </c>
      <c r="B3817">
        <v>2019</v>
      </c>
      <c r="C3817" s="7" t="s">
        <v>50</v>
      </c>
      <c r="D3817" s="7" t="s">
        <v>45</v>
      </c>
      <c r="E3817" s="7" t="s">
        <v>34</v>
      </c>
      <c r="F3817">
        <v>14225</v>
      </c>
      <c r="G3817">
        <v>80</v>
      </c>
      <c r="H3817">
        <v>142250</v>
      </c>
      <c r="I3817">
        <v>8430</v>
      </c>
      <c r="J3817">
        <v>150680</v>
      </c>
    </row>
    <row r="3818" spans="1:10" x14ac:dyDescent="0.55000000000000004">
      <c r="A3818">
        <v>3817</v>
      </c>
      <c r="B3818">
        <v>2019</v>
      </c>
      <c r="C3818" s="7" t="s">
        <v>50</v>
      </c>
      <c r="D3818" s="7" t="s">
        <v>45</v>
      </c>
      <c r="E3818" s="7" t="s">
        <v>34</v>
      </c>
      <c r="F3818">
        <v>14225</v>
      </c>
      <c r="G3818">
        <v>96</v>
      </c>
      <c r="H3818">
        <v>170700</v>
      </c>
      <c r="I3818">
        <v>10116</v>
      </c>
      <c r="J3818">
        <v>180816</v>
      </c>
    </row>
    <row r="3819" spans="1:10" x14ac:dyDescent="0.55000000000000004">
      <c r="A3819">
        <v>3818</v>
      </c>
      <c r="B3819">
        <v>2019</v>
      </c>
      <c r="C3819" s="7" t="s">
        <v>50</v>
      </c>
      <c r="D3819" s="7" t="s">
        <v>45</v>
      </c>
      <c r="E3819" s="7" t="s">
        <v>34</v>
      </c>
      <c r="F3819">
        <v>14225</v>
      </c>
      <c r="G3819">
        <v>128</v>
      </c>
      <c r="H3819">
        <v>227600</v>
      </c>
      <c r="I3819">
        <v>13488</v>
      </c>
      <c r="J3819">
        <v>241088</v>
      </c>
    </row>
    <row r="3820" spans="1:10" x14ac:dyDescent="0.55000000000000004">
      <c r="A3820">
        <v>3819</v>
      </c>
      <c r="B3820">
        <v>2019</v>
      </c>
      <c r="C3820" s="7" t="s">
        <v>50</v>
      </c>
      <c r="D3820" s="7" t="s">
        <v>45</v>
      </c>
      <c r="E3820" s="7" t="s">
        <v>34</v>
      </c>
      <c r="F3820">
        <v>14225</v>
      </c>
      <c r="G3820">
        <v>104</v>
      </c>
      <c r="H3820">
        <v>184925</v>
      </c>
      <c r="I3820">
        <v>10959</v>
      </c>
      <c r="J3820">
        <v>195884</v>
      </c>
    </row>
    <row r="3821" spans="1:10" x14ac:dyDescent="0.55000000000000004">
      <c r="A3821">
        <v>3820</v>
      </c>
      <c r="B3821">
        <v>2019</v>
      </c>
      <c r="C3821" s="7" t="s">
        <v>50</v>
      </c>
      <c r="D3821" s="7" t="s">
        <v>45</v>
      </c>
      <c r="E3821" s="7" t="s">
        <v>34</v>
      </c>
      <c r="F3821">
        <v>14225</v>
      </c>
      <c r="G3821">
        <v>80</v>
      </c>
      <c r="H3821">
        <v>142250</v>
      </c>
      <c r="I3821">
        <v>8430</v>
      </c>
      <c r="J3821">
        <v>150680</v>
      </c>
    </row>
    <row r="3822" spans="1:10" x14ac:dyDescent="0.55000000000000004">
      <c r="A3822">
        <v>3821</v>
      </c>
      <c r="B3822">
        <v>2019</v>
      </c>
      <c r="C3822" s="7" t="s">
        <v>50</v>
      </c>
      <c r="D3822" s="7" t="s">
        <v>45</v>
      </c>
      <c r="E3822" s="7" t="s">
        <v>34</v>
      </c>
      <c r="F3822">
        <v>14225</v>
      </c>
      <c r="G3822">
        <v>96</v>
      </c>
      <c r="H3822">
        <v>170700</v>
      </c>
      <c r="I3822">
        <v>10116</v>
      </c>
      <c r="J3822">
        <v>180816</v>
      </c>
    </row>
    <row r="3823" spans="1:10" x14ac:dyDescent="0.55000000000000004">
      <c r="A3823">
        <v>3822</v>
      </c>
      <c r="B3823">
        <v>2019</v>
      </c>
      <c r="C3823" s="7" t="s">
        <v>50</v>
      </c>
      <c r="D3823" s="7" t="s">
        <v>45</v>
      </c>
      <c r="E3823" s="7" t="s">
        <v>34</v>
      </c>
      <c r="F3823">
        <v>14225</v>
      </c>
      <c r="G3823">
        <v>112</v>
      </c>
      <c r="H3823">
        <v>199150</v>
      </c>
      <c r="I3823">
        <v>11802</v>
      </c>
      <c r="J3823">
        <v>210952</v>
      </c>
    </row>
    <row r="3824" spans="1:10" x14ac:dyDescent="0.55000000000000004">
      <c r="A3824">
        <v>3823</v>
      </c>
      <c r="B3824">
        <v>2019</v>
      </c>
      <c r="C3824" s="7" t="s">
        <v>50</v>
      </c>
      <c r="D3824" s="7" t="s">
        <v>45</v>
      </c>
      <c r="E3824" s="7" t="s">
        <v>34</v>
      </c>
      <c r="F3824">
        <v>14225</v>
      </c>
      <c r="G3824">
        <v>72</v>
      </c>
      <c r="H3824">
        <v>128025</v>
      </c>
      <c r="I3824">
        <v>7587</v>
      </c>
      <c r="J3824">
        <v>135612</v>
      </c>
    </row>
    <row r="3825" spans="1:10" x14ac:dyDescent="0.55000000000000004">
      <c r="A3825">
        <v>3824</v>
      </c>
      <c r="B3825">
        <v>2019</v>
      </c>
      <c r="C3825" s="7" t="s">
        <v>50</v>
      </c>
      <c r="D3825" s="7" t="s">
        <v>45</v>
      </c>
      <c r="E3825" s="7" t="s">
        <v>34</v>
      </c>
      <c r="F3825">
        <v>14225</v>
      </c>
      <c r="G3825">
        <v>40</v>
      </c>
      <c r="H3825">
        <v>71125</v>
      </c>
      <c r="I3825">
        <v>4215</v>
      </c>
      <c r="J3825">
        <v>75340</v>
      </c>
    </row>
    <row r="3826" spans="1:10" x14ac:dyDescent="0.55000000000000004">
      <c r="A3826">
        <v>3825</v>
      </c>
      <c r="B3826">
        <v>2019</v>
      </c>
      <c r="C3826" s="7" t="s">
        <v>50</v>
      </c>
      <c r="D3826" s="7" t="s">
        <v>45</v>
      </c>
      <c r="E3826" s="7" t="s">
        <v>34</v>
      </c>
      <c r="F3826">
        <v>14225</v>
      </c>
      <c r="G3826">
        <v>72</v>
      </c>
      <c r="H3826">
        <v>128025</v>
      </c>
      <c r="I3826">
        <v>7587</v>
      </c>
      <c r="J3826">
        <v>135612</v>
      </c>
    </row>
    <row r="3827" spans="1:10" x14ac:dyDescent="0.55000000000000004">
      <c r="A3827">
        <v>3826</v>
      </c>
      <c r="B3827">
        <v>2019</v>
      </c>
      <c r="C3827" s="7" t="s">
        <v>50</v>
      </c>
      <c r="D3827" s="7" t="s">
        <v>45</v>
      </c>
      <c r="E3827" s="7" t="s">
        <v>34</v>
      </c>
      <c r="F3827">
        <v>14225</v>
      </c>
      <c r="G3827">
        <v>120</v>
      </c>
      <c r="H3827">
        <v>213375</v>
      </c>
      <c r="I3827">
        <v>12645</v>
      </c>
      <c r="J3827">
        <v>226020</v>
      </c>
    </row>
    <row r="3828" spans="1:10" x14ac:dyDescent="0.55000000000000004">
      <c r="A3828">
        <v>3827</v>
      </c>
      <c r="B3828">
        <v>2019</v>
      </c>
      <c r="C3828" s="7" t="s">
        <v>50</v>
      </c>
      <c r="D3828" s="7" t="s">
        <v>45</v>
      </c>
      <c r="E3828" s="7" t="s">
        <v>34</v>
      </c>
      <c r="F3828">
        <v>14225</v>
      </c>
      <c r="G3828">
        <v>112</v>
      </c>
      <c r="H3828">
        <v>199150</v>
      </c>
      <c r="I3828">
        <v>11802</v>
      </c>
      <c r="J3828">
        <v>210952</v>
      </c>
    </row>
    <row r="3829" spans="1:10" x14ac:dyDescent="0.55000000000000004">
      <c r="A3829">
        <v>3828</v>
      </c>
      <c r="B3829">
        <v>2019</v>
      </c>
      <c r="C3829" s="7" t="s">
        <v>50</v>
      </c>
      <c r="D3829" s="7" t="s">
        <v>45</v>
      </c>
      <c r="E3829" s="7" t="s">
        <v>34</v>
      </c>
      <c r="F3829">
        <v>14225</v>
      </c>
      <c r="G3829">
        <v>56</v>
      </c>
      <c r="H3829">
        <v>99575</v>
      </c>
      <c r="I3829">
        <v>5901</v>
      </c>
      <c r="J3829">
        <v>105476</v>
      </c>
    </row>
    <row r="3830" spans="1:10" x14ac:dyDescent="0.55000000000000004">
      <c r="A3830">
        <v>3829</v>
      </c>
      <c r="B3830">
        <v>2019</v>
      </c>
      <c r="C3830" s="7" t="s">
        <v>50</v>
      </c>
      <c r="D3830" s="7" t="s">
        <v>45</v>
      </c>
      <c r="E3830" s="7" t="s">
        <v>34</v>
      </c>
      <c r="F3830">
        <v>14225</v>
      </c>
      <c r="G3830">
        <v>64</v>
      </c>
      <c r="H3830">
        <v>113800</v>
      </c>
      <c r="I3830">
        <v>6744</v>
      </c>
      <c r="J3830">
        <v>120544</v>
      </c>
    </row>
    <row r="3831" spans="1:10" x14ac:dyDescent="0.55000000000000004">
      <c r="A3831">
        <v>3830</v>
      </c>
      <c r="B3831">
        <v>2019</v>
      </c>
      <c r="C3831" s="7" t="s">
        <v>50</v>
      </c>
      <c r="D3831" s="7" t="s">
        <v>45</v>
      </c>
      <c r="E3831" s="7" t="s">
        <v>34</v>
      </c>
      <c r="F3831">
        <v>14225</v>
      </c>
      <c r="G3831">
        <v>32</v>
      </c>
      <c r="H3831">
        <v>56900</v>
      </c>
      <c r="I3831">
        <v>3372</v>
      </c>
      <c r="J3831">
        <v>60272</v>
      </c>
    </row>
    <row r="3832" spans="1:10" x14ac:dyDescent="0.55000000000000004">
      <c r="A3832">
        <v>3831</v>
      </c>
      <c r="B3832">
        <v>2019</v>
      </c>
      <c r="C3832" s="7" t="s">
        <v>50</v>
      </c>
      <c r="D3832" s="7" t="s">
        <v>45</v>
      </c>
      <c r="E3832" s="7" t="s">
        <v>34</v>
      </c>
      <c r="F3832">
        <v>14225</v>
      </c>
      <c r="G3832">
        <v>96</v>
      </c>
      <c r="H3832">
        <v>170700</v>
      </c>
      <c r="I3832">
        <v>10116</v>
      </c>
      <c r="J3832">
        <v>180816</v>
      </c>
    </row>
    <row r="3833" spans="1:10" x14ac:dyDescent="0.55000000000000004">
      <c r="A3833">
        <v>3832</v>
      </c>
      <c r="B3833">
        <v>2019</v>
      </c>
      <c r="C3833" s="7" t="s">
        <v>50</v>
      </c>
      <c r="D3833" s="7" t="s">
        <v>45</v>
      </c>
      <c r="E3833" s="7" t="s">
        <v>34</v>
      </c>
      <c r="F3833">
        <v>14225</v>
      </c>
      <c r="G3833">
        <v>48</v>
      </c>
      <c r="H3833">
        <v>85350</v>
      </c>
      <c r="I3833">
        <v>5058</v>
      </c>
      <c r="J3833">
        <v>90408</v>
      </c>
    </row>
    <row r="3834" spans="1:10" x14ac:dyDescent="0.55000000000000004">
      <c r="A3834">
        <v>3833</v>
      </c>
      <c r="B3834">
        <v>2019</v>
      </c>
      <c r="C3834" s="7" t="s">
        <v>50</v>
      </c>
      <c r="D3834" s="7" t="s">
        <v>45</v>
      </c>
      <c r="E3834" s="7" t="s">
        <v>34</v>
      </c>
      <c r="F3834">
        <v>14225</v>
      </c>
      <c r="G3834">
        <v>72</v>
      </c>
      <c r="H3834">
        <v>128025</v>
      </c>
      <c r="I3834">
        <v>7587</v>
      </c>
      <c r="J3834">
        <v>135612</v>
      </c>
    </row>
    <row r="3835" spans="1:10" x14ac:dyDescent="0.55000000000000004">
      <c r="A3835">
        <v>3834</v>
      </c>
      <c r="B3835">
        <v>2019</v>
      </c>
      <c r="C3835" s="7" t="s">
        <v>50</v>
      </c>
      <c r="D3835" s="7" t="s">
        <v>45</v>
      </c>
      <c r="E3835" s="7" t="s">
        <v>34</v>
      </c>
      <c r="F3835">
        <v>14225</v>
      </c>
      <c r="G3835">
        <v>48</v>
      </c>
      <c r="H3835">
        <v>85350</v>
      </c>
      <c r="I3835">
        <v>5058</v>
      </c>
      <c r="J3835">
        <v>90408</v>
      </c>
    </row>
    <row r="3836" spans="1:10" x14ac:dyDescent="0.55000000000000004">
      <c r="A3836">
        <v>3835</v>
      </c>
      <c r="B3836">
        <v>2019</v>
      </c>
      <c r="C3836" s="7" t="s">
        <v>50</v>
      </c>
      <c r="D3836" s="7" t="s">
        <v>45</v>
      </c>
      <c r="E3836" s="7" t="s">
        <v>34</v>
      </c>
      <c r="F3836">
        <v>14225</v>
      </c>
      <c r="G3836">
        <v>80</v>
      </c>
      <c r="H3836">
        <v>142250</v>
      </c>
      <c r="I3836">
        <v>8430</v>
      </c>
      <c r="J3836">
        <v>150680</v>
      </c>
    </row>
    <row r="3837" spans="1:10" x14ac:dyDescent="0.55000000000000004">
      <c r="A3837">
        <v>3836</v>
      </c>
      <c r="B3837">
        <v>2019</v>
      </c>
      <c r="C3837" s="7" t="s">
        <v>50</v>
      </c>
      <c r="D3837" s="7" t="s">
        <v>45</v>
      </c>
      <c r="E3837" s="7" t="s">
        <v>34</v>
      </c>
      <c r="F3837">
        <v>14225</v>
      </c>
      <c r="G3837">
        <v>56</v>
      </c>
      <c r="H3837">
        <v>99575</v>
      </c>
      <c r="I3837">
        <v>5901</v>
      </c>
      <c r="J3837">
        <v>105476</v>
      </c>
    </row>
    <row r="3838" spans="1:10" x14ac:dyDescent="0.55000000000000004">
      <c r="A3838">
        <v>3837</v>
      </c>
      <c r="B3838">
        <v>2019</v>
      </c>
      <c r="C3838" s="7" t="s">
        <v>50</v>
      </c>
      <c r="D3838" s="7" t="s">
        <v>45</v>
      </c>
      <c r="E3838" s="7" t="s">
        <v>34</v>
      </c>
      <c r="F3838">
        <v>14225</v>
      </c>
      <c r="G3838">
        <v>80</v>
      </c>
      <c r="H3838">
        <v>142250</v>
      </c>
      <c r="I3838">
        <v>8430</v>
      </c>
      <c r="J3838">
        <v>150680</v>
      </c>
    </row>
    <row r="3839" spans="1:10" x14ac:dyDescent="0.55000000000000004">
      <c r="A3839">
        <v>3838</v>
      </c>
      <c r="B3839">
        <v>2019</v>
      </c>
      <c r="C3839" s="7" t="s">
        <v>50</v>
      </c>
      <c r="D3839" s="7" t="s">
        <v>45</v>
      </c>
      <c r="E3839" s="7" t="s">
        <v>34</v>
      </c>
      <c r="F3839">
        <v>14225</v>
      </c>
      <c r="G3839">
        <v>80</v>
      </c>
      <c r="H3839">
        <v>142250</v>
      </c>
      <c r="I3839">
        <v>8430</v>
      </c>
      <c r="J3839">
        <v>150680</v>
      </c>
    </row>
    <row r="3840" spans="1:10" x14ac:dyDescent="0.55000000000000004">
      <c r="A3840">
        <v>3839</v>
      </c>
      <c r="B3840">
        <v>2019</v>
      </c>
      <c r="C3840" s="7" t="s">
        <v>50</v>
      </c>
      <c r="D3840" s="7" t="s">
        <v>45</v>
      </c>
      <c r="E3840" s="7" t="s">
        <v>34</v>
      </c>
      <c r="F3840">
        <v>14225</v>
      </c>
      <c r="G3840">
        <v>80</v>
      </c>
      <c r="H3840">
        <v>142250</v>
      </c>
      <c r="I3840">
        <v>8430</v>
      </c>
      <c r="J3840">
        <v>150680</v>
      </c>
    </row>
    <row r="3841" spans="1:10" x14ac:dyDescent="0.55000000000000004">
      <c r="A3841">
        <v>3840</v>
      </c>
      <c r="B3841">
        <v>2019</v>
      </c>
      <c r="C3841" s="7" t="s">
        <v>50</v>
      </c>
      <c r="D3841" s="7" t="s">
        <v>45</v>
      </c>
      <c r="E3841" s="7" t="s">
        <v>34</v>
      </c>
      <c r="F3841">
        <v>14225</v>
      </c>
      <c r="G3841">
        <v>72</v>
      </c>
      <c r="H3841">
        <v>128025</v>
      </c>
      <c r="I3841">
        <v>7587</v>
      </c>
      <c r="J3841">
        <v>135612</v>
      </c>
    </row>
    <row r="3842" spans="1:10" x14ac:dyDescent="0.55000000000000004">
      <c r="A3842">
        <v>3841</v>
      </c>
      <c r="B3842">
        <v>2019</v>
      </c>
      <c r="C3842" s="7" t="s">
        <v>50</v>
      </c>
      <c r="D3842" s="7" t="s">
        <v>45</v>
      </c>
      <c r="E3842" s="7" t="s">
        <v>34</v>
      </c>
      <c r="F3842">
        <v>14225</v>
      </c>
      <c r="G3842">
        <v>168</v>
      </c>
      <c r="H3842">
        <v>298725</v>
      </c>
      <c r="I3842">
        <v>17703</v>
      </c>
      <c r="J3842">
        <v>316428</v>
      </c>
    </row>
    <row r="3843" spans="1:10" x14ac:dyDescent="0.55000000000000004">
      <c r="A3843">
        <v>3842</v>
      </c>
      <c r="B3843">
        <v>2019</v>
      </c>
      <c r="C3843" s="7" t="s">
        <v>50</v>
      </c>
      <c r="D3843" s="7" t="s">
        <v>45</v>
      </c>
      <c r="E3843" s="7" t="s">
        <v>34</v>
      </c>
      <c r="F3843">
        <v>14225</v>
      </c>
      <c r="G3843">
        <v>72</v>
      </c>
      <c r="H3843">
        <v>128025</v>
      </c>
      <c r="I3843">
        <v>7587</v>
      </c>
      <c r="J3843">
        <v>135612</v>
      </c>
    </row>
    <row r="3844" spans="1:10" x14ac:dyDescent="0.55000000000000004">
      <c r="A3844">
        <v>3843</v>
      </c>
      <c r="B3844">
        <v>2019</v>
      </c>
      <c r="C3844" s="7" t="s">
        <v>50</v>
      </c>
      <c r="D3844" s="7" t="s">
        <v>45</v>
      </c>
      <c r="E3844" s="7" t="s">
        <v>34</v>
      </c>
      <c r="F3844">
        <v>14225</v>
      </c>
      <c r="G3844">
        <v>56</v>
      </c>
      <c r="H3844">
        <v>99575</v>
      </c>
      <c r="I3844">
        <v>5901</v>
      </c>
      <c r="J3844">
        <v>105476</v>
      </c>
    </row>
    <row r="3845" spans="1:10" x14ac:dyDescent="0.55000000000000004">
      <c r="A3845">
        <v>3844</v>
      </c>
      <c r="B3845">
        <v>2019</v>
      </c>
      <c r="C3845" s="7" t="s">
        <v>50</v>
      </c>
      <c r="D3845" s="7" t="s">
        <v>45</v>
      </c>
      <c r="E3845" s="7" t="s">
        <v>34</v>
      </c>
      <c r="F3845">
        <v>14225</v>
      </c>
      <c r="G3845">
        <v>64</v>
      </c>
      <c r="H3845">
        <v>113800</v>
      </c>
      <c r="I3845">
        <v>6744</v>
      </c>
      <c r="J3845">
        <v>120544</v>
      </c>
    </row>
    <row r="3846" spans="1:10" x14ac:dyDescent="0.55000000000000004">
      <c r="A3846">
        <v>3845</v>
      </c>
      <c r="B3846">
        <v>2019</v>
      </c>
      <c r="C3846" s="7" t="s">
        <v>50</v>
      </c>
      <c r="D3846" s="7" t="s">
        <v>45</v>
      </c>
      <c r="E3846" s="7" t="s">
        <v>34</v>
      </c>
      <c r="F3846">
        <v>14225</v>
      </c>
      <c r="G3846">
        <v>64</v>
      </c>
      <c r="H3846">
        <v>113800</v>
      </c>
      <c r="I3846">
        <v>6744</v>
      </c>
      <c r="J3846">
        <v>120544</v>
      </c>
    </row>
    <row r="3847" spans="1:10" x14ac:dyDescent="0.55000000000000004">
      <c r="A3847">
        <v>3846</v>
      </c>
      <c r="B3847">
        <v>2019</v>
      </c>
      <c r="C3847" s="7" t="s">
        <v>50</v>
      </c>
      <c r="D3847" s="7" t="s">
        <v>45</v>
      </c>
      <c r="E3847" s="7" t="s">
        <v>34</v>
      </c>
      <c r="F3847">
        <v>14225</v>
      </c>
      <c r="G3847">
        <v>64</v>
      </c>
      <c r="H3847">
        <v>113800</v>
      </c>
      <c r="I3847">
        <v>6744</v>
      </c>
      <c r="J3847">
        <v>120544</v>
      </c>
    </row>
    <row r="3848" spans="1:10" x14ac:dyDescent="0.55000000000000004">
      <c r="A3848">
        <v>3847</v>
      </c>
      <c r="B3848">
        <v>2019</v>
      </c>
      <c r="C3848" s="7" t="s">
        <v>50</v>
      </c>
      <c r="D3848" s="7" t="s">
        <v>45</v>
      </c>
      <c r="E3848" s="7" t="s">
        <v>34</v>
      </c>
      <c r="F3848">
        <v>14225</v>
      </c>
      <c r="G3848">
        <v>88</v>
      </c>
      <c r="H3848">
        <v>156475</v>
      </c>
      <c r="I3848">
        <v>9273</v>
      </c>
      <c r="J3848">
        <v>165748</v>
      </c>
    </row>
    <row r="3849" spans="1:10" x14ac:dyDescent="0.55000000000000004">
      <c r="A3849">
        <v>3848</v>
      </c>
      <c r="B3849">
        <v>2019</v>
      </c>
      <c r="C3849" s="7" t="s">
        <v>50</v>
      </c>
      <c r="D3849" s="7" t="s">
        <v>45</v>
      </c>
      <c r="E3849" s="7" t="s">
        <v>34</v>
      </c>
      <c r="F3849">
        <v>14225</v>
      </c>
      <c r="G3849">
        <v>72</v>
      </c>
      <c r="H3849">
        <v>128025</v>
      </c>
      <c r="I3849">
        <v>7587</v>
      </c>
      <c r="J3849">
        <v>135612</v>
      </c>
    </row>
    <row r="3850" spans="1:10" x14ac:dyDescent="0.55000000000000004">
      <c r="A3850">
        <v>3849</v>
      </c>
      <c r="B3850">
        <v>2020</v>
      </c>
      <c r="C3850" s="7" t="s">
        <v>50</v>
      </c>
      <c r="D3850" s="7" t="s">
        <v>45</v>
      </c>
      <c r="E3850" s="7" t="s">
        <v>27</v>
      </c>
      <c r="F3850">
        <v>4649</v>
      </c>
      <c r="G3850">
        <v>56</v>
      </c>
      <c r="H3850">
        <v>32543</v>
      </c>
      <c r="I3850">
        <v>2604</v>
      </c>
      <c r="J3850">
        <v>35147</v>
      </c>
    </row>
    <row r="3851" spans="1:10" x14ac:dyDescent="0.55000000000000004">
      <c r="A3851">
        <v>3850</v>
      </c>
      <c r="B3851">
        <v>2020</v>
      </c>
      <c r="C3851" s="7" t="s">
        <v>50</v>
      </c>
      <c r="D3851" s="7" t="s">
        <v>45</v>
      </c>
      <c r="E3851" s="7" t="s">
        <v>27</v>
      </c>
      <c r="F3851">
        <v>4649</v>
      </c>
      <c r="G3851">
        <v>152</v>
      </c>
      <c r="H3851">
        <v>88331</v>
      </c>
      <c r="I3851">
        <v>7068</v>
      </c>
      <c r="J3851">
        <v>95399</v>
      </c>
    </row>
    <row r="3852" spans="1:10" x14ac:dyDescent="0.55000000000000004">
      <c r="A3852">
        <v>3851</v>
      </c>
      <c r="B3852">
        <v>2020</v>
      </c>
      <c r="C3852" s="7" t="s">
        <v>50</v>
      </c>
      <c r="D3852" s="7" t="s">
        <v>45</v>
      </c>
      <c r="E3852" s="7" t="s">
        <v>27</v>
      </c>
      <c r="F3852">
        <v>4649</v>
      </c>
      <c r="G3852">
        <v>32</v>
      </c>
      <c r="H3852">
        <v>18596</v>
      </c>
      <c r="I3852">
        <v>1488</v>
      </c>
      <c r="J3852">
        <v>20084</v>
      </c>
    </row>
    <row r="3853" spans="1:10" x14ac:dyDescent="0.55000000000000004">
      <c r="A3853">
        <v>3852</v>
      </c>
      <c r="B3853">
        <v>2020</v>
      </c>
      <c r="C3853" s="7" t="s">
        <v>50</v>
      </c>
      <c r="D3853" s="7" t="s">
        <v>45</v>
      </c>
      <c r="E3853" s="7" t="s">
        <v>27</v>
      </c>
      <c r="F3853">
        <v>4649</v>
      </c>
      <c r="G3853">
        <v>72</v>
      </c>
      <c r="H3853">
        <v>41841</v>
      </c>
      <c r="I3853">
        <v>3348</v>
      </c>
      <c r="J3853">
        <v>45189</v>
      </c>
    </row>
    <row r="3854" spans="1:10" x14ac:dyDescent="0.55000000000000004">
      <c r="A3854">
        <v>3853</v>
      </c>
      <c r="B3854">
        <v>2020</v>
      </c>
      <c r="C3854" s="7" t="s">
        <v>50</v>
      </c>
      <c r="D3854" s="7" t="s">
        <v>45</v>
      </c>
      <c r="E3854" s="7" t="s">
        <v>27</v>
      </c>
      <c r="F3854">
        <v>4649</v>
      </c>
      <c r="G3854">
        <v>64</v>
      </c>
      <c r="H3854">
        <v>37192</v>
      </c>
      <c r="I3854">
        <v>2976</v>
      </c>
      <c r="J3854">
        <v>40168</v>
      </c>
    </row>
    <row r="3855" spans="1:10" x14ac:dyDescent="0.55000000000000004">
      <c r="A3855">
        <v>3854</v>
      </c>
      <c r="B3855">
        <v>2020</v>
      </c>
      <c r="C3855" s="7" t="s">
        <v>50</v>
      </c>
      <c r="D3855" s="7" t="s">
        <v>45</v>
      </c>
      <c r="E3855" s="7" t="s">
        <v>27</v>
      </c>
      <c r="F3855">
        <v>4649</v>
      </c>
      <c r="G3855">
        <v>96</v>
      </c>
      <c r="H3855">
        <v>55788</v>
      </c>
      <c r="I3855">
        <v>4464</v>
      </c>
      <c r="J3855">
        <v>60252</v>
      </c>
    </row>
    <row r="3856" spans="1:10" x14ac:dyDescent="0.55000000000000004">
      <c r="A3856">
        <v>3855</v>
      </c>
      <c r="B3856">
        <v>2020</v>
      </c>
      <c r="C3856" s="7" t="s">
        <v>50</v>
      </c>
      <c r="D3856" s="7" t="s">
        <v>45</v>
      </c>
      <c r="E3856" s="7" t="s">
        <v>27</v>
      </c>
      <c r="F3856">
        <v>4649</v>
      </c>
      <c r="G3856">
        <v>88</v>
      </c>
      <c r="H3856">
        <v>51139</v>
      </c>
      <c r="I3856">
        <v>4092</v>
      </c>
      <c r="J3856">
        <v>55231</v>
      </c>
    </row>
    <row r="3857" spans="1:10" x14ac:dyDescent="0.55000000000000004">
      <c r="A3857">
        <v>3856</v>
      </c>
      <c r="B3857">
        <v>2020</v>
      </c>
      <c r="C3857" s="7" t="s">
        <v>50</v>
      </c>
      <c r="D3857" s="7" t="s">
        <v>45</v>
      </c>
      <c r="E3857" s="7" t="s">
        <v>27</v>
      </c>
      <c r="F3857">
        <v>4649</v>
      </c>
      <c r="G3857">
        <v>80</v>
      </c>
      <c r="H3857">
        <v>46490</v>
      </c>
      <c r="I3857">
        <v>3720</v>
      </c>
      <c r="J3857">
        <v>50210</v>
      </c>
    </row>
    <row r="3858" spans="1:10" x14ac:dyDescent="0.55000000000000004">
      <c r="A3858">
        <v>3857</v>
      </c>
      <c r="B3858">
        <v>2020</v>
      </c>
      <c r="C3858" s="7" t="s">
        <v>50</v>
      </c>
      <c r="D3858" s="7" t="s">
        <v>45</v>
      </c>
      <c r="E3858" s="7" t="s">
        <v>27</v>
      </c>
      <c r="F3858">
        <v>4649</v>
      </c>
      <c r="G3858">
        <v>64</v>
      </c>
      <c r="H3858">
        <v>37192</v>
      </c>
      <c r="I3858">
        <v>2976</v>
      </c>
      <c r="J3858">
        <v>40168</v>
      </c>
    </row>
    <row r="3859" spans="1:10" x14ac:dyDescent="0.55000000000000004">
      <c r="A3859">
        <v>3858</v>
      </c>
      <c r="B3859">
        <v>2020</v>
      </c>
      <c r="C3859" s="7" t="s">
        <v>50</v>
      </c>
      <c r="D3859" s="7" t="s">
        <v>45</v>
      </c>
      <c r="E3859" s="7" t="s">
        <v>27</v>
      </c>
      <c r="F3859">
        <v>4649</v>
      </c>
      <c r="G3859">
        <v>128</v>
      </c>
      <c r="H3859">
        <v>74384</v>
      </c>
      <c r="I3859">
        <v>5952</v>
      </c>
      <c r="J3859">
        <v>80336</v>
      </c>
    </row>
    <row r="3860" spans="1:10" x14ac:dyDescent="0.55000000000000004">
      <c r="A3860">
        <v>3859</v>
      </c>
      <c r="B3860">
        <v>2020</v>
      </c>
      <c r="C3860" s="7" t="s">
        <v>50</v>
      </c>
      <c r="D3860" s="7" t="s">
        <v>45</v>
      </c>
      <c r="E3860" s="7" t="s">
        <v>27</v>
      </c>
      <c r="F3860">
        <v>4649</v>
      </c>
      <c r="G3860">
        <v>80</v>
      </c>
      <c r="H3860">
        <v>46490</v>
      </c>
      <c r="I3860">
        <v>3720</v>
      </c>
      <c r="J3860">
        <v>50210</v>
      </c>
    </row>
    <row r="3861" spans="1:10" x14ac:dyDescent="0.55000000000000004">
      <c r="A3861">
        <v>3860</v>
      </c>
      <c r="B3861">
        <v>2020</v>
      </c>
      <c r="C3861" s="7" t="s">
        <v>50</v>
      </c>
      <c r="D3861" s="7" t="s">
        <v>45</v>
      </c>
      <c r="E3861" s="7" t="s">
        <v>27</v>
      </c>
      <c r="F3861">
        <v>4649</v>
      </c>
      <c r="G3861">
        <v>72</v>
      </c>
      <c r="H3861">
        <v>41841</v>
      </c>
      <c r="I3861">
        <v>3348</v>
      </c>
      <c r="J3861">
        <v>45189</v>
      </c>
    </row>
    <row r="3862" spans="1:10" x14ac:dyDescent="0.55000000000000004">
      <c r="A3862">
        <v>3861</v>
      </c>
      <c r="B3862">
        <v>2020</v>
      </c>
      <c r="C3862" s="7" t="s">
        <v>50</v>
      </c>
      <c r="D3862" s="7" t="s">
        <v>45</v>
      </c>
      <c r="E3862" s="7" t="s">
        <v>27</v>
      </c>
      <c r="F3862">
        <v>4649</v>
      </c>
      <c r="G3862">
        <v>112</v>
      </c>
      <c r="H3862">
        <v>65086</v>
      </c>
      <c r="I3862">
        <v>5208</v>
      </c>
      <c r="J3862">
        <v>70294</v>
      </c>
    </row>
    <row r="3863" spans="1:10" x14ac:dyDescent="0.55000000000000004">
      <c r="A3863">
        <v>3862</v>
      </c>
      <c r="B3863">
        <v>2020</v>
      </c>
      <c r="C3863" s="7" t="s">
        <v>50</v>
      </c>
      <c r="D3863" s="7" t="s">
        <v>45</v>
      </c>
      <c r="E3863" s="7" t="s">
        <v>27</v>
      </c>
      <c r="F3863">
        <v>4649</v>
      </c>
      <c r="G3863">
        <v>96</v>
      </c>
      <c r="H3863">
        <v>55788</v>
      </c>
      <c r="I3863">
        <v>4464</v>
      </c>
      <c r="J3863">
        <v>60252</v>
      </c>
    </row>
    <row r="3864" spans="1:10" x14ac:dyDescent="0.55000000000000004">
      <c r="A3864">
        <v>3863</v>
      </c>
      <c r="B3864">
        <v>2020</v>
      </c>
      <c r="C3864" s="7" t="s">
        <v>50</v>
      </c>
      <c r="D3864" s="7" t="s">
        <v>45</v>
      </c>
      <c r="E3864" s="7" t="s">
        <v>27</v>
      </c>
      <c r="F3864">
        <v>4649</v>
      </c>
      <c r="G3864">
        <v>120</v>
      </c>
      <c r="H3864">
        <v>69735</v>
      </c>
      <c r="I3864">
        <v>5580</v>
      </c>
      <c r="J3864">
        <v>75315</v>
      </c>
    </row>
    <row r="3865" spans="1:10" x14ac:dyDescent="0.55000000000000004">
      <c r="A3865">
        <v>3864</v>
      </c>
      <c r="B3865">
        <v>2020</v>
      </c>
      <c r="C3865" s="7" t="s">
        <v>50</v>
      </c>
      <c r="D3865" s="7" t="s">
        <v>45</v>
      </c>
      <c r="E3865" s="7" t="s">
        <v>27</v>
      </c>
      <c r="F3865">
        <v>4649</v>
      </c>
      <c r="G3865">
        <v>120</v>
      </c>
      <c r="H3865">
        <v>69735</v>
      </c>
      <c r="I3865">
        <v>5580</v>
      </c>
      <c r="J3865">
        <v>75315</v>
      </c>
    </row>
    <row r="3866" spans="1:10" x14ac:dyDescent="0.55000000000000004">
      <c r="A3866">
        <v>3865</v>
      </c>
      <c r="B3866">
        <v>2020</v>
      </c>
      <c r="C3866" s="7" t="s">
        <v>50</v>
      </c>
      <c r="D3866" s="7" t="s">
        <v>45</v>
      </c>
      <c r="E3866" s="7" t="s">
        <v>27</v>
      </c>
      <c r="F3866">
        <v>4649</v>
      </c>
      <c r="G3866">
        <v>56</v>
      </c>
      <c r="H3866">
        <v>32543</v>
      </c>
      <c r="I3866">
        <v>2604</v>
      </c>
      <c r="J3866">
        <v>35147</v>
      </c>
    </row>
    <row r="3867" spans="1:10" x14ac:dyDescent="0.55000000000000004">
      <c r="A3867">
        <v>3866</v>
      </c>
      <c r="B3867">
        <v>2020</v>
      </c>
      <c r="C3867" s="7" t="s">
        <v>50</v>
      </c>
      <c r="D3867" s="7" t="s">
        <v>45</v>
      </c>
      <c r="E3867" s="7" t="s">
        <v>27</v>
      </c>
      <c r="F3867">
        <v>4649</v>
      </c>
      <c r="G3867">
        <v>48</v>
      </c>
      <c r="H3867">
        <v>27894</v>
      </c>
      <c r="I3867">
        <v>2232</v>
      </c>
      <c r="J3867">
        <v>30126</v>
      </c>
    </row>
    <row r="3868" spans="1:10" x14ac:dyDescent="0.55000000000000004">
      <c r="A3868">
        <v>3867</v>
      </c>
      <c r="B3868">
        <v>2020</v>
      </c>
      <c r="C3868" s="7" t="s">
        <v>50</v>
      </c>
      <c r="D3868" s="7" t="s">
        <v>45</v>
      </c>
      <c r="E3868" s="7" t="s">
        <v>27</v>
      </c>
      <c r="F3868">
        <v>4649</v>
      </c>
      <c r="G3868">
        <v>80</v>
      </c>
      <c r="H3868">
        <v>46490</v>
      </c>
      <c r="I3868">
        <v>3720</v>
      </c>
      <c r="J3868">
        <v>50210</v>
      </c>
    </row>
    <row r="3869" spans="1:10" x14ac:dyDescent="0.55000000000000004">
      <c r="A3869">
        <v>3868</v>
      </c>
      <c r="B3869">
        <v>2020</v>
      </c>
      <c r="C3869" s="7" t="s">
        <v>50</v>
      </c>
      <c r="D3869" s="7" t="s">
        <v>45</v>
      </c>
      <c r="E3869" s="7" t="s">
        <v>27</v>
      </c>
      <c r="F3869">
        <v>4649</v>
      </c>
      <c r="G3869">
        <v>144</v>
      </c>
      <c r="H3869">
        <v>83682</v>
      </c>
      <c r="I3869">
        <v>6696</v>
      </c>
      <c r="J3869">
        <v>90378</v>
      </c>
    </row>
    <row r="3870" spans="1:10" x14ac:dyDescent="0.55000000000000004">
      <c r="A3870">
        <v>3869</v>
      </c>
      <c r="B3870">
        <v>2020</v>
      </c>
      <c r="C3870" s="7" t="s">
        <v>50</v>
      </c>
      <c r="D3870" s="7" t="s">
        <v>45</v>
      </c>
      <c r="E3870" s="7" t="s">
        <v>27</v>
      </c>
      <c r="F3870">
        <v>4649</v>
      </c>
      <c r="G3870">
        <v>64</v>
      </c>
      <c r="H3870">
        <v>37192</v>
      </c>
      <c r="I3870">
        <v>2976</v>
      </c>
      <c r="J3870">
        <v>40168</v>
      </c>
    </row>
    <row r="3871" spans="1:10" x14ac:dyDescent="0.55000000000000004">
      <c r="A3871">
        <v>3870</v>
      </c>
      <c r="B3871">
        <v>2020</v>
      </c>
      <c r="C3871" s="7" t="s">
        <v>50</v>
      </c>
      <c r="D3871" s="7" t="s">
        <v>45</v>
      </c>
      <c r="E3871" s="7" t="s">
        <v>27</v>
      </c>
      <c r="F3871">
        <v>4649</v>
      </c>
      <c r="G3871">
        <v>72</v>
      </c>
      <c r="H3871">
        <v>41841</v>
      </c>
      <c r="I3871">
        <v>3348</v>
      </c>
      <c r="J3871">
        <v>45189</v>
      </c>
    </row>
    <row r="3872" spans="1:10" x14ac:dyDescent="0.55000000000000004">
      <c r="A3872">
        <v>3871</v>
      </c>
      <c r="B3872">
        <v>2020</v>
      </c>
      <c r="C3872" s="7" t="s">
        <v>50</v>
      </c>
      <c r="D3872" s="7" t="s">
        <v>45</v>
      </c>
      <c r="E3872" s="7" t="s">
        <v>27</v>
      </c>
      <c r="F3872">
        <v>4649</v>
      </c>
      <c r="G3872">
        <v>112</v>
      </c>
      <c r="H3872">
        <v>65086</v>
      </c>
      <c r="I3872">
        <v>5208</v>
      </c>
      <c r="J3872">
        <v>70294</v>
      </c>
    </row>
    <row r="3873" spans="1:10" x14ac:dyDescent="0.55000000000000004">
      <c r="A3873">
        <v>3872</v>
      </c>
      <c r="B3873">
        <v>2020</v>
      </c>
      <c r="C3873" s="7" t="s">
        <v>50</v>
      </c>
      <c r="D3873" s="7" t="s">
        <v>45</v>
      </c>
      <c r="E3873" s="7" t="s">
        <v>27</v>
      </c>
      <c r="F3873">
        <v>4649</v>
      </c>
      <c r="G3873">
        <v>120</v>
      </c>
      <c r="H3873">
        <v>69735</v>
      </c>
      <c r="I3873">
        <v>5580</v>
      </c>
      <c r="J3873">
        <v>75315</v>
      </c>
    </row>
    <row r="3874" spans="1:10" x14ac:dyDescent="0.55000000000000004">
      <c r="A3874">
        <v>3873</v>
      </c>
      <c r="B3874">
        <v>2020</v>
      </c>
      <c r="C3874" s="7" t="s">
        <v>50</v>
      </c>
      <c r="D3874" s="7" t="s">
        <v>45</v>
      </c>
      <c r="E3874" s="7" t="s">
        <v>27</v>
      </c>
      <c r="F3874">
        <v>4649</v>
      </c>
      <c r="G3874">
        <v>136</v>
      </c>
      <c r="H3874">
        <v>79033</v>
      </c>
      <c r="I3874">
        <v>6324</v>
      </c>
      <c r="J3874">
        <v>85357</v>
      </c>
    </row>
    <row r="3875" spans="1:10" x14ac:dyDescent="0.55000000000000004">
      <c r="A3875">
        <v>3874</v>
      </c>
      <c r="B3875">
        <v>2020</v>
      </c>
      <c r="C3875" s="7" t="s">
        <v>50</v>
      </c>
      <c r="D3875" s="7" t="s">
        <v>45</v>
      </c>
      <c r="E3875" s="7" t="s">
        <v>27</v>
      </c>
      <c r="F3875">
        <v>4649</v>
      </c>
      <c r="G3875">
        <v>160</v>
      </c>
      <c r="H3875">
        <v>92980</v>
      </c>
      <c r="I3875">
        <v>7440</v>
      </c>
      <c r="J3875">
        <v>100420</v>
      </c>
    </row>
    <row r="3876" spans="1:10" x14ac:dyDescent="0.55000000000000004">
      <c r="A3876">
        <v>3875</v>
      </c>
      <c r="B3876">
        <v>2020</v>
      </c>
      <c r="C3876" s="7" t="s">
        <v>50</v>
      </c>
      <c r="D3876" s="7" t="s">
        <v>45</v>
      </c>
      <c r="E3876" s="7" t="s">
        <v>27</v>
      </c>
      <c r="F3876">
        <v>4649</v>
      </c>
      <c r="G3876">
        <v>72</v>
      </c>
      <c r="H3876">
        <v>41841</v>
      </c>
      <c r="I3876">
        <v>3348</v>
      </c>
      <c r="J3876">
        <v>45189</v>
      </c>
    </row>
    <row r="3877" spans="1:10" x14ac:dyDescent="0.55000000000000004">
      <c r="A3877">
        <v>3876</v>
      </c>
      <c r="B3877">
        <v>2020</v>
      </c>
      <c r="C3877" s="7" t="s">
        <v>50</v>
      </c>
      <c r="D3877" s="7" t="s">
        <v>45</v>
      </c>
      <c r="E3877" s="7" t="s">
        <v>27</v>
      </c>
      <c r="F3877">
        <v>4649</v>
      </c>
      <c r="G3877">
        <v>64</v>
      </c>
      <c r="H3877">
        <v>37192</v>
      </c>
      <c r="I3877">
        <v>2976</v>
      </c>
      <c r="J3877">
        <v>40168</v>
      </c>
    </row>
    <row r="3878" spans="1:10" x14ac:dyDescent="0.55000000000000004">
      <c r="A3878">
        <v>3877</v>
      </c>
      <c r="B3878">
        <v>2020</v>
      </c>
      <c r="C3878" s="7" t="s">
        <v>50</v>
      </c>
      <c r="D3878" s="7" t="s">
        <v>45</v>
      </c>
      <c r="E3878" s="7" t="s">
        <v>27</v>
      </c>
      <c r="F3878">
        <v>4649</v>
      </c>
      <c r="G3878">
        <v>104</v>
      </c>
      <c r="H3878">
        <v>60437</v>
      </c>
      <c r="I3878">
        <v>4836</v>
      </c>
      <c r="J3878">
        <v>65273</v>
      </c>
    </row>
    <row r="3879" spans="1:10" x14ac:dyDescent="0.55000000000000004">
      <c r="A3879">
        <v>3878</v>
      </c>
      <c r="B3879">
        <v>2020</v>
      </c>
      <c r="C3879" s="7" t="s">
        <v>50</v>
      </c>
      <c r="D3879" s="7" t="s">
        <v>45</v>
      </c>
      <c r="E3879" s="7" t="s">
        <v>27</v>
      </c>
      <c r="F3879">
        <v>4649</v>
      </c>
      <c r="G3879">
        <v>64</v>
      </c>
      <c r="H3879">
        <v>37192</v>
      </c>
      <c r="I3879">
        <v>2976</v>
      </c>
      <c r="J3879">
        <v>40168</v>
      </c>
    </row>
    <row r="3880" spans="1:10" x14ac:dyDescent="0.55000000000000004">
      <c r="A3880">
        <v>3879</v>
      </c>
      <c r="B3880">
        <v>2020</v>
      </c>
      <c r="C3880" s="7" t="s">
        <v>50</v>
      </c>
      <c r="D3880" s="7" t="s">
        <v>45</v>
      </c>
      <c r="E3880" s="7" t="s">
        <v>27</v>
      </c>
      <c r="F3880">
        <v>4649</v>
      </c>
      <c r="G3880">
        <v>24</v>
      </c>
      <c r="H3880">
        <v>13947</v>
      </c>
      <c r="I3880">
        <v>1116</v>
      </c>
      <c r="J3880">
        <v>15063</v>
      </c>
    </row>
    <row r="3881" spans="1:10" x14ac:dyDescent="0.55000000000000004">
      <c r="A3881">
        <v>3880</v>
      </c>
      <c r="B3881">
        <v>2020</v>
      </c>
      <c r="C3881" s="7" t="s">
        <v>50</v>
      </c>
      <c r="D3881" s="7" t="s">
        <v>45</v>
      </c>
      <c r="E3881" s="7" t="s">
        <v>27</v>
      </c>
      <c r="F3881">
        <v>4649</v>
      </c>
      <c r="G3881">
        <v>56</v>
      </c>
      <c r="H3881">
        <v>32543</v>
      </c>
      <c r="I3881">
        <v>2604</v>
      </c>
      <c r="J3881">
        <v>35147</v>
      </c>
    </row>
    <row r="3882" spans="1:10" x14ac:dyDescent="0.55000000000000004">
      <c r="A3882">
        <v>3881</v>
      </c>
      <c r="B3882">
        <v>2020</v>
      </c>
      <c r="C3882" s="7" t="s">
        <v>50</v>
      </c>
      <c r="D3882" s="7" t="s">
        <v>45</v>
      </c>
      <c r="E3882" s="7" t="s">
        <v>27</v>
      </c>
      <c r="F3882">
        <v>4649</v>
      </c>
      <c r="G3882">
        <v>56</v>
      </c>
      <c r="H3882">
        <v>32543</v>
      </c>
      <c r="I3882">
        <v>2604</v>
      </c>
      <c r="J3882">
        <v>35147</v>
      </c>
    </row>
    <row r="3883" spans="1:10" x14ac:dyDescent="0.55000000000000004">
      <c r="A3883">
        <v>3882</v>
      </c>
      <c r="B3883">
        <v>2020</v>
      </c>
      <c r="C3883" s="7" t="s">
        <v>50</v>
      </c>
      <c r="D3883" s="7" t="s">
        <v>45</v>
      </c>
      <c r="E3883" s="7" t="s">
        <v>27</v>
      </c>
      <c r="F3883">
        <v>4649</v>
      </c>
      <c r="G3883">
        <v>64</v>
      </c>
      <c r="H3883">
        <v>37192</v>
      </c>
      <c r="I3883">
        <v>2976</v>
      </c>
      <c r="J3883">
        <v>40168</v>
      </c>
    </row>
    <row r="3884" spans="1:10" x14ac:dyDescent="0.55000000000000004">
      <c r="A3884">
        <v>3883</v>
      </c>
      <c r="B3884">
        <v>2020</v>
      </c>
      <c r="C3884" s="7" t="s">
        <v>50</v>
      </c>
      <c r="D3884" s="7" t="s">
        <v>45</v>
      </c>
      <c r="E3884" s="7" t="s">
        <v>27</v>
      </c>
      <c r="F3884">
        <v>4649</v>
      </c>
      <c r="G3884">
        <v>120</v>
      </c>
      <c r="H3884">
        <v>69735</v>
      </c>
      <c r="I3884">
        <v>5580</v>
      </c>
      <c r="J3884">
        <v>75315</v>
      </c>
    </row>
    <row r="3885" spans="1:10" x14ac:dyDescent="0.55000000000000004">
      <c r="A3885">
        <v>3884</v>
      </c>
      <c r="B3885">
        <v>2020</v>
      </c>
      <c r="C3885" s="7" t="s">
        <v>50</v>
      </c>
      <c r="D3885" s="7" t="s">
        <v>45</v>
      </c>
      <c r="E3885" s="7" t="s">
        <v>27</v>
      </c>
      <c r="F3885">
        <v>4649</v>
      </c>
      <c r="G3885">
        <v>64</v>
      </c>
      <c r="H3885">
        <v>37192</v>
      </c>
      <c r="I3885">
        <v>2976</v>
      </c>
      <c r="J3885">
        <v>40168</v>
      </c>
    </row>
    <row r="3886" spans="1:10" x14ac:dyDescent="0.55000000000000004">
      <c r="A3886">
        <v>3885</v>
      </c>
      <c r="B3886">
        <v>2020</v>
      </c>
      <c r="C3886" s="7" t="s">
        <v>50</v>
      </c>
      <c r="D3886" s="7" t="s">
        <v>45</v>
      </c>
      <c r="E3886" s="7" t="s">
        <v>27</v>
      </c>
      <c r="F3886">
        <v>4649</v>
      </c>
      <c r="G3886">
        <v>80</v>
      </c>
      <c r="H3886">
        <v>46490</v>
      </c>
      <c r="I3886">
        <v>3720</v>
      </c>
      <c r="J3886">
        <v>50210</v>
      </c>
    </row>
    <row r="3887" spans="1:10" x14ac:dyDescent="0.55000000000000004">
      <c r="A3887">
        <v>3886</v>
      </c>
      <c r="B3887">
        <v>2020</v>
      </c>
      <c r="C3887" s="7" t="s">
        <v>50</v>
      </c>
      <c r="D3887" s="7" t="s">
        <v>45</v>
      </c>
      <c r="E3887" s="7" t="s">
        <v>27</v>
      </c>
      <c r="F3887">
        <v>4649</v>
      </c>
      <c r="G3887">
        <v>64</v>
      </c>
      <c r="H3887">
        <v>37192</v>
      </c>
      <c r="I3887">
        <v>2976</v>
      </c>
      <c r="J3887">
        <v>40168</v>
      </c>
    </row>
    <row r="3888" spans="1:10" x14ac:dyDescent="0.55000000000000004">
      <c r="A3888">
        <v>3887</v>
      </c>
      <c r="B3888">
        <v>2020</v>
      </c>
      <c r="C3888" s="7" t="s">
        <v>50</v>
      </c>
      <c r="D3888" s="7" t="s">
        <v>45</v>
      </c>
      <c r="E3888" s="7" t="s">
        <v>27</v>
      </c>
      <c r="F3888">
        <v>4649</v>
      </c>
      <c r="G3888">
        <v>40</v>
      </c>
      <c r="H3888">
        <v>23245</v>
      </c>
      <c r="I3888">
        <v>1860</v>
      </c>
      <c r="J3888">
        <v>25105</v>
      </c>
    </row>
    <row r="3889" spans="1:10" x14ac:dyDescent="0.55000000000000004">
      <c r="A3889">
        <v>3888</v>
      </c>
      <c r="B3889">
        <v>2020</v>
      </c>
      <c r="C3889" s="7" t="s">
        <v>50</v>
      </c>
      <c r="D3889" s="7" t="s">
        <v>45</v>
      </c>
      <c r="E3889" s="7" t="s">
        <v>27</v>
      </c>
      <c r="F3889">
        <v>4649</v>
      </c>
      <c r="G3889">
        <v>24</v>
      </c>
      <c r="H3889">
        <v>13947</v>
      </c>
      <c r="I3889">
        <v>1116</v>
      </c>
      <c r="J3889">
        <v>15063</v>
      </c>
    </row>
    <row r="3890" spans="1:10" x14ac:dyDescent="0.55000000000000004">
      <c r="A3890">
        <v>3889</v>
      </c>
      <c r="B3890">
        <v>2020</v>
      </c>
      <c r="C3890" s="7" t="s">
        <v>50</v>
      </c>
      <c r="D3890" s="7" t="s">
        <v>45</v>
      </c>
      <c r="E3890" s="7" t="s">
        <v>27</v>
      </c>
      <c r="F3890">
        <v>4649</v>
      </c>
      <c r="G3890">
        <v>80</v>
      </c>
      <c r="H3890">
        <v>46490</v>
      </c>
      <c r="I3890">
        <v>3720</v>
      </c>
      <c r="J3890">
        <v>50210</v>
      </c>
    </row>
    <row r="3891" spans="1:10" x14ac:dyDescent="0.55000000000000004">
      <c r="A3891">
        <v>3890</v>
      </c>
      <c r="B3891">
        <v>2020</v>
      </c>
      <c r="C3891" s="7" t="s">
        <v>50</v>
      </c>
      <c r="D3891" s="7" t="s">
        <v>45</v>
      </c>
      <c r="E3891" s="7" t="s">
        <v>27</v>
      </c>
      <c r="F3891">
        <v>4649</v>
      </c>
      <c r="G3891">
        <v>72</v>
      </c>
      <c r="H3891">
        <v>41841</v>
      </c>
      <c r="I3891">
        <v>3348</v>
      </c>
      <c r="J3891">
        <v>45189</v>
      </c>
    </row>
    <row r="3892" spans="1:10" x14ac:dyDescent="0.55000000000000004">
      <c r="A3892">
        <v>3891</v>
      </c>
      <c r="B3892">
        <v>2020</v>
      </c>
      <c r="C3892" s="7" t="s">
        <v>50</v>
      </c>
      <c r="D3892" s="7" t="s">
        <v>45</v>
      </c>
      <c r="E3892" s="7" t="s">
        <v>27</v>
      </c>
      <c r="F3892">
        <v>4649</v>
      </c>
      <c r="G3892">
        <v>56</v>
      </c>
      <c r="H3892">
        <v>32543</v>
      </c>
      <c r="I3892">
        <v>2604</v>
      </c>
      <c r="J3892">
        <v>35147</v>
      </c>
    </row>
    <row r="3893" spans="1:10" x14ac:dyDescent="0.55000000000000004">
      <c r="A3893">
        <v>3892</v>
      </c>
      <c r="B3893">
        <v>2020</v>
      </c>
      <c r="C3893" s="7" t="s">
        <v>50</v>
      </c>
      <c r="D3893" s="7" t="s">
        <v>45</v>
      </c>
      <c r="E3893" s="7" t="s">
        <v>27</v>
      </c>
      <c r="F3893">
        <v>4649</v>
      </c>
      <c r="G3893">
        <v>64</v>
      </c>
      <c r="H3893">
        <v>37192</v>
      </c>
      <c r="I3893">
        <v>2976</v>
      </c>
      <c r="J3893">
        <v>40168</v>
      </c>
    </row>
    <row r="3894" spans="1:10" x14ac:dyDescent="0.55000000000000004">
      <c r="A3894">
        <v>3893</v>
      </c>
      <c r="B3894">
        <v>2020</v>
      </c>
      <c r="C3894" s="7" t="s">
        <v>50</v>
      </c>
      <c r="D3894" s="7" t="s">
        <v>45</v>
      </c>
      <c r="E3894" s="7" t="s">
        <v>27</v>
      </c>
      <c r="F3894">
        <v>4649</v>
      </c>
      <c r="G3894">
        <v>128</v>
      </c>
      <c r="H3894">
        <v>74384</v>
      </c>
      <c r="I3894">
        <v>5952</v>
      </c>
      <c r="J3894">
        <v>80336</v>
      </c>
    </row>
    <row r="3895" spans="1:10" x14ac:dyDescent="0.55000000000000004">
      <c r="A3895">
        <v>3894</v>
      </c>
      <c r="B3895">
        <v>2020</v>
      </c>
      <c r="C3895" s="7" t="s">
        <v>50</v>
      </c>
      <c r="D3895" s="7" t="s">
        <v>45</v>
      </c>
      <c r="E3895" s="7" t="s">
        <v>27</v>
      </c>
      <c r="F3895">
        <v>4649</v>
      </c>
      <c r="G3895">
        <v>64</v>
      </c>
      <c r="H3895">
        <v>37192</v>
      </c>
      <c r="I3895">
        <v>2976</v>
      </c>
      <c r="J3895">
        <v>40168</v>
      </c>
    </row>
    <row r="3896" spans="1:10" x14ac:dyDescent="0.55000000000000004">
      <c r="A3896">
        <v>3895</v>
      </c>
      <c r="B3896">
        <v>2020</v>
      </c>
      <c r="C3896" s="7" t="s">
        <v>50</v>
      </c>
      <c r="D3896" s="7" t="s">
        <v>45</v>
      </c>
      <c r="E3896" s="7" t="s">
        <v>27</v>
      </c>
      <c r="F3896">
        <v>4649</v>
      </c>
      <c r="G3896">
        <v>72</v>
      </c>
      <c r="H3896">
        <v>41841</v>
      </c>
      <c r="I3896">
        <v>3348</v>
      </c>
      <c r="J3896">
        <v>45189</v>
      </c>
    </row>
    <row r="3897" spans="1:10" x14ac:dyDescent="0.55000000000000004">
      <c r="A3897">
        <v>3896</v>
      </c>
      <c r="B3897">
        <v>2020</v>
      </c>
      <c r="C3897" s="7" t="s">
        <v>50</v>
      </c>
      <c r="D3897" s="7" t="s">
        <v>45</v>
      </c>
      <c r="E3897" s="7" t="s">
        <v>27</v>
      </c>
      <c r="F3897">
        <v>4649</v>
      </c>
      <c r="G3897">
        <v>56</v>
      </c>
      <c r="H3897">
        <v>32543</v>
      </c>
      <c r="I3897">
        <v>2604</v>
      </c>
      <c r="J3897">
        <v>35147</v>
      </c>
    </row>
    <row r="3898" spans="1:10" x14ac:dyDescent="0.55000000000000004">
      <c r="A3898">
        <v>3897</v>
      </c>
      <c r="B3898">
        <v>2020</v>
      </c>
      <c r="C3898" s="7" t="s">
        <v>50</v>
      </c>
      <c r="D3898" s="7" t="s">
        <v>45</v>
      </c>
      <c r="E3898" s="7" t="s">
        <v>27</v>
      </c>
      <c r="F3898">
        <v>4649</v>
      </c>
      <c r="G3898">
        <v>56</v>
      </c>
      <c r="H3898">
        <v>32543</v>
      </c>
      <c r="I3898">
        <v>2604</v>
      </c>
      <c r="J3898">
        <v>35147</v>
      </c>
    </row>
    <row r="3899" spans="1:10" x14ac:dyDescent="0.55000000000000004">
      <c r="A3899">
        <v>3898</v>
      </c>
      <c r="B3899">
        <v>2020</v>
      </c>
      <c r="C3899" s="7" t="s">
        <v>50</v>
      </c>
      <c r="D3899" s="7" t="s">
        <v>45</v>
      </c>
      <c r="E3899" s="7" t="s">
        <v>27</v>
      </c>
      <c r="F3899">
        <v>4649</v>
      </c>
      <c r="G3899">
        <v>88</v>
      </c>
      <c r="H3899">
        <v>51139</v>
      </c>
      <c r="I3899">
        <v>4092</v>
      </c>
      <c r="J3899">
        <v>55231</v>
      </c>
    </row>
    <row r="3900" spans="1:10" x14ac:dyDescent="0.55000000000000004">
      <c r="A3900">
        <v>3899</v>
      </c>
      <c r="B3900">
        <v>2020</v>
      </c>
      <c r="C3900" s="7" t="s">
        <v>50</v>
      </c>
      <c r="D3900" s="7" t="s">
        <v>45</v>
      </c>
      <c r="E3900" s="7" t="s">
        <v>27</v>
      </c>
      <c r="F3900">
        <v>4649</v>
      </c>
      <c r="G3900">
        <v>72</v>
      </c>
      <c r="H3900">
        <v>41841</v>
      </c>
      <c r="I3900">
        <v>3348</v>
      </c>
      <c r="J3900">
        <v>45189</v>
      </c>
    </row>
    <row r="3901" spans="1:10" x14ac:dyDescent="0.55000000000000004">
      <c r="A3901">
        <v>3900</v>
      </c>
      <c r="B3901">
        <v>2020</v>
      </c>
      <c r="C3901" s="7" t="s">
        <v>50</v>
      </c>
      <c r="D3901" s="7" t="s">
        <v>45</v>
      </c>
      <c r="E3901" s="7" t="s">
        <v>27</v>
      </c>
      <c r="F3901">
        <v>4649</v>
      </c>
      <c r="G3901">
        <v>128</v>
      </c>
      <c r="H3901">
        <v>74384</v>
      </c>
      <c r="I3901">
        <v>5952</v>
      </c>
      <c r="J3901">
        <v>80336</v>
      </c>
    </row>
    <row r="3902" spans="1:10" x14ac:dyDescent="0.55000000000000004">
      <c r="A3902">
        <v>3901</v>
      </c>
      <c r="B3902">
        <v>2019</v>
      </c>
      <c r="C3902" s="7" t="s">
        <v>50</v>
      </c>
      <c r="D3902" s="7" t="s">
        <v>45</v>
      </c>
      <c r="E3902" s="7" t="s">
        <v>27</v>
      </c>
      <c r="F3902">
        <v>4649</v>
      </c>
      <c r="G3902">
        <v>64</v>
      </c>
      <c r="H3902">
        <v>37192</v>
      </c>
      <c r="I3902">
        <v>2976</v>
      </c>
      <c r="J3902">
        <v>40168</v>
      </c>
    </row>
    <row r="3903" spans="1:10" x14ac:dyDescent="0.55000000000000004">
      <c r="A3903">
        <v>3902</v>
      </c>
      <c r="B3903">
        <v>2019</v>
      </c>
      <c r="C3903" s="7" t="s">
        <v>50</v>
      </c>
      <c r="D3903" s="7" t="s">
        <v>45</v>
      </c>
      <c r="E3903" s="7" t="s">
        <v>27</v>
      </c>
      <c r="F3903">
        <v>4649</v>
      </c>
      <c r="G3903">
        <v>112</v>
      </c>
      <c r="H3903">
        <v>65086</v>
      </c>
      <c r="I3903">
        <v>5208</v>
      </c>
      <c r="J3903">
        <v>70294</v>
      </c>
    </row>
    <row r="3904" spans="1:10" x14ac:dyDescent="0.55000000000000004">
      <c r="A3904">
        <v>3903</v>
      </c>
      <c r="B3904">
        <v>2019</v>
      </c>
      <c r="C3904" s="7" t="s">
        <v>50</v>
      </c>
      <c r="D3904" s="7" t="s">
        <v>45</v>
      </c>
      <c r="E3904" s="7" t="s">
        <v>27</v>
      </c>
      <c r="F3904">
        <v>4649</v>
      </c>
      <c r="G3904">
        <v>112</v>
      </c>
      <c r="H3904">
        <v>65086</v>
      </c>
      <c r="I3904">
        <v>5208</v>
      </c>
      <c r="J3904">
        <v>70294</v>
      </c>
    </row>
    <row r="3905" spans="1:10" x14ac:dyDescent="0.55000000000000004">
      <c r="A3905">
        <v>3904</v>
      </c>
      <c r="B3905">
        <v>2019</v>
      </c>
      <c r="C3905" s="7" t="s">
        <v>50</v>
      </c>
      <c r="D3905" s="7" t="s">
        <v>45</v>
      </c>
      <c r="E3905" s="7" t="s">
        <v>27</v>
      </c>
      <c r="F3905">
        <v>4649</v>
      </c>
      <c r="G3905">
        <v>88</v>
      </c>
      <c r="H3905">
        <v>51139</v>
      </c>
      <c r="I3905">
        <v>4092</v>
      </c>
      <c r="J3905">
        <v>55231</v>
      </c>
    </row>
    <row r="3906" spans="1:10" x14ac:dyDescent="0.55000000000000004">
      <c r="A3906">
        <v>3905</v>
      </c>
      <c r="B3906">
        <v>2019</v>
      </c>
      <c r="C3906" s="7" t="s">
        <v>50</v>
      </c>
      <c r="D3906" s="7" t="s">
        <v>45</v>
      </c>
      <c r="E3906" s="7" t="s">
        <v>27</v>
      </c>
      <c r="F3906">
        <v>4649</v>
      </c>
      <c r="G3906">
        <v>112</v>
      </c>
      <c r="H3906">
        <v>65086</v>
      </c>
      <c r="I3906">
        <v>5208</v>
      </c>
      <c r="J3906">
        <v>70294</v>
      </c>
    </row>
    <row r="3907" spans="1:10" x14ac:dyDescent="0.55000000000000004">
      <c r="A3907">
        <v>3906</v>
      </c>
      <c r="B3907">
        <v>2019</v>
      </c>
      <c r="C3907" s="7" t="s">
        <v>50</v>
      </c>
      <c r="D3907" s="7" t="s">
        <v>45</v>
      </c>
      <c r="E3907" s="7" t="s">
        <v>27</v>
      </c>
      <c r="F3907">
        <v>4649</v>
      </c>
      <c r="G3907">
        <v>96</v>
      </c>
      <c r="H3907">
        <v>55788</v>
      </c>
      <c r="I3907">
        <v>4464</v>
      </c>
      <c r="J3907">
        <v>60252</v>
      </c>
    </row>
    <row r="3908" spans="1:10" x14ac:dyDescent="0.55000000000000004">
      <c r="A3908">
        <v>3907</v>
      </c>
      <c r="B3908">
        <v>2019</v>
      </c>
      <c r="C3908" s="7" t="s">
        <v>50</v>
      </c>
      <c r="D3908" s="7" t="s">
        <v>45</v>
      </c>
      <c r="E3908" s="7" t="s">
        <v>27</v>
      </c>
      <c r="F3908">
        <v>4649</v>
      </c>
      <c r="G3908">
        <v>48</v>
      </c>
      <c r="H3908">
        <v>27894</v>
      </c>
      <c r="I3908">
        <v>2232</v>
      </c>
      <c r="J3908">
        <v>30126</v>
      </c>
    </row>
    <row r="3909" spans="1:10" x14ac:dyDescent="0.55000000000000004">
      <c r="A3909">
        <v>3908</v>
      </c>
      <c r="B3909">
        <v>2019</v>
      </c>
      <c r="C3909" s="7" t="s">
        <v>50</v>
      </c>
      <c r="D3909" s="7" t="s">
        <v>45</v>
      </c>
      <c r="E3909" s="7" t="s">
        <v>27</v>
      </c>
      <c r="F3909">
        <v>4649</v>
      </c>
      <c r="G3909">
        <v>48</v>
      </c>
      <c r="H3909">
        <v>27894</v>
      </c>
      <c r="I3909">
        <v>2232</v>
      </c>
      <c r="J3909">
        <v>30126</v>
      </c>
    </row>
    <row r="3910" spans="1:10" x14ac:dyDescent="0.55000000000000004">
      <c r="A3910">
        <v>3909</v>
      </c>
      <c r="B3910">
        <v>2019</v>
      </c>
      <c r="C3910" s="7" t="s">
        <v>50</v>
      </c>
      <c r="D3910" s="7" t="s">
        <v>45</v>
      </c>
      <c r="E3910" s="7" t="s">
        <v>27</v>
      </c>
      <c r="F3910">
        <v>4649</v>
      </c>
      <c r="G3910">
        <v>56</v>
      </c>
      <c r="H3910">
        <v>32543</v>
      </c>
      <c r="I3910">
        <v>2604</v>
      </c>
      <c r="J3910">
        <v>35147</v>
      </c>
    </row>
    <row r="3911" spans="1:10" x14ac:dyDescent="0.55000000000000004">
      <c r="A3911">
        <v>3910</v>
      </c>
      <c r="B3911">
        <v>2019</v>
      </c>
      <c r="C3911" s="7" t="s">
        <v>50</v>
      </c>
      <c r="D3911" s="7" t="s">
        <v>45</v>
      </c>
      <c r="E3911" s="7" t="s">
        <v>27</v>
      </c>
      <c r="F3911">
        <v>4649</v>
      </c>
      <c r="G3911">
        <v>168</v>
      </c>
      <c r="H3911">
        <v>97629</v>
      </c>
      <c r="I3911">
        <v>7812</v>
      </c>
      <c r="J3911">
        <v>105441</v>
      </c>
    </row>
    <row r="3912" spans="1:10" x14ac:dyDescent="0.55000000000000004">
      <c r="A3912">
        <v>3911</v>
      </c>
      <c r="B3912">
        <v>2019</v>
      </c>
      <c r="C3912" s="7" t="s">
        <v>50</v>
      </c>
      <c r="D3912" s="7" t="s">
        <v>45</v>
      </c>
      <c r="E3912" s="7" t="s">
        <v>27</v>
      </c>
      <c r="F3912">
        <v>4649</v>
      </c>
      <c r="G3912">
        <v>104</v>
      </c>
      <c r="H3912">
        <v>60437</v>
      </c>
      <c r="I3912">
        <v>4836</v>
      </c>
      <c r="J3912">
        <v>65273</v>
      </c>
    </row>
    <row r="3913" spans="1:10" x14ac:dyDescent="0.55000000000000004">
      <c r="A3913">
        <v>3912</v>
      </c>
      <c r="B3913">
        <v>2019</v>
      </c>
      <c r="C3913" s="7" t="s">
        <v>50</v>
      </c>
      <c r="D3913" s="7" t="s">
        <v>45</v>
      </c>
      <c r="E3913" s="7" t="s">
        <v>27</v>
      </c>
      <c r="F3913">
        <v>4649</v>
      </c>
      <c r="G3913">
        <v>104</v>
      </c>
      <c r="H3913">
        <v>60437</v>
      </c>
      <c r="I3913">
        <v>4836</v>
      </c>
      <c r="J3913">
        <v>65273</v>
      </c>
    </row>
    <row r="3914" spans="1:10" x14ac:dyDescent="0.55000000000000004">
      <c r="A3914">
        <v>3913</v>
      </c>
      <c r="B3914">
        <v>2019</v>
      </c>
      <c r="C3914" s="7" t="s">
        <v>50</v>
      </c>
      <c r="D3914" s="7" t="s">
        <v>45</v>
      </c>
      <c r="E3914" s="7" t="s">
        <v>27</v>
      </c>
      <c r="F3914">
        <v>4649</v>
      </c>
      <c r="G3914">
        <v>80</v>
      </c>
      <c r="H3914">
        <v>46490</v>
      </c>
      <c r="I3914">
        <v>3720</v>
      </c>
      <c r="J3914">
        <v>50210</v>
      </c>
    </row>
    <row r="3915" spans="1:10" x14ac:dyDescent="0.55000000000000004">
      <c r="A3915">
        <v>3914</v>
      </c>
      <c r="B3915">
        <v>2019</v>
      </c>
      <c r="C3915" s="7" t="s">
        <v>50</v>
      </c>
      <c r="D3915" s="7" t="s">
        <v>45</v>
      </c>
      <c r="E3915" s="7" t="s">
        <v>27</v>
      </c>
      <c r="F3915">
        <v>4649</v>
      </c>
      <c r="G3915">
        <v>56</v>
      </c>
      <c r="H3915">
        <v>32543</v>
      </c>
      <c r="I3915">
        <v>2604</v>
      </c>
      <c r="J3915">
        <v>35147</v>
      </c>
    </row>
    <row r="3916" spans="1:10" x14ac:dyDescent="0.55000000000000004">
      <c r="A3916">
        <v>3915</v>
      </c>
      <c r="B3916">
        <v>2019</v>
      </c>
      <c r="C3916" s="7" t="s">
        <v>50</v>
      </c>
      <c r="D3916" s="7" t="s">
        <v>45</v>
      </c>
      <c r="E3916" s="7" t="s">
        <v>27</v>
      </c>
      <c r="F3916">
        <v>4649</v>
      </c>
      <c r="G3916">
        <v>144</v>
      </c>
      <c r="H3916">
        <v>83682</v>
      </c>
      <c r="I3916">
        <v>6696</v>
      </c>
      <c r="J3916">
        <v>90378</v>
      </c>
    </row>
    <row r="3917" spans="1:10" x14ac:dyDescent="0.55000000000000004">
      <c r="A3917">
        <v>3916</v>
      </c>
      <c r="B3917">
        <v>2019</v>
      </c>
      <c r="C3917" s="7" t="s">
        <v>50</v>
      </c>
      <c r="D3917" s="7" t="s">
        <v>45</v>
      </c>
      <c r="E3917" s="7" t="s">
        <v>27</v>
      </c>
      <c r="F3917">
        <v>4649</v>
      </c>
      <c r="G3917">
        <v>56</v>
      </c>
      <c r="H3917">
        <v>32543</v>
      </c>
      <c r="I3917">
        <v>2604</v>
      </c>
      <c r="J3917">
        <v>35147</v>
      </c>
    </row>
    <row r="3918" spans="1:10" x14ac:dyDescent="0.55000000000000004">
      <c r="A3918">
        <v>3917</v>
      </c>
      <c r="B3918">
        <v>2019</v>
      </c>
      <c r="C3918" s="7" t="s">
        <v>50</v>
      </c>
      <c r="D3918" s="7" t="s">
        <v>45</v>
      </c>
      <c r="E3918" s="7" t="s">
        <v>27</v>
      </c>
      <c r="F3918">
        <v>4649</v>
      </c>
      <c r="G3918">
        <v>48</v>
      </c>
      <c r="H3918">
        <v>27894</v>
      </c>
      <c r="I3918">
        <v>2232</v>
      </c>
      <c r="J3918">
        <v>30126</v>
      </c>
    </row>
    <row r="3919" spans="1:10" x14ac:dyDescent="0.55000000000000004">
      <c r="A3919">
        <v>3918</v>
      </c>
      <c r="B3919">
        <v>2019</v>
      </c>
      <c r="C3919" s="7" t="s">
        <v>50</v>
      </c>
      <c r="D3919" s="7" t="s">
        <v>45</v>
      </c>
      <c r="E3919" s="7" t="s">
        <v>27</v>
      </c>
      <c r="F3919">
        <v>4649</v>
      </c>
      <c r="G3919">
        <v>112</v>
      </c>
      <c r="H3919">
        <v>65086</v>
      </c>
      <c r="I3919">
        <v>5208</v>
      </c>
      <c r="J3919">
        <v>70294</v>
      </c>
    </row>
    <row r="3920" spans="1:10" x14ac:dyDescent="0.55000000000000004">
      <c r="A3920">
        <v>3919</v>
      </c>
      <c r="B3920">
        <v>2019</v>
      </c>
      <c r="C3920" s="7" t="s">
        <v>50</v>
      </c>
      <c r="D3920" s="7" t="s">
        <v>45</v>
      </c>
      <c r="E3920" s="7" t="s">
        <v>27</v>
      </c>
      <c r="F3920">
        <v>4649</v>
      </c>
      <c r="G3920">
        <v>48</v>
      </c>
      <c r="H3920">
        <v>27894</v>
      </c>
      <c r="I3920">
        <v>2232</v>
      </c>
      <c r="J3920">
        <v>30126</v>
      </c>
    </row>
    <row r="3921" spans="1:10" x14ac:dyDescent="0.55000000000000004">
      <c r="A3921">
        <v>3920</v>
      </c>
      <c r="B3921">
        <v>2019</v>
      </c>
      <c r="C3921" s="7" t="s">
        <v>50</v>
      </c>
      <c r="D3921" s="7" t="s">
        <v>45</v>
      </c>
      <c r="E3921" s="7" t="s">
        <v>27</v>
      </c>
      <c r="F3921">
        <v>4649</v>
      </c>
      <c r="G3921">
        <v>72</v>
      </c>
      <c r="H3921">
        <v>41841</v>
      </c>
      <c r="I3921">
        <v>3348</v>
      </c>
      <c r="J3921">
        <v>45189</v>
      </c>
    </row>
    <row r="3922" spans="1:10" x14ac:dyDescent="0.55000000000000004">
      <c r="A3922">
        <v>3921</v>
      </c>
      <c r="B3922">
        <v>2019</v>
      </c>
      <c r="C3922" s="7" t="s">
        <v>50</v>
      </c>
      <c r="D3922" s="7" t="s">
        <v>45</v>
      </c>
      <c r="E3922" s="7" t="s">
        <v>27</v>
      </c>
      <c r="F3922">
        <v>4649</v>
      </c>
      <c r="G3922">
        <v>88</v>
      </c>
      <c r="H3922">
        <v>51139</v>
      </c>
      <c r="I3922">
        <v>4092</v>
      </c>
      <c r="J3922">
        <v>55231</v>
      </c>
    </row>
    <row r="3923" spans="1:10" x14ac:dyDescent="0.55000000000000004">
      <c r="A3923">
        <v>3922</v>
      </c>
      <c r="B3923">
        <v>2019</v>
      </c>
      <c r="C3923" s="7" t="s">
        <v>50</v>
      </c>
      <c r="D3923" s="7" t="s">
        <v>45</v>
      </c>
      <c r="E3923" s="7" t="s">
        <v>27</v>
      </c>
      <c r="F3923">
        <v>4649</v>
      </c>
      <c r="G3923">
        <v>144</v>
      </c>
      <c r="H3923">
        <v>83682</v>
      </c>
      <c r="I3923">
        <v>6696</v>
      </c>
      <c r="J3923">
        <v>90378</v>
      </c>
    </row>
    <row r="3924" spans="1:10" x14ac:dyDescent="0.55000000000000004">
      <c r="A3924">
        <v>3923</v>
      </c>
      <c r="B3924">
        <v>2019</v>
      </c>
      <c r="C3924" s="7" t="s">
        <v>50</v>
      </c>
      <c r="D3924" s="7" t="s">
        <v>45</v>
      </c>
      <c r="E3924" s="7" t="s">
        <v>27</v>
      </c>
      <c r="F3924">
        <v>4649</v>
      </c>
      <c r="G3924">
        <v>120</v>
      </c>
      <c r="H3924">
        <v>69735</v>
      </c>
      <c r="I3924">
        <v>5580</v>
      </c>
      <c r="J3924">
        <v>75315</v>
      </c>
    </row>
    <row r="3925" spans="1:10" x14ac:dyDescent="0.55000000000000004">
      <c r="A3925">
        <v>3924</v>
      </c>
      <c r="B3925">
        <v>2019</v>
      </c>
      <c r="C3925" s="7" t="s">
        <v>50</v>
      </c>
      <c r="D3925" s="7" t="s">
        <v>45</v>
      </c>
      <c r="E3925" s="7" t="s">
        <v>27</v>
      </c>
      <c r="F3925">
        <v>4649</v>
      </c>
      <c r="G3925">
        <v>72</v>
      </c>
      <c r="H3925">
        <v>41841</v>
      </c>
      <c r="I3925">
        <v>3348</v>
      </c>
      <c r="J3925">
        <v>45189</v>
      </c>
    </row>
    <row r="3926" spans="1:10" x14ac:dyDescent="0.55000000000000004">
      <c r="A3926">
        <v>3925</v>
      </c>
      <c r="B3926">
        <v>2019</v>
      </c>
      <c r="C3926" s="7" t="s">
        <v>50</v>
      </c>
      <c r="D3926" s="7" t="s">
        <v>45</v>
      </c>
      <c r="E3926" s="7" t="s">
        <v>27</v>
      </c>
      <c r="F3926">
        <v>4649</v>
      </c>
      <c r="G3926">
        <v>80</v>
      </c>
      <c r="H3926">
        <v>46490</v>
      </c>
      <c r="I3926">
        <v>3720</v>
      </c>
      <c r="J3926">
        <v>50210</v>
      </c>
    </row>
    <row r="3927" spans="1:10" x14ac:dyDescent="0.55000000000000004">
      <c r="A3927">
        <v>3926</v>
      </c>
      <c r="B3927">
        <v>2019</v>
      </c>
      <c r="C3927" s="7" t="s">
        <v>50</v>
      </c>
      <c r="D3927" s="7" t="s">
        <v>45</v>
      </c>
      <c r="E3927" s="7" t="s">
        <v>27</v>
      </c>
      <c r="F3927">
        <v>4649</v>
      </c>
      <c r="G3927">
        <v>88</v>
      </c>
      <c r="H3927">
        <v>51139</v>
      </c>
      <c r="I3927">
        <v>4092</v>
      </c>
      <c r="J3927">
        <v>55231</v>
      </c>
    </row>
    <row r="3928" spans="1:10" x14ac:dyDescent="0.55000000000000004">
      <c r="A3928">
        <v>3927</v>
      </c>
      <c r="B3928">
        <v>2019</v>
      </c>
      <c r="C3928" s="7" t="s">
        <v>50</v>
      </c>
      <c r="D3928" s="7" t="s">
        <v>45</v>
      </c>
      <c r="E3928" s="7" t="s">
        <v>27</v>
      </c>
      <c r="F3928">
        <v>4649</v>
      </c>
      <c r="G3928">
        <v>56</v>
      </c>
      <c r="H3928">
        <v>32543</v>
      </c>
      <c r="I3928">
        <v>2604</v>
      </c>
      <c r="J3928">
        <v>35147</v>
      </c>
    </row>
    <row r="3929" spans="1:10" x14ac:dyDescent="0.55000000000000004">
      <c r="A3929">
        <v>3928</v>
      </c>
      <c r="B3929">
        <v>2019</v>
      </c>
      <c r="C3929" s="7" t="s">
        <v>50</v>
      </c>
      <c r="D3929" s="7" t="s">
        <v>45</v>
      </c>
      <c r="E3929" s="7" t="s">
        <v>27</v>
      </c>
      <c r="F3929">
        <v>4649</v>
      </c>
      <c r="G3929">
        <v>72</v>
      </c>
      <c r="H3929">
        <v>41841</v>
      </c>
      <c r="I3929">
        <v>3348</v>
      </c>
      <c r="J3929">
        <v>45189</v>
      </c>
    </row>
    <row r="3930" spans="1:10" x14ac:dyDescent="0.55000000000000004">
      <c r="A3930">
        <v>3929</v>
      </c>
      <c r="B3930">
        <v>2019</v>
      </c>
      <c r="C3930" s="7" t="s">
        <v>50</v>
      </c>
      <c r="D3930" s="7" t="s">
        <v>45</v>
      </c>
      <c r="E3930" s="7" t="s">
        <v>27</v>
      </c>
      <c r="F3930">
        <v>4649</v>
      </c>
      <c r="G3930">
        <v>40</v>
      </c>
      <c r="H3930">
        <v>23245</v>
      </c>
      <c r="I3930">
        <v>1860</v>
      </c>
      <c r="J3930">
        <v>25105</v>
      </c>
    </row>
    <row r="3931" spans="1:10" x14ac:dyDescent="0.55000000000000004">
      <c r="A3931">
        <v>3930</v>
      </c>
      <c r="B3931">
        <v>2019</v>
      </c>
      <c r="C3931" s="7" t="s">
        <v>50</v>
      </c>
      <c r="D3931" s="7" t="s">
        <v>45</v>
      </c>
      <c r="E3931" s="7" t="s">
        <v>27</v>
      </c>
      <c r="F3931">
        <v>4649</v>
      </c>
      <c r="G3931">
        <v>72</v>
      </c>
      <c r="H3931">
        <v>41841</v>
      </c>
      <c r="I3931">
        <v>3348</v>
      </c>
      <c r="J3931">
        <v>45189</v>
      </c>
    </row>
    <row r="3932" spans="1:10" x14ac:dyDescent="0.55000000000000004">
      <c r="A3932">
        <v>3931</v>
      </c>
      <c r="B3932">
        <v>2019</v>
      </c>
      <c r="C3932" s="7" t="s">
        <v>50</v>
      </c>
      <c r="D3932" s="7" t="s">
        <v>45</v>
      </c>
      <c r="E3932" s="7" t="s">
        <v>27</v>
      </c>
      <c r="F3932">
        <v>4649</v>
      </c>
      <c r="G3932">
        <v>32</v>
      </c>
      <c r="H3932">
        <v>18596</v>
      </c>
      <c r="I3932">
        <v>1488</v>
      </c>
      <c r="J3932">
        <v>20084</v>
      </c>
    </row>
    <row r="3933" spans="1:10" x14ac:dyDescent="0.55000000000000004">
      <c r="A3933">
        <v>3932</v>
      </c>
      <c r="B3933">
        <v>2019</v>
      </c>
      <c r="C3933" s="7" t="s">
        <v>50</v>
      </c>
      <c r="D3933" s="7" t="s">
        <v>45</v>
      </c>
      <c r="E3933" s="7" t="s">
        <v>27</v>
      </c>
      <c r="F3933">
        <v>4649</v>
      </c>
      <c r="G3933">
        <v>72</v>
      </c>
      <c r="H3933">
        <v>41841</v>
      </c>
      <c r="I3933">
        <v>3348</v>
      </c>
      <c r="J3933">
        <v>45189</v>
      </c>
    </row>
    <row r="3934" spans="1:10" x14ac:dyDescent="0.55000000000000004">
      <c r="A3934">
        <v>3933</v>
      </c>
      <c r="B3934">
        <v>2019</v>
      </c>
      <c r="C3934" s="7" t="s">
        <v>50</v>
      </c>
      <c r="D3934" s="7" t="s">
        <v>45</v>
      </c>
      <c r="E3934" s="7" t="s">
        <v>27</v>
      </c>
      <c r="F3934">
        <v>4649</v>
      </c>
      <c r="G3934">
        <v>96</v>
      </c>
      <c r="H3934">
        <v>55788</v>
      </c>
      <c r="I3934">
        <v>4464</v>
      </c>
      <c r="J3934">
        <v>60252</v>
      </c>
    </row>
    <row r="3935" spans="1:10" x14ac:dyDescent="0.55000000000000004">
      <c r="A3935">
        <v>3934</v>
      </c>
      <c r="B3935">
        <v>2019</v>
      </c>
      <c r="C3935" s="7" t="s">
        <v>50</v>
      </c>
      <c r="D3935" s="7" t="s">
        <v>45</v>
      </c>
      <c r="E3935" s="7" t="s">
        <v>27</v>
      </c>
      <c r="F3935">
        <v>4649</v>
      </c>
      <c r="G3935">
        <v>88</v>
      </c>
      <c r="H3935">
        <v>51139</v>
      </c>
      <c r="I3935">
        <v>4092</v>
      </c>
      <c r="J3935">
        <v>55231</v>
      </c>
    </row>
    <row r="3936" spans="1:10" x14ac:dyDescent="0.55000000000000004">
      <c r="A3936">
        <v>3935</v>
      </c>
      <c r="B3936">
        <v>2019</v>
      </c>
      <c r="C3936" s="7" t="s">
        <v>50</v>
      </c>
      <c r="D3936" s="7" t="s">
        <v>45</v>
      </c>
      <c r="E3936" s="7" t="s">
        <v>27</v>
      </c>
      <c r="F3936">
        <v>4649</v>
      </c>
      <c r="G3936">
        <v>24</v>
      </c>
      <c r="H3936">
        <v>13947</v>
      </c>
      <c r="I3936">
        <v>1116</v>
      </c>
      <c r="J3936">
        <v>15063</v>
      </c>
    </row>
    <row r="3937" spans="1:10" x14ac:dyDescent="0.55000000000000004">
      <c r="A3937">
        <v>3936</v>
      </c>
      <c r="B3937">
        <v>2019</v>
      </c>
      <c r="C3937" s="7" t="s">
        <v>50</v>
      </c>
      <c r="D3937" s="7" t="s">
        <v>45</v>
      </c>
      <c r="E3937" s="7" t="s">
        <v>27</v>
      </c>
      <c r="F3937">
        <v>4649</v>
      </c>
      <c r="G3937">
        <v>64</v>
      </c>
      <c r="H3937">
        <v>37192</v>
      </c>
      <c r="I3937">
        <v>2976</v>
      </c>
      <c r="J3937">
        <v>40168</v>
      </c>
    </row>
    <row r="3938" spans="1:10" x14ac:dyDescent="0.55000000000000004">
      <c r="A3938">
        <v>3937</v>
      </c>
      <c r="B3938">
        <v>2019</v>
      </c>
      <c r="C3938" s="7" t="s">
        <v>50</v>
      </c>
      <c r="D3938" s="7" t="s">
        <v>45</v>
      </c>
      <c r="E3938" s="7" t="s">
        <v>27</v>
      </c>
      <c r="F3938">
        <v>4649</v>
      </c>
      <c r="G3938">
        <v>64</v>
      </c>
      <c r="H3938">
        <v>37192</v>
      </c>
      <c r="I3938">
        <v>2976</v>
      </c>
      <c r="J3938">
        <v>40168</v>
      </c>
    </row>
    <row r="3939" spans="1:10" x14ac:dyDescent="0.55000000000000004">
      <c r="A3939">
        <v>3938</v>
      </c>
      <c r="B3939">
        <v>2019</v>
      </c>
      <c r="C3939" s="7" t="s">
        <v>50</v>
      </c>
      <c r="D3939" s="7" t="s">
        <v>45</v>
      </c>
      <c r="E3939" s="7" t="s">
        <v>27</v>
      </c>
      <c r="F3939">
        <v>4649</v>
      </c>
      <c r="G3939">
        <v>80</v>
      </c>
      <c r="H3939">
        <v>46490</v>
      </c>
      <c r="I3939">
        <v>3720</v>
      </c>
      <c r="J3939">
        <v>50210</v>
      </c>
    </row>
    <row r="3940" spans="1:10" x14ac:dyDescent="0.55000000000000004">
      <c r="A3940">
        <v>3939</v>
      </c>
      <c r="B3940">
        <v>2019</v>
      </c>
      <c r="C3940" s="7" t="s">
        <v>50</v>
      </c>
      <c r="D3940" s="7" t="s">
        <v>45</v>
      </c>
      <c r="E3940" s="7" t="s">
        <v>27</v>
      </c>
      <c r="F3940">
        <v>4649</v>
      </c>
      <c r="G3940">
        <v>96</v>
      </c>
      <c r="H3940">
        <v>55788</v>
      </c>
      <c r="I3940">
        <v>4464</v>
      </c>
      <c r="J3940">
        <v>60252</v>
      </c>
    </row>
    <row r="3941" spans="1:10" x14ac:dyDescent="0.55000000000000004">
      <c r="A3941">
        <v>3940</v>
      </c>
      <c r="B3941">
        <v>2019</v>
      </c>
      <c r="C3941" s="7" t="s">
        <v>50</v>
      </c>
      <c r="D3941" s="7" t="s">
        <v>45</v>
      </c>
      <c r="E3941" s="7" t="s">
        <v>27</v>
      </c>
      <c r="F3941">
        <v>4649</v>
      </c>
      <c r="G3941">
        <v>56</v>
      </c>
      <c r="H3941">
        <v>32543</v>
      </c>
      <c r="I3941">
        <v>2604</v>
      </c>
      <c r="J3941">
        <v>35147</v>
      </c>
    </row>
    <row r="3942" spans="1:10" x14ac:dyDescent="0.55000000000000004">
      <c r="A3942">
        <v>3941</v>
      </c>
      <c r="B3942">
        <v>2019</v>
      </c>
      <c r="C3942" s="7" t="s">
        <v>50</v>
      </c>
      <c r="D3942" s="7" t="s">
        <v>45</v>
      </c>
      <c r="E3942" s="7" t="s">
        <v>27</v>
      </c>
      <c r="F3942">
        <v>4649</v>
      </c>
      <c r="G3942">
        <v>96</v>
      </c>
      <c r="H3942">
        <v>55788</v>
      </c>
      <c r="I3942">
        <v>4464</v>
      </c>
      <c r="J3942">
        <v>60252</v>
      </c>
    </row>
    <row r="3943" spans="1:10" x14ac:dyDescent="0.55000000000000004">
      <c r="A3943">
        <v>3942</v>
      </c>
      <c r="B3943">
        <v>2019</v>
      </c>
      <c r="C3943" s="7" t="s">
        <v>50</v>
      </c>
      <c r="D3943" s="7" t="s">
        <v>45</v>
      </c>
      <c r="E3943" s="7" t="s">
        <v>27</v>
      </c>
      <c r="F3943">
        <v>4649</v>
      </c>
      <c r="G3943">
        <v>120</v>
      </c>
      <c r="H3943">
        <v>69735</v>
      </c>
      <c r="I3943">
        <v>5580</v>
      </c>
      <c r="J3943">
        <v>75315</v>
      </c>
    </row>
    <row r="3944" spans="1:10" x14ac:dyDescent="0.55000000000000004">
      <c r="A3944">
        <v>3943</v>
      </c>
      <c r="B3944">
        <v>2019</v>
      </c>
      <c r="C3944" s="7" t="s">
        <v>50</v>
      </c>
      <c r="D3944" s="7" t="s">
        <v>45</v>
      </c>
      <c r="E3944" s="7" t="s">
        <v>27</v>
      </c>
      <c r="F3944">
        <v>4649</v>
      </c>
      <c r="G3944">
        <v>120</v>
      </c>
      <c r="H3944">
        <v>69735</v>
      </c>
      <c r="I3944">
        <v>5580</v>
      </c>
      <c r="J3944">
        <v>75315</v>
      </c>
    </row>
    <row r="3945" spans="1:10" x14ac:dyDescent="0.55000000000000004">
      <c r="A3945">
        <v>3944</v>
      </c>
      <c r="B3945">
        <v>2019</v>
      </c>
      <c r="C3945" s="7" t="s">
        <v>50</v>
      </c>
      <c r="D3945" s="7" t="s">
        <v>45</v>
      </c>
      <c r="E3945" s="7" t="s">
        <v>27</v>
      </c>
      <c r="F3945">
        <v>4649</v>
      </c>
      <c r="G3945">
        <v>56</v>
      </c>
      <c r="H3945">
        <v>32543</v>
      </c>
      <c r="I3945">
        <v>2604</v>
      </c>
      <c r="J3945">
        <v>35147</v>
      </c>
    </row>
    <row r="3946" spans="1:10" x14ac:dyDescent="0.55000000000000004">
      <c r="A3946">
        <v>3945</v>
      </c>
      <c r="B3946">
        <v>2019</v>
      </c>
      <c r="C3946" s="7" t="s">
        <v>50</v>
      </c>
      <c r="D3946" s="7" t="s">
        <v>45</v>
      </c>
      <c r="E3946" s="7" t="s">
        <v>27</v>
      </c>
      <c r="F3946">
        <v>4649</v>
      </c>
      <c r="G3946">
        <v>80</v>
      </c>
      <c r="H3946">
        <v>46490</v>
      </c>
      <c r="I3946">
        <v>3720</v>
      </c>
      <c r="J3946">
        <v>50210</v>
      </c>
    </row>
    <row r="3947" spans="1:10" x14ac:dyDescent="0.55000000000000004">
      <c r="A3947">
        <v>3946</v>
      </c>
      <c r="B3947">
        <v>2019</v>
      </c>
      <c r="C3947" s="7" t="s">
        <v>50</v>
      </c>
      <c r="D3947" s="7" t="s">
        <v>45</v>
      </c>
      <c r="E3947" s="7" t="s">
        <v>27</v>
      </c>
      <c r="F3947">
        <v>4649</v>
      </c>
      <c r="G3947">
        <v>80</v>
      </c>
      <c r="H3947">
        <v>46490</v>
      </c>
      <c r="I3947">
        <v>3720</v>
      </c>
      <c r="J3947">
        <v>50210</v>
      </c>
    </row>
    <row r="3948" spans="1:10" x14ac:dyDescent="0.55000000000000004">
      <c r="A3948">
        <v>3947</v>
      </c>
      <c r="B3948">
        <v>2019</v>
      </c>
      <c r="C3948" s="7" t="s">
        <v>50</v>
      </c>
      <c r="D3948" s="7" t="s">
        <v>45</v>
      </c>
      <c r="E3948" s="7" t="s">
        <v>27</v>
      </c>
      <c r="F3948">
        <v>4649</v>
      </c>
      <c r="G3948">
        <v>56</v>
      </c>
      <c r="H3948">
        <v>32543</v>
      </c>
      <c r="I3948">
        <v>2604</v>
      </c>
      <c r="J3948">
        <v>35147</v>
      </c>
    </row>
    <row r="3949" spans="1:10" x14ac:dyDescent="0.55000000000000004">
      <c r="A3949">
        <v>3948</v>
      </c>
      <c r="B3949">
        <v>2019</v>
      </c>
      <c r="C3949" s="7" t="s">
        <v>50</v>
      </c>
      <c r="D3949" s="7" t="s">
        <v>45</v>
      </c>
      <c r="E3949" s="7" t="s">
        <v>27</v>
      </c>
      <c r="F3949">
        <v>4649</v>
      </c>
      <c r="G3949">
        <v>96</v>
      </c>
      <c r="H3949">
        <v>55788</v>
      </c>
      <c r="I3949">
        <v>4464</v>
      </c>
      <c r="J3949">
        <v>60252</v>
      </c>
    </row>
    <row r="3950" spans="1:10" x14ac:dyDescent="0.55000000000000004">
      <c r="A3950">
        <v>3949</v>
      </c>
      <c r="B3950">
        <v>2019</v>
      </c>
      <c r="C3950" s="7" t="s">
        <v>50</v>
      </c>
      <c r="D3950" s="7" t="s">
        <v>45</v>
      </c>
      <c r="E3950" s="7" t="s">
        <v>27</v>
      </c>
      <c r="F3950">
        <v>4649</v>
      </c>
      <c r="G3950">
        <v>80</v>
      </c>
      <c r="H3950">
        <v>46490</v>
      </c>
      <c r="I3950">
        <v>3720</v>
      </c>
      <c r="J3950">
        <v>50210</v>
      </c>
    </row>
    <row r="3951" spans="1:10" x14ac:dyDescent="0.55000000000000004">
      <c r="A3951">
        <v>3950</v>
      </c>
      <c r="B3951">
        <v>2019</v>
      </c>
      <c r="C3951" s="7" t="s">
        <v>50</v>
      </c>
      <c r="D3951" s="7" t="s">
        <v>45</v>
      </c>
      <c r="E3951" s="7" t="s">
        <v>27</v>
      </c>
      <c r="F3951">
        <v>4649</v>
      </c>
      <c r="G3951">
        <v>40</v>
      </c>
      <c r="H3951">
        <v>23245</v>
      </c>
      <c r="I3951">
        <v>1860</v>
      </c>
      <c r="J3951">
        <v>25105</v>
      </c>
    </row>
    <row r="3952" spans="1:10" x14ac:dyDescent="0.55000000000000004">
      <c r="A3952">
        <v>3951</v>
      </c>
      <c r="B3952">
        <v>2019</v>
      </c>
      <c r="C3952" s="7" t="s">
        <v>50</v>
      </c>
      <c r="D3952" s="7" t="s">
        <v>45</v>
      </c>
      <c r="E3952" s="7" t="s">
        <v>27</v>
      </c>
      <c r="F3952">
        <v>4649</v>
      </c>
      <c r="G3952">
        <v>72</v>
      </c>
      <c r="H3952">
        <v>41841</v>
      </c>
      <c r="I3952">
        <v>3348</v>
      </c>
      <c r="J3952">
        <v>45189</v>
      </c>
    </row>
    <row r="3953" spans="1:10" x14ac:dyDescent="0.55000000000000004">
      <c r="A3953">
        <v>3952</v>
      </c>
      <c r="B3953">
        <v>2019</v>
      </c>
      <c r="C3953" s="7" t="s">
        <v>50</v>
      </c>
      <c r="D3953" s="7" t="s">
        <v>45</v>
      </c>
      <c r="E3953" s="7" t="s">
        <v>27</v>
      </c>
      <c r="F3953">
        <v>4649</v>
      </c>
      <c r="G3953">
        <v>80</v>
      </c>
      <c r="H3953">
        <v>46490</v>
      </c>
      <c r="I3953">
        <v>3720</v>
      </c>
      <c r="J3953">
        <v>50210</v>
      </c>
    </row>
    <row r="3954" spans="1:10" x14ac:dyDescent="0.55000000000000004">
      <c r="A3954">
        <v>3953</v>
      </c>
      <c r="B3954">
        <v>2020</v>
      </c>
      <c r="C3954" s="7" t="s">
        <v>50</v>
      </c>
      <c r="D3954" s="7" t="s">
        <v>45</v>
      </c>
      <c r="E3954" s="7" t="s">
        <v>47</v>
      </c>
      <c r="F3954">
        <v>23120</v>
      </c>
      <c r="G3954">
        <v>56</v>
      </c>
      <c r="H3954">
        <v>161840</v>
      </c>
      <c r="I3954">
        <v>7189</v>
      </c>
      <c r="J3954">
        <v>169029</v>
      </c>
    </row>
    <row r="3955" spans="1:10" x14ac:dyDescent="0.55000000000000004">
      <c r="A3955">
        <v>3954</v>
      </c>
      <c r="B3955">
        <v>2020</v>
      </c>
      <c r="C3955" s="7" t="s">
        <v>50</v>
      </c>
      <c r="D3955" s="7" t="s">
        <v>45</v>
      </c>
      <c r="E3955" s="7" t="s">
        <v>47</v>
      </c>
      <c r="F3955">
        <v>23120</v>
      </c>
      <c r="G3955">
        <v>80</v>
      </c>
      <c r="H3955">
        <v>231200</v>
      </c>
      <c r="I3955">
        <v>10270</v>
      </c>
      <c r="J3955">
        <v>241470</v>
      </c>
    </row>
    <row r="3956" spans="1:10" x14ac:dyDescent="0.55000000000000004">
      <c r="A3956">
        <v>3955</v>
      </c>
      <c r="B3956">
        <v>2020</v>
      </c>
      <c r="C3956" s="7" t="s">
        <v>50</v>
      </c>
      <c r="D3956" s="7" t="s">
        <v>45</v>
      </c>
      <c r="E3956" s="7" t="s">
        <v>47</v>
      </c>
      <c r="F3956">
        <v>23120</v>
      </c>
      <c r="G3956">
        <v>72</v>
      </c>
      <c r="H3956">
        <v>208080</v>
      </c>
      <c r="I3956">
        <v>9243</v>
      </c>
      <c r="J3956">
        <v>217323</v>
      </c>
    </row>
    <row r="3957" spans="1:10" x14ac:dyDescent="0.55000000000000004">
      <c r="A3957">
        <v>3956</v>
      </c>
      <c r="B3957">
        <v>2020</v>
      </c>
      <c r="C3957" s="7" t="s">
        <v>50</v>
      </c>
      <c r="D3957" s="7" t="s">
        <v>45</v>
      </c>
      <c r="E3957" s="7" t="s">
        <v>47</v>
      </c>
      <c r="F3957">
        <v>23120</v>
      </c>
      <c r="G3957">
        <v>88</v>
      </c>
      <c r="H3957">
        <v>254320</v>
      </c>
      <c r="I3957">
        <v>11297</v>
      </c>
      <c r="J3957">
        <v>265617</v>
      </c>
    </row>
    <row r="3958" spans="1:10" x14ac:dyDescent="0.55000000000000004">
      <c r="A3958">
        <v>3957</v>
      </c>
      <c r="B3958">
        <v>2020</v>
      </c>
      <c r="C3958" s="7" t="s">
        <v>50</v>
      </c>
      <c r="D3958" s="7" t="s">
        <v>45</v>
      </c>
      <c r="E3958" s="7" t="s">
        <v>47</v>
      </c>
      <c r="F3958">
        <v>23120</v>
      </c>
      <c r="G3958">
        <v>40</v>
      </c>
      <c r="H3958">
        <v>115600</v>
      </c>
      <c r="I3958">
        <v>5135</v>
      </c>
      <c r="J3958">
        <v>120735</v>
      </c>
    </row>
    <row r="3959" spans="1:10" x14ac:dyDescent="0.55000000000000004">
      <c r="A3959">
        <v>3958</v>
      </c>
      <c r="B3959">
        <v>2020</v>
      </c>
      <c r="C3959" s="7" t="s">
        <v>50</v>
      </c>
      <c r="D3959" s="7" t="s">
        <v>45</v>
      </c>
      <c r="E3959" s="7" t="s">
        <v>47</v>
      </c>
      <c r="F3959">
        <v>23120</v>
      </c>
      <c r="G3959">
        <v>64</v>
      </c>
      <c r="H3959">
        <v>184960</v>
      </c>
      <c r="I3959">
        <v>8216</v>
      </c>
      <c r="J3959">
        <v>193176</v>
      </c>
    </row>
    <row r="3960" spans="1:10" x14ac:dyDescent="0.55000000000000004">
      <c r="A3960">
        <v>3959</v>
      </c>
      <c r="B3960">
        <v>2020</v>
      </c>
      <c r="C3960" s="7" t="s">
        <v>50</v>
      </c>
      <c r="D3960" s="7" t="s">
        <v>45</v>
      </c>
      <c r="E3960" s="7" t="s">
        <v>47</v>
      </c>
      <c r="F3960">
        <v>23120</v>
      </c>
      <c r="G3960">
        <v>120</v>
      </c>
      <c r="H3960">
        <v>346800</v>
      </c>
      <c r="I3960">
        <v>15405</v>
      </c>
      <c r="J3960">
        <v>362205</v>
      </c>
    </row>
    <row r="3961" spans="1:10" x14ac:dyDescent="0.55000000000000004">
      <c r="A3961">
        <v>3960</v>
      </c>
      <c r="B3961">
        <v>2020</v>
      </c>
      <c r="C3961" s="7" t="s">
        <v>50</v>
      </c>
      <c r="D3961" s="7" t="s">
        <v>45</v>
      </c>
      <c r="E3961" s="7" t="s">
        <v>47</v>
      </c>
      <c r="F3961">
        <v>23120</v>
      </c>
      <c r="G3961">
        <v>112</v>
      </c>
      <c r="H3961">
        <v>323680</v>
      </c>
      <c r="I3961">
        <v>14378</v>
      </c>
      <c r="J3961">
        <v>338058</v>
      </c>
    </row>
    <row r="3962" spans="1:10" x14ac:dyDescent="0.55000000000000004">
      <c r="A3962">
        <v>3961</v>
      </c>
      <c r="B3962">
        <v>2020</v>
      </c>
      <c r="C3962" s="7" t="s">
        <v>50</v>
      </c>
      <c r="D3962" s="7" t="s">
        <v>45</v>
      </c>
      <c r="E3962" s="7" t="s">
        <v>47</v>
      </c>
      <c r="F3962">
        <v>23120</v>
      </c>
      <c r="G3962">
        <v>72</v>
      </c>
      <c r="H3962">
        <v>208080</v>
      </c>
      <c r="I3962">
        <v>9243</v>
      </c>
      <c r="J3962">
        <v>217323</v>
      </c>
    </row>
    <row r="3963" spans="1:10" x14ac:dyDescent="0.55000000000000004">
      <c r="A3963">
        <v>3962</v>
      </c>
      <c r="B3963">
        <v>2020</v>
      </c>
      <c r="C3963" s="7" t="s">
        <v>50</v>
      </c>
      <c r="D3963" s="7" t="s">
        <v>45</v>
      </c>
      <c r="E3963" s="7" t="s">
        <v>47</v>
      </c>
      <c r="F3963">
        <v>23120</v>
      </c>
      <c r="G3963">
        <v>56</v>
      </c>
      <c r="H3963">
        <v>161840</v>
      </c>
      <c r="I3963">
        <v>7189</v>
      </c>
      <c r="J3963">
        <v>169029</v>
      </c>
    </row>
    <row r="3964" spans="1:10" x14ac:dyDescent="0.55000000000000004">
      <c r="A3964">
        <v>3963</v>
      </c>
      <c r="B3964">
        <v>2020</v>
      </c>
      <c r="C3964" s="7" t="s">
        <v>50</v>
      </c>
      <c r="D3964" s="7" t="s">
        <v>45</v>
      </c>
      <c r="E3964" s="7" t="s">
        <v>47</v>
      </c>
      <c r="F3964">
        <v>23120</v>
      </c>
      <c r="G3964">
        <v>128</v>
      </c>
      <c r="H3964">
        <v>369920</v>
      </c>
      <c r="I3964">
        <v>16432</v>
      </c>
      <c r="J3964">
        <v>386352</v>
      </c>
    </row>
    <row r="3965" spans="1:10" x14ac:dyDescent="0.55000000000000004">
      <c r="A3965">
        <v>3964</v>
      </c>
      <c r="B3965">
        <v>2020</v>
      </c>
      <c r="C3965" s="7" t="s">
        <v>50</v>
      </c>
      <c r="D3965" s="7" t="s">
        <v>45</v>
      </c>
      <c r="E3965" s="7" t="s">
        <v>47</v>
      </c>
      <c r="F3965">
        <v>23120</v>
      </c>
      <c r="G3965">
        <v>104</v>
      </c>
      <c r="H3965">
        <v>300560</v>
      </c>
      <c r="I3965">
        <v>13351</v>
      </c>
      <c r="J3965">
        <v>313911</v>
      </c>
    </row>
    <row r="3966" spans="1:10" x14ac:dyDescent="0.55000000000000004">
      <c r="A3966">
        <v>3965</v>
      </c>
      <c r="B3966">
        <v>2020</v>
      </c>
      <c r="C3966" s="7" t="s">
        <v>50</v>
      </c>
      <c r="D3966" s="7" t="s">
        <v>45</v>
      </c>
      <c r="E3966" s="7" t="s">
        <v>47</v>
      </c>
      <c r="F3966">
        <v>23120</v>
      </c>
      <c r="G3966">
        <v>80</v>
      </c>
      <c r="H3966">
        <v>231200</v>
      </c>
      <c r="I3966">
        <v>10270</v>
      </c>
      <c r="J3966">
        <v>241470</v>
      </c>
    </row>
    <row r="3967" spans="1:10" x14ac:dyDescent="0.55000000000000004">
      <c r="A3967">
        <v>3966</v>
      </c>
      <c r="B3967">
        <v>2020</v>
      </c>
      <c r="C3967" s="7" t="s">
        <v>50</v>
      </c>
      <c r="D3967" s="7" t="s">
        <v>45</v>
      </c>
      <c r="E3967" s="7" t="s">
        <v>47</v>
      </c>
      <c r="F3967">
        <v>23120</v>
      </c>
      <c r="G3967">
        <v>112</v>
      </c>
      <c r="H3967">
        <v>323680</v>
      </c>
      <c r="I3967">
        <v>14378</v>
      </c>
      <c r="J3967">
        <v>338058</v>
      </c>
    </row>
    <row r="3968" spans="1:10" x14ac:dyDescent="0.55000000000000004">
      <c r="A3968">
        <v>3967</v>
      </c>
      <c r="B3968">
        <v>2020</v>
      </c>
      <c r="C3968" s="7" t="s">
        <v>50</v>
      </c>
      <c r="D3968" s="7" t="s">
        <v>45</v>
      </c>
      <c r="E3968" s="7" t="s">
        <v>47</v>
      </c>
      <c r="F3968">
        <v>23120</v>
      </c>
      <c r="G3968">
        <v>104</v>
      </c>
      <c r="H3968">
        <v>300560</v>
      </c>
      <c r="I3968">
        <v>13351</v>
      </c>
      <c r="J3968">
        <v>313911</v>
      </c>
    </row>
    <row r="3969" spans="1:10" x14ac:dyDescent="0.55000000000000004">
      <c r="A3969">
        <v>3968</v>
      </c>
      <c r="B3969">
        <v>2020</v>
      </c>
      <c r="C3969" s="7" t="s">
        <v>50</v>
      </c>
      <c r="D3969" s="7" t="s">
        <v>45</v>
      </c>
      <c r="E3969" s="7" t="s">
        <v>47</v>
      </c>
      <c r="F3969">
        <v>23120</v>
      </c>
      <c r="G3969">
        <v>56</v>
      </c>
      <c r="H3969">
        <v>161840</v>
      </c>
      <c r="I3969">
        <v>7189</v>
      </c>
      <c r="J3969">
        <v>169029</v>
      </c>
    </row>
    <row r="3970" spans="1:10" x14ac:dyDescent="0.55000000000000004">
      <c r="A3970">
        <v>3969</v>
      </c>
      <c r="B3970">
        <v>2020</v>
      </c>
      <c r="C3970" s="7" t="s">
        <v>50</v>
      </c>
      <c r="D3970" s="7" t="s">
        <v>45</v>
      </c>
      <c r="E3970" s="7" t="s">
        <v>47</v>
      </c>
      <c r="F3970">
        <v>23120</v>
      </c>
      <c r="G3970">
        <v>144</v>
      </c>
      <c r="H3970">
        <v>416160</v>
      </c>
      <c r="I3970">
        <v>18486</v>
      </c>
      <c r="J3970">
        <v>434646</v>
      </c>
    </row>
    <row r="3971" spans="1:10" x14ac:dyDescent="0.55000000000000004">
      <c r="A3971">
        <v>3970</v>
      </c>
      <c r="B3971">
        <v>2020</v>
      </c>
      <c r="C3971" s="7" t="s">
        <v>50</v>
      </c>
      <c r="D3971" s="7" t="s">
        <v>45</v>
      </c>
      <c r="E3971" s="7" t="s">
        <v>47</v>
      </c>
      <c r="F3971">
        <v>23120</v>
      </c>
      <c r="G3971">
        <v>56</v>
      </c>
      <c r="H3971">
        <v>161840</v>
      </c>
      <c r="I3971">
        <v>7189</v>
      </c>
      <c r="J3971">
        <v>169029</v>
      </c>
    </row>
    <row r="3972" spans="1:10" x14ac:dyDescent="0.55000000000000004">
      <c r="A3972">
        <v>3971</v>
      </c>
      <c r="B3972">
        <v>2020</v>
      </c>
      <c r="C3972" s="7" t="s">
        <v>50</v>
      </c>
      <c r="D3972" s="7" t="s">
        <v>45</v>
      </c>
      <c r="E3972" s="7" t="s">
        <v>47</v>
      </c>
      <c r="F3972">
        <v>23120</v>
      </c>
      <c r="G3972">
        <v>104</v>
      </c>
      <c r="H3972">
        <v>300560</v>
      </c>
      <c r="I3972">
        <v>13351</v>
      </c>
      <c r="J3972">
        <v>313911</v>
      </c>
    </row>
    <row r="3973" spans="1:10" x14ac:dyDescent="0.55000000000000004">
      <c r="A3973">
        <v>3972</v>
      </c>
      <c r="B3973">
        <v>2020</v>
      </c>
      <c r="C3973" s="7" t="s">
        <v>50</v>
      </c>
      <c r="D3973" s="7" t="s">
        <v>45</v>
      </c>
      <c r="E3973" s="7" t="s">
        <v>47</v>
      </c>
      <c r="F3973">
        <v>23120</v>
      </c>
      <c r="G3973">
        <v>88</v>
      </c>
      <c r="H3973">
        <v>254320</v>
      </c>
      <c r="I3973">
        <v>11297</v>
      </c>
      <c r="J3973">
        <v>265617</v>
      </c>
    </row>
    <row r="3974" spans="1:10" x14ac:dyDescent="0.55000000000000004">
      <c r="A3974">
        <v>3973</v>
      </c>
      <c r="B3974">
        <v>2020</v>
      </c>
      <c r="C3974" s="7" t="s">
        <v>50</v>
      </c>
      <c r="D3974" s="7" t="s">
        <v>45</v>
      </c>
      <c r="E3974" s="7" t="s">
        <v>47</v>
      </c>
      <c r="F3974">
        <v>23120</v>
      </c>
      <c r="G3974">
        <v>64</v>
      </c>
      <c r="H3974">
        <v>184960</v>
      </c>
      <c r="I3974">
        <v>8216</v>
      </c>
      <c r="J3974">
        <v>193176</v>
      </c>
    </row>
    <row r="3975" spans="1:10" x14ac:dyDescent="0.55000000000000004">
      <c r="A3975">
        <v>3974</v>
      </c>
      <c r="B3975">
        <v>2020</v>
      </c>
      <c r="C3975" s="7" t="s">
        <v>50</v>
      </c>
      <c r="D3975" s="7" t="s">
        <v>45</v>
      </c>
      <c r="E3975" s="7" t="s">
        <v>47</v>
      </c>
      <c r="F3975">
        <v>23120</v>
      </c>
      <c r="G3975">
        <v>48</v>
      </c>
      <c r="H3975">
        <v>138720</v>
      </c>
      <c r="I3975">
        <v>6162</v>
      </c>
      <c r="J3975">
        <v>144882</v>
      </c>
    </row>
    <row r="3976" spans="1:10" x14ac:dyDescent="0.55000000000000004">
      <c r="A3976">
        <v>3975</v>
      </c>
      <c r="B3976">
        <v>2020</v>
      </c>
      <c r="C3976" s="7" t="s">
        <v>50</v>
      </c>
      <c r="D3976" s="7" t="s">
        <v>45</v>
      </c>
      <c r="E3976" s="7" t="s">
        <v>47</v>
      </c>
      <c r="F3976">
        <v>23120</v>
      </c>
      <c r="G3976">
        <v>96</v>
      </c>
      <c r="H3976">
        <v>277440</v>
      </c>
      <c r="I3976">
        <v>12324</v>
      </c>
      <c r="J3976">
        <v>289764</v>
      </c>
    </row>
    <row r="3977" spans="1:10" x14ac:dyDescent="0.55000000000000004">
      <c r="A3977">
        <v>3976</v>
      </c>
      <c r="B3977">
        <v>2020</v>
      </c>
      <c r="C3977" s="7" t="s">
        <v>50</v>
      </c>
      <c r="D3977" s="7" t="s">
        <v>45</v>
      </c>
      <c r="E3977" s="7" t="s">
        <v>47</v>
      </c>
      <c r="F3977">
        <v>23120</v>
      </c>
      <c r="G3977">
        <v>40</v>
      </c>
      <c r="H3977">
        <v>115600</v>
      </c>
      <c r="I3977">
        <v>5135</v>
      </c>
      <c r="J3977">
        <v>120735</v>
      </c>
    </row>
    <row r="3978" spans="1:10" x14ac:dyDescent="0.55000000000000004">
      <c r="A3978">
        <v>3977</v>
      </c>
      <c r="B3978">
        <v>2020</v>
      </c>
      <c r="C3978" s="7" t="s">
        <v>50</v>
      </c>
      <c r="D3978" s="7" t="s">
        <v>45</v>
      </c>
      <c r="E3978" s="7" t="s">
        <v>47</v>
      </c>
      <c r="F3978">
        <v>23120</v>
      </c>
      <c r="G3978">
        <v>88</v>
      </c>
      <c r="H3978">
        <v>254320</v>
      </c>
      <c r="I3978">
        <v>11297</v>
      </c>
      <c r="J3978">
        <v>265617</v>
      </c>
    </row>
    <row r="3979" spans="1:10" x14ac:dyDescent="0.55000000000000004">
      <c r="A3979">
        <v>3978</v>
      </c>
      <c r="B3979">
        <v>2020</v>
      </c>
      <c r="C3979" s="7" t="s">
        <v>50</v>
      </c>
      <c r="D3979" s="7" t="s">
        <v>45</v>
      </c>
      <c r="E3979" s="7" t="s">
        <v>47</v>
      </c>
      <c r="F3979">
        <v>23120</v>
      </c>
      <c r="G3979">
        <v>64</v>
      </c>
      <c r="H3979">
        <v>184960</v>
      </c>
      <c r="I3979">
        <v>8216</v>
      </c>
      <c r="J3979">
        <v>193176</v>
      </c>
    </row>
    <row r="3980" spans="1:10" x14ac:dyDescent="0.55000000000000004">
      <c r="A3980">
        <v>3979</v>
      </c>
      <c r="B3980">
        <v>2020</v>
      </c>
      <c r="C3980" s="7" t="s">
        <v>50</v>
      </c>
      <c r="D3980" s="7" t="s">
        <v>45</v>
      </c>
      <c r="E3980" s="7" t="s">
        <v>47</v>
      </c>
      <c r="F3980">
        <v>23120</v>
      </c>
      <c r="G3980">
        <v>40</v>
      </c>
      <c r="H3980">
        <v>115600</v>
      </c>
      <c r="I3980">
        <v>5135</v>
      </c>
      <c r="J3980">
        <v>120735</v>
      </c>
    </row>
    <row r="3981" spans="1:10" x14ac:dyDescent="0.55000000000000004">
      <c r="A3981">
        <v>3980</v>
      </c>
      <c r="B3981">
        <v>2020</v>
      </c>
      <c r="C3981" s="7" t="s">
        <v>50</v>
      </c>
      <c r="D3981" s="7" t="s">
        <v>45</v>
      </c>
      <c r="E3981" s="7" t="s">
        <v>47</v>
      </c>
      <c r="F3981">
        <v>23120</v>
      </c>
      <c r="G3981">
        <v>80</v>
      </c>
      <c r="H3981">
        <v>231200</v>
      </c>
      <c r="I3981">
        <v>10270</v>
      </c>
      <c r="J3981">
        <v>241470</v>
      </c>
    </row>
    <row r="3982" spans="1:10" x14ac:dyDescent="0.55000000000000004">
      <c r="A3982">
        <v>3981</v>
      </c>
      <c r="B3982">
        <v>2020</v>
      </c>
      <c r="C3982" s="7" t="s">
        <v>50</v>
      </c>
      <c r="D3982" s="7" t="s">
        <v>45</v>
      </c>
      <c r="E3982" s="7" t="s">
        <v>47</v>
      </c>
      <c r="F3982">
        <v>23120</v>
      </c>
      <c r="G3982">
        <v>40</v>
      </c>
      <c r="H3982">
        <v>115600</v>
      </c>
      <c r="I3982">
        <v>5135</v>
      </c>
      <c r="J3982">
        <v>120735</v>
      </c>
    </row>
    <row r="3983" spans="1:10" x14ac:dyDescent="0.55000000000000004">
      <c r="A3983">
        <v>3982</v>
      </c>
      <c r="B3983">
        <v>2020</v>
      </c>
      <c r="C3983" s="7" t="s">
        <v>50</v>
      </c>
      <c r="D3983" s="7" t="s">
        <v>45</v>
      </c>
      <c r="E3983" s="7" t="s">
        <v>47</v>
      </c>
      <c r="F3983">
        <v>23120</v>
      </c>
      <c r="G3983">
        <v>88</v>
      </c>
      <c r="H3983">
        <v>254320</v>
      </c>
      <c r="I3983">
        <v>11297</v>
      </c>
      <c r="J3983">
        <v>265617</v>
      </c>
    </row>
    <row r="3984" spans="1:10" x14ac:dyDescent="0.55000000000000004">
      <c r="A3984">
        <v>3983</v>
      </c>
      <c r="B3984">
        <v>2020</v>
      </c>
      <c r="C3984" s="7" t="s">
        <v>50</v>
      </c>
      <c r="D3984" s="7" t="s">
        <v>45</v>
      </c>
      <c r="E3984" s="7" t="s">
        <v>47</v>
      </c>
      <c r="F3984">
        <v>23120</v>
      </c>
      <c r="G3984">
        <v>104</v>
      </c>
      <c r="H3984">
        <v>300560</v>
      </c>
      <c r="I3984">
        <v>13351</v>
      </c>
      <c r="J3984">
        <v>313911</v>
      </c>
    </row>
    <row r="3985" spans="1:10" x14ac:dyDescent="0.55000000000000004">
      <c r="A3985">
        <v>3984</v>
      </c>
      <c r="B3985">
        <v>2020</v>
      </c>
      <c r="C3985" s="7" t="s">
        <v>50</v>
      </c>
      <c r="D3985" s="7" t="s">
        <v>45</v>
      </c>
      <c r="E3985" s="7" t="s">
        <v>47</v>
      </c>
      <c r="F3985">
        <v>23120</v>
      </c>
      <c r="G3985">
        <v>56</v>
      </c>
      <c r="H3985">
        <v>161840</v>
      </c>
      <c r="I3985">
        <v>7189</v>
      </c>
      <c r="J3985">
        <v>169029</v>
      </c>
    </row>
    <row r="3986" spans="1:10" x14ac:dyDescent="0.55000000000000004">
      <c r="A3986">
        <v>3985</v>
      </c>
      <c r="B3986">
        <v>2020</v>
      </c>
      <c r="C3986" s="7" t="s">
        <v>50</v>
      </c>
      <c r="D3986" s="7" t="s">
        <v>45</v>
      </c>
      <c r="E3986" s="7" t="s">
        <v>47</v>
      </c>
      <c r="F3986">
        <v>23120</v>
      </c>
      <c r="G3986">
        <v>80</v>
      </c>
      <c r="H3986">
        <v>231200</v>
      </c>
      <c r="I3986">
        <v>10270</v>
      </c>
      <c r="J3986">
        <v>241470</v>
      </c>
    </row>
    <row r="3987" spans="1:10" x14ac:dyDescent="0.55000000000000004">
      <c r="A3987">
        <v>3986</v>
      </c>
      <c r="B3987">
        <v>2020</v>
      </c>
      <c r="C3987" s="7" t="s">
        <v>50</v>
      </c>
      <c r="D3987" s="7" t="s">
        <v>45</v>
      </c>
      <c r="E3987" s="7" t="s">
        <v>47</v>
      </c>
      <c r="F3987">
        <v>23120</v>
      </c>
      <c r="G3987">
        <v>88</v>
      </c>
      <c r="H3987">
        <v>254320</v>
      </c>
      <c r="I3987">
        <v>11297</v>
      </c>
      <c r="J3987">
        <v>265617</v>
      </c>
    </row>
    <row r="3988" spans="1:10" x14ac:dyDescent="0.55000000000000004">
      <c r="A3988">
        <v>3987</v>
      </c>
      <c r="B3988">
        <v>2020</v>
      </c>
      <c r="C3988" s="7" t="s">
        <v>50</v>
      </c>
      <c r="D3988" s="7" t="s">
        <v>45</v>
      </c>
      <c r="E3988" s="7" t="s">
        <v>47</v>
      </c>
      <c r="F3988">
        <v>23120</v>
      </c>
      <c r="G3988">
        <v>40</v>
      </c>
      <c r="H3988">
        <v>115600</v>
      </c>
      <c r="I3988">
        <v>5135</v>
      </c>
      <c r="J3988">
        <v>120735</v>
      </c>
    </row>
    <row r="3989" spans="1:10" x14ac:dyDescent="0.55000000000000004">
      <c r="A3989">
        <v>3988</v>
      </c>
      <c r="B3989">
        <v>2020</v>
      </c>
      <c r="C3989" s="7" t="s">
        <v>50</v>
      </c>
      <c r="D3989" s="7" t="s">
        <v>45</v>
      </c>
      <c r="E3989" s="7" t="s">
        <v>47</v>
      </c>
      <c r="F3989">
        <v>23120</v>
      </c>
      <c r="G3989">
        <v>80</v>
      </c>
      <c r="H3989">
        <v>231200</v>
      </c>
      <c r="I3989">
        <v>10270</v>
      </c>
      <c r="J3989">
        <v>241470</v>
      </c>
    </row>
    <row r="3990" spans="1:10" x14ac:dyDescent="0.55000000000000004">
      <c r="A3990">
        <v>3989</v>
      </c>
      <c r="B3990">
        <v>2020</v>
      </c>
      <c r="C3990" s="7" t="s">
        <v>50</v>
      </c>
      <c r="D3990" s="7" t="s">
        <v>45</v>
      </c>
      <c r="E3990" s="7" t="s">
        <v>47</v>
      </c>
      <c r="F3990">
        <v>23120</v>
      </c>
      <c r="G3990">
        <v>64</v>
      </c>
      <c r="H3990">
        <v>184960</v>
      </c>
      <c r="I3990">
        <v>8216</v>
      </c>
      <c r="J3990">
        <v>193176</v>
      </c>
    </row>
    <row r="3991" spans="1:10" x14ac:dyDescent="0.55000000000000004">
      <c r="A3991">
        <v>3990</v>
      </c>
      <c r="B3991">
        <v>2020</v>
      </c>
      <c r="C3991" s="7" t="s">
        <v>50</v>
      </c>
      <c r="D3991" s="7" t="s">
        <v>45</v>
      </c>
      <c r="E3991" s="7" t="s">
        <v>47</v>
      </c>
      <c r="F3991">
        <v>23120</v>
      </c>
      <c r="G3991">
        <v>72</v>
      </c>
      <c r="H3991">
        <v>208080</v>
      </c>
      <c r="I3991">
        <v>9243</v>
      </c>
      <c r="J3991">
        <v>217323</v>
      </c>
    </row>
    <row r="3992" spans="1:10" x14ac:dyDescent="0.55000000000000004">
      <c r="A3992">
        <v>3991</v>
      </c>
      <c r="B3992">
        <v>2020</v>
      </c>
      <c r="C3992" s="7" t="s">
        <v>50</v>
      </c>
      <c r="D3992" s="7" t="s">
        <v>45</v>
      </c>
      <c r="E3992" s="7" t="s">
        <v>47</v>
      </c>
      <c r="F3992">
        <v>23120</v>
      </c>
      <c r="G3992">
        <v>88</v>
      </c>
      <c r="H3992">
        <v>254320</v>
      </c>
      <c r="I3992">
        <v>11297</v>
      </c>
      <c r="J3992">
        <v>265617</v>
      </c>
    </row>
    <row r="3993" spans="1:10" x14ac:dyDescent="0.55000000000000004">
      <c r="A3993">
        <v>3992</v>
      </c>
      <c r="B3993">
        <v>2020</v>
      </c>
      <c r="C3993" s="7" t="s">
        <v>50</v>
      </c>
      <c r="D3993" s="7" t="s">
        <v>45</v>
      </c>
      <c r="E3993" s="7" t="s">
        <v>47</v>
      </c>
      <c r="F3993">
        <v>23120</v>
      </c>
      <c r="G3993">
        <v>80</v>
      </c>
      <c r="H3993">
        <v>231200</v>
      </c>
      <c r="I3993">
        <v>10270</v>
      </c>
      <c r="J3993">
        <v>241470</v>
      </c>
    </row>
    <row r="3994" spans="1:10" x14ac:dyDescent="0.55000000000000004">
      <c r="A3994">
        <v>3993</v>
      </c>
      <c r="B3994">
        <v>2020</v>
      </c>
      <c r="C3994" s="7" t="s">
        <v>50</v>
      </c>
      <c r="D3994" s="7" t="s">
        <v>45</v>
      </c>
      <c r="E3994" s="7" t="s">
        <v>47</v>
      </c>
      <c r="F3994">
        <v>23120</v>
      </c>
      <c r="G3994">
        <v>32</v>
      </c>
      <c r="H3994">
        <v>92480</v>
      </c>
      <c r="I3994">
        <v>4108</v>
      </c>
      <c r="J3994">
        <v>96588</v>
      </c>
    </row>
    <row r="3995" spans="1:10" x14ac:dyDescent="0.55000000000000004">
      <c r="A3995">
        <v>3994</v>
      </c>
      <c r="B3995">
        <v>2020</v>
      </c>
      <c r="C3995" s="7" t="s">
        <v>50</v>
      </c>
      <c r="D3995" s="7" t="s">
        <v>45</v>
      </c>
      <c r="E3995" s="7" t="s">
        <v>47</v>
      </c>
      <c r="F3995">
        <v>23120</v>
      </c>
      <c r="G3995">
        <v>104</v>
      </c>
      <c r="H3995">
        <v>300560</v>
      </c>
      <c r="I3995">
        <v>13351</v>
      </c>
      <c r="J3995">
        <v>313911</v>
      </c>
    </row>
    <row r="3996" spans="1:10" x14ac:dyDescent="0.55000000000000004">
      <c r="A3996">
        <v>3995</v>
      </c>
      <c r="B3996">
        <v>2020</v>
      </c>
      <c r="C3996" s="7" t="s">
        <v>50</v>
      </c>
      <c r="D3996" s="7" t="s">
        <v>45</v>
      </c>
      <c r="E3996" s="7" t="s">
        <v>47</v>
      </c>
      <c r="F3996">
        <v>23120</v>
      </c>
      <c r="G3996">
        <v>40</v>
      </c>
      <c r="H3996">
        <v>115600</v>
      </c>
      <c r="I3996">
        <v>5135</v>
      </c>
      <c r="J3996">
        <v>120735</v>
      </c>
    </row>
    <row r="3997" spans="1:10" x14ac:dyDescent="0.55000000000000004">
      <c r="A3997">
        <v>3996</v>
      </c>
      <c r="B3997">
        <v>2020</v>
      </c>
      <c r="C3997" s="7" t="s">
        <v>50</v>
      </c>
      <c r="D3997" s="7" t="s">
        <v>45</v>
      </c>
      <c r="E3997" s="7" t="s">
        <v>47</v>
      </c>
      <c r="F3997">
        <v>23120</v>
      </c>
      <c r="G3997">
        <v>168</v>
      </c>
      <c r="H3997">
        <v>485520</v>
      </c>
      <c r="I3997">
        <v>21567</v>
      </c>
      <c r="J3997">
        <v>507087</v>
      </c>
    </row>
    <row r="3998" spans="1:10" x14ac:dyDescent="0.55000000000000004">
      <c r="A3998">
        <v>3997</v>
      </c>
      <c r="B3998">
        <v>2020</v>
      </c>
      <c r="C3998" s="7" t="s">
        <v>50</v>
      </c>
      <c r="D3998" s="7" t="s">
        <v>45</v>
      </c>
      <c r="E3998" s="7" t="s">
        <v>47</v>
      </c>
      <c r="F3998">
        <v>23120</v>
      </c>
      <c r="G3998">
        <v>80</v>
      </c>
      <c r="H3998">
        <v>231200</v>
      </c>
      <c r="I3998">
        <v>10270</v>
      </c>
      <c r="J3998">
        <v>241470</v>
      </c>
    </row>
    <row r="3999" spans="1:10" x14ac:dyDescent="0.55000000000000004">
      <c r="A3999">
        <v>3998</v>
      </c>
      <c r="B3999">
        <v>2020</v>
      </c>
      <c r="C3999" s="7" t="s">
        <v>50</v>
      </c>
      <c r="D3999" s="7" t="s">
        <v>45</v>
      </c>
      <c r="E3999" s="7" t="s">
        <v>47</v>
      </c>
      <c r="F3999">
        <v>23120</v>
      </c>
      <c r="G3999">
        <v>48</v>
      </c>
      <c r="H3999">
        <v>138720</v>
      </c>
      <c r="I3999">
        <v>6162</v>
      </c>
      <c r="J3999">
        <v>144882</v>
      </c>
    </row>
    <row r="4000" spans="1:10" x14ac:dyDescent="0.55000000000000004">
      <c r="A4000">
        <v>3999</v>
      </c>
      <c r="B4000">
        <v>2020</v>
      </c>
      <c r="C4000" s="7" t="s">
        <v>50</v>
      </c>
      <c r="D4000" s="7" t="s">
        <v>45</v>
      </c>
      <c r="E4000" s="7" t="s">
        <v>47</v>
      </c>
      <c r="F4000">
        <v>23120</v>
      </c>
      <c r="G4000">
        <v>56</v>
      </c>
      <c r="H4000">
        <v>161840</v>
      </c>
      <c r="I4000">
        <v>7189</v>
      </c>
      <c r="J4000">
        <v>169029</v>
      </c>
    </row>
    <row r="4001" spans="1:10" x14ac:dyDescent="0.55000000000000004">
      <c r="A4001">
        <v>4000</v>
      </c>
      <c r="B4001">
        <v>2020</v>
      </c>
      <c r="C4001" s="7" t="s">
        <v>50</v>
      </c>
      <c r="D4001" s="7" t="s">
        <v>45</v>
      </c>
      <c r="E4001" s="7" t="s">
        <v>47</v>
      </c>
      <c r="F4001">
        <v>23120</v>
      </c>
      <c r="G4001">
        <v>32</v>
      </c>
      <c r="H4001">
        <v>92480</v>
      </c>
      <c r="I4001">
        <v>4108</v>
      </c>
      <c r="J4001">
        <v>96588</v>
      </c>
    </row>
    <row r="4002" spans="1:10" x14ac:dyDescent="0.55000000000000004">
      <c r="A4002">
        <v>4001</v>
      </c>
      <c r="B4002">
        <v>2020</v>
      </c>
      <c r="C4002" s="7" t="s">
        <v>50</v>
      </c>
      <c r="D4002" s="7" t="s">
        <v>45</v>
      </c>
      <c r="E4002" s="7" t="s">
        <v>47</v>
      </c>
      <c r="F4002">
        <v>23120</v>
      </c>
      <c r="G4002">
        <v>64</v>
      </c>
      <c r="H4002">
        <v>184960</v>
      </c>
      <c r="I4002">
        <v>8216</v>
      </c>
      <c r="J4002">
        <v>193176</v>
      </c>
    </row>
    <row r="4003" spans="1:10" x14ac:dyDescent="0.55000000000000004">
      <c r="A4003">
        <v>4002</v>
      </c>
      <c r="B4003">
        <v>2020</v>
      </c>
      <c r="C4003" s="7" t="s">
        <v>50</v>
      </c>
      <c r="D4003" s="7" t="s">
        <v>45</v>
      </c>
      <c r="E4003" s="7" t="s">
        <v>47</v>
      </c>
      <c r="F4003">
        <v>23120</v>
      </c>
      <c r="G4003">
        <v>128</v>
      </c>
      <c r="H4003">
        <v>369920</v>
      </c>
      <c r="I4003">
        <v>16432</v>
      </c>
      <c r="J4003">
        <v>386352</v>
      </c>
    </row>
    <row r="4004" spans="1:10" x14ac:dyDescent="0.55000000000000004">
      <c r="A4004">
        <v>4003</v>
      </c>
      <c r="B4004">
        <v>2020</v>
      </c>
      <c r="C4004" s="7" t="s">
        <v>50</v>
      </c>
      <c r="D4004" s="7" t="s">
        <v>45</v>
      </c>
      <c r="E4004" s="7" t="s">
        <v>47</v>
      </c>
      <c r="F4004">
        <v>23120</v>
      </c>
      <c r="G4004">
        <v>40</v>
      </c>
      <c r="H4004">
        <v>115600</v>
      </c>
      <c r="I4004">
        <v>5135</v>
      </c>
      <c r="J4004">
        <v>120735</v>
      </c>
    </row>
    <row r="4005" spans="1:10" x14ac:dyDescent="0.55000000000000004">
      <c r="A4005">
        <v>4004</v>
      </c>
      <c r="B4005">
        <v>2020</v>
      </c>
      <c r="C4005" s="7" t="s">
        <v>50</v>
      </c>
      <c r="D4005" s="7" t="s">
        <v>45</v>
      </c>
      <c r="E4005" s="7" t="s">
        <v>47</v>
      </c>
      <c r="F4005">
        <v>23120</v>
      </c>
      <c r="G4005">
        <v>88</v>
      </c>
      <c r="H4005">
        <v>254320</v>
      </c>
      <c r="I4005">
        <v>11297</v>
      </c>
      <c r="J4005">
        <v>265617</v>
      </c>
    </row>
    <row r="4006" spans="1:10" x14ac:dyDescent="0.55000000000000004">
      <c r="A4006">
        <v>4005</v>
      </c>
      <c r="B4006">
        <v>2019</v>
      </c>
      <c r="C4006" s="7" t="s">
        <v>50</v>
      </c>
      <c r="D4006" s="7" t="s">
        <v>45</v>
      </c>
      <c r="E4006" s="7" t="s">
        <v>47</v>
      </c>
      <c r="F4006">
        <v>23120</v>
      </c>
      <c r="G4006">
        <v>80</v>
      </c>
      <c r="H4006">
        <v>231200</v>
      </c>
      <c r="I4006">
        <v>10270</v>
      </c>
      <c r="J4006">
        <v>241470</v>
      </c>
    </row>
    <row r="4007" spans="1:10" x14ac:dyDescent="0.55000000000000004">
      <c r="A4007">
        <v>4006</v>
      </c>
      <c r="B4007">
        <v>2019</v>
      </c>
      <c r="C4007" s="7" t="s">
        <v>50</v>
      </c>
      <c r="D4007" s="7" t="s">
        <v>45</v>
      </c>
      <c r="E4007" s="7" t="s">
        <v>47</v>
      </c>
      <c r="F4007">
        <v>23120</v>
      </c>
      <c r="G4007">
        <v>56</v>
      </c>
      <c r="H4007">
        <v>161840</v>
      </c>
      <c r="I4007">
        <v>7189</v>
      </c>
      <c r="J4007">
        <v>169029</v>
      </c>
    </row>
    <row r="4008" spans="1:10" x14ac:dyDescent="0.55000000000000004">
      <c r="A4008">
        <v>4007</v>
      </c>
      <c r="B4008">
        <v>2019</v>
      </c>
      <c r="C4008" s="7" t="s">
        <v>50</v>
      </c>
      <c r="D4008" s="7" t="s">
        <v>45</v>
      </c>
      <c r="E4008" s="7" t="s">
        <v>47</v>
      </c>
      <c r="F4008">
        <v>23120</v>
      </c>
      <c r="G4008">
        <v>64</v>
      </c>
      <c r="H4008">
        <v>184960</v>
      </c>
      <c r="I4008">
        <v>8216</v>
      </c>
      <c r="J4008">
        <v>193176</v>
      </c>
    </row>
    <row r="4009" spans="1:10" x14ac:dyDescent="0.55000000000000004">
      <c r="A4009">
        <v>4008</v>
      </c>
      <c r="B4009">
        <v>2019</v>
      </c>
      <c r="C4009" s="7" t="s">
        <v>50</v>
      </c>
      <c r="D4009" s="7" t="s">
        <v>45</v>
      </c>
      <c r="E4009" s="7" t="s">
        <v>47</v>
      </c>
      <c r="F4009">
        <v>23120</v>
      </c>
      <c r="G4009">
        <v>104</v>
      </c>
      <c r="H4009">
        <v>300560</v>
      </c>
      <c r="I4009">
        <v>13351</v>
      </c>
      <c r="J4009">
        <v>313911</v>
      </c>
    </row>
    <row r="4010" spans="1:10" x14ac:dyDescent="0.55000000000000004">
      <c r="A4010">
        <v>4009</v>
      </c>
      <c r="B4010">
        <v>2019</v>
      </c>
      <c r="C4010" s="7" t="s">
        <v>50</v>
      </c>
      <c r="D4010" s="7" t="s">
        <v>45</v>
      </c>
      <c r="E4010" s="7" t="s">
        <v>47</v>
      </c>
      <c r="F4010">
        <v>23120</v>
      </c>
      <c r="G4010">
        <v>56</v>
      </c>
      <c r="H4010">
        <v>161840</v>
      </c>
      <c r="I4010">
        <v>7189</v>
      </c>
      <c r="J4010">
        <v>169029</v>
      </c>
    </row>
    <row r="4011" spans="1:10" x14ac:dyDescent="0.55000000000000004">
      <c r="A4011">
        <v>4010</v>
      </c>
      <c r="B4011">
        <v>2019</v>
      </c>
      <c r="C4011" s="7" t="s">
        <v>50</v>
      </c>
      <c r="D4011" s="7" t="s">
        <v>45</v>
      </c>
      <c r="E4011" s="7" t="s">
        <v>47</v>
      </c>
      <c r="F4011">
        <v>23120</v>
      </c>
      <c r="G4011">
        <v>80</v>
      </c>
      <c r="H4011">
        <v>231200</v>
      </c>
      <c r="I4011">
        <v>10270</v>
      </c>
      <c r="J4011">
        <v>241470</v>
      </c>
    </row>
    <row r="4012" spans="1:10" x14ac:dyDescent="0.55000000000000004">
      <c r="A4012">
        <v>4011</v>
      </c>
      <c r="B4012">
        <v>2019</v>
      </c>
      <c r="C4012" s="7" t="s">
        <v>50</v>
      </c>
      <c r="D4012" s="7" t="s">
        <v>45</v>
      </c>
      <c r="E4012" s="7" t="s">
        <v>47</v>
      </c>
      <c r="F4012">
        <v>23120</v>
      </c>
      <c r="G4012">
        <v>96</v>
      </c>
      <c r="H4012">
        <v>277440</v>
      </c>
      <c r="I4012">
        <v>12324</v>
      </c>
      <c r="J4012">
        <v>289764</v>
      </c>
    </row>
    <row r="4013" spans="1:10" x14ac:dyDescent="0.55000000000000004">
      <c r="A4013">
        <v>4012</v>
      </c>
      <c r="B4013">
        <v>2019</v>
      </c>
      <c r="C4013" s="7" t="s">
        <v>50</v>
      </c>
      <c r="D4013" s="7" t="s">
        <v>45</v>
      </c>
      <c r="E4013" s="7" t="s">
        <v>47</v>
      </c>
      <c r="F4013">
        <v>23120</v>
      </c>
      <c r="G4013">
        <v>88</v>
      </c>
      <c r="H4013">
        <v>254320</v>
      </c>
      <c r="I4013">
        <v>11297</v>
      </c>
      <c r="J4013">
        <v>265617</v>
      </c>
    </row>
    <row r="4014" spans="1:10" x14ac:dyDescent="0.55000000000000004">
      <c r="A4014">
        <v>4013</v>
      </c>
      <c r="B4014">
        <v>2019</v>
      </c>
      <c r="C4014" s="7" t="s">
        <v>50</v>
      </c>
      <c r="D4014" s="7" t="s">
        <v>45</v>
      </c>
      <c r="E4014" s="7" t="s">
        <v>47</v>
      </c>
      <c r="F4014">
        <v>23120</v>
      </c>
      <c r="G4014">
        <v>88</v>
      </c>
      <c r="H4014">
        <v>254320</v>
      </c>
      <c r="I4014">
        <v>11297</v>
      </c>
      <c r="J4014">
        <v>265617</v>
      </c>
    </row>
    <row r="4015" spans="1:10" x14ac:dyDescent="0.55000000000000004">
      <c r="A4015">
        <v>4014</v>
      </c>
      <c r="B4015">
        <v>2019</v>
      </c>
      <c r="C4015" s="7" t="s">
        <v>50</v>
      </c>
      <c r="D4015" s="7" t="s">
        <v>45</v>
      </c>
      <c r="E4015" s="7" t="s">
        <v>47</v>
      </c>
      <c r="F4015">
        <v>23120</v>
      </c>
      <c r="G4015">
        <v>64</v>
      </c>
      <c r="H4015">
        <v>184960</v>
      </c>
      <c r="I4015">
        <v>8216</v>
      </c>
      <c r="J4015">
        <v>193176</v>
      </c>
    </row>
    <row r="4016" spans="1:10" x14ac:dyDescent="0.55000000000000004">
      <c r="A4016">
        <v>4015</v>
      </c>
      <c r="B4016">
        <v>2019</v>
      </c>
      <c r="C4016" s="7" t="s">
        <v>50</v>
      </c>
      <c r="D4016" s="7" t="s">
        <v>45</v>
      </c>
      <c r="E4016" s="7" t="s">
        <v>47</v>
      </c>
      <c r="F4016">
        <v>23120</v>
      </c>
      <c r="G4016">
        <v>56</v>
      </c>
      <c r="H4016">
        <v>161840</v>
      </c>
      <c r="I4016">
        <v>7189</v>
      </c>
      <c r="J4016">
        <v>169029</v>
      </c>
    </row>
    <row r="4017" spans="1:10" x14ac:dyDescent="0.55000000000000004">
      <c r="A4017">
        <v>4016</v>
      </c>
      <c r="B4017">
        <v>2019</v>
      </c>
      <c r="C4017" s="7" t="s">
        <v>50</v>
      </c>
      <c r="D4017" s="7" t="s">
        <v>45</v>
      </c>
      <c r="E4017" s="7" t="s">
        <v>47</v>
      </c>
      <c r="F4017">
        <v>23120</v>
      </c>
      <c r="G4017">
        <v>88</v>
      </c>
      <c r="H4017">
        <v>254320</v>
      </c>
      <c r="I4017">
        <v>11297</v>
      </c>
      <c r="J4017">
        <v>265617</v>
      </c>
    </row>
    <row r="4018" spans="1:10" x14ac:dyDescent="0.55000000000000004">
      <c r="A4018">
        <v>4017</v>
      </c>
      <c r="B4018">
        <v>2019</v>
      </c>
      <c r="C4018" s="7" t="s">
        <v>50</v>
      </c>
      <c r="D4018" s="7" t="s">
        <v>45</v>
      </c>
      <c r="E4018" s="7" t="s">
        <v>47</v>
      </c>
      <c r="F4018">
        <v>23120</v>
      </c>
      <c r="G4018">
        <v>48</v>
      </c>
      <c r="H4018">
        <v>138720</v>
      </c>
      <c r="I4018">
        <v>6162</v>
      </c>
      <c r="J4018">
        <v>144882</v>
      </c>
    </row>
    <row r="4019" spans="1:10" x14ac:dyDescent="0.55000000000000004">
      <c r="A4019">
        <v>4018</v>
      </c>
      <c r="B4019">
        <v>2019</v>
      </c>
      <c r="C4019" s="7" t="s">
        <v>50</v>
      </c>
      <c r="D4019" s="7" t="s">
        <v>45</v>
      </c>
      <c r="E4019" s="7" t="s">
        <v>47</v>
      </c>
      <c r="F4019">
        <v>23120</v>
      </c>
      <c r="G4019">
        <v>128</v>
      </c>
      <c r="H4019">
        <v>369920</v>
      </c>
      <c r="I4019">
        <v>16432</v>
      </c>
      <c r="J4019">
        <v>386352</v>
      </c>
    </row>
    <row r="4020" spans="1:10" x14ac:dyDescent="0.55000000000000004">
      <c r="A4020">
        <v>4019</v>
      </c>
      <c r="B4020">
        <v>2019</v>
      </c>
      <c r="C4020" s="7" t="s">
        <v>50</v>
      </c>
      <c r="D4020" s="7" t="s">
        <v>45</v>
      </c>
      <c r="E4020" s="7" t="s">
        <v>47</v>
      </c>
      <c r="F4020">
        <v>23120</v>
      </c>
      <c r="G4020">
        <v>96</v>
      </c>
      <c r="H4020">
        <v>277440</v>
      </c>
      <c r="I4020">
        <v>12324</v>
      </c>
      <c r="J4020">
        <v>289764</v>
      </c>
    </row>
    <row r="4021" spans="1:10" x14ac:dyDescent="0.55000000000000004">
      <c r="A4021">
        <v>4020</v>
      </c>
      <c r="B4021">
        <v>2019</v>
      </c>
      <c r="C4021" s="7" t="s">
        <v>50</v>
      </c>
      <c r="D4021" s="7" t="s">
        <v>45</v>
      </c>
      <c r="E4021" s="7" t="s">
        <v>47</v>
      </c>
      <c r="F4021">
        <v>23120</v>
      </c>
      <c r="G4021">
        <v>64</v>
      </c>
      <c r="H4021">
        <v>184960</v>
      </c>
      <c r="I4021">
        <v>8216</v>
      </c>
      <c r="J4021">
        <v>193176</v>
      </c>
    </row>
    <row r="4022" spans="1:10" x14ac:dyDescent="0.55000000000000004">
      <c r="A4022">
        <v>4021</v>
      </c>
      <c r="B4022">
        <v>2019</v>
      </c>
      <c r="C4022" s="7" t="s">
        <v>50</v>
      </c>
      <c r="D4022" s="7" t="s">
        <v>45</v>
      </c>
      <c r="E4022" s="7" t="s">
        <v>47</v>
      </c>
      <c r="F4022">
        <v>23120</v>
      </c>
      <c r="G4022">
        <v>80</v>
      </c>
      <c r="H4022">
        <v>231200</v>
      </c>
      <c r="I4022">
        <v>10270</v>
      </c>
      <c r="J4022">
        <v>241470</v>
      </c>
    </row>
    <row r="4023" spans="1:10" x14ac:dyDescent="0.55000000000000004">
      <c r="A4023">
        <v>4022</v>
      </c>
      <c r="B4023">
        <v>2019</v>
      </c>
      <c r="C4023" s="7" t="s">
        <v>50</v>
      </c>
      <c r="D4023" s="7" t="s">
        <v>45</v>
      </c>
      <c r="E4023" s="7" t="s">
        <v>47</v>
      </c>
      <c r="F4023">
        <v>23120</v>
      </c>
      <c r="G4023">
        <v>128</v>
      </c>
      <c r="H4023">
        <v>369920</v>
      </c>
      <c r="I4023">
        <v>16432</v>
      </c>
      <c r="J4023">
        <v>386352</v>
      </c>
    </row>
    <row r="4024" spans="1:10" x14ac:dyDescent="0.55000000000000004">
      <c r="A4024">
        <v>4023</v>
      </c>
      <c r="B4024">
        <v>2019</v>
      </c>
      <c r="C4024" s="7" t="s">
        <v>50</v>
      </c>
      <c r="D4024" s="7" t="s">
        <v>45</v>
      </c>
      <c r="E4024" s="7" t="s">
        <v>47</v>
      </c>
      <c r="F4024">
        <v>23120</v>
      </c>
      <c r="G4024">
        <v>136</v>
      </c>
      <c r="H4024">
        <v>393040</v>
      </c>
      <c r="I4024">
        <v>17459</v>
      </c>
      <c r="J4024">
        <v>410499</v>
      </c>
    </row>
    <row r="4025" spans="1:10" x14ac:dyDescent="0.55000000000000004">
      <c r="A4025">
        <v>4024</v>
      </c>
      <c r="B4025">
        <v>2019</v>
      </c>
      <c r="C4025" s="7" t="s">
        <v>50</v>
      </c>
      <c r="D4025" s="7" t="s">
        <v>45</v>
      </c>
      <c r="E4025" s="7" t="s">
        <v>47</v>
      </c>
      <c r="F4025">
        <v>23120</v>
      </c>
      <c r="G4025">
        <v>72</v>
      </c>
      <c r="H4025">
        <v>208080</v>
      </c>
      <c r="I4025">
        <v>9243</v>
      </c>
      <c r="J4025">
        <v>217323</v>
      </c>
    </row>
    <row r="4026" spans="1:10" x14ac:dyDescent="0.55000000000000004">
      <c r="A4026">
        <v>4025</v>
      </c>
      <c r="B4026">
        <v>2019</v>
      </c>
      <c r="C4026" s="7" t="s">
        <v>50</v>
      </c>
      <c r="D4026" s="7" t="s">
        <v>45</v>
      </c>
      <c r="E4026" s="7" t="s">
        <v>47</v>
      </c>
      <c r="F4026">
        <v>23120</v>
      </c>
      <c r="G4026">
        <v>136</v>
      </c>
      <c r="H4026">
        <v>393040</v>
      </c>
      <c r="I4026">
        <v>17459</v>
      </c>
      <c r="J4026">
        <v>410499</v>
      </c>
    </row>
    <row r="4027" spans="1:10" x14ac:dyDescent="0.55000000000000004">
      <c r="A4027">
        <v>4026</v>
      </c>
      <c r="B4027">
        <v>2019</v>
      </c>
      <c r="C4027" s="7" t="s">
        <v>50</v>
      </c>
      <c r="D4027" s="7" t="s">
        <v>45</v>
      </c>
      <c r="E4027" s="7" t="s">
        <v>47</v>
      </c>
      <c r="F4027">
        <v>23120</v>
      </c>
      <c r="G4027">
        <v>96</v>
      </c>
      <c r="H4027">
        <v>277440</v>
      </c>
      <c r="I4027">
        <v>12324</v>
      </c>
      <c r="J4027">
        <v>289764</v>
      </c>
    </row>
    <row r="4028" spans="1:10" x14ac:dyDescent="0.55000000000000004">
      <c r="A4028">
        <v>4027</v>
      </c>
      <c r="B4028">
        <v>2019</v>
      </c>
      <c r="C4028" s="7" t="s">
        <v>50</v>
      </c>
      <c r="D4028" s="7" t="s">
        <v>45</v>
      </c>
      <c r="E4028" s="7" t="s">
        <v>47</v>
      </c>
      <c r="F4028">
        <v>23120</v>
      </c>
      <c r="G4028">
        <v>88</v>
      </c>
      <c r="H4028">
        <v>254320</v>
      </c>
      <c r="I4028">
        <v>11297</v>
      </c>
      <c r="J4028">
        <v>265617</v>
      </c>
    </row>
    <row r="4029" spans="1:10" x14ac:dyDescent="0.55000000000000004">
      <c r="A4029">
        <v>4028</v>
      </c>
      <c r="B4029">
        <v>2019</v>
      </c>
      <c r="C4029" s="7" t="s">
        <v>50</v>
      </c>
      <c r="D4029" s="7" t="s">
        <v>45</v>
      </c>
      <c r="E4029" s="7" t="s">
        <v>47</v>
      </c>
      <c r="F4029">
        <v>23120</v>
      </c>
      <c r="G4029">
        <v>104</v>
      </c>
      <c r="H4029">
        <v>300560</v>
      </c>
      <c r="I4029">
        <v>13351</v>
      </c>
      <c r="J4029">
        <v>313911</v>
      </c>
    </row>
    <row r="4030" spans="1:10" x14ac:dyDescent="0.55000000000000004">
      <c r="A4030">
        <v>4029</v>
      </c>
      <c r="B4030">
        <v>2019</v>
      </c>
      <c r="C4030" s="7" t="s">
        <v>50</v>
      </c>
      <c r="D4030" s="7" t="s">
        <v>45</v>
      </c>
      <c r="E4030" s="7" t="s">
        <v>47</v>
      </c>
      <c r="F4030">
        <v>23120</v>
      </c>
      <c r="G4030">
        <v>144</v>
      </c>
      <c r="H4030">
        <v>416160</v>
      </c>
      <c r="I4030">
        <v>18486</v>
      </c>
      <c r="J4030">
        <v>434646</v>
      </c>
    </row>
    <row r="4031" spans="1:10" x14ac:dyDescent="0.55000000000000004">
      <c r="A4031">
        <v>4030</v>
      </c>
      <c r="B4031">
        <v>2019</v>
      </c>
      <c r="C4031" s="7" t="s">
        <v>50</v>
      </c>
      <c r="D4031" s="7" t="s">
        <v>45</v>
      </c>
      <c r="E4031" s="7" t="s">
        <v>47</v>
      </c>
      <c r="F4031">
        <v>23120</v>
      </c>
      <c r="G4031">
        <v>160</v>
      </c>
      <c r="H4031">
        <v>462400</v>
      </c>
      <c r="I4031">
        <v>20540</v>
      </c>
      <c r="J4031">
        <v>482940</v>
      </c>
    </row>
    <row r="4032" spans="1:10" x14ac:dyDescent="0.55000000000000004">
      <c r="A4032">
        <v>4031</v>
      </c>
      <c r="B4032">
        <v>2019</v>
      </c>
      <c r="C4032" s="7" t="s">
        <v>50</v>
      </c>
      <c r="D4032" s="7" t="s">
        <v>45</v>
      </c>
      <c r="E4032" s="7" t="s">
        <v>47</v>
      </c>
      <c r="F4032">
        <v>23120</v>
      </c>
      <c r="G4032">
        <v>48</v>
      </c>
      <c r="H4032">
        <v>138720</v>
      </c>
      <c r="I4032">
        <v>6162</v>
      </c>
      <c r="J4032">
        <v>144882</v>
      </c>
    </row>
    <row r="4033" spans="1:10" x14ac:dyDescent="0.55000000000000004">
      <c r="A4033">
        <v>4032</v>
      </c>
      <c r="B4033">
        <v>2019</v>
      </c>
      <c r="C4033" s="7" t="s">
        <v>50</v>
      </c>
      <c r="D4033" s="7" t="s">
        <v>45</v>
      </c>
      <c r="E4033" s="7" t="s">
        <v>47</v>
      </c>
      <c r="F4033">
        <v>23120</v>
      </c>
      <c r="G4033">
        <v>40</v>
      </c>
      <c r="H4033">
        <v>115600</v>
      </c>
      <c r="I4033">
        <v>5135</v>
      </c>
      <c r="J4033">
        <v>120735</v>
      </c>
    </row>
    <row r="4034" spans="1:10" x14ac:dyDescent="0.55000000000000004">
      <c r="A4034">
        <v>4033</v>
      </c>
      <c r="B4034">
        <v>2019</v>
      </c>
      <c r="C4034" s="7" t="s">
        <v>50</v>
      </c>
      <c r="D4034" s="7" t="s">
        <v>45</v>
      </c>
      <c r="E4034" s="7" t="s">
        <v>47</v>
      </c>
      <c r="F4034">
        <v>23120</v>
      </c>
      <c r="G4034">
        <v>40</v>
      </c>
      <c r="H4034">
        <v>115600</v>
      </c>
      <c r="I4034">
        <v>5135</v>
      </c>
      <c r="J4034">
        <v>120735</v>
      </c>
    </row>
    <row r="4035" spans="1:10" x14ac:dyDescent="0.55000000000000004">
      <c r="A4035">
        <v>4034</v>
      </c>
      <c r="B4035">
        <v>2019</v>
      </c>
      <c r="C4035" s="7" t="s">
        <v>50</v>
      </c>
      <c r="D4035" s="7" t="s">
        <v>45</v>
      </c>
      <c r="E4035" s="7" t="s">
        <v>47</v>
      </c>
      <c r="F4035">
        <v>23120</v>
      </c>
      <c r="G4035">
        <v>96</v>
      </c>
      <c r="H4035">
        <v>277440</v>
      </c>
      <c r="I4035">
        <v>12324</v>
      </c>
      <c r="J4035">
        <v>289764</v>
      </c>
    </row>
    <row r="4036" spans="1:10" x14ac:dyDescent="0.55000000000000004">
      <c r="A4036">
        <v>4035</v>
      </c>
      <c r="B4036">
        <v>2019</v>
      </c>
      <c r="C4036" s="7" t="s">
        <v>50</v>
      </c>
      <c r="D4036" s="7" t="s">
        <v>45</v>
      </c>
      <c r="E4036" s="7" t="s">
        <v>47</v>
      </c>
      <c r="F4036">
        <v>23120</v>
      </c>
      <c r="G4036">
        <v>32</v>
      </c>
      <c r="H4036">
        <v>92480</v>
      </c>
      <c r="I4036">
        <v>4108</v>
      </c>
      <c r="J4036">
        <v>96588</v>
      </c>
    </row>
    <row r="4037" spans="1:10" x14ac:dyDescent="0.55000000000000004">
      <c r="A4037">
        <v>4036</v>
      </c>
      <c r="B4037">
        <v>2019</v>
      </c>
      <c r="C4037" s="7" t="s">
        <v>50</v>
      </c>
      <c r="D4037" s="7" t="s">
        <v>45</v>
      </c>
      <c r="E4037" s="7" t="s">
        <v>47</v>
      </c>
      <c r="F4037">
        <v>23120</v>
      </c>
      <c r="G4037">
        <v>64</v>
      </c>
      <c r="H4037">
        <v>184960</v>
      </c>
      <c r="I4037">
        <v>8216</v>
      </c>
      <c r="J4037">
        <v>193176</v>
      </c>
    </row>
    <row r="4038" spans="1:10" x14ac:dyDescent="0.55000000000000004">
      <c r="A4038">
        <v>4037</v>
      </c>
      <c r="B4038">
        <v>2019</v>
      </c>
      <c r="C4038" s="7" t="s">
        <v>50</v>
      </c>
      <c r="D4038" s="7" t="s">
        <v>45</v>
      </c>
      <c r="E4038" s="7" t="s">
        <v>47</v>
      </c>
      <c r="F4038">
        <v>23120</v>
      </c>
      <c r="G4038">
        <v>56</v>
      </c>
      <c r="H4038">
        <v>161840</v>
      </c>
      <c r="I4038">
        <v>7189</v>
      </c>
      <c r="J4038">
        <v>169029</v>
      </c>
    </row>
    <row r="4039" spans="1:10" x14ac:dyDescent="0.55000000000000004">
      <c r="A4039">
        <v>4038</v>
      </c>
      <c r="B4039">
        <v>2019</v>
      </c>
      <c r="C4039" s="7" t="s">
        <v>50</v>
      </c>
      <c r="D4039" s="7" t="s">
        <v>45</v>
      </c>
      <c r="E4039" s="7" t="s">
        <v>47</v>
      </c>
      <c r="F4039">
        <v>23120</v>
      </c>
      <c r="G4039">
        <v>32</v>
      </c>
      <c r="H4039">
        <v>92480</v>
      </c>
      <c r="I4039">
        <v>4108</v>
      </c>
      <c r="J4039">
        <v>96588</v>
      </c>
    </row>
    <row r="4040" spans="1:10" x14ac:dyDescent="0.55000000000000004">
      <c r="A4040">
        <v>4039</v>
      </c>
      <c r="B4040">
        <v>2019</v>
      </c>
      <c r="C4040" s="7" t="s">
        <v>50</v>
      </c>
      <c r="D4040" s="7" t="s">
        <v>45</v>
      </c>
      <c r="E4040" s="7" t="s">
        <v>47</v>
      </c>
      <c r="F4040">
        <v>23120</v>
      </c>
      <c r="G4040">
        <v>72</v>
      </c>
      <c r="H4040">
        <v>208080</v>
      </c>
      <c r="I4040">
        <v>9243</v>
      </c>
      <c r="J4040">
        <v>217323</v>
      </c>
    </row>
    <row r="4041" spans="1:10" x14ac:dyDescent="0.55000000000000004">
      <c r="A4041">
        <v>4040</v>
      </c>
      <c r="B4041">
        <v>2019</v>
      </c>
      <c r="C4041" s="7" t="s">
        <v>50</v>
      </c>
      <c r="D4041" s="7" t="s">
        <v>45</v>
      </c>
      <c r="E4041" s="7" t="s">
        <v>47</v>
      </c>
      <c r="F4041">
        <v>23120</v>
      </c>
      <c r="G4041">
        <v>40</v>
      </c>
      <c r="H4041">
        <v>115600</v>
      </c>
      <c r="I4041">
        <v>5135</v>
      </c>
      <c r="J4041">
        <v>120735</v>
      </c>
    </row>
    <row r="4042" spans="1:10" x14ac:dyDescent="0.55000000000000004">
      <c r="A4042">
        <v>4041</v>
      </c>
      <c r="B4042">
        <v>2019</v>
      </c>
      <c r="C4042" s="7" t="s">
        <v>50</v>
      </c>
      <c r="D4042" s="7" t="s">
        <v>45</v>
      </c>
      <c r="E4042" s="7" t="s">
        <v>47</v>
      </c>
      <c r="F4042">
        <v>23120</v>
      </c>
      <c r="G4042">
        <v>72</v>
      </c>
      <c r="H4042">
        <v>208080</v>
      </c>
      <c r="I4042">
        <v>9243</v>
      </c>
      <c r="J4042">
        <v>217323</v>
      </c>
    </row>
    <row r="4043" spans="1:10" x14ac:dyDescent="0.55000000000000004">
      <c r="A4043">
        <v>4042</v>
      </c>
      <c r="B4043">
        <v>2019</v>
      </c>
      <c r="C4043" s="7" t="s">
        <v>50</v>
      </c>
      <c r="D4043" s="7" t="s">
        <v>45</v>
      </c>
      <c r="E4043" s="7" t="s">
        <v>47</v>
      </c>
      <c r="F4043">
        <v>23120</v>
      </c>
      <c r="G4043">
        <v>48</v>
      </c>
      <c r="H4043">
        <v>138720</v>
      </c>
      <c r="I4043">
        <v>6162</v>
      </c>
      <c r="J4043">
        <v>144882</v>
      </c>
    </row>
    <row r="4044" spans="1:10" x14ac:dyDescent="0.55000000000000004">
      <c r="A4044">
        <v>4043</v>
      </c>
      <c r="B4044">
        <v>2019</v>
      </c>
      <c r="C4044" s="7" t="s">
        <v>50</v>
      </c>
      <c r="D4044" s="7" t="s">
        <v>45</v>
      </c>
      <c r="E4044" s="7" t="s">
        <v>47</v>
      </c>
      <c r="F4044">
        <v>23120</v>
      </c>
      <c r="G4044">
        <v>96</v>
      </c>
      <c r="H4044">
        <v>277440</v>
      </c>
      <c r="I4044">
        <v>12324</v>
      </c>
      <c r="J4044">
        <v>289764</v>
      </c>
    </row>
    <row r="4045" spans="1:10" x14ac:dyDescent="0.55000000000000004">
      <c r="A4045">
        <v>4044</v>
      </c>
      <c r="B4045">
        <v>2019</v>
      </c>
      <c r="C4045" s="7" t="s">
        <v>50</v>
      </c>
      <c r="D4045" s="7" t="s">
        <v>45</v>
      </c>
      <c r="E4045" s="7" t="s">
        <v>47</v>
      </c>
      <c r="F4045">
        <v>23120</v>
      </c>
      <c r="G4045">
        <v>56</v>
      </c>
      <c r="H4045">
        <v>161840</v>
      </c>
      <c r="I4045">
        <v>7189</v>
      </c>
      <c r="J4045">
        <v>169029</v>
      </c>
    </row>
    <row r="4046" spans="1:10" x14ac:dyDescent="0.55000000000000004">
      <c r="A4046">
        <v>4045</v>
      </c>
      <c r="B4046">
        <v>2019</v>
      </c>
      <c r="C4046" s="7" t="s">
        <v>50</v>
      </c>
      <c r="D4046" s="7" t="s">
        <v>45</v>
      </c>
      <c r="E4046" s="7" t="s">
        <v>47</v>
      </c>
      <c r="F4046">
        <v>23120</v>
      </c>
      <c r="G4046">
        <v>72</v>
      </c>
      <c r="H4046">
        <v>208080</v>
      </c>
      <c r="I4046">
        <v>9243</v>
      </c>
      <c r="J4046">
        <v>217323</v>
      </c>
    </row>
    <row r="4047" spans="1:10" x14ac:dyDescent="0.55000000000000004">
      <c r="A4047">
        <v>4046</v>
      </c>
      <c r="B4047">
        <v>2019</v>
      </c>
      <c r="C4047" s="7" t="s">
        <v>50</v>
      </c>
      <c r="D4047" s="7" t="s">
        <v>45</v>
      </c>
      <c r="E4047" s="7" t="s">
        <v>47</v>
      </c>
      <c r="F4047">
        <v>23120</v>
      </c>
      <c r="G4047">
        <v>112</v>
      </c>
      <c r="H4047">
        <v>323680</v>
      </c>
      <c r="I4047">
        <v>14378</v>
      </c>
      <c r="J4047">
        <v>338058</v>
      </c>
    </row>
    <row r="4048" spans="1:10" x14ac:dyDescent="0.55000000000000004">
      <c r="A4048">
        <v>4047</v>
      </c>
      <c r="B4048">
        <v>2019</v>
      </c>
      <c r="C4048" s="7" t="s">
        <v>50</v>
      </c>
      <c r="D4048" s="7" t="s">
        <v>45</v>
      </c>
      <c r="E4048" s="7" t="s">
        <v>47</v>
      </c>
      <c r="F4048">
        <v>23120</v>
      </c>
      <c r="G4048">
        <v>72</v>
      </c>
      <c r="H4048">
        <v>208080</v>
      </c>
      <c r="I4048">
        <v>9243</v>
      </c>
      <c r="J4048">
        <v>217323</v>
      </c>
    </row>
    <row r="4049" spans="1:10" x14ac:dyDescent="0.55000000000000004">
      <c r="A4049">
        <v>4048</v>
      </c>
      <c r="B4049">
        <v>2019</v>
      </c>
      <c r="C4049" s="7" t="s">
        <v>50</v>
      </c>
      <c r="D4049" s="7" t="s">
        <v>45</v>
      </c>
      <c r="E4049" s="7" t="s">
        <v>47</v>
      </c>
      <c r="F4049">
        <v>23120</v>
      </c>
      <c r="G4049">
        <v>72</v>
      </c>
      <c r="H4049">
        <v>208080</v>
      </c>
      <c r="I4049">
        <v>9243</v>
      </c>
      <c r="J4049">
        <v>217323</v>
      </c>
    </row>
    <row r="4050" spans="1:10" x14ac:dyDescent="0.55000000000000004">
      <c r="A4050">
        <v>4049</v>
      </c>
      <c r="B4050">
        <v>2019</v>
      </c>
      <c r="C4050" s="7" t="s">
        <v>50</v>
      </c>
      <c r="D4050" s="7" t="s">
        <v>45</v>
      </c>
      <c r="E4050" s="7" t="s">
        <v>47</v>
      </c>
      <c r="F4050">
        <v>23120</v>
      </c>
      <c r="G4050">
        <v>40</v>
      </c>
      <c r="H4050">
        <v>115600</v>
      </c>
      <c r="I4050">
        <v>5135</v>
      </c>
      <c r="J4050">
        <v>120735</v>
      </c>
    </row>
    <row r="4051" spans="1:10" x14ac:dyDescent="0.55000000000000004">
      <c r="A4051">
        <v>4050</v>
      </c>
      <c r="B4051">
        <v>2019</v>
      </c>
      <c r="C4051" s="7" t="s">
        <v>50</v>
      </c>
      <c r="D4051" s="7" t="s">
        <v>45</v>
      </c>
      <c r="E4051" s="7" t="s">
        <v>47</v>
      </c>
      <c r="F4051">
        <v>23120</v>
      </c>
      <c r="G4051">
        <v>96</v>
      </c>
      <c r="H4051">
        <v>277440</v>
      </c>
      <c r="I4051">
        <v>12324</v>
      </c>
      <c r="J4051">
        <v>289764</v>
      </c>
    </row>
    <row r="4052" spans="1:10" x14ac:dyDescent="0.55000000000000004">
      <c r="A4052">
        <v>4051</v>
      </c>
      <c r="B4052">
        <v>2019</v>
      </c>
      <c r="C4052" s="7" t="s">
        <v>50</v>
      </c>
      <c r="D4052" s="7" t="s">
        <v>45</v>
      </c>
      <c r="E4052" s="7" t="s">
        <v>47</v>
      </c>
      <c r="F4052">
        <v>23120</v>
      </c>
      <c r="G4052">
        <v>56</v>
      </c>
      <c r="H4052">
        <v>161840</v>
      </c>
      <c r="I4052">
        <v>7189</v>
      </c>
      <c r="J4052">
        <v>169029</v>
      </c>
    </row>
    <row r="4053" spans="1:10" x14ac:dyDescent="0.55000000000000004">
      <c r="A4053">
        <v>4052</v>
      </c>
      <c r="B4053">
        <v>2019</v>
      </c>
      <c r="C4053" s="7" t="s">
        <v>50</v>
      </c>
      <c r="D4053" s="7" t="s">
        <v>45</v>
      </c>
      <c r="E4053" s="7" t="s">
        <v>47</v>
      </c>
      <c r="F4053">
        <v>23120</v>
      </c>
      <c r="G4053">
        <v>48</v>
      </c>
      <c r="H4053">
        <v>138720</v>
      </c>
      <c r="I4053">
        <v>6162</v>
      </c>
      <c r="J4053">
        <v>144882</v>
      </c>
    </row>
    <row r="4054" spans="1:10" x14ac:dyDescent="0.55000000000000004">
      <c r="A4054">
        <v>4053</v>
      </c>
      <c r="B4054">
        <v>2019</v>
      </c>
      <c r="C4054" s="7" t="s">
        <v>50</v>
      </c>
      <c r="D4054" s="7" t="s">
        <v>45</v>
      </c>
      <c r="E4054" s="7" t="s">
        <v>47</v>
      </c>
      <c r="F4054">
        <v>23120</v>
      </c>
      <c r="G4054">
        <v>40</v>
      </c>
      <c r="H4054">
        <v>115600</v>
      </c>
      <c r="I4054">
        <v>5135</v>
      </c>
      <c r="J4054">
        <v>120735</v>
      </c>
    </row>
    <row r="4055" spans="1:10" x14ac:dyDescent="0.55000000000000004">
      <c r="A4055">
        <v>4054</v>
      </c>
      <c r="B4055">
        <v>2019</v>
      </c>
      <c r="C4055" s="7" t="s">
        <v>50</v>
      </c>
      <c r="D4055" s="7" t="s">
        <v>45</v>
      </c>
      <c r="E4055" s="7" t="s">
        <v>47</v>
      </c>
      <c r="F4055">
        <v>23120</v>
      </c>
      <c r="G4055">
        <v>104</v>
      </c>
      <c r="H4055">
        <v>300560</v>
      </c>
      <c r="I4055">
        <v>13351</v>
      </c>
      <c r="J4055">
        <v>313911</v>
      </c>
    </row>
    <row r="4056" spans="1:10" x14ac:dyDescent="0.55000000000000004">
      <c r="A4056">
        <v>4055</v>
      </c>
      <c r="B4056">
        <v>2019</v>
      </c>
      <c r="C4056" s="7" t="s">
        <v>50</v>
      </c>
      <c r="D4056" s="7" t="s">
        <v>45</v>
      </c>
      <c r="E4056" s="7" t="s">
        <v>47</v>
      </c>
      <c r="F4056">
        <v>23120</v>
      </c>
      <c r="G4056">
        <v>24</v>
      </c>
      <c r="H4056">
        <v>69360</v>
      </c>
      <c r="I4056">
        <v>3081</v>
      </c>
      <c r="J4056">
        <v>72441</v>
      </c>
    </row>
    <row r="4057" spans="1:10" x14ac:dyDescent="0.55000000000000004">
      <c r="A4057">
        <v>4056</v>
      </c>
      <c r="B4057">
        <v>2019</v>
      </c>
      <c r="C4057" s="7" t="s">
        <v>50</v>
      </c>
      <c r="D4057" s="7" t="s">
        <v>45</v>
      </c>
      <c r="E4057" s="7" t="s">
        <v>47</v>
      </c>
      <c r="F4057">
        <v>23120</v>
      </c>
      <c r="G4057">
        <v>88</v>
      </c>
      <c r="H4057">
        <v>254320</v>
      </c>
      <c r="I4057">
        <v>11297</v>
      </c>
      <c r="J4057">
        <v>265617</v>
      </c>
    </row>
    <row r="4058" spans="1:10" x14ac:dyDescent="0.55000000000000004">
      <c r="A4058">
        <v>4057</v>
      </c>
      <c r="B4058">
        <v>2020</v>
      </c>
      <c r="C4058" s="7" t="s">
        <v>50</v>
      </c>
      <c r="D4058" s="7" t="s">
        <v>45</v>
      </c>
      <c r="E4058" s="7" t="s">
        <v>62</v>
      </c>
      <c r="F4058">
        <v>11689</v>
      </c>
      <c r="G4058">
        <v>64</v>
      </c>
      <c r="H4058">
        <v>93512</v>
      </c>
      <c r="I4058">
        <v>6744</v>
      </c>
      <c r="J4058">
        <v>100256</v>
      </c>
    </row>
    <row r="4059" spans="1:10" x14ac:dyDescent="0.55000000000000004">
      <c r="A4059">
        <v>4058</v>
      </c>
      <c r="B4059">
        <v>2020</v>
      </c>
      <c r="C4059" s="7" t="s">
        <v>50</v>
      </c>
      <c r="D4059" s="7" t="s">
        <v>45</v>
      </c>
      <c r="E4059" s="7" t="s">
        <v>62</v>
      </c>
      <c r="F4059">
        <v>11689</v>
      </c>
      <c r="G4059">
        <v>128</v>
      </c>
      <c r="H4059">
        <v>187024</v>
      </c>
      <c r="I4059">
        <v>13488</v>
      </c>
      <c r="J4059">
        <v>200512</v>
      </c>
    </row>
    <row r="4060" spans="1:10" x14ac:dyDescent="0.55000000000000004">
      <c r="A4060">
        <v>4059</v>
      </c>
      <c r="B4060">
        <v>2020</v>
      </c>
      <c r="C4060" s="7" t="s">
        <v>50</v>
      </c>
      <c r="D4060" s="7" t="s">
        <v>45</v>
      </c>
      <c r="E4060" s="7" t="s">
        <v>62</v>
      </c>
      <c r="F4060">
        <v>11689</v>
      </c>
      <c r="G4060">
        <v>72</v>
      </c>
      <c r="H4060">
        <v>105201</v>
      </c>
      <c r="I4060">
        <v>7587</v>
      </c>
      <c r="J4060">
        <v>112788</v>
      </c>
    </row>
    <row r="4061" spans="1:10" x14ac:dyDescent="0.55000000000000004">
      <c r="A4061">
        <v>4060</v>
      </c>
      <c r="B4061">
        <v>2020</v>
      </c>
      <c r="C4061" s="7" t="s">
        <v>50</v>
      </c>
      <c r="D4061" s="7" t="s">
        <v>45</v>
      </c>
      <c r="E4061" s="7" t="s">
        <v>62</v>
      </c>
      <c r="F4061">
        <v>11689</v>
      </c>
      <c r="G4061">
        <v>72</v>
      </c>
      <c r="H4061">
        <v>105201</v>
      </c>
      <c r="I4061">
        <v>7587</v>
      </c>
      <c r="J4061">
        <v>112788</v>
      </c>
    </row>
    <row r="4062" spans="1:10" x14ac:dyDescent="0.55000000000000004">
      <c r="A4062">
        <v>4061</v>
      </c>
      <c r="B4062">
        <v>2020</v>
      </c>
      <c r="C4062" s="7" t="s">
        <v>50</v>
      </c>
      <c r="D4062" s="7" t="s">
        <v>45</v>
      </c>
      <c r="E4062" s="7" t="s">
        <v>62</v>
      </c>
      <c r="F4062">
        <v>11689</v>
      </c>
      <c r="G4062">
        <v>72</v>
      </c>
      <c r="H4062">
        <v>105201</v>
      </c>
      <c r="I4062">
        <v>7587</v>
      </c>
      <c r="J4062">
        <v>112788</v>
      </c>
    </row>
    <row r="4063" spans="1:10" x14ac:dyDescent="0.55000000000000004">
      <c r="A4063">
        <v>4062</v>
      </c>
      <c r="B4063">
        <v>2020</v>
      </c>
      <c r="C4063" s="7" t="s">
        <v>50</v>
      </c>
      <c r="D4063" s="7" t="s">
        <v>45</v>
      </c>
      <c r="E4063" s="7" t="s">
        <v>62</v>
      </c>
      <c r="F4063">
        <v>11689</v>
      </c>
      <c r="G4063">
        <v>80</v>
      </c>
      <c r="H4063">
        <v>116890</v>
      </c>
      <c r="I4063">
        <v>8430</v>
      </c>
      <c r="J4063">
        <v>125320</v>
      </c>
    </row>
    <row r="4064" spans="1:10" x14ac:dyDescent="0.55000000000000004">
      <c r="A4064">
        <v>4063</v>
      </c>
      <c r="B4064">
        <v>2020</v>
      </c>
      <c r="C4064" s="7" t="s">
        <v>50</v>
      </c>
      <c r="D4064" s="7" t="s">
        <v>45</v>
      </c>
      <c r="E4064" s="7" t="s">
        <v>62</v>
      </c>
      <c r="F4064">
        <v>11689</v>
      </c>
      <c r="G4064">
        <v>96</v>
      </c>
      <c r="H4064">
        <v>140268</v>
      </c>
      <c r="I4064">
        <v>10116</v>
      </c>
      <c r="J4064">
        <v>150384</v>
      </c>
    </row>
    <row r="4065" spans="1:10" x14ac:dyDescent="0.55000000000000004">
      <c r="A4065">
        <v>4064</v>
      </c>
      <c r="B4065">
        <v>2020</v>
      </c>
      <c r="C4065" s="7" t="s">
        <v>50</v>
      </c>
      <c r="D4065" s="7" t="s">
        <v>45</v>
      </c>
      <c r="E4065" s="7" t="s">
        <v>62</v>
      </c>
      <c r="F4065">
        <v>11689</v>
      </c>
      <c r="G4065">
        <v>48</v>
      </c>
      <c r="H4065">
        <v>70134</v>
      </c>
      <c r="I4065">
        <v>5058</v>
      </c>
      <c r="J4065">
        <v>75192</v>
      </c>
    </row>
    <row r="4066" spans="1:10" x14ac:dyDescent="0.55000000000000004">
      <c r="A4066">
        <v>4065</v>
      </c>
      <c r="B4066">
        <v>2020</v>
      </c>
      <c r="C4066" s="7" t="s">
        <v>50</v>
      </c>
      <c r="D4066" s="7" t="s">
        <v>45</v>
      </c>
      <c r="E4066" s="7" t="s">
        <v>62</v>
      </c>
      <c r="F4066">
        <v>11689</v>
      </c>
      <c r="G4066">
        <v>120</v>
      </c>
      <c r="H4066">
        <v>175335</v>
      </c>
      <c r="I4066">
        <v>12645</v>
      </c>
      <c r="J4066">
        <v>187980</v>
      </c>
    </row>
    <row r="4067" spans="1:10" x14ac:dyDescent="0.55000000000000004">
      <c r="A4067">
        <v>4066</v>
      </c>
      <c r="B4067">
        <v>2020</v>
      </c>
      <c r="C4067" s="7" t="s">
        <v>50</v>
      </c>
      <c r="D4067" s="7" t="s">
        <v>45</v>
      </c>
      <c r="E4067" s="7" t="s">
        <v>62</v>
      </c>
      <c r="F4067">
        <v>11689</v>
      </c>
      <c r="G4067">
        <v>56</v>
      </c>
      <c r="H4067">
        <v>81823</v>
      </c>
      <c r="I4067">
        <v>5901</v>
      </c>
      <c r="J4067">
        <v>87724</v>
      </c>
    </row>
    <row r="4068" spans="1:10" x14ac:dyDescent="0.55000000000000004">
      <c r="A4068">
        <v>4067</v>
      </c>
      <c r="B4068">
        <v>2020</v>
      </c>
      <c r="C4068" s="7" t="s">
        <v>50</v>
      </c>
      <c r="D4068" s="7" t="s">
        <v>45</v>
      </c>
      <c r="E4068" s="7" t="s">
        <v>62</v>
      </c>
      <c r="F4068">
        <v>11689</v>
      </c>
      <c r="G4068">
        <v>64</v>
      </c>
      <c r="H4068">
        <v>93512</v>
      </c>
      <c r="I4068">
        <v>6744</v>
      </c>
      <c r="J4068">
        <v>100256</v>
      </c>
    </row>
    <row r="4069" spans="1:10" x14ac:dyDescent="0.55000000000000004">
      <c r="A4069">
        <v>4068</v>
      </c>
      <c r="B4069">
        <v>2020</v>
      </c>
      <c r="C4069" s="7" t="s">
        <v>50</v>
      </c>
      <c r="D4069" s="7" t="s">
        <v>45</v>
      </c>
      <c r="E4069" s="7" t="s">
        <v>62</v>
      </c>
      <c r="F4069">
        <v>11689</v>
      </c>
      <c r="G4069">
        <v>120</v>
      </c>
      <c r="H4069">
        <v>175335</v>
      </c>
      <c r="I4069">
        <v>12645</v>
      </c>
      <c r="J4069">
        <v>187980</v>
      </c>
    </row>
    <row r="4070" spans="1:10" x14ac:dyDescent="0.55000000000000004">
      <c r="A4070">
        <v>4069</v>
      </c>
      <c r="B4070">
        <v>2020</v>
      </c>
      <c r="C4070" s="7" t="s">
        <v>50</v>
      </c>
      <c r="D4070" s="7" t="s">
        <v>45</v>
      </c>
      <c r="E4070" s="7" t="s">
        <v>62</v>
      </c>
      <c r="F4070">
        <v>11689</v>
      </c>
      <c r="G4070">
        <v>56</v>
      </c>
      <c r="H4070">
        <v>81823</v>
      </c>
      <c r="I4070">
        <v>5901</v>
      </c>
      <c r="J4070">
        <v>87724</v>
      </c>
    </row>
    <row r="4071" spans="1:10" x14ac:dyDescent="0.55000000000000004">
      <c r="A4071">
        <v>4070</v>
      </c>
      <c r="B4071">
        <v>2020</v>
      </c>
      <c r="C4071" s="7" t="s">
        <v>50</v>
      </c>
      <c r="D4071" s="7" t="s">
        <v>45</v>
      </c>
      <c r="E4071" s="7" t="s">
        <v>62</v>
      </c>
      <c r="F4071">
        <v>11689</v>
      </c>
      <c r="G4071">
        <v>72</v>
      </c>
      <c r="H4071">
        <v>105201</v>
      </c>
      <c r="I4071">
        <v>7587</v>
      </c>
      <c r="J4071">
        <v>112788</v>
      </c>
    </row>
    <row r="4072" spans="1:10" x14ac:dyDescent="0.55000000000000004">
      <c r="A4072">
        <v>4071</v>
      </c>
      <c r="B4072">
        <v>2020</v>
      </c>
      <c r="C4072" s="7" t="s">
        <v>50</v>
      </c>
      <c r="D4072" s="7" t="s">
        <v>45</v>
      </c>
      <c r="E4072" s="7" t="s">
        <v>62</v>
      </c>
      <c r="F4072">
        <v>11689</v>
      </c>
      <c r="G4072">
        <v>120</v>
      </c>
      <c r="H4072">
        <v>175335</v>
      </c>
      <c r="I4072">
        <v>12645</v>
      </c>
      <c r="J4072">
        <v>187980</v>
      </c>
    </row>
    <row r="4073" spans="1:10" x14ac:dyDescent="0.55000000000000004">
      <c r="A4073">
        <v>4072</v>
      </c>
      <c r="B4073">
        <v>2020</v>
      </c>
      <c r="C4073" s="7" t="s">
        <v>50</v>
      </c>
      <c r="D4073" s="7" t="s">
        <v>45</v>
      </c>
      <c r="E4073" s="7" t="s">
        <v>62</v>
      </c>
      <c r="F4073">
        <v>11689</v>
      </c>
      <c r="G4073">
        <v>40</v>
      </c>
      <c r="H4073">
        <v>58445</v>
      </c>
      <c r="I4073">
        <v>4215</v>
      </c>
      <c r="J4073">
        <v>62660</v>
      </c>
    </row>
    <row r="4074" spans="1:10" x14ac:dyDescent="0.55000000000000004">
      <c r="A4074">
        <v>4073</v>
      </c>
      <c r="B4074">
        <v>2020</v>
      </c>
      <c r="C4074" s="7" t="s">
        <v>50</v>
      </c>
      <c r="D4074" s="7" t="s">
        <v>45</v>
      </c>
      <c r="E4074" s="7" t="s">
        <v>62</v>
      </c>
      <c r="F4074">
        <v>11689</v>
      </c>
      <c r="G4074">
        <v>112</v>
      </c>
      <c r="H4074">
        <v>163646</v>
      </c>
      <c r="I4074">
        <v>11802</v>
      </c>
      <c r="J4074">
        <v>175448</v>
      </c>
    </row>
    <row r="4075" spans="1:10" x14ac:dyDescent="0.55000000000000004">
      <c r="A4075">
        <v>4074</v>
      </c>
      <c r="B4075">
        <v>2020</v>
      </c>
      <c r="C4075" s="7" t="s">
        <v>50</v>
      </c>
      <c r="D4075" s="7" t="s">
        <v>45</v>
      </c>
      <c r="E4075" s="7" t="s">
        <v>62</v>
      </c>
      <c r="F4075">
        <v>11689</v>
      </c>
      <c r="G4075">
        <v>88</v>
      </c>
      <c r="H4075">
        <v>128579</v>
      </c>
      <c r="I4075">
        <v>9273</v>
      </c>
      <c r="J4075">
        <v>137852</v>
      </c>
    </row>
    <row r="4076" spans="1:10" x14ac:dyDescent="0.55000000000000004">
      <c r="A4076">
        <v>4075</v>
      </c>
      <c r="B4076">
        <v>2020</v>
      </c>
      <c r="C4076" s="7" t="s">
        <v>50</v>
      </c>
      <c r="D4076" s="7" t="s">
        <v>45</v>
      </c>
      <c r="E4076" s="7" t="s">
        <v>62</v>
      </c>
      <c r="F4076">
        <v>11689</v>
      </c>
      <c r="G4076">
        <v>96</v>
      </c>
      <c r="H4076">
        <v>140268</v>
      </c>
      <c r="I4076">
        <v>10116</v>
      </c>
      <c r="J4076">
        <v>150384</v>
      </c>
    </row>
    <row r="4077" spans="1:10" x14ac:dyDescent="0.55000000000000004">
      <c r="A4077">
        <v>4076</v>
      </c>
      <c r="B4077">
        <v>2020</v>
      </c>
      <c r="C4077" s="7" t="s">
        <v>50</v>
      </c>
      <c r="D4077" s="7" t="s">
        <v>45</v>
      </c>
      <c r="E4077" s="7" t="s">
        <v>62</v>
      </c>
      <c r="F4077">
        <v>11689</v>
      </c>
      <c r="G4077">
        <v>40</v>
      </c>
      <c r="H4077">
        <v>58445</v>
      </c>
      <c r="I4077">
        <v>4215</v>
      </c>
      <c r="J4077">
        <v>62660</v>
      </c>
    </row>
    <row r="4078" spans="1:10" x14ac:dyDescent="0.55000000000000004">
      <c r="A4078">
        <v>4077</v>
      </c>
      <c r="B4078">
        <v>2020</v>
      </c>
      <c r="C4078" s="7" t="s">
        <v>50</v>
      </c>
      <c r="D4078" s="7" t="s">
        <v>45</v>
      </c>
      <c r="E4078" s="7" t="s">
        <v>62</v>
      </c>
      <c r="F4078">
        <v>11689</v>
      </c>
      <c r="G4078">
        <v>48</v>
      </c>
      <c r="H4078">
        <v>70134</v>
      </c>
      <c r="I4078">
        <v>5058</v>
      </c>
      <c r="J4078">
        <v>75192</v>
      </c>
    </row>
    <row r="4079" spans="1:10" x14ac:dyDescent="0.55000000000000004">
      <c r="A4079">
        <v>4078</v>
      </c>
      <c r="B4079">
        <v>2020</v>
      </c>
      <c r="C4079" s="7" t="s">
        <v>50</v>
      </c>
      <c r="D4079" s="7" t="s">
        <v>45</v>
      </c>
      <c r="E4079" s="7" t="s">
        <v>62</v>
      </c>
      <c r="F4079">
        <v>11689</v>
      </c>
      <c r="G4079">
        <v>112</v>
      </c>
      <c r="H4079">
        <v>163646</v>
      </c>
      <c r="I4079">
        <v>11802</v>
      </c>
      <c r="J4079">
        <v>175448</v>
      </c>
    </row>
    <row r="4080" spans="1:10" x14ac:dyDescent="0.55000000000000004">
      <c r="A4080">
        <v>4079</v>
      </c>
      <c r="B4080">
        <v>2020</v>
      </c>
      <c r="C4080" s="7" t="s">
        <v>50</v>
      </c>
      <c r="D4080" s="7" t="s">
        <v>45</v>
      </c>
      <c r="E4080" s="7" t="s">
        <v>62</v>
      </c>
      <c r="F4080">
        <v>11689</v>
      </c>
      <c r="G4080">
        <v>104</v>
      </c>
      <c r="H4080">
        <v>151957</v>
      </c>
      <c r="I4080">
        <v>10959</v>
      </c>
      <c r="J4080">
        <v>162916</v>
      </c>
    </row>
    <row r="4081" spans="1:10" x14ac:dyDescent="0.55000000000000004">
      <c r="A4081">
        <v>4080</v>
      </c>
      <c r="B4081">
        <v>2020</v>
      </c>
      <c r="C4081" s="7" t="s">
        <v>50</v>
      </c>
      <c r="D4081" s="7" t="s">
        <v>45</v>
      </c>
      <c r="E4081" s="7" t="s">
        <v>62</v>
      </c>
      <c r="F4081">
        <v>11689</v>
      </c>
      <c r="G4081">
        <v>128</v>
      </c>
      <c r="H4081">
        <v>187024</v>
      </c>
      <c r="I4081">
        <v>13488</v>
      </c>
      <c r="J4081">
        <v>200512</v>
      </c>
    </row>
    <row r="4082" spans="1:10" x14ac:dyDescent="0.55000000000000004">
      <c r="A4082">
        <v>4081</v>
      </c>
      <c r="B4082">
        <v>2020</v>
      </c>
      <c r="C4082" s="7" t="s">
        <v>50</v>
      </c>
      <c r="D4082" s="7" t="s">
        <v>45</v>
      </c>
      <c r="E4082" s="7" t="s">
        <v>62</v>
      </c>
      <c r="F4082">
        <v>11689</v>
      </c>
      <c r="G4082">
        <v>104</v>
      </c>
      <c r="H4082">
        <v>151957</v>
      </c>
      <c r="I4082">
        <v>10959</v>
      </c>
      <c r="J4082">
        <v>162916</v>
      </c>
    </row>
    <row r="4083" spans="1:10" x14ac:dyDescent="0.55000000000000004">
      <c r="A4083">
        <v>4082</v>
      </c>
      <c r="B4083">
        <v>2020</v>
      </c>
      <c r="C4083" s="7" t="s">
        <v>50</v>
      </c>
      <c r="D4083" s="7" t="s">
        <v>45</v>
      </c>
      <c r="E4083" s="7" t="s">
        <v>62</v>
      </c>
      <c r="F4083">
        <v>11689</v>
      </c>
      <c r="G4083">
        <v>128</v>
      </c>
      <c r="H4083">
        <v>187024</v>
      </c>
      <c r="I4083">
        <v>13488</v>
      </c>
      <c r="J4083">
        <v>200512</v>
      </c>
    </row>
    <row r="4084" spans="1:10" x14ac:dyDescent="0.55000000000000004">
      <c r="A4084">
        <v>4083</v>
      </c>
      <c r="B4084">
        <v>2020</v>
      </c>
      <c r="C4084" s="7" t="s">
        <v>50</v>
      </c>
      <c r="D4084" s="7" t="s">
        <v>45</v>
      </c>
      <c r="E4084" s="7" t="s">
        <v>62</v>
      </c>
      <c r="F4084">
        <v>11689</v>
      </c>
      <c r="G4084">
        <v>80</v>
      </c>
      <c r="H4084">
        <v>116890</v>
      </c>
      <c r="I4084">
        <v>8430</v>
      </c>
      <c r="J4084">
        <v>125320</v>
      </c>
    </row>
    <row r="4085" spans="1:10" x14ac:dyDescent="0.55000000000000004">
      <c r="A4085">
        <v>4084</v>
      </c>
      <c r="B4085">
        <v>2020</v>
      </c>
      <c r="C4085" s="7" t="s">
        <v>50</v>
      </c>
      <c r="D4085" s="7" t="s">
        <v>45</v>
      </c>
      <c r="E4085" s="7" t="s">
        <v>62</v>
      </c>
      <c r="F4085">
        <v>11689</v>
      </c>
      <c r="G4085">
        <v>80</v>
      </c>
      <c r="H4085">
        <v>116890</v>
      </c>
      <c r="I4085">
        <v>8430</v>
      </c>
      <c r="J4085">
        <v>125320</v>
      </c>
    </row>
    <row r="4086" spans="1:10" x14ac:dyDescent="0.55000000000000004">
      <c r="A4086">
        <v>4085</v>
      </c>
      <c r="B4086">
        <v>2020</v>
      </c>
      <c r="C4086" s="7" t="s">
        <v>50</v>
      </c>
      <c r="D4086" s="7" t="s">
        <v>45</v>
      </c>
      <c r="E4086" s="7" t="s">
        <v>62</v>
      </c>
      <c r="F4086">
        <v>11689</v>
      </c>
      <c r="G4086">
        <v>72</v>
      </c>
      <c r="H4086">
        <v>105201</v>
      </c>
      <c r="I4086">
        <v>7587</v>
      </c>
      <c r="J4086">
        <v>112788</v>
      </c>
    </row>
    <row r="4087" spans="1:10" x14ac:dyDescent="0.55000000000000004">
      <c r="A4087">
        <v>4086</v>
      </c>
      <c r="B4087">
        <v>2020</v>
      </c>
      <c r="C4087" s="7" t="s">
        <v>50</v>
      </c>
      <c r="D4087" s="7" t="s">
        <v>45</v>
      </c>
      <c r="E4087" s="7" t="s">
        <v>62</v>
      </c>
      <c r="F4087">
        <v>11689</v>
      </c>
      <c r="G4087">
        <v>64</v>
      </c>
      <c r="H4087">
        <v>93512</v>
      </c>
      <c r="I4087">
        <v>6744</v>
      </c>
      <c r="J4087">
        <v>100256</v>
      </c>
    </row>
    <row r="4088" spans="1:10" x14ac:dyDescent="0.55000000000000004">
      <c r="A4088">
        <v>4087</v>
      </c>
      <c r="B4088">
        <v>2020</v>
      </c>
      <c r="C4088" s="7" t="s">
        <v>50</v>
      </c>
      <c r="D4088" s="7" t="s">
        <v>45</v>
      </c>
      <c r="E4088" s="7" t="s">
        <v>62</v>
      </c>
      <c r="F4088">
        <v>11689</v>
      </c>
      <c r="G4088">
        <v>40</v>
      </c>
      <c r="H4088">
        <v>58445</v>
      </c>
      <c r="I4088">
        <v>4215</v>
      </c>
      <c r="J4088">
        <v>62660</v>
      </c>
    </row>
    <row r="4089" spans="1:10" x14ac:dyDescent="0.55000000000000004">
      <c r="A4089">
        <v>4088</v>
      </c>
      <c r="B4089">
        <v>2020</v>
      </c>
      <c r="C4089" s="7" t="s">
        <v>50</v>
      </c>
      <c r="D4089" s="7" t="s">
        <v>45</v>
      </c>
      <c r="E4089" s="7" t="s">
        <v>62</v>
      </c>
      <c r="F4089">
        <v>11689</v>
      </c>
      <c r="G4089">
        <v>48</v>
      </c>
      <c r="H4089">
        <v>70134</v>
      </c>
      <c r="I4089">
        <v>5058</v>
      </c>
      <c r="J4089">
        <v>75192</v>
      </c>
    </row>
    <row r="4090" spans="1:10" x14ac:dyDescent="0.55000000000000004">
      <c r="A4090">
        <v>4089</v>
      </c>
      <c r="B4090">
        <v>2020</v>
      </c>
      <c r="C4090" s="7" t="s">
        <v>50</v>
      </c>
      <c r="D4090" s="7" t="s">
        <v>45</v>
      </c>
      <c r="E4090" s="7" t="s">
        <v>62</v>
      </c>
      <c r="F4090">
        <v>11689</v>
      </c>
      <c r="G4090">
        <v>48</v>
      </c>
      <c r="H4090">
        <v>70134</v>
      </c>
      <c r="I4090">
        <v>5058</v>
      </c>
      <c r="J4090">
        <v>75192</v>
      </c>
    </row>
    <row r="4091" spans="1:10" x14ac:dyDescent="0.55000000000000004">
      <c r="A4091">
        <v>4090</v>
      </c>
      <c r="B4091">
        <v>2020</v>
      </c>
      <c r="C4091" s="7" t="s">
        <v>50</v>
      </c>
      <c r="D4091" s="7" t="s">
        <v>45</v>
      </c>
      <c r="E4091" s="7" t="s">
        <v>62</v>
      </c>
      <c r="F4091">
        <v>11689</v>
      </c>
      <c r="G4091">
        <v>32</v>
      </c>
      <c r="H4091">
        <v>46756</v>
      </c>
      <c r="I4091">
        <v>3372</v>
      </c>
      <c r="J4091">
        <v>50128</v>
      </c>
    </row>
    <row r="4092" spans="1:10" x14ac:dyDescent="0.55000000000000004">
      <c r="A4092">
        <v>4091</v>
      </c>
      <c r="B4092">
        <v>2020</v>
      </c>
      <c r="C4092" s="7" t="s">
        <v>50</v>
      </c>
      <c r="D4092" s="7" t="s">
        <v>45</v>
      </c>
      <c r="E4092" s="7" t="s">
        <v>62</v>
      </c>
      <c r="F4092">
        <v>11689</v>
      </c>
      <c r="G4092">
        <v>56</v>
      </c>
      <c r="H4092">
        <v>81823</v>
      </c>
      <c r="I4092">
        <v>5901</v>
      </c>
      <c r="J4092">
        <v>87724</v>
      </c>
    </row>
    <row r="4093" spans="1:10" x14ac:dyDescent="0.55000000000000004">
      <c r="A4093">
        <v>4092</v>
      </c>
      <c r="B4093">
        <v>2020</v>
      </c>
      <c r="C4093" s="7" t="s">
        <v>50</v>
      </c>
      <c r="D4093" s="7" t="s">
        <v>45</v>
      </c>
      <c r="E4093" s="7" t="s">
        <v>62</v>
      </c>
      <c r="F4093">
        <v>11689</v>
      </c>
      <c r="G4093">
        <v>48</v>
      </c>
      <c r="H4093">
        <v>70134</v>
      </c>
      <c r="I4093">
        <v>5058</v>
      </c>
      <c r="J4093">
        <v>75192</v>
      </c>
    </row>
    <row r="4094" spans="1:10" x14ac:dyDescent="0.55000000000000004">
      <c r="A4094">
        <v>4093</v>
      </c>
      <c r="B4094">
        <v>2020</v>
      </c>
      <c r="C4094" s="7" t="s">
        <v>50</v>
      </c>
      <c r="D4094" s="7" t="s">
        <v>45</v>
      </c>
      <c r="E4094" s="7" t="s">
        <v>62</v>
      </c>
      <c r="F4094">
        <v>11689</v>
      </c>
      <c r="G4094">
        <v>40</v>
      </c>
      <c r="H4094">
        <v>58445</v>
      </c>
      <c r="I4094">
        <v>4215</v>
      </c>
      <c r="J4094">
        <v>62660</v>
      </c>
    </row>
    <row r="4095" spans="1:10" x14ac:dyDescent="0.55000000000000004">
      <c r="A4095">
        <v>4094</v>
      </c>
      <c r="B4095">
        <v>2020</v>
      </c>
      <c r="C4095" s="7" t="s">
        <v>50</v>
      </c>
      <c r="D4095" s="7" t="s">
        <v>45</v>
      </c>
      <c r="E4095" s="7" t="s">
        <v>62</v>
      </c>
      <c r="F4095">
        <v>11689</v>
      </c>
      <c r="G4095">
        <v>72</v>
      </c>
      <c r="H4095">
        <v>105201</v>
      </c>
      <c r="I4095">
        <v>7587</v>
      </c>
      <c r="J4095">
        <v>112788</v>
      </c>
    </row>
    <row r="4096" spans="1:10" x14ac:dyDescent="0.55000000000000004">
      <c r="A4096">
        <v>4095</v>
      </c>
      <c r="B4096">
        <v>2020</v>
      </c>
      <c r="C4096" s="7" t="s">
        <v>50</v>
      </c>
      <c r="D4096" s="7" t="s">
        <v>45</v>
      </c>
      <c r="E4096" s="7" t="s">
        <v>62</v>
      </c>
      <c r="F4096">
        <v>11689</v>
      </c>
      <c r="G4096">
        <v>56</v>
      </c>
      <c r="H4096">
        <v>81823</v>
      </c>
      <c r="I4096">
        <v>5901</v>
      </c>
      <c r="J4096">
        <v>87724</v>
      </c>
    </row>
    <row r="4097" spans="1:10" x14ac:dyDescent="0.55000000000000004">
      <c r="A4097">
        <v>4096</v>
      </c>
      <c r="B4097">
        <v>2020</v>
      </c>
      <c r="C4097" s="7" t="s">
        <v>50</v>
      </c>
      <c r="D4097" s="7" t="s">
        <v>45</v>
      </c>
      <c r="E4097" s="7" t="s">
        <v>62</v>
      </c>
      <c r="F4097">
        <v>11689</v>
      </c>
      <c r="G4097">
        <v>56</v>
      </c>
      <c r="H4097">
        <v>81823</v>
      </c>
      <c r="I4097">
        <v>5901</v>
      </c>
      <c r="J4097">
        <v>87724</v>
      </c>
    </row>
    <row r="4098" spans="1:10" x14ac:dyDescent="0.55000000000000004">
      <c r="A4098">
        <v>4097</v>
      </c>
      <c r="B4098">
        <v>2020</v>
      </c>
      <c r="C4098" s="7" t="s">
        <v>50</v>
      </c>
      <c r="D4098" s="7" t="s">
        <v>45</v>
      </c>
      <c r="E4098" s="7" t="s">
        <v>62</v>
      </c>
      <c r="F4098">
        <v>11689</v>
      </c>
      <c r="G4098">
        <v>80</v>
      </c>
      <c r="H4098">
        <v>116890</v>
      </c>
      <c r="I4098">
        <v>8430</v>
      </c>
      <c r="J4098">
        <v>125320</v>
      </c>
    </row>
    <row r="4099" spans="1:10" x14ac:dyDescent="0.55000000000000004">
      <c r="A4099">
        <v>4098</v>
      </c>
      <c r="B4099">
        <v>2020</v>
      </c>
      <c r="C4099" s="7" t="s">
        <v>50</v>
      </c>
      <c r="D4099" s="7" t="s">
        <v>45</v>
      </c>
      <c r="E4099" s="7" t="s">
        <v>62</v>
      </c>
      <c r="F4099">
        <v>11689</v>
      </c>
      <c r="G4099">
        <v>40</v>
      </c>
      <c r="H4099">
        <v>58445</v>
      </c>
      <c r="I4099">
        <v>4215</v>
      </c>
      <c r="J4099">
        <v>62660</v>
      </c>
    </row>
    <row r="4100" spans="1:10" x14ac:dyDescent="0.55000000000000004">
      <c r="A4100">
        <v>4099</v>
      </c>
      <c r="B4100">
        <v>2020</v>
      </c>
      <c r="C4100" s="7" t="s">
        <v>50</v>
      </c>
      <c r="D4100" s="7" t="s">
        <v>45</v>
      </c>
      <c r="E4100" s="7" t="s">
        <v>62</v>
      </c>
      <c r="F4100">
        <v>11689</v>
      </c>
      <c r="G4100">
        <v>80</v>
      </c>
      <c r="H4100">
        <v>116890</v>
      </c>
      <c r="I4100">
        <v>8430</v>
      </c>
      <c r="J4100">
        <v>125320</v>
      </c>
    </row>
    <row r="4101" spans="1:10" x14ac:dyDescent="0.55000000000000004">
      <c r="A4101">
        <v>4100</v>
      </c>
      <c r="B4101">
        <v>2020</v>
      </c>
      <c r="C4101" s="7" t="s">
        <v>50</v>
      </c>
      <c r="D4101" s="7" t="s">
        <v>45</v>
      </c>
      <c r="E4101" s="7" t="s">
        <v>62</v>
      </c>
      <c r="F4101">
        <v>11689</v>
      </c>
      <c r="G4101">
        <v>56</v>
      </c>
      <c r="H4101">
        <v>81823</v>
      </c>
      <c r="I4101">
        <v>5901</v>
      </c>
      <c r="J4101">
        <v>87724</v>
      </c>
    </row>
    <row r="4102" spans="1:10" x14ac:dyDescent="0.55000000000000004">
      <c r="A4102">
        <v>4101</v>
      </c>
      <c r="B4102">
        <v>2020</v>
      </c>
      <c r="C4102" s="7" t="s">
        <v>50</v>
      </c>
      <c r="D4102" s="7" t="s">
        <v>45</v>
      </c>
      <c r="E4102" s="7" t="s">
        <v>62</v>
      </c>
      <c r="F4102">
        <v>11689</v>
      </c>
      <c r="G4102">
        <v>104</v>
      </c>
      <c r="H4102">
        <v>151957</v>
      </c>
      <c r="I4102">
        <v>10959</v>
      </c>
      <c r="J4102">
        <v>162916</v>
      </c>
    </row>
    <row r="4103" spans="1:10" x14ac:dyDescent="0.55000000000000004">
      <c r="A4103">
        <v>4102</v>
      </c>
      <c r="B4103">
        <v>2020</v>
      </c>
      <c r="C4103" s="7" t="s">
        <v>50</v>
      </c>
      <c r="D4103" s="7" t="s">
        <v>45</v>
      </c>
      <c r="E4103" s="7" t="s">
        <v>62</v>
      </c>
      <c r="F4103">
        <v>11689</v>
      </c>
      <c r="G4103">
        <v>56</v>
      </c>
      <c r="H4103">
        <v>81823</v>
      </c>
      <c r="I4103">
        <v>5901</v>
      </c>
      <c r="J4103">
        <v>87724</v>
      </c>
    </row>
    <row r="4104" spans="1:10" x14ac:dyDescent="0.55000000000000004">
      <c r="A4104">
        <v>4103</v>
      </c>
      <c r="B4104">
        <v>2020</v>
      </c>
      <c r="C4104" s="7" t="s">
        <v>50</v>
      </c>
      <c r="D4104" s="7" t="s">
        <v>45</v>
      </c>
      <c r="E4104" s="7" t="s">
        <v>62</v>
      </c>
      <c r="F4104">
        <v>11689</v>
      </c>
      <c r="G4104">
        <v>96</v>
      </c>
      <c r="H4104">
        <v>140268</v>
      </c>
      <c r="I4104">
        <v>10116</v>
      </c>
      <c r="J4104">
        <v>150384</v>
      </c>
    </row>
    <row r="4105" spans="1:10" x14ac:dyDescent="0.55000000000000004">
      <c r="A4105">
        <v>4104</v>
      </c>
      <c r="B4105">
        <v>2020</v>
      </c>
      <c r="C4105" s="7" t="s">
        <v>50</v>
      </c>
      <c r="D4105" s="7" t="s">
        <v>45</v>
      </c>
      <c r="E4105" s="7" t="s">
        <v>62</v>
      </c>
      <c r="F4105">
        <v>11689</v>
      </c>
      <c r="G4105">
        <v>56</v>
      </c>
      <c r="H4105">
        <v>81823</v>
      </c>
      <c r="I4105">
        <v>5901</v>
      </c>
      <c r="J4105">
        <v>87724</v>
      </c>
    </row>
    <row r="4106" spans="1:10" x14ac:dyDescent="0.55000000000000004">
      <c r="A4106">
        <v>4105</v>
      </c>
      <c r="B4106">
        <v>2020</v>
      </c>
      <c r="C4106" s="7" t="s">
        <v>50</v>
      </c>
      <c r="D4106" s="7" t="s">
        <v>45</v>
      </c>
      <c r="E4106" s="7" t="s">
        <v>62</v>
      </c>
      <c r="F4106">
        <v>11689</v>
      </c>
      <c r="G4106">
        <v>64</v>
      </c>
      <c r="H4106">
        <v>93512</v>
      </c>
      <c r="I4106">
        <v>6744</v>
      </c>
      <c r="J4106">
        <v>100256</v>
      </c>
    </row>
    <row r="4107" spans="1:10" x14ac:dyDescent="0.55000000000000004">
      <c r="A4107">
        <v>4106</v>
      </c>
      <c r="B4107">
        <v>2020</v>
      </c>
      <c r="C4107" s="7" t="s">
        <v>50</v>
      </c>
      <c r="D4107" s="7" t="s">
        <v>45</v>
      </c>
      <c r="E4107" s="7" t="s">
        <v>62</v>
      </c>
      <c r="F4107">
        <v>11689</v>
      </c>
      <c r="G4107">
        <v>88</v>
      </c>
      <c r="H4107">
        <v>128579</v>
      </c>
      <c r="I4107">
        <v>9273</v>
      </c>
      <c r="J4107">
        <v>137852</v>
      </c>
    </row>
    <row r="4108" spans="1:10" x14ac:dyDescent="0.55000000000000004">
      <c r="A4108">
        <v>4107</v>
      </c>
      <c r="B4108">
        <v>2020</v>
      </c>
      <c r="C4108" s="7" t="s">
        <v>50</v>
      </c>
      <c r="D4108" s="7" t="s">
        <v>45</v>
      </c>
      <c r="E4108" s="7" t="s">
        <v>62</v>
      </c>
      <c r="F4108">
        <v>11689</v>
      </c>
      <c r="G4108">
        <v>96</v>
      </c>
      <c r="H4108">
        <v>140268</v>
      </c>
      <c r="I4108">
        <v>10116</v>
      </c>
      <c r="J4108">
        <v>150384</v>
      </c>
    </row>
    <row r="4109" spans="1:10" x14ac:dyDescent="0.55000000000000004">
      <c r="A4109">
        <v>4108</v>
      </c>
      <c r="B4109">
        <v>2020</v>
      </c>
      <c r="C4109" s="7" t="s">
        <v>50</v>
      </c>
      <c r="D4109" s="7" t="s">
        <v>45</v>
      </c>
      <c r="E4109" s="7" t="s">
        <v>62</v>
      </c>
      <c r="F4109">
        <v>11689</v>
      </c>
      <c r="G4109">
        <v>72</v>
      </c>
      <c r="H4109">
        <v>105201</v>
      </c>
      <c r="I4109">
        <v>7587</v>
      </c>
      <c r="J4109">
        <v>112788</v>
      </c>
    </row>
    <row r="4110" spans="1:10" x14ac:dyDescent="0.55000000000000004">
      <c r="A4110">
        <v>4109</v>
      </c>
      <c r="B4110">
        <v>2019</v>
      </c>
      <c r="C4110" s="7" t="s">
        <v>50</v>
      </c>
      <c r="D4110" s="7" t="s">
        <v>45</v>
      </c>
      <c r="E4110" s="7" t="s">
        <v>62</v>
      </c>
      <c r="F4110">
        <v>11689</v>
      </c>
      <c r="G4110">
        <v>56</v>
      </c>
      <c r="H4110">
        <v>81823</v>
      </c>
      <c r="I4110">
        <v>5901</v>
      </c>
      <c r="J4110">
        <v>87724</v>
      </c>
    </row>
    <row r="4111" spans="1:10" x14ac:dyDescent="0.55000000000000004">
      <c r="A4111">
        <v>4110</v>
      </c>
      <c r="B4111">
        <v>2019</v>
      </c>
      <c r="C4111" s="7" t="s">
        <v>50</v>
      </c>
      <c r="D4111" s="7" t="s">
        <v>45</v>
      </c>
      <c r="E4111" s="7" t="s">
        <v>62</v>
      </c>
      <c r="F4111">
        <v>11689</v>
      </c>
      <c r="G4111">
        <v>48</v>
      </c>
      <c r="H4111">
        <v>70134</v>
      </c>
      <c r="I4111">
        <v>5058</v>
      </c>
      <c r="J4111">
        <v>75192</v>
      </c>
    </row>
    <row r="4112" spans="1:10" x14ac:dyDescent="0.55000000000000004">
      <c r="A4112">
        <v>4111</v>
      </c>
      <c r="B4112">
        <v>2019</v>
      </c>
      <c r="C4112" s="7" t="s">
        <v>50</v>
      </c>
      <c r="D4112" s="7" t="s">
        <v>45</v>
      </c>
      <c r="E4112" s="7" t="s">
        <v>62</v>
      </c>
      <c r="F4112">
        <v>11689</v>
      </c>
      <c r="G4112">
        <v>56</v>
      </c>
      <c r="H4112">
        <v>81823</v>
      </c>
      <c r="I4112">
        <v>5901</v>
      </c>
      <c r="J4112">
        <v>87724</v>
      </c>
    </row>
    <row r="4113" spans="1:10" x14ac:dyDescent="0.55000000000000004">
      <c r="A4113">
        <v>4112</v>
      </c>
      <c r="B4113">
        <v>2019</v>
      </c>
      <c r="C4113" s="7" t="s">
        <v>50</v>
      </c>
      <c r="D4113" s="7" t="s">
        <v>45</v>
      </c>
      <c r="E4113" s="7" t="s">
        <v>62</v>
      </c>
      <c r="F4113">
        <v>11689</v>
      </c>
      <c r="G4113">
        <v>64</v>
      </c>
      <c r="H4113">
        <v>93512</v>
      </c>
      <c r="I4113">
        <v>6744</v>
      </c>
      <c r="J4113">
        <v>100256</v>
      </c>
    </row>
    <row r="4114" spans="1:10" x14ac:dyDescent="0.55000000000000004">
      <c r="A4114">
        <v>4113</v>
      </c>
      <c r="B4114">
        <v>2019</v>
      </c>
      <c r="C4114" s="7" t="s">
        <v>50</v>
      </c>
      <c r="D4114" s="7" t="s">
        <v>45</v>
      </c>
      <c r="E4114" s="7" t="s">
        <v>62</v>
      </c>
      <c r="F4114">
        <v>11689</v>
      </c>
      <c r="G4114">
        <v>80</v>
      </c>
      <c r="H4114">
        <v>116890</v>
      </c>
      <c r="I4114">
        <v>8430</v>
      </c>
      <c r="J4114">
        <v>125320</v>
      </c>
    </row>
    <row r="4115" spans="1:10" x14ac:dyDescent="0.55000000000000004">
      <c r="A4115">
        <v>4114</v>
      </c>
      <c r="B4115">
        <v>2019</v>
      </c>
      <c r="C4115" s="7" t="s">
        <v>50</v>
      </c>
      <c r="D4115" s="7" t="s">
        <v>45</v>
      </c>
      <c r="E4115" s="7" t="s">
        <v>62</v>
      </c>
      <c r="F4115">
        <v>11689</v>
      </c>
      <c r="G4115">
        <v>96</v>
      </c>
      <c r="H4115">
        <v>140268</v>
      </c>
      <c r="I4115">
        <v>10116</v>
      </c>
      <c r="J4115">
        <v>150384</v>
      </c>
    </row>
    <row r="4116" spans="1:10" x14ac:dyDescent="0.55000000000000004">
      <c r="A4116">
        <v>4115</v>
      </c>
      <c r="B4116">
        <v>2019</v>
      </c>
      <c r="C4116" s="7" t="s">
        <v>50</v>
      </c>
      <c r="D4116" s="7" t="s">
        <v>45</v>
      </c>
      <c r="E4116" s="7" t="s">
        <v>62</v>
      </c>
      <c r="F4116">
        <v>11689</v>
      </c>
      <c r="G4116">
        <v>56</v>
      </c>
      <c r="H4116">
        <v>81823</v>
      </c>
      <c r="I4116">
        <v>5901</v>
      </c>
      <c r="J4116">
        <v>87724</v>
      </c>
    </row>
    <row r="4117" spans="1:10" x14ac:dyDescent="0.55000000000000004">
      <c r="A4117">
        <v>4116</v>
      </c>
      <c r="B4117">
        <v>2019</v>
      </c>
      <c r="C4117" s="7" t="s">
        <v>50</v>
      </c>
      <c r="D4117" s="7" t="s">
        <v>45</v>
      </c>
      <c r="E4117" s="7" t="s">
        <v>62</v>
      </c>
      <c r="F4117">
        <v>11689</v>
      </c>
      <c r="G4117">
        <v>80</v>
      </c>
      <c r="H4117">
        <v>116890</v>
      </c>
      <c r="I4117">
        <v>8430</v>
      </c>
      <c r="J4117">
        <v>125320</v>
      </c>
    </row>
    <row r="4118" spans="1:10" x14ac:dyDescent="0.55000000000000004">
      <c r="A4118">
        <v>4117</v>
      </c>
      <c r="B4118">
        <v>2019</v>
      </c>
      <c r="C4118" s="7" t="s">
        <v>50</v>
      </c>
      <c r="D4118" s="7" t="s">
        <v>45</v>
      </c>
      <c r="E4118" s="7" t="s">
        <v>62</v>
      </c>
      <c r="F4118">
        <v>11689</v>
      </c>
      <c r="G4118">
        <v>88</v>
      </c>
      <c r="H4118">
        <v>128579</v>
      </c>
      <c r="I4118">
        <v>9273</v>
      </c>
      <c r="J4118">
        <v>137852</v>
      </c>
    </row>
    <row r="4119" spans="1:10" x14ac:dyDescent="0.55000000000000004">
      <c r="A4119">
        <v>4118</v>
      </c>
      <c r="B4119">
        <v>2019</v>
      </c>
      <c r="C4119" s="7" t="s">
        <v>50</v>
      </c>
      <c r="D4119" s="7" t="s">
        <v>45</v>
      </c>
      <c r="E4119" s="7" t="s">
        <v>62</v>
      </c>
      <c r="F4119">
        <v>11689</v>
      </c>
      <c r="G4119">
        <v>112</v>
      </c>
      <c r="H4119">
        <v>163646</v>
      </c>
      <c r="I4119">
        <v>11802</v>
      </c>
      <c r="J4119">
        <v>175448</v>
      </c>
    </row>
    <row r="4120" spans="1:10" x14ac:dyDescent="0.55000000000000004">
      <c r="A4120">
        <v>4119</v>
      </c>
      <c r="B4120">
        <v>2019</v>
      </c>
      <c r="C4120" s="7" t="s">
        <v>50</v>
      </c>
      <c r="D4120" s="7" t="s">
        <v>45</v>
      </c>
      <c r="E4120" s="7" t="s">
        <v>62</v>
      </c>
      <c r="F4120">
        <v>11689</v>
      </c>
      <c r="G4120">
        <v>80</v>
      </c>
      <c r="H4120">
        <v>116890</v>
      </c>
      <c r="I4120">
        <v>8430</v>
      </c>
      <c r="J4120">
        <v>125320</v>
      </c>
    </row>
    <row r="4121" spans="1:10" x14ac:dyDescent="0.55000000000000004">
      <c r="A4121">
        <v>4120</v>
      </c>
      <c r="B4121">
        <v>2019</v>
      </c>
      <c r="C4121" s="7" t="s">
        <v>50</v>
      </c>
      <c r="D4121" s="7" t="s">
        <v>45</v>
      </c>
      <c r="E4121" s="7" t="s">
        <v>62</v>
      </c>
      <c r="F4121">
        <v>11689</v>
      </c>
      <c r="G4121">
        <v>128</v>
      </c>
      <c r="H4121">
        <v>187024</v>
      </c>
      <c r="I4121">
        <v>13488</v>
      </c>
      <c r="J4121">
        <v>200512</v>
      </c>
    </row>
    <row r="4122" spans="1:10" x14ac:dyDescent="0.55000000000000004">
      <c r="A4122">
        <v>4121</v>
      </c>
      <c r="B4122">
        <v>2019</v>
      </c>
      <c r="C4122" s="7" t="s">
        <v>50</v>
      </c>
      <c r="D4122" s="7" t="s">
        <v>45</v>
      </c>
      <c r="E4122" s="7" t="s">
        <v>62</v>
      </c>
      <c r="F4122">
        <v>11689</v>
      </c>
      <c r="G4122">
        <v>120</v>
      </c>
      <c r="H4122">
        <v>175335</v>
      </c>
      <c r="I4122">
        <v>12645</v>
      </c>
      <c r="J4122">
        <v>187980</v>
      </c>
    </row>
    <row r="4123" spans="1:10" x14ac:dyDescent="0.55000000000000004">
      <c r="A4123">
        <v>4122</v>
      </c>
      <c r="B4123">
        <v>2019</v>
      </c>
      <c r="C4123" s="7" t="s">
        <v>50</v>
      </c>
      <c r="D4123" s="7" t="s">
        <v>45</v>
      </c>
      <c r="E4123" s="7" t="s">
        <v>62</v>
      </c>
      <c r="F4123">
        <v>11689</v>
      </c>
      <c r="G4123">
        <v>104</v>
      </c>
      <c r="H4123">
        <v>151957</v>
      </c>
      <c r="I4123">
        <v>10959</v>
      </c>
      <c r="J4123">
        <v>162916</v>
      </c>
    </row>
    <row r="4124" spans="1:10" x14ac:dyDescent="0.55000000000000004">
      <c r="A4124">
        <v>4123</v>
      </c>
      <c r="B4124">
        <v>2019</v>
      </c>
      <c r="C4124" s="7" t="s">
        <v>50</v>
      </c>
      <c r="D4124" s="7" t="s">
        <v>45</v>
      </c>
      <c r="E4124" s="7" t="s">
        <v>62</v>
      </c>
      <c r="F4124">
        <v>11689</v>
      </c>
      <c r="G4124">
        <v>72</v>
      </c>
      <c r="H4124">
        <v>105201</v>
      </c>
      <c r="I4124">
        <v>7587</v>
      </c>
      <c r="J4124">
        <v>112788</v>
      </c>
    </row>
    <row r="4125" spans="1:10" x14ac:dyDescent="0.55000000000000004">
      <c r="A4125">
        <v>4124</v>
      </c>
      <c r="B4125">
        <v>2019</v>
      </c>
      <c r="C4125" s="7" t="s">
        <v>50</v>
      </c>
      <c r="D4125" s="7" t="s">
        <v>45</v>
      </c>
      <c r="E4125" s="7" t="s">
        <v>62</v>
      </c>
      <c r="F4125">
        <v>11689</v>
      </c>
      <c r="G4125">
        <v>128</v>
      </c>
      <c r="H4125">
        <v>187024</v>
      </c>
      <c r="I4125">
        <v>13488</v>
      </c>
      <c r="J4125">
        <v>200512</v>
      </c>
    </row>
    <row r="4126" spans="1:10" x14ac:dyDescent="0.55000000000000004">
      <c r="A4126">
        <v>4125</v>
      </c>
      <c r="B4126">
        <v>2019</v>
      </c>
      <c r="C4126" s="7" t="s">
        <v>50</v>
      </c>
      <c r="D4126" s="7" t="s">
        <v>45</v>
      </c>
      <c r="E4126" s="7" t="s">
        <v>62</v>
      </c>
      <c r="F4126">
        <v>11689</v>
      </c>
      <c r="G4126">
        <v>40</v>
      </c>
      <c r="H4126">
        <v>58445</v>
      </c>
      <c r="I4126">
        <v>4215</v>
      </c>
      <c r="J4126">
        <v>62660</v>
      </c>
    </row>
    <row r="4127" spans="1:10" x14ac:dyDescent="0.55000000000000004">
      <c r="A4127">
        <v>4126</v>
      </c>
      <c r="B4127">
        <v>2019</v>
      </c>
      <c r="C4127" s="7" t="s">
        <v>50</v>
      </c>
      <c r="D4127" s="7" t="s">
        <v>45</v>
      </c>
      <c r="E4127" s="7" t="s">
        <v>62</v>
      </c>
      <c r="F4127">
        <v>11689</v>
      </c>
      <c r="G4127">
        <v>120</v>
      </c>
      <c r="H4127">
        <v>175335</v>
      </c>
      <c r="I4127">
        <v>12645</v>
      </c>
      <c r="J4127">
        <v>187980</v>
      </c>
    </row>
    <row r="4128" spans="1:10" x14ac:dyDescent="0.55000000000000004">
      <c r="A4128">
        <v>4127</v>
      </c>
      <c r="B4128">
        <v>2019</v>
      </c>
      <c r="C4128" s="7" t="s">
        <v>50</v>
      </c>
      <c r="D4128" s="7" t="s">
        <v>45</v>
      </c>
      <c r="E4128" s="7" t="s">
        <v>62</v>
      </c>
      <c r="F4128">
        <v>11689</v>
      </c>
      <c r="G4128">
        <v>72</v>
      </c>
      <c r="H4128">
        <v>105201</v>
      </c>
      <c r="I4128">
        <v>7587</v>
      </c>
      <c r="J4128">
        <v>112788</v>
      </c>
    </row>
    <row r="4129" spans="1:10" x14ac:dyDescent="0.55000000000000004">
      <c r="A4129">
        <v>4128</v>
      </c>
      <c r="B4129">
        <v>2019</v>
      </c>
      <c r="C4129" s="7" t="s">
        <v>50</v>
      </c>
      <c r="D4129" s="7" t="s">
        <v>45</v>
      </c>
      <c r="E4129" s="7" t="s">
        <v>62</v>
      </c>
      <c r="F4129">
        <v>11689</v>
      </c>
      <c r="G4129">
        <v>72</v>
      </c>
      <c r="H4129">
        <v>105201</v>
      </c>
      <c r="I4129">
        <v>7587</v>
      </c>
      <c r="J4129">
        <v>112788</v>
      </c>
    </row>
    <row r="4130" spans="1:10" x14ac:dyDescent="0.55000000000000004">
      <c r="A4130">
        <v>4129</v>
      </c>
      <c r="B4130">
        <v>2019</v>
      </c>
      <c r="C4130" s="7" t="s">
        <v>50</v>
      </c>
      <c r="D4130" s="7" t="s">
        <v>45</v>
      </c>
      <c r="E4130" s="7" t="s">
        <v>62</v>
      </c>
      <c r="F4130">
        <v>11689</v>
      </c>
      <c r="G4130">
        <v>80</v>
      </c>
      <c r="H4130">
        <v>116890</v>
      </c>
      <c r="I4130">
        <v>8430</v>
      </c>
      <c r="J4130">
        <v>125320</v>
      </c>
    </row>
    <row r="4131" spans="1:10" x14ac:dyDescent="0.55000000000000004">
      <c r="A4131">
        <v>4130</v>
      </c>
      <c r="B4131">
        <v>2019</v>
      </c>
      <c r="C4131" s="7" t="s">
        <v>50</v>
      </c>
      <c r="D4131" s="7" t="s">
        <v>45</v>
      </c>
      <c r="E4131" s="7" t="s">
        <v>62</v>
      </c>
      <c r="F4131">
        <v>11689</v>
      </c>
      <c r="G4131">
        <v>40</v>
      </c>
      <c r="H4131">
        <v>58445</v>
      </c>
      <c r="I4131">
        <v>4215</v>
      </c>
      <c r="J4131">
        <v>62660</v>
      </c>
    </row>
    <row r="4132" spans="1:10" x14ac:dyDescent="0.55000000000000004">
      <c r="A4132">
        <v>4131</v>
      </c>
      <c r="B4132">
        <v>2019</v>
      </c>
      <c r="C4132" s="7" t="s">
        <v>50</v>
      </c>
      <c r="D4132" s="7" t="s">
        <v>45</v>
      </c>
      <c r="E4132" s="7" t="s">
        <v>62</v>
      </c>
      <c r="F4132">
        <v>11689</v>
      </c>
      <c r="G4132">
        <v>88</v>
      </c>
      <c r="H4132">
        <v>128579</v>
      </c>
      <c r="I4132">
        <v>9273</v>
      </c>
      <c r="J4132">
        <v>137852</v>
      </c>
    </row>
    <row r="4133" spans="1:10" x14ac:dyDescent="0.55000000000000004">
      <c r="A4133">
        <v>4132</v>
      </c>
      <c r="B4133">
        <v>2019</v>
      </c>
      <c r="C4133" s="7" t="s">
        <v>50</v>
      </c>
      <c r="D4133" s="7" t="s">
        <v>45</v>
      </c>
      <c r="E4133" s="7" t="s">
        <v>62</v>
      </c>
      <c r="F4133">
        <v>11689</v>
      </c>
      <c r="G4133">
        <v>56</v>
      </c>
      <c r="H4133">
        <v>81823</v>
      </c>
      <c r="I4133">
        <v>5901</v>
      </c>
      <c r="J4133">
        <v>87724</v>
      </c>
    </row>
    <row r="4134" spans="1:10" x14ac:dyDescent="0.55000000000000004">
      <c r="A4134">
        <v>4133</v>
      </c>
      <c r="B4134">
        <v>2019</v>
      </c>
      <c r="C4134" s="7" t="s">
        <v>50</v>
      </c>
      <c r="D4134" s="7" t="s">
        <v>45</v>
      </c>
      <c r="E4134" s="7" t="s">
        <v>62</v>
      </c>
      <c r="F4134">
        <v>11689</v>
      </c>
      <c r="G4134">
        <v>40</v>
      </c>
      <c r="H4134">
        <v>58445</v>
      </c>
      <c r="I4134">
        <v>4215</v>
      </c>
      <c r="J4134">
        <v>62660</v>
      </c>
    </row>
    <row r="4135" spans="1:10" x14ac:dyDescent="0.55000000000000004">
      <c r="A4135">
        <v>4134</v>
      </c>
      <c r="B4135">
        <v>2019</v>
      </c>
      <c r="C4135" s="7" t="s">
        <v>50</v>
      </c>
      <c r="D4135" s="7" t="s">
        <v>45</v>
      </c>
      <c r="E4135" s="7" t="s">
        <v>62</v>
      </c>
      <c r="F4135">
        <v>11689</v>
      </c>
      <c r="G4135">
        <v>48</v>
      </c>
      <c r="H4135">
        <v>70134</v>
      </c>
      <c r="I4135">
        <v>5058</v>
      </c>
      <c r="J4135">
        <v>75192</v>
      </c>
    </row>
    <row r="4136" spans="1:10" x14ac:dyDescent="0.55000000000000004">
      <c r="A4136">
        <v>4135</v>
      </c>
      <c r="B4136">
        <v>2019</v>
      </c>
      <c r="C4136" s="7" t="s">
        <v>50</v>
      </c>
      <c r="D4136" s="7" t="s">
        <v>45</v>
      </c>
      <c r="E4136" s="7" t="s">
        <v>62</v>
      </c>
      <c r="F4136">
        <v>11689</v>
      </c>
      <c r="G4136">
        <v>96</v>
      </c>
      <c r="H4136">
        <v>140268</v>
      </c>
      <c r="I4136">
        <v>10116</v>
      </c>
      <c r="J4136">
        <v>150384</v>
      </c>
    </row>
    <row r="4137" spans="1:10" x14ac:dyDescent="0.55000000000000004">
      <c r="A4137">
        <v>4136</v>
      </c>
      <c r="B4137">
        <v>2019</v>
      </c>
      <c r="C4137" s="7" t="s">
        <v>50</v>
      </c>
      <c r="D4137" s="7" t="s">
        <v>45</v>
      </c>
      <c r="E4137" s="7" t="s">
        <v>62</v>
      </c>
      <c r="F4137">
        <v>11689</v>
      </c>
      <c r="G4137">
        <v>88</v>
      </c>
      <c r="H4137">
        <v>128579</v>
      </c>
      <c r="I4137">
        <v>9273</v>
      </c>
      <c r="J4137">
        <v>137852</v>
      </c>
    </row>
    <row r="4138" spans="1:10" x14ac:dyDescent="0.55000000000000004">
      <c r="A4138">
        <v>4137</v>
      </c>
      <c r="B4138">
        <v>2019</v>
      </c>
      <c r="C4138" s="7" t="s">
        <v>50</v>
      </c>
      <c r="D4138" s="7" t="s">
        <v>45</v>
      </c>
      <c r="E4138" s="7" t="s">
        <v>62</v>
      </c>
      <c r="F4138">
        <v>11689</v>
      </c>
      <c r="G4138">
        <v>112</v>
      </c>
      <c r="H4138">
        <v>163646</v>
      </c>
      <c r="I4138">
        <v>11802</v>
      </c>
      <c r="J4138">
        <v>175448</v>
      </c>
    </row>
    <row r="4139" spans="1:10" x14ac:dyDescent="0.55000000000000004">
      <c r="A4139">
        <v>4138</v>
      </c>
      <c r="B4139">
        <v>2019</v>
      </c>
      <c r="C4139" s="7" t="s">
        <v>50</v>
      </c>
      <c r="D4139" s="7" t="s">
        <v>45</v>
      </c>
      <c r="E4139" s="7" t="s">
        <v>62</v>
      </c>
      <c r="F4139">
        <v>11689</v>
      </c>
      <c r="G4139">
        <v>48</v>
      </c>
      <c r="H4139">
        <v>70134</v>
      </c>
      <c r="I4139">
        <v>5058</v>
      </c>
      <c r="J4139">
        <v>75192</v>
      </c>
    </row>
    <row r="4140" spans="1:10" x14ac:dyDescent="0.55000000000000004">
      <c r="A4140">
        <v>4139</v>
      </c>
      <c r="B4140">
        <v>2019</v>
      </c>
      <c r="C4140" s="7" t="s">
        <v>50</v>
      </c>
      <c r="D4140" s="7" t="s">
        <v>45</v>
      </c>
      <c r="E4140" s="7" t="s">
        <v>62</v>
      </c>
      <c r="F4140">
        <v>11689</v>
      </c>
      <c r="G4140">
        <v>64</v>
      </c>
      <c r="H4140">
        <v>93512</v>
      </c>
      <c r="I4140">
        <v>6744</v>
      </c>
      <c r="J4140">
        <v>100256</v>
      </c>
    </row>
    <row r="4141" spans="1:10" x14ac:dyDescent="0.55000000000000004">
      <c r="A4141">
        <v>4140</v>
      </c>
      <c r="B4141">
        <v>2019</v>
      </c>
      <c r="C4141" s="7" t="s">
        <v>50</v>
      </c>
      <c r="D4141" s="7" t="s">
        <v>45</v>
      </c>
      <c r="E4141" s="7" t="s">
        <v>62</v>
      </c>
      <c r="F4141">
        <v>11689</v>
      </c>
      <c r="G4141">
        <v>56</v>
      </c>
      <c r="H4141">
        <v>81823</v>
      </c>
      <c r="I4141">
        <v>5901</v>
      </c>
      <c r="J4141">
        <v>87724</v>
      </c>
    </row>
    <row r="4142" spans="1:10" x14ac:dyDescent="0.55000000000000004">
      <c r="A4142">
        <v>4141</v>
      </c>
      <c r="B4142">
        <v>2019</v>
      </c>
      <c r="C4142" s="7" t="s">
        <v>50</v>
      </c>
      <c r="D4142" s="7" t="s">
        <v>45</v>
      </c>
      <c r="E4142" s="7" t="s">
        <v>62</v>
      </c>
      <c r="F4142">
        <v>11689</v>
      </c>
      <c r="G4142">
        <v>48</v>
      </c>
      <c r="H4142">
        <v>70134</v>
      </c>
      <c r="I4142">
        <v>5058</v>
      </c>
      <c r="J4142">
        <v>75192</v>
      </c>
    </row>
    <row r="4143" spans="1:10" x14ac:dyDescent="0.55000000000000004">
      <c r="A4143">
        <v>4142</v>
      </c>
      <c r="B4143">
        <v>2019</v>
      </c>
      <c r="C4143" s="7" t="s">
        <v>50</v>
      </c>
      <c r="D4143" s="7" t="s">
        <v>45</v>
      </c>
      <c r="E4143" s="7" t="s">
        <v>62</v>
      </c>
      <c r="F4143">
        <v>11689</v>
      </c>
      <c r="G4143">
        <v>96</v>
      </c>
      <c r="H4143">
        <v>140268</v>
      </c>
      <c r="I4143">
        <v>10116</v>
      </c>
      <c r="J4143">
        <v>150384</v>
      </c>
    </row>
    <row r="4144" spans="1:10" x14ac:dyDescent="0.55000000000000004">
      <c r="A4144">
        <v>4143</v>
      </c>
      <c r="B4144">
        <v>2019</v>
      </c>
      <c r="C4144" s="7" t="s">
        <v>50</v>
      </c>
      <c r="D4144" s="7" t="s">
        <v>45</v>
      </c>
      <c r="E4144" s="7" t="s">
        <v>62</v>
      </c>
      <c r="F4144">
        <v>11689</v>
      </c>
      <c r="G4144">
        <v>24</v>
      </c>
      <c r="H4144">
        <v>35067</v>
      </c>
      <c r="I4144">
        <v>2529</v>
      </c>
      <c r="J4144">
        <v>37596</v>
      </c>
    </row>
    <row r="4145" spans="1:10" x14ac:dyDescent="0.55000000000000004">
      <c r="A4145">
        <v>4144</v>
      </c>
      <c r="B4145">
        <v>2019</v>
      </c>
      <c r="C4145" s="7" t="s">
        <v>50</v>
      </c>
      <c r="D4145" s="7" t="s">
        <v>45</v>
      </c>
      <c r="E4145" s="7" t="s">
        <v>62</v>
      </c>
      <c r="F4145">
        <v>11689</v>
      </c>
      <c r="G4145">
        <v>72</v>
      </c>
      <c r="H4145">
        <v>105201</v>
      </c>
      <c r="I4145">
        <v>7587</v>
      </c>
      <c r="J4145">
        <v>112788</v>
      </c>
    </row>
    <row r="4146" spans="1:10" x14ac:dyDescent="0.55000000000000004">
      <c r="A4146">
        <v>4145</v>
      </c>
      <c r="B4146">
        <v>2019</v>
      </c>
      <c r="C4146" s="7" t="s">
        <v>50</v>
      </c>
      <c r="D4146" s="7" t="s">
        <v>45</v>
      </c>
      <c r="E4146" s="7" t="s">
        <v>62</v>
      </c>
      <c r="F4146">
        <v>11689</v>
      </c>
      <c r="G4146">
        <v>88</v>
      </c>
      <c r="H4146">
        <v>128579</v>
      </c>
      <c r="I4146">
        <v>9273</v>
      </c>
      <c r="J4146">
        <v>137852</v>
      </c>
    </row>
    <row r="4147" spans="1:10" x14ac:dyDescent="0.55000000000000004">
      <c r="A4147">
        <v>4146</v>
      </c>
      <c r="B4147">
        <v>2019</v>
      </c>
      <c r="C4147" s="7" t="s">
        <v>50</v>
      </c>
      <c r="D4147" s="7" t="s">
        <v>45</v>
      </c>
      <c r="E4147" s="7" t="s">
        <v>62</v>
      </c>
      <c r="F4147">
        <v>11689</v>
      </c>
      <c r="G4147">
        <v>112</v>
      </c>
      <c r="H4147">
        <v>163646</v>
      </c>
      <c r="I4147">
        <v>11802</v>
      </c>
      <c r="J4147">
        <v>175448</v>
      </c>
    </row>
    <row r="4148" spans="1:10" x14ac:dyDescent="0.55000000000000004">
      <c r="A4148">
        <v>4147</v>
      </c>
      <c r="B4148">
        <v>2019</v>
      </c>
      <c r="C4148" s="7" t="s">
        <v>50</v>
      </c>
      <c r="D4148" s="7" t="s">
        <v>45</v>
      </c>
      <c r="E4148" s="7" t="s">
        <v>62</v>
      </c>
      <c r="F4148">
        <v>11689</v>
      </c>
      <c r="G4148">
        <v>72</v>
      </c>
      <c r="H4148">
        <v>105201</v>
      </c>
      <c r="I4148">
        <v>7587</v>
      </c>
      <c r="J4148">
        <v>112788</v>
      </c>
    </row>
    <row r="4149" spans="1:10" x14ac:dyDescent="0.55000000000000004">
      <c r="A4149">
        <v>4148</v>
      </c>
      <c r="B4149">
        <v>2019</v>
      </c>
      <c r="C4149" s="7" t="s">
        <v>50</v>
      </c>
      <c r="D4149" s="7" t="s">
        <v>45</v>
      </c>
      <c r="E4149" s="7" t="s">
        <v>62</v>
      </c>
      <c r="F4149">
        <v>11689</v>
      </c>
      <c r="G4149">
        <v>88</v>
      </c>
      <c r="H4149">
        <v>128579</v>
      </c>
      <c r="I4149">
        <v>9273</v>
      </c>
      <c r="J4149">
        <v>137852</v>
      </c>
    </row>
    <row r="4150" spans="1:10" x14ac:dyDescent="0.55000000000000004">
      <c r="A4150">
        <v>4149</v>
      </c>
      <c r="B4150">
        <v>2019</v>
      </c>
      <c r="C4150" s="7" t="s">
        <v>50</v>
      </c>
      <c r="D4150" s="7" t="s">
        <v>45</v>
      </c>
      <c r="E4150" s="7" t="s">
        <v>62</v>
      </c>
      <c r="F4150">
        <v>11689</v>
      </c>
      <c r="G4150">
        <v>88</v>
      </c>
      <c r="H4150">
        <v>128579</v>
      </c>
      <c r="I4150">
        <v>9273</v>
      </c>
      <c r="J4150">
        <v>137852</v>
      </c>
    </row>
    <row r="4151" spans="1:10" x14ac:dyDescent="0.55000000000000004">
      <c r="A4151">
        <v>4150</v>
      </c>
      <c r="B4151">
        <v>2019</v>
      </c>
      <c r="C4151" s="7" t="s">
        <v>50</v>
      </c>
      <c r="D4151" s="7" t="s">
        <v>45</v>
      </c>
      <c r="E4151" s="7" t="s">
        <v>62</v>
      </c>
      <c r="F4151">
        <v>11689</v>
      </c>
      <c r="G4151">
        <v>64</v>
      </c>
      <c r="H4151">
        <v>93512</v>
      </c>
      <c r="I4151">
        <v>6744</v>
      </c>
      <c r="J4151">
        <v>100256</v>
      </c>
    </row>
    <row r="4152" spans="1:10" x14ac:dyDescent="0.55000000000000004">
      <c r="A4152">
        <v>4151</v>
      </c>
      <c r="B4152">
        <v>2019</v>
      </c>
      <c r="C4152" s="7" t="s">
        <v>50</v>
      </c>
      <c r="D4152" s="7" t="s">
        <v>45</v>
      </c>
      <c r="E4152" s="7" t="s">
        <v>62</v>
      </c>
      <c r="F4152">
        <v>11689</v>
      </c>
      <c r="G4152">
        <v>64</v>
      </c>
      <c r="H4152">
        <v>93512</v>
      </c>
      <c r="I4152">
        <v>6744</v>
      </c>
      <c r="J4152">
        <v>100256</v>
      </c>
    </row>
    <row r="4153" spans="1:10" x14ac:dyDescent="0.55000000000000004">
      <c r="A4153">
        <v>4152</v>
      </c>
      <c r="B4153">
        <v>2019</v>
      </c>
      <c r="C4153" s="7" t="s">
        <v>50</v>
      </c>
      <c r="D4153" s="7" t="s">
        <v>45</v>
      </c>
      <c r="E4153" s="7" t="s">
        <v>62</v>
      </c>
      <c r="F4153">
        <v>11689</v>
      </c>
      <c r="G4153">
        <v>40</v>
      </c>
      <c r="H4153">
        <v>58445</v>
      </c>
      <c r="I4153">
        <v>4215</v>
      </c>
      <c r="J4153">
        <v>62660</v>
      </c>
    </row>
    <row r="4154" spans="1:10" x14ac:dyDescent="0.55000000000000004">
      <c r="A4154">
        <v>4153</v>
      </c>
      <c r="B4154">
        <v>2019</v>
      </c>
      <c r="C4154" s="7" t="s">
        <v>50</v>
      </c>
      <c r="D4154" s="7" t="s">
        <v>45</v>
      </c>
      <c r="E4154" s="7" t="s">
        <v>62</v>
      </c>
      <c r="F4154">
        <v>11689</v>
      </c>
      <c r="G4154">
        <v>88</v>
      </c>
      <c r="H4154">
        <v>128579</v>
      </c>
      <c r="I4154">
        <v>9273</v>
      </c>
      <c r="J4154">
        <v>137852</v>
      </c>
    </row>
    <row r="4155" spans="1:10" x14ac:dyDescent="0.55000000000000004">
      <c r="A4155">
        <v>4154</v>
      </c>
      <c r="B4155">
        <v>2019</v>
      </c>
      <c r="C4155" s="7" t="s">
        <v>50</v>
      </c>
      <c r="D4155" s="7" t="s">
        <v>45</v>
      </c>
      <c r="E4155" s="7" t="s">
        <v>62</v>
      </c>
      <c r="F4155">
        <v>11689</v>
      </c>
      <c r="G4155">
        <v>80</v>
      </c>
      <c r="H4155">
        <v>116890</v>
      </c>
      <c r="I4155">
        <v>8430</v>
      </c>
      <c r="J4155">
        <v>125320</v>
      </c>
    </row>
    <row r="4156" spans="1:10" x14ac:dyDescent="0.55000000000000004">
      <c r="A4156">
        <v>4155</v>
      </c>
      <c r="B4156">
        <v>2019</v>
      </c>
      <c r="C4156" s="7" t="s">
        <v>50</v>
      </c>
      <c r="D4156" s="7" t="s">
        <v>45</v>
      </c>
      <c r="E4156" s="7" t="s">
        <v>62</v>
      </c>
      <c r="F4156">
        <v>11689</v>
      </c>
      <c r="G4156">
        <v>56</v>
      </c>
      <c r="H4156">
        <v>81823</v>
      </c>
      <c r="I4156">
        <v>5901</v>
      </c>
      <c r="J4156">
        <v>87724</v>
      </c>
    </row>
    <row r="4157" spans="1:10" x14ac:dyDescent="0.55000000000000004">
      <c r="A4157">
        <v>4156</v>
      </c>
      <c r="B4157">
        <v>2019</v>
      </c>
      <c r="C4157" s="7" t="s">
        <v>50</v>
      </c>
      <c r="D4157" s="7" t="s">
        <v>45</v>
      </c>
      <c r="E4157" s="7" t="s">
        <v>62</v>
      </c>
      <c r="F4157">
        <v>11689</v>
      </c>
      <c r="G4157">
        <v>56</v>
      </c>
      <c r="H4157">
        <v>81823</v>
      </c>
      <c r="I4157">
        <v>5901</v>
      </c>
      <c r="J4157">
        <v>87724</v>
      </c>
    </row>
    <row r="4158" spans="1:10" x14ac:dyDescent="0.55000000000000004">
      <c r="A4158">
        <v>4157</v>
      </c>
      <c r="B4158">
        <v>2019</v>
      </c>
      <c r="C4158" s="7" t="s">
        <v>50</v>
      </c>
      <c r="D4158" s="7" t="s">
        <v>45</v>
      </c>
      <c r="E4158" s="7" t="s">
        <v>62</v>
      </c>
      <c r="F4158">
        <v>11689</v>
      </c>
      <c r="G4158">
        <v>72</v>
      </c>
      <c r="H4158">
        <v>105201</v>
      </c>
      <c r="I4158">
        <v>7587</v>
      </c>
      <c r="J4158">
        <v>112788</v>
      </c>
    </row>
    <row r="4159" spans="1:10" x14ac:dyDescent="0.55000000000000004">
      <c r="A4159">
        <v>4158</v>
      </c>
      <c r="B4159">
        <v>2019</v>
      </c>
      <c r="C4159" s="7" t="s">
        <v>50</v>
      </c>
      <c r="D4159" s="7" t="s">
        <v>45</v>
      </c>
      <c r="E4159" s="7" t="s">
        <v>62</v>
      </c>
      <c r="F4159">
        <v>11689</v>
      </c>
      <c r="G4159">
        <v>56</v>
      </c>
      <c r="H4159">
        <v>81823</v>
      </c>
      <c r="I4159">
        <v>5901</v>
      </c>
      <c r="J4159">
        <v>87724</v>
      </c>
    </row>
    <row r="4160" spans="1:10" x14ac:dyDescent="0.55000000000000004">
      <c r="A4160">
        <v>4159</v>
      </c>
      <c r="B4160">
        <v>2019</v>
      </c>
      <c r="C4160" s="7" t="s">
        <v>50</v>
      </c>
      <c r="D4160" s="7" t="s">
        <v>45</v>
      </c>
      <c r="E4160" s="7" t="s">
        <v>62</v>
      </c>
      <c r="F4160">
        <v>11689</v>
      </c>
      <c r="G4160">
        <v>80</v>
      </c>
      <c r="H4160">
        <v>116890</v>
      </c>
      <c r="I4160">
        <v>8430</v>
      </c>
      <c r="J4160">
        <v>125320</v>
      </c>
    </row>
    <row r="4161" spans="1:10" x14ac:dyDescent="0.55000000000000004">
      <c r="A4161">
        <v>4160</v>
      </c>
      <c r="B4161">
        <v>2019</v>
      </c>
      <c r="C4161" s="7" t="s">
        <v>50</v>
      </c>
      <c r="D4161" s="7" t="s">
        <v>45</v>
      </c>
      <c r="E4161" s="7" t="s">
        <v>62</v>
      </c>
      <c r="F4161">
        <v>11689</v>
      </c>
      <c r="G4161">
        <v>64</v>
      </c>
      <c r="H4161">
        <v>93512</v>
      </c>
      <c r="I4161">
        <v>6744</v>
      </c>
      <c r="J4161">
        <v>100256</v>
      </c>
    </row>
  </sheetData>
  <phoneticPr fontId="3"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AEBFC-2701-405F-8ADD-D5CE8A771504}">
  <dimension ref="A1:B10"/>
  <sheetViews>
    <sheetView workbookViewId="0">
      <selection activeCell="M24" sqref="M24"/>
    </sheetView>
  </sheetViews>
  <sheetFormatPr defaultRowHeight="14.4" x14ac:dyDescent="0.55000000000000004"/>
  <cols>
    <col min="1" max="1" width="12.05078125" bestFit="1" customWidth="1"/>
    <col min="2" max="2" width="15.578125" bestFit="1" customWidth="1"/>
    <col min="3" max="4" width="19.05078125" bestFit="1" customWidth="1"/>
  </cols>
  <sheetData>
    <row r="1" spans="1:2" x14ac:dyDescent="0.55000000000000004">
      <c r="A1" s="17" t="s">
        <v>232</v>
      </c>
      <c r="B1" t="s">
        <v>234</v>
      </c>
    </row>
    <row r="2" spans="1:2" x14ac:dyDescent="0.55000000000000004">
      <c r="A2" s="18" t="s">
        <v>15</v>
      </c>
      <c r="B2" s="5">
        <v>558264</v>
      </c>
    </row>
    <row r="3" spans="1:2" x14ac:dyDescent="0.55000000000000004">
      <c r="A3" s="18" t="s">
        <v>16</v>
      </c>
      <c r="B3" s="5">
        <v>558264</v>
      </c>
    </row>
    <row r="4" spans="1:2" x14ac:dyDescent="0.55000000000000004">
      <c r="A4" s="18" t="s">
        <v>17</v>
      </c>
      <c r="B4" s="5">
        <v>558264</v>
      </c>
    </row>
    <row r="5" spans="1:2" x14ac:dyDescent="0.55000000000000004">
      <c r="A5" s="18" t="s">
        <v>18</v>
      </c>
      <c r="B5" s="5">
        <v>558264</v>
      </c>
    </row>
    <row r="6" spans="1:2" x14ac:dyDescent="0.55000000000000004">
      <c r="A6" s="18" t="s">
        <v>19</v>
      </c>
      <c r="B6" s="5">
        <v>560364</v>
      </c>
    </row>
    <row r="7" spans="1:2" x14ac:dyDescent="0.55000000000000004">
      <c r="A7" s="18" t="s">
        <v>20</v>
      </c>
      <c r="B7" s="5">
        <v>560364</v>
      </c>
    </row>
    <row r="8" spans="1:2" x14ac:dyDescent="0.55000000000000004">
      <c r="A8" s="18" t="s">
        <v>21</v>
      </c>
      <c r="B8" s="5">
        <v>560364</v>
      </c>
    </row>
    <row r="9" spans="1:2" x14ac:dyDescent="0.55000000000000004">
      <c r="A9" s="18" t="s">
        <v>22</v>
      </c>
      <c r="B9" s="5">
        <v>560364</v>
      </c>
    </row>
    <row r="10" spans="1:2" x14ac:dyDescent="0.55000000000000004">
      <c r="A10" s="18" t="s">
        <v>233</v>
      </c>
      <c r="B10" s="5">
        <v>4474512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AFC8-B75A-4598-B5CD-12165B46DFDF}">
  <dimension ref="A3:C20"/>
  <sheetViews>
    <sheetView workbookViewId="0">
      <selection activeCell="C23" sqref="A1:C23"/>
    </sheetView>
  </sheetViews>
  <sheetFormatPr defaultRowHeight="14.4" x14ac:dyDescent="0.55000000000000004"/>
  <sheetData>
    <row r="3" spans="1:3" x14ac:dyDescent="0.55000000000000004">
      <c r="A3" s="8"/>
      <c r="B3" s="9"/>
      <c r="C3" s="10"/>
    </row>
    <row r="4" spans="1:3" x14ac:dyDescent="0.55000000000000004">
      <c r="A4" s="11"/>
      <c r="B4" s="12"/>
      <c r="C4" s="13"/>
    </row>
    <row r="5" spans="1:3" x14ac:dyDescent="0.55000000000000004">
      <c r="A5" s="11"/>
      <c r="B5" s="12"/>
      <c r="C5" s="13"/>
    </row>
    <row r="6" spans="1:3" x14ac:dyDescent="0.55000000000000004">
      <c r="A6" s="11"/>
      <c r="B6" s="12"/>
      <c r="C6" s="13"/>
    </row>
    <row r="7" spans="1:3" x14ac:dyDescent="0.55000000000000004">
      <c r="A7" s="11"/>
      <c r="B7" s="12"/>
      <c r="C7" s="13"/>
    </row>
    <row r="8" spans="1:3" x14ac:dyDescent="0.55000000000000004">
      <c r="A8" s="11"/>
      <c r="B8" s="12"/>
      <c r="C8" s="13"/>
    </row>
    <row r="9" spans="1:3" x14ac:dyDescent="0.55000000000000004">
      <c r="A9" s="11"/>
      <c r="B9" s="12"/>
      <c r="C9" s="13"/>
    </row>
    <row r="10" spans="1:3" x14ac:dyDescent="0.55000000000000004">
      <c r="A10" s="11"/>
      <c r="B10" s="12"/>
      <c r="C10" s="13"/>
    </row>
    <row r="11" spans="1:3" x14ac:dyDescent="0.55000000000000004">
      <c r="A11" s="11"/>
      <c r="B11" s="12"/>
      <c r="C11" s="13"/>
    </row>
    <row r="12" spans="1:3" x14ac:dyDescent="0.55000000000000004">
      <c r="A12" s="11"/>
      <c r="B12" s="12"/>
      <c r="C12" s="13"/>
    </row>
    <row r="13" spans="1:3" x14ac:dyDescent="0.55000000000000004">
      <c r="A13" s="11"/>
      <c r="B13" s="12"/>
      <c r="C13" s="13"/>
    </row>
    <row r="14" spans="1:3" x14ac:dyDescent="0.55000000000000004">
      <c r="A14" s="11"/>
      <c r="B14" s="12"/>
      <c r="C14" s="13"/>
    </row>
    <row r="15" spans="1:3" x14ac:dyDescent="0.55000000000000004">
      <c r="A15" s="11"/>
      <c r="B15" s="12"/>
      <c r="C15" s="13"/>
    </row>
    <row r="16" spans="1:3" x14ac:dyDescent="0.55000000000000004">
      <c r="A16" s="11"/>
      <c r="B16" s="12"/>
      <c r="C16" s="13"/>
    </row>
    <row r="17" spans="1:3" x14ac:dyDescent="0.55000000000000004">
      <c r="A17" s="11"/>
      <c r="B17" s="12"/>
      <c r="C17" s="13"/>
    </row>
    <row r="18" spans="1:3" x14ac:dyDescent="0.55000000000000004">
      <c r="A18" s="11"/>
      <c r="B18" s="12"/>
      <c r="C18" s="13"/>
    </row>
    <row r="19" spans="1:3" x14ac:dyDescent="0.55000000000000004">
      <c r="A19" s="11"/>
      <c r="B19" s="12"/>
      <c r="C19" s="13"/>
    </row>
    <row r="20" spans="1:3" x14ac:dyDescent="0.55000000000000004">
      <c r="A20" s="14"/>
      <c r="B20" s="15"/>
      <c r="C20"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003D5-2BD8-4100-A864-74FD716DBEA1}">
  <dimension ref="A1:C18"/>
  <sheetViews>
    <sheetView workbookViewId="0"/>
  </sheetViews>
  <sheetFormatPr defaultRowHeight="14.4" x14ac:dyDescent="0.55000000000000004"/>
  <sheetData>
    <row r="1" spans="1:3" x14ac:dyDescent="0.55000000000000004">
      <c r="A1" s="8"/>
      <c r="B1" s="9"/>
      <c r="C1" s="10"/>
    </row>
    <row r="2" spans="1:3" x14ac:dyDescent="0.55000000000000004">
      <c r="A2" s="11"/>
      <c r="B2" s="12"/>
      <c r="C2" s="13"/>
    </row>
    <row r="3" spans="1:3" x14ac:dyDescent="0.55000000000000004">
      <c r="A3" s="11"/>
      <c r="B3" s="12"/>
      <c r="C3" s="13"/>
    </row>
    <row r="4" spans="1:3" x14ac:dyDescent="0.55000000000000004">
      <c r="A4" s="11"/>
      <c r="B4" s="12"/>
      <c r="C4" s="13"/>
    </row>
    <row r="5" spans="1:3" x14ac:dyDescent="0.55000000000000004">
      <c r="A5" s="11"/>
      <c r="B5" s="12"/>
      <c r="C5" s="13"/>
    </row>
    <row r="6" spans="1:3" x14ac:dyDescent="0.55000000000000004">
      <c r="A6" s="11"/>
      <c r="B6" s="12"/>
      <c r="C6" s="13"/>
    </row>
    <row r="7" spans="1:3" x14ac:dyDescent="0.55000000000000004">
      <c r="A7" s="11"/>
      <c r="B7" s="12"/>
      <c r="C7" s="13"/>
    </row>
    <row r="8" spans="1:3" x14ac:dyDescent="0.55000000000000004">
      <c r="A8" s="11"/>
      <c r="B8" s="12"/>
      <c r="C8" s="13"/>
    </row>
    <row r="9" spans="1:3" x14ac:dyDescent="0.55000000000000004">
      <c r="A9" s="11"/>
      <c r="B9" s="12"/>
      <c r="C9" s="13"/>
    </row>
    <row r="10" spans="1:3" x14ac:dyDescent="0.55000000000000004">
      <c r="A10" s="11"/>
      <c r="B10" s="12"/>
      <c r="C10" s="13"/>
    </row>
    <row r="11" spans="1:3" x14ac:dyDescent="0.55000000000000004">
      <c r="A11" s="11"/>
      <c r="B11" s="12"/>
      <c r="C11" s="13"/>
    </row>
    <row r="12" spans="1:3" x14ac:dyDescent="0.55000000000000004">
      <c r="A12" s="11"/>
      <c r="B12" s="12"/>
      <c r="C12" s="13"/>
    </row>
    <row r="13" spans="1:3" x14ac:dyDescent="0.55000000000000004">
      <c r="A13" s="11"/>
      <c r="B13" s="12"/>
      <c r="C13" s="13"/>
    </row>
    <row r="14" spans="1:3" x14ac:dyDescent="0.55000000000000004">
      <c r="A14" s="11"/>
      <c r="B14" s="12"/>
      <c r="C14" s="13"/>
    </row>
    <row r="15" spans="1:3" x14ac:dyDescent="0.55000000000000004">
      <c r="A15" s="11"/>
      <c r="B15" s="12"/>
      <c r="C15" s="13"/>
    </row>
    <row r="16" spans="1:3" x14ac:dyDescent="0.55000000000000004">
      <c r="A16" s="11"/>
      <c r="B16" s="12"/>
      <c r="C16" s="13"/>
    </row>
    <row r="17" spans="1:3" x14ac:dyDescent="0.55000000000000004">
      <c r="A17" s="11"/>
      <c r="B17" s="12"/>
      <c r="C17" s="13"/>
    </row>
    <row r="18" spans="1:3" x14ac:dyDescent="0.55000000000000004">
      <c r="A18" s="14"/>
      <c r="B18" s="15"/>
      <c r="C18" s="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6ECC6-70D5-465D-80A2-AA28D741DD48}">
  <dimension ref="A1:D20"/>
  <sheetViews>
    <sheetView workbookViewId="0">
      <selection activeCell="I4" sqref="I4"/>
    </sheetView>
  </sheetViews>
  <sheetFormatPr defaultRowHeight="14.4" x14ac:dyDescent="0.55000000000000004"/>
  <sheetData>
    <row r="1" spans="1:4" x14ac:dyDescent="0.55000000000000004">
      <c r="A1" s="17"/>
      <c r="B1" s="17" t="s">
        <v>236</v>
      </c>
    </row>
    <row r="2" spans="1:4" x14ac:dyDescent="0.55000000000000004">
      <c r="B2" t="s">
        <v>25</v>
      </c>
      <c r="C2" t="s">
        <v>45</v>
      </c>
      <c r="D2" t="s">
        <v>233</v>
      </c>
    </row>
    <row r="3" spans="1:4" x14ac:dyDescent="0.55000000000000004">
      <c r="A3" t="s">
        <v>234</v>
      </c>
      <c r="B3" s="5">
        <v>883724951</v>
      </c>
      <c r="C3" s="5">
        <v>537366057</v>
      </c>
      <c r="D3" s="5">
        <v>1421091008</v>
      </c>
    </row>
    <row r="6" spans="1:4" x14ac:dyDescent="0.55000000000000004">
      <c r="A6" s="19"/>
      <c r="B6" s="19" t="s">
        <v>25</v>
      </c>
      <c r="C6" s="19"/>
      <c r="D6" s="19" t="s">
        <v>45</v>
      </c>
    </row>
    <row r="7" spans="1:4" x14ac:dyDescent="0.55000000000000004">
      <c r="A7" t="s">
        <v>244</v>
      </c>
      <c r="B7" s="21">
        <f t="shared" ref="B7:B14" si="0">GETPIVOTDATA("total_sales",$A$1,"region","SW")</f>
        <v>537366057</v>
      </c>
    </row>
    <row r="8" spans="1:4" x14ac:dyDescent="0.55000000000000004">
      <c r="A8" t="s">
        <v>245</v>
      </c>
      <c r="B8" s="21">
        <f t="shared" si="0"/>
        <v>537366057</v>
      </c>
    </row>
    <row r="9" spans="1:4" x14ac:dyDescent="0.55000000000000004">
      <c r="A9" t="s">
        <v>240</v>
      </c>
      <c r="B9" s="21">
        <f t="shared" si="0"/>
        <v>537366057</v>
      </c>
    </row>
    <row r="10" spans="1:4" x14ac:dyDescent="0.55000000000000004">
      <c r="A10" t="s">
        <v>246</v>
      </c>
      <c r="B10" s="21">
        <f t="shared" si="0"/>
        <v>537366057</v>
      </c>
    </row>
    <row r="11" spans="1:4" x14ac:dyDescent="0.55000000000000004">
      <c r="A11" t="s">
        <v>247</v>
      </c>
      <c r="B11" s="21">
        <f t="shared" si="0"/>
        <v>537366057</v>
      </c>
    </row>
    <row r="12" spans="1:4" x14ac:dyDescent="0.55000000000000004">
      <c r="A12" t="s">
        <v>248</v>
      </c>
      <c r="B12" s="21">
        <f t="shared" si="0"/>
        <v>537366057</v>
      </c>
    </row>
    <row r="13" spans="1:4" x14ac:dyDescent="0.55000000000000004">
      <c r="A13" t="s">
        <v>249</v>
      </c>
      <c r="B13" s="21">
        <f t="shared" si="0"/>
        <v>537366057</v>
      </c>
    </row>
    <row r="14" spans="1:4" x14ac:dyDescent="0.55000000000000004">
      <c r="A14" t="s">
        <v>238</v>
      </c>
      <c r="B14" s="21">
        <f t="shared" si="0"/>
        <v>537366057</v>
      </c>
    </row>
    <row r="15" spans="1:4" x14ac:dyDescent="0.55000000000000004">
      <c r="A15" t="s">
        <v>237</v>
      </c>
      <c r="B15" s="21">
        <f>GETPIVOTDATA("total_sales",$A$1,"region","NW")</f>
        <v>883724951</v>
      </c>
    </row>
    <row r="16" spans="1:4" x14ac:dyDescent="0.55000000000000004">
      <c r="A16" t="s">
        <v>239</v>
      </c>
      <c r="B16" s="21">
        <f>GETPIVOTDATA("total_sales",$A$1,"region","NW")</f>
        <v>883724951</v>
      </c>
    </row>
    <row r="17" spans="1:4" x14ac:dyDescent="0.55000000000000004">
      <c r="A17" t="s">
        <v>241</v>
      </c>
      <c r="B17" s="21">
        <f>GETPIVOTDATA("total_sales",$A$1,"region","NW")</f>
        <v>883724951</v>
      </c>
    </row>
    <row r="18" spans="1:4" x14ac:dyDescent="0.55000000000000004">
      <c r="A18" t="s">
        <v>242</v>
      </c>
      <c r="B18" s="21">
        <f>GETPIVOTDATA("total_sales",$A$1,"region","NW")</f>
        <v>883724951</v>
      </c>
    </row>
    <row r="19" spans="1:4" x14ac:dyDescent="0.55000000000000004">
      <c r="A19" t="s">
        <v>243</v>
      </c>
      <c r="B19" s="21">
        <f>GETPIVOTDATA("total_sales",$A$1,"region","NW")</f>
        <v>883724951</v>
      </c>
    </row>
    <row r="20" spans="1:4" x14ac:dyDescent="0.55000000000000004">
      <c r="A20" s="20"/>
      <c r="B20" s="21"/>
      <c r="C20" s="21"/>
      <c r="D20" s="21"/>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92AD5-D3A1-4B31-B29E-97A150C6BBB4}">
  <dimension ref="A1:G5"/>
  <sheetViews>
    <sheetView workbookViewId="0">
      <selection activeCell="AE23" sqref="AE23"/>
    </sheetView>
  </sheetViews>
  <sheetFormatPr defaultRowHeight="14.4" x14ac:dyDescent="0.55000000000000004"/>
  <cols>
    <col min="1" max="1" width="15.578125" bestFit="1" customWidth="1"/>
    <col min="2" max="2" width="14.68359375" bestFit="1" customWidth="1"/>
    <col min="3" max="3" width="13.83984375" bestFit="1" customWidth="1"/>
    <col min="4" max="4" width="14.68359375" bestFit="1" customWidth="1"/>
    <col min="5" max="5" width="10.05078125" bestFit="1" customWidth="1"/>
    <col min="6" max="6" width="12.26171875" bestFit="1" customWidth="1"/>
    <col min="7" max="7" width="10.68359375" bestFit="1" customWidth="1"/>
    <col min="8" max="8" width="13.83984375" bestFit="1" customWidth="1"/>
    <col min="9" max="9" width="14.68359375" bestFit="1" customWidth="1"/>
    <col min="10" max="10" width="10.05078125" bestFit="1" customWidth="1"/>
    <col min="11" max="11" width="12.26171875" bestFit="1" customWidth="1"/>
    <col min="12" max="12" width="10.68359375" bestFit="1" customWidth="1"/>
  </cols>
  <sheetData>
    <row r="1" spans="1:7" x14ac:dyDescent="0.55000000000000004">
      <c r="A1" s="17" t="s">
        <v>234</v>
      </c>
      <c r="B1" s="17" t="s">
        <v>236</v>
      </c>
    </row>
    <row r="2" spans="1:7" x14ac:dyDescent="0.55000000000000004">
      <c r="A2" s="17" t="s">
        <v>232</v>
      </c>
      <c r="B2" t="s">
        <v>50</v>
      </c>
      <c r="C2" t="s">
        <v>37</v>
      </c>
      <c r="D2" t="s">
        <v>43</v>
      </c>
      <c r="E2" t="s">
        <v>23</v>
      </c>
      <c r="F2" t="s">
        <v>31</v>
      </c>
      <c r="G2" t="s">
        <v>233</v>
      </c>
    </row>
    <row r="3" spans="1:7" x14ac:dyDescent="0.55000000000000004">
      <c r="A3" s="18">
        <v>2019</v>
      </c>
      <c r="B3" s="5">
        <v>68226729</v>
      </c>
      <c r="C3" s="5">
        <v>146822140</v>
      </c>
      <c r="D3" s="5">
        <v>199933212</v>
      </c>
      <c r="E3" s="5">
        <v>192761992</v>
      </c>
      <c r="F3" s="5">
        <v>97131468</v>
      </c>
      <c r="G3" s="5">
        <v>704875541</v>
      </c>
    </row>
    <row r="4" spans="1:7" x14ac:dyDescent="0.55000000000000004">
      <c r="A4" s="18">
        <v>2020</v>
      </c>
      <c r="B4" s="5">
        <v>68636097</v>
      </c>
      <c r="C4" s="5">
        <v>149488240</v>
      </c>
      <c r="D4" s="5">
        <v>200570019</v>
      </c>
      <c r="E4" s="5">
        <v>197917449</v>
      </c>
      <c r="F4" s="5">
        <v>99603662</v>
      </c>
      <c r="G4" s="5">
        <v>716215467</v>
      </c>
    </row>
    <row r="5" spans="1:7" x14ac:dyDescent="0.55000000000000004">
      <c r="A5" s="18" t="s">
        <v>233</v>
      </c>
      <c r="B5" s="5">
        <v>136862826</v>
      </c>
      <c r="C5" s="5">
        <v>296310380</v>
      </c>
      <c r="D5" s="5">
        <v>400503231</v>
      </c>
      <c r="E5" s="5">
        <v>390679441</v>
      </c>
      <c r="F5" s="5">
        <v>196735130</v>
      </c>
      <c r="G5" s="5">
        <v>1421091008</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29C8D-D3BF-474D-BE2B-42D4BAB14E67}">
  <dimension ref="A1:B10"/>
  <sheetViews>
    <sheetView workbookViewId="0"/>
  </sheetViews>
  <sheetFormatPr defaultRowHeight="14.4" x14ac:dyDescent="0.55000000000000004"/>
  <cols>
    <col min="1" max="1" width="24.05078125" bestFit="1" customWidth="1"/>
    <col min="2" max="2" width="15.578125" bestFit="1" customWidth="1"/>
  </cols>
  <sheetData>
    <row r="1" spans="1:2" x14ac:dyDescent="0.55000000000000004">
      <c r="A1" s="17" t="s">
        <v>232</v>
      </c>
      <c r="B1" t="s">
        <v>234</v>
      </c>
    </row>
    <row r="2" spans="1:2" x14ac:dyDescent="0.55000000000000004">
      <c r="A2" s="18" t="s">
        <v>65</v>
      </c>
      <c r="B2" s="5">
        <v>513408</v>
      </c>
    </row>
    <row r="3" spans="1:2" x14ac:dyDescent="0.55000000000000004">
      <c r="A3" s="18" t="s">
        <v>40</v>
      </c>
      <c r="B3" s="5">
        <v>383470</v>
      </c>
    </row>
    <row r="4" spans="1:2" x14ac:dyDescent="0.55000000000000004">
      <c r="A4" s="18" t="s">
        <v>52</v>
      </c>
      <c r="B4" s="5">
        <v>570276</v>
      </c>
    </row>
    <row r="5" spans="1:2" x14ac:dyDescent="0.55000000000000004">
      <c r="A5" s="18" t="s">
        <v>57</v>
      </c>
      <c r="B5" s="5">
        <v>560364</v>
      </c>
    </row>
    <row r="6" spans="1:2" x14ac:dyDescent="0.55000000000000004">
      <c r="A6" s="18" t="s">
        <v>47</v>
      </c>
      <c r="B6" s="5">
        <v>772704</v>
      </c>
    </row>
    <row r="7" spans="1:2" x14ac:dyDescent="0.55000000000000004">
      <c r="A7" s="18" t="s">
        <v>34</v>
      </c>
      <c r="B7" s="5">
        <v>391768</v>
      </c>
    </row>
    <row r="8" spans="1:2" x14ac:dyDescent="0.55000000000000004">
      <c r="A8" s="18" t="s">
        <v>62</v>
      </c>
      <c r="B8" s="5">
        <v>476216</v>
      </c>
    </row>
    <row r="9" spans="1:2" x14ac:dyDescent="0.55000000000000004">
      <c r="A9" s="18" t="s">
        <v>27</v>
      </c>
      <c r="B9" s="5">
        <v>210882</v>
      </c>
    </row>
    <row r="10" spans="1:2" x14ac:dyDescent="0.55000000000000004">
      <c r="A10" s="18" t="s">
        <v>233</v>
      </c>
      <c r="B10" s="5">
        <v>3879088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55942-311D-43F3-B3D3-93264A06F961}">
  <dimension ref="A1:B7"/>
  <sheetViews>
    <sheetView workbookViewId="0"/>
  </sheetViews>
  <sheetFormatPr defaultRowHeight="14.4" x14ac:dyDescent="0.55000000000000004"/>
  <cols>
    <col min="1" max="1" width="14.05078125" bestFit="1" customWidth="1"/>
    <col min="2" max="2" width="19.05078125" bestFit="1" customWidth="1"/>
  </cols>
  <sheetData>
    <row r="1" spans="1:2" x14ac:dyDescent="0.55000000000000004">
      <c r="A1" s="17" t="s">
        <v>232</v>
      </c>
      <c r="B1" t="s">
        <v>235</v>
      </c>
    </row>
    <row r="2" spans="1:2" x14ac:dyDescent="0.55000000000000004">
      <c r="A2" s="18" t="s">
        <v>50</v>
      </c>
      <c r="B2" s="5">
        <v>13488</v>
      </c>
    </row>
    <row r="3" spans="1:2" x14ac:dyDescent="0.55000000000000004">
      <c r="A3" s="18" t="s">
        <v>31</v>
      </c>
      <c r="B3" s="5">
        <v>21918</v>
      </c>
    </row>
    <row r="4" spans="1:2" x14ac:dyDescent="0.55000000000000004">
      <c r="A4" s="18" t="s">
        <v>37</v>
      </c>
      <c r="B4" s="5">
        <v>26133</v>
      </c>
    </row>
    <row r="5" spans="1:2" x14ac:dyDescent="0.55000000000000004">
      <c r="A5" s="18" t="s">
        <v>43</v>
      </c>
      <c r="B5" s="5">
        <v>31296</v>
      </c>
    </row>
    <row r="6" spans="1:2" x14ac:dyDescent="0.55000000000000004">
      <c r="A6" s="18" t="s">
        <v>23</v>
      </c>
      <c r="B6" s="5">
        <v>35406</v>
      </c>
    </row>
    <row r="7" spans="1:2" x14ac:dyDescent="0.55000000000000004">
      <c r="A7" s="18" t="s">
        <v>233</v>
      </c>
      <c r="B7" s="5">
        <v>128241</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DCD8E-6B1D-4D44-ACCF-A33D6113656D}">
  <dimension ref="A1"/>
  <sheetViews>
    <sheetView showGridLines="0" tabSelected="1" topLeftCell="A2" zoomScale="62" zoomScaleNormal="62" workbookViewId="0">
      <selection activeCell="AF53" sqref="AF53"/>
    </sheetView>
  </sheetViews>
  <sheetFormatPr defaultRowHeight="14.4" x14ac:dyDescent="0.55000000000000004"/>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072D8FCC-75ED-4A26-ADE1-14CB8A9ECF70}">
  <ds:schemaRefs>
    <ds:schemaRef ds:uri="http://schemas.microsoft.com/DataMashup"/>
  </ds:schemaRefs>
</ds:datastoreItem>
</file>

<file path=customXml/itemProps2.xml><?xml version="1.0" encoding="utf-8"?>
<ds:datastoreItem xmlns:ds="http://schemas.openxmlformats.org/officeDocument/2006/customXml" ds:itemID="{5C1B5AA4-82E8-4FCF-B18C-F632368ED37B}">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Toy_PowerBI_Example</vt:lpstr>
      <vt:lpstr>team_lead</vt:lpstr>
      <vt:lpstr>sales_time</vt:lpstr>
      <vt:lpstr>item_info</vt:lpstr>
      <vt:lpstr>product_sales</vt:lpstr>
      <vt:lpstr>capstone_tables_part1</vt:lpstr>
      <vt:lpstr>capstone_table_part2</vt:lpstr>
      <vt:lpstr>procedure 1_product</vt:lpstr>
      <vt:lpstr>procedure2_teamlead</vt:lpstr>
      <vt:lpstr>procedure3_yearquarter</vt:lpstr>
      <vt:lpstr>procedure4_region</vt:lpstr>
      <vt:lpstr>procedure5_everything</vt:lpstr>
      <vt:lpstr>quantities trend</vt:lpstr>
      <vt:lpstr>Sheet44</vt:lpstr>
      <vt:lpstr>Sheet43</vt:lpstr>
      <vt:lpstr>sales by region</vt:lpstr>
      <vt:lpstr>sales by employee</vt:lpstr>
      <vt:lpstr>item share</vt:lpstr>
      <vt:lpstr>teamlead warranty</vt:lpstr>
      <vt:lpstr>Sheet42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damiem_outlook</dc:creator>
  <cp:lastModifiedBy>Hannah McElroy</cp:lastModifiedBy>
  <dcterms:created xsi:type="dcterms:W3CDTF">2021-04-09T01:19:31Z</dcterms:created>
  <dcterms:modified xsi:type="dcterms:W3CDTF">2021-04-15T01:24:49Z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bac3e761-8053-4540-a963-2cb48774fee0</vt:lpwstr>
  </property>
  <property fmtid="{D5CDD505-2E9C-101B-9397-08002B2CF9AE}" pid="3" name="ConnectionInfosStorage">
    <vt:lpwstr>WorkbookXmlParts</vt:lpwstr>
  </property>
  <property fmtid="{D5CDD505-2E9C-101B-9397-08002B2CF9AE}" pid="4" name="ImportConnectionInfosXmlPartId">
    <vt:lpwstr>{5C1B5AA4-82E8-4FCF-B18C-F632368ED37B}</vt:lpwstr>
  </property>
</Properties>
</file>