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pe\Desktop\GitHub\PHD\CAP 6673 Data Mining &amp; Mach Learning\Assignment3\"/>
    </mc:Choice>
  </mc:AlternateContent>
  <xr:revisionPtr revIDLastSave="0" documentId="10_ncr:0_{4C28CA59-7051-4465-8D0D-453765C24B6C}" xr6:coauthVersionLast="28" xr6:coauthVersionMax="28" xr10:uidLastSave="{00000000-0000-0000-0000-000000000000}"/>
  <bookViews>
    <workbookView xWindow="0" yWindow="0" windowWidth="17256" windowHeight="5628" activeTab="1" xr2:uid="{012BC71B-30BE-4131-ADA9-126E69619E2C}"/>
  </bookViews>
  <sheets>
    <sheet name="Sheet1" sheetId="1" r:id="rId1"/>
    <sheet name="Sheet4" sheetId="4" r:id="rId2"/>
    <sheet name="Sheet3" sheetId="3" r:id="rId3"/>
    <sheet name="Sheet2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3" l="1"/>
  <c r="M27" i="3"/>
  <c r="N24" i="3"/>
  <c r="M24" i="3"/>
  <c r="N21" i="3"/>
  <c r="M21" i="3"/>
  <c r="N18" i="3"/>
  <c r="M18" i="3"/>
  <c r="N15" i="3"/>
  <c r="M15" i="3"/>
  <c r="N12" i="3"/>
  <c r="M12" i="3"/>
  <c r="N9" i="3"/>
  <c r="M9" i="3"/>
  <c r="N6" i="3"/>
  <c r="M6" i="3"/>
  <c r="N3" i="3"/>
  <c r="M3" i="3"/>
  <c r="G27" i="3"/>
  <c r="G24" i="3"/>
  <c r="G21" i="3"/>
  <c r="G18" i="3"/>
  <c r="G15" i="3"/>
  <c r="G12" i="3"/>
  <c r="G9" i="3"/>
  <c r="G6" i="3"/>
  <c r="G3" i="3"/>
  <c r="F27" i="3"/>
  <c r="F24" i="3"/>
  <c r="F21" i="3"/>
  <c r="F18" i="3"/>
  <c r="F15" i="3"/>
  <c r="F12" i="3"/>
  <c r="F9" i="3"/>
  <c r="F6" i="3"/>
  <c r="F3" i="3"/>
</calcChain>
</file>

<file path=xl/sharedStrings.xml><?xml version="1.0" encoding="utf-8"?>
<sst xmlns="http://schemas.openxmlformats.org/spreadsheetml/2006/main" count="52" uniqueCount="13">
  <si>
    <t>FNR Cost</t>
  </si>
  <si>
    <t>FNR</t>
  </si>
  <si>
    <t>FPR</t>
  </si>
  <si>
    <t>RMSE</t>
  </si>
  <si>
    <t>Bagging &amp; J48</t>
  </si>
  <si>
    <t>Training Dataset , 10-fold cross validation with cost ratio adjustments 10 iterations</t>
  </si>
  <si>
    <t>Bagging &amp; Decision Stump</t>
  </si>
  <si>
    <t>FNRCost</t>
  </si>
  <si>
    <t>Boost &amp; J48</t>
  </si>
  <si>
    <t>Training dataset, 10-fold cross-validation with cost ratio adjustments</t>
  </si>
  <si>
    <t>(Assignment #2, part 4)</t>
  </si>
  <si>
    <t>Test dataset with chosen cost ratio</t>
  </si>
  <si>
    <t>Test dataset with chosen cost ratio (alt)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</si>
</sst>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b/>
      <sz val="5"/>
      <color rgb="FF000000"/>
      <name val="Calibri"/>
      <family val="2"/>
    </font>
    <font>
      <b/>
      <sz val="5"/>
      <color rgb="FF0070C0"/>
      <name val="Calibri"/>
      <family val="2"/>
    </font>
    <font>
      <sz val="5"/>
      <color rgb="FF000000"/>
      <name val="Calibri"/>
      <family val="2"/>
    </font>
    <font>
      <i/>
      <sz val="5"/>
      <color rgb="FF000000"/>
      <name val="Calibri"/>
      <family val="2"/>
    </font>
    <font>
      <i/>
      <sz val="5"/>
      <name val="Calibri"/>
      <family val="2"/>
    </font>
    <font>
      <b/>
      <sz val="6"/>
      <color rgb="FF000000"/>
      <name val="Calibri"/>
      <family val="2"/>
    </font>
    <font>
      <b/>
      <sz val="6"/>
      <color rgb="FF0070C0"/>
      <name val="Calibri"/>
      <family val="2"/>
    </font>
    <font>
      <b/>
      <sz val="6"/>
      <name val="Calibri"/>
      <family val="2"/>
    </font>
    <font>
      <sz val="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3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Sheet2!$C$12:$C$19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0.35</c:v>
                </c:pt>
                <c:pt idx="6">
                  <c:v>0.2</c:v>
                </c:pt>
                <c:pt idx="7">
                  <c:v>0.1</c:v>
                </c:pt>
              </c:numCache>
            </c:numRef>
          </c:cat>
          <c:val>
            <c:numRef>
              <c:f>Sheet2!$B$12:$B$19</c:f>
              <c:numCache>
                <c:formatCode>General</c:formatCode>
                <c:ptCount val="8"/>
                <c:pt idx="0">
                  <c:v>0.52700000000000002</c:v>
                </c:pt>
                <c:pt idx="1">
                  <c:v>0.255</c:v>
                </c:pt>
                <c:pt idx="2">
                  <c:v>0.23599999999999999</c:v>
                </c:pt>
                <c:pt idx="3">
                  <c:v>0.2</c:v>
                </c:pt>
                <c:pt idx="4">
                  <c:v>0.16400000000000001</c:v>
                </c:pt>
                <c:pt idx="5">
                  <c:v>0.127</c:v>
                </c:pt>
                <c:pt idx="6">
                  <c:v>0.109</c:v>
                </c:pt>
                <c:pt idx="7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0-414E-A461-AC7EFC47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301567"/>
        <c:axId val="1340081775"/>
      </c:lineChart>
      <c:catAx>
        <c:axId val="138130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81775"/>
        <c:crosses val="autoZero"/>
        <c:auto val="1"/>
        <c:lblAlgn val="ctr"/>
        <c:lblOffset val="100"/>
        <c:noMultiLvlLbl val="0"/>
      </c:catAx>
      <c:valAx>
        <c:axId val="13400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156210</xdr:rowOff>
    </xdr:from>
    <xdr:to>
      <xdr:col>15</xdr:col>
      <xdr:colOff>228600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37148-1AA7-44E7-BAEA-56A55974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873B-A877-4589-BDF2-3D444B4C5BB3}">
  <dimension ref="A1:U27"/>
  <sheetViews>
    <sheetView workbookViewId="0">
      <selection activeCell="A8" sqref="A8"/>
    </sheetView>
  </sheetViews>
  <sheetFormatPr defaultRowHeight="14.4" x14ac:dyDescent="0.3"/>
  <cols>
    <col min="1" max="1" width="12.109375" bestFit="1" customWidth="1"/>
  </cols>
  <sheetData>
    <row r="1" spans="1:21" x14ac:dyDescent="0.3">
      <c r="B1" t="s">
        <v>5</v>
      </c>
    </row>
    <row r="2" spans="1:21" x14ac:dyDescent="0.3">
      <c r="A2" t="s">
        <v>4</v>
      </c>
      <c r="B2" t="s">
        <v>0</v>
      </c>
    </row>
    <row r="3" spans="1:21" x14ac:dyDescent="0.3">
      <c r="B3" t="s">
        <v>1</v>
      </c>
    </row>
    <row r="4" spans="1:21" x14ac:dyDescent="0.3">
      <c r="B4" t="s">
        <v>2</v>
      </c>
    </row>
    <row r="5" spans="1:21" x14ac:dyDescent="0.3">
      <c r="B5" t="s">
        <v>3</v>
      </c>
    </row>
    <row r="8" spans="1:21" ht="15" thickBot="1" x14ac:dyDescent="0.35">
      <c r="A8" t="s">
        <v>4</v>
      </c>
    </row>
    <row r="9" spans="1:21" ht="15" thickBot="1" x14ac:dyDescent="0.35">
      <c r="A9" s="1" t="s">
        <v>0</v>
      </c>
      <c r="B9" s="2">
        <v>5</v>
      </c>
      <c r="C9" s="2">
        <v>1</v>
      </c>
      <c r="D9" s="2">
        <v>0.8</v>
      </c>
      <c r="E9" s="2">
        <v>0.6</v>
      </c>
      <c r="F9" s="2">
        <v>0.5</v>
      </c>
      <c r="G9" s="3">
        <v>0.35</v>
      </c>
      <c r="H9" s="2">
        <v>0.2</v>
      </c>
      <c r="I9" s="2">
        <v>0.1</v>
      </c>
      <c r="J9" s="11">
        <v>0.35</v>
      </c>
      <c r="K9" s="10"/>
      <c r="L9" s="10"/>
      <c r="M9" s="12"/>
      <c r="N9" s="11"/>
      <c r="O9" s="10"/>
      <c r="P9" s="10"/>
      <c r="Q9" s="12"/>
      <c r="R9" s="11"/>
      <c r="S9" s="10"/>
      <c r="T9" s="10"/>
      <c r="U9" s="12"/>
    </row>
    <row r="10" spans="1:21" ht="15" thickBot="1" x14ac:dyDescent="0.35">
      <c r="A10" s="1" t="s">
        <v>1</v>
      </c>
      <c r="B10" s="4">
        <v>0.52700000000000002</v>
      </c>
      <c r="C10" s="4">
        <v>0.255</v>
      </c>
      <c r="D10" s="4">
        <v>0.23599999999999999</v>
      </c>
      <c r="E10" s="4">
        <v>0.2</v>
      </c>
      <c r="F10" s="4">
        <v>0.16400000000000001</v>
      </c>
      <c r="G10" s="5">
        <v>0.127</v>
      </c>
      <c r="H10" s="4">
        <v>0.109</v>
      </c>
      <c r="I10" s="4">
        <v>0.109</v>
      </c>
      <c r="J10" s="13">
        <v>0.14299999999999999</v>
      </c>
      <c r="K10" s="14"/>
      <c r="L10" s="14"/>
      <c r="M10" s="15"/>
      <c r="N10" s="13"/>
      <c r="O10" s="14"/>
      <c r="P10" s="14"/>
      <c r="Q10" s="15"/>
      <c r="R10" s="13"/>
      <c r="S10" s="14"/>
      <c r="T10" s="14"/>
      <c r="U10" s="15"/>
    </row>
    <row r="11" spans="1:21" ht="15" thickBot="1" x14ac:dyDescent="0.35">
      <c r="A11" s="1" t="s">
        <v>2</v>
      </c>
      <c r="B11" s="4">
        <v>3.7999999999999999E-2</v>
      </c>
      <c r="C11" s="4">
        <v>9.8000000000000004E-2</v>
      </c>
      <c r="D11" s="4">
        <v>9.8000000000000004E-2</v>
      </c>
      <c r="E11" s="4">
        <v>0.128</v>
      </c>
      <c r="F11" s="4">
        <v>0.113</v>
      </c>
      <c r="G11" s="5">
        <v>0.14299999999999999</v>
      </c>
      <c r="H11" s="4">
        <v>0.189</v>
      </c>
      <c r="I11" s="4">
        <v>0.25600000000000001</v>
      </c>
      <c r="J11" s="13">
        <v>0.13600000000000001</v>
      </c>
      <c r="K11" s="14"/>
      <c r="L11" s="14"/>
      <c r="M11" s="15"/>
      <c r="N11" s="13"/>
      <c r="O11" s="14"/>
      <c r="P11" s="14"/>
      <c r="Q11" s="15"/>
      <c r="R11" s="13"/>
      <c r="S11" s="14"/>
      <c r="T11" s="14"/>
      <c r="U11" s="15"/>
    </row>
    <row r="12" spans="1:21" ht="15" thickBot="1" x14ac:dyDescent="0.35">
      <c r="A12" s="1" t="s">
        <v>3</v>
      </c>
      <c r="B12" s="4">
        <v>0.25419999999999998</v>
      </c>
      <c r="C12" s="4">
        <v>0.32300000000000001</v>
      </c>
      <c r="D12" s="4">
        <v>0.31900000000000001</v>
      </c>
      <c r="E12" s="4">
        <v>0.31900000000000001</v>
      </c>
      <c r="F12" s="4">
        <v>0.31900000000000001</v>
      </c>
      <c r="G12" s="5">
        <v>0.316</v>
      </c>
      <c r="H12" s="4">
        <v>0.33900000000000002</v>
      </c>
      <c r="I12" s="4">
        <v>0.39200000000000002</v>
      </c>
      <c r="J12" s="13">
        <v>0.32300000000000001</v>
      </c>
      <c r="K12" s="14"/>
      <c r="L12" s="14"/>
      <c r="M12" s="15"/>
      <c r="N12" s="13"/>
      <c r="O12" s="14"/>
      <c r="P12" s="14"/>
      <c r="Q12" s="15"/>
      <c r="R12" s="13"/>
      <c r="S12" s="14"/>
      <c r="T12" s="14"/>
      <c r="U12" s="15"/>
    </row>
    <row r="13" spans="1:21" ht="15" thickBot="1" x14ac:dyDescent="0.35"/>
    <row r="14" spans="1:21" ht="15" thickBot="1" x14ac:dyDescent="0.35">
      <c r="A14" s="6" t="s">
        <v>0</v>
      </c>
      <c r="B14" s="7">
        <v>5</v>
      </c>
      <c r="C14" s="7">
        <v>1</v>
      </c>
      <c r="D14" s="8">
        <v>0.8</v>
      </c>
      <c r="E14" s="7">
        <v>0.6</v>
      </c>
      <c r="F14" s="7">
        <v>0.5</v>
      </c>
      <c r="G14" s="7">
        <v>0.35</v>
      </c>
      <c r="H14" s="7">
        <v>0.2</v>
      </c>
      <c r="I14" s="7">
        <v>0.1</v>
      </c>
      <c r="J14" s="11">
        <v>0.6</v>
      </c>
      <c r="K14" s="10"/>
      <c r="L14" s="10"/>
      <c r="M14" s="12"/>
      <c r="N14" s="11">
        <v>0.8</v>
      </c>
      <c r="O14" s="10"/>
      <c r="P14" s="10"/>
      <c r="Q14" s="12"/>
      <c r="R14" s="11">
        <v>1</v>
      </c>
      <c r="S14" s="10"/>
      <c r="T14" s="10"/>
      <c r="U14" s="12"/>
    </row>
    <row r="15" spans="1:21" ht="15" thickBot="1" x14ac:dyDescent="0.35">
      <c r="A15" s="1" t="s">
        <v>1</v>
      </c>
      <c r="B15" s="4">
        <v>0.873</v>
      </c>
      <c r="C15" s="9">
        <v>0.182</v>
      </c>
      <c r="D15" s="5">
        <v>0.14499999999999999</v>
      </c>
      <c r="E15" s="9">
        <v>0.109</v>
      </c>
      <c r="F15" s="4">
        <v>7.2999999999999995E-2</v>
      </c>
      <c r="G15" s="4">
        <v>7.2999999999999995E-2</v>
      </c>
      <c r="H15" s="4">
        <v>5.5E-2</v>
      </c>
      <c r="I15" s="4">
        <v>1.7999999999999999E-2</v>
      </c>
      <c r="J15" s="13">
        <v>3.5999999999999997E-2</v>
      </c>
      <c r="K15" s="14"/>
      <c r="L15" s="14"/>
      <c r="M15" s="15"/>
      <c r="N15" s="13">
        <v>0.17899999999999999</v>
      </c>
      <c r="O15" s="14"/>
      <c r="P15" s="14"/>
      <c r="Q15" s="15"/>
      <c r="R15" s="13">
        <v>0.214</v>
      </c>
      <c r="S15" s="14"/>
      <c r="T15" s="14"/>
      <c r="U15" s="15"/>
    </row>
    <row r="16" spans="1:21" ht="15" thickBot="1" x14ac:dyDescent="0.35">
      <c r="A16" s="1" t="s">
        <v>2</v>
      </c>
      <c r="B16" s="4">
        <v>8.0000000000000002E-3</v>
      </c>
      <c r="C16" s="9">
        <v>0.16500000000000001</v>
      </c>
      <c r="D16" s="5">
        <v>0.188</v>
      </c>
      <c r="E16" s="9">
        <v>0.218</v>
      </c>
      <c r="F16" s="4">
        <v>0.218</v>
      </c>
      <c r="G16" s="4">
        <v>0.22600000000000001</v>
      </c>
      <c r="H16" s="4">
        <v>0.23300000000000001</v>
      </c>
      <c r="I16" s="4">
        <v>0.26300000000000001</v>
      </c>
      <c r="J16" s="13">
        <v>0.27</v>
      </c>
      <c r="K16" s="14"/>
      <c r="L16" s="14"/>
      <c r="M16" s="15"/>
      <c r="N16" s="13">
        <v>0.21199999999999999</v>
      </c>
      <c r="O16" s="14"/>
      <c r="P16" s="14"/>
      <c r="Q16" s="15"/>
      <c r="R16" s="13">
        <v>0.21199999999999999</v>
      </c>
      <c r="S16" s="14"/>
      <c r="T16" s="14"/>
      <c r="U16" s="15"/>
    </row>
    <row r="17" spans="1:21" ht="15" thickBot="1" x14ac:dyDescent="0.35">
      <c r="A17" s="1" t="s">
        <v>3</v>
      </c>
      <c r="B17" s="4">
        <v>0.39300000000000002</v>
      </c>
      <c r="C17" s="5">
        <v>0.33200000000000002</v>
      </c>
      <c r="D17" s="4">
        <v>0.33600000000000002</v>
      </c>
      <c r="E17" s="4">
        <v>0.34</v>
      </c>
      <c r="F17" s="4">
        <v>0.34799999999999998</v>
      </c>
      <c r="G17" s="4">
        <v>0.36799999999999999</v>
      </c>
      <c r="H17" s="4">
        <v>0.38300000000000001</v>
      </c>
      <c r="I17" s="4">
        <v>0.41099999999999998</v>
      </c>
      <c r="J17" s="13">
        <v>0.35699999999999998</v>
      </c>
      <c r="K17" s="14"/>
      <c r="L17" s="14"/>
      <c r="M17" s="15"/>
      <c r="N17" s="13">
        <v>0.32800000000000001</v>
      </c>
      <c r="O17" s="14"/>
      <c r="P17" s="14"/>
      <c r="Q17" s="15"/>
      <c r="R17" s="13">
        <v>0.33500000000000002</v>
      </c>
      <c r="S17" s="14"/>
      <c r="T17" s="14"/>
      <c r="U17" s="15"/>
    </row>
    <row r="18" spans="1:21" ht="15" thickBot="1" x14ac:dyDescent="0.35"/>
    <row r="19" spans="1:21" ht="15" thickBot="1" x14ac:dyDescent="0.35">
      <c r="A19" s="6" t="s">
        <v>0</v>
      </c>
      <c r="B19" s="7">
        <v>5</v>
      </c>
      <c r="C19" s="7">
        <v>1</v>
      </c>
      <c r="D19" s="7">
        <v>0.8</v>
      </c>
      <c r="E19" s="7">
        <v>0.6</v>
      </c>
      <c r="F19" s="7">
        <v>0.5</v>
      </c>
      <c r="G19" s="7">
        <v>0.35</v>
      </c>
      <c r="H19" s="8">
        <v>0.2</v>
      </c>
      <c r="I19" s="7">
        <v>0.1</v>
      </c>
      <c r="J19" s="11">
        <v>0.2</v>
      </c>
      <c r="K19" s="10"/>
      <c r="L19" s="10"/>
      <c r="M19" s="12"/>
      <c r="N19" s="11">
        <v>0.1</v>
      </c>
      <c r="O19" s="10"/>
      <c r="P19" s="10"/>
      <c r="Q19" s="12"/>
      <c r="R19" s="11">
        <v>0.5</v>
      </c>
      <c r="S19" s="10"/>
      <c r="T19" s="10"/>
      <c r="U19" s="12"/>
    </row>
    <row r="20" spans="1:21" ht="15" thickBot="1" x14ac:dyDescent="0.35">
      <c r="A20" s="1" t="s">
        <v>1</v>
      </c>
      <c r="B20" s="4">
        <v>0.23599999999999999</v>
      </c>
      <c r="C20" s="4">
        <v>0.29099999999999998</v>
      </c>
      <c r="D20" s="4">
        <v>0.218</v>
      </c>
      <c r="E20" s="4">
        <v>0.255</v>
      </c>
      <c r="F20" s="9">
        <v>0.182</v>
      </c>
      <c r="G20" s="4">
        <v>0.218</v>
      </c>
      <c r="H20" s="5">
        <v>0.127</v>
      </c>
      <c r="I20" s="9">
        <v>0.127</v>
      </c>
      <c r="J20" s="16">
        <v>0.35699999999999998</v>
      </c>
      <c r="K20" s="17"/>
      <c r="L20" s="17"/>
      <c r="M20" s="18"/>
      <c r="N20" s="16">
        <v>3.5999999999999997E-2</v>
      </c>
      <c r="O20" s="17"/>
      <c r="P20" s="17"/>
      <c r="Q20" s="18"/>
      <c r="R20" s="13">
        <v>0.17899999999999999</v>
      </c>
      <c r="S20" s="14"/>
      <c r="T20" s="14"/>
      <c r="U20" s="15"/>
    </row>
    <row r="21" spans="1:21" ht="15" thickBot="1" x14ac:dyDescent="0.35">
      <c r="A21" s="1" t="s">
        <v>2</v>
      </c>
      <c r="B21" s="4">
        <v>9.8000000000000004E-2</v>
      </c>
      <c r="C21" s="4">
        <v>9.8000000000000004E-2</v>
      </c>
      <c r="D21" s="4">
        <v>0.12</v>
      </c>
      <c r="E21" s="4">
        <v>0.09</v>
      </c>
      <c r="F21" s="9">
        <v>0.12</v>
      </c>
      <c r="G21" s="4">
        <v>0.113</v>
      </c>
      <c r="H21" s="5">
        <v>0.113</v>
      </c>
      <c r="I21" s="9">
        <v>0.113</v>
      </c>
      <c r="J21" s="16">
        <v>6.0999999999999999E-2</v>
      </c>
      <c r="K21" s="17"/>
      <c r="L21" s="17"/>
      <c r="M21" s="18"/>
      <c r="N21" s="16">
        <v>0.25800000000000001</v>
      </c>
      <c r="O21" s="17"/>
      <c r="P21" s="17"/>
      <c r="Q21" s="18"/>
      <c r="R21" s="13">
        <v>0.21199999999999999</v>
      </c>
      <c r="S21" s="14"/>
      <c r="T21" s="14"/>
      <c r="U21" s="15"/>
    </row>
    <row r="22" spans="1:21" ht="15" thickBot="1" x14ac:dyDescent="0.35">
      <c r="A22" s="1" t="s">
        <v>3</v>
      </c>
      <c r="B22" s="4">
        <v>0.35899999999999999</v>
      </c>
      <c r="C22" s="4">
        <v>0.38</v>
      </c>
      <c r="D22" s="4">
        <v>0.372</v>
      </c>
      <c r="E22" s="4">
        <v>0.35299999999999998</v>
      </c>
      <c r="F22" s="4">
        <v>0.36099999999999999</v>
      </c>
      <c r="G22" s="4">
        <v>0.376</v>
      </c>
      <c r="H22" s="5">
        <v>0.34100000000000003</v>
      </c>
      <c r="I22" s="4">
        <v>0.34300000000000003</v>
      </c>
      <c r="J22" s="13">
        <v>0.38600000000000001</v>
      </c>
      <c r="K22" s="14"/>
      <c r="L22" s="14"/>
      <c r="M22" s="15"/>
      <c r="N22" s="13">
        <v>0.39400000000000002</v>
      </c>
      <c r="O22" s="14"/>
      <c r="P22" s="14"/>
      <c r="Q22" s="15"/>
      <c r="R22" s="13">
        <v>0.34100000000000003</v>
      </c>
      <c r="S22" s="14"/>
      <c r="T22" s="14"/>
      <c r="U22" s="15"/>
    </row>
    <row r="23" spans="1:21" ht="15" thickBot="1" x14ac:dyDescent="0.35"/>
    <row r="24" spans="1:21" ht="15" thickBot="1" x14ac:dyDescent="0.35">
      <c r="A24" s="6" t="s">
        <v>0</v>
      </c>
      <c r="B24" s="7">
        <v>5</v>
      </c>
      <c r="C24" s="7">
        <v>1</v>
      </c>
      <c r="D24" s="7">
        <v>0.8</v>
      </c>
      <c r="E24" s="8">
        <v>0.6</v>
      </c>
      <c r="F24" s="7">
        <v>0.5</v>
      </c>
      <c r="G24" s="7">
        <v>0.35</v>
      </c>
      <c r="H24" s="7">
        <v>0.2</v>
      </c>
      <c r="I24" s="7">
        <v>0.1</v>
      </c>
      <c r="J24" s="11">
        <v>0.5</v>
      </c>
      <c r="K24" s="10"/>
      <c r="L24" s="10"/>
      <c r="M24" s="12"/>
      <c r="N24" s="11">
        <v>0.6</v>
      </c>
      <c r="O24" s="10"/>
      <c r="P24" s="10"/>
      <c r="Q24" s="12"/>
      <c r="R24" s="11">
        <v>0.8</v>
      </c>
      <c r="S24" s="10"/>
      <c r="T24" s="10"/>
      <c r="U24" s="12"/>
    </row>
    <row r="25" spans="1:21" ht="15" thickBot="1" x14ac:dyDescent="0.35">
      <c r="A25" s="1" t="s">
        <v>1</v>
      </c>
      <c r="B25" s="4">
        <v>0.45500000000000002</v>
      </c>
      <c r="C25" s="4">
        <v>0.218</v>
      </c>
      <c r="D25" s="9">
        <v>0.16400000000000001</v>
      </c>
      <c r="E25" s="9">
        <v>0.182</v>
      </c>
      <c r="F25" s="5">
        <v>0.16400000000000001</v>
      </c>
      <c r="G25" s="4">
        <v>0.109</v>
      </c>
      <c r="H25" s="4">
        <v>0.127</v>
      </c>
      <c r="I25" s="4">
        <v>9.0999999999999998E-2</v>
      </c>
      <c r="J25" s="13">
        <v>0.17899999999999999</v>
      </c>
      <c r="K25" s="14"/>
      <c r="L25" s="14"/>
      <c r="M25" s="15"/>
      <c r="N25" s="13">
        <v>3.5999999999999997E-2</v>
      </c>
      <c r="O25" s="14"/>
      <c r="P25" s="14"/>
      <c r="Q25" s="15"/>
      <c r="R25" s="13">
        <v>0.17899999999999999</v>
      </c>
      <c r="S25" s="14"/>
      <c r="T25" s="14"/>
      <c r="U25" s="15"/>
    </row>
    <row r="26" spans="1:21" ht="15" thickBot="1" x14ac:dyDescent="0.35">
      <c r="A26" s="1" t="s">
        <v>2</v>
      </c>
      <c r="B26" s="4">
        <v>3.7999999999999999E-2</v>
      </c>
      <c r="C26" s="4">
        <v>0.158</v>
      </c>
      <c r="D26" s="9">
        <v>0.17299999999999999</v>
      </c>
      <c r="E26" s="9">
        <v>0.18</v>
      </c>
      <c r="F26" s="5">
        <v>0.17299999999999999</v>
      </c>
      <c r="G26" s="4">
        <v>0.218</v>
      </c>
      <c r="H26" s="4">
        <v>0.218</v>
      </c>
      <c r="I26" s="4">
        <v>0.218</v>
      </c>
      <c r="J26" s="13">
        <v>0.21199999999999999</v>
      </c>
      <c r="K26" s="14"/>
      <c r="L26" s="14"/>
      <c r="M26" s="15"/>
      <c r="N26" s="13">
        <v>0.22700000000000001</v>
      </c>
      <c r="O26" s="14"/>
      <c r="P26" s="14"/>
      <c r="Q26" s="15"/>
      <c r="R26" s="13">
        <v>0.21199999999999999</v>
      </c>
      <c r="S26" s="14"/>
      <c r="T26" s="14"/>
      <c r="U26" s="15"/>
    </row>
    <row r="27" spans="1:21" ht="15" thickBot="1" x14ac:dyDescent="0.35">
      <c r="A27" s="1" t="s">
        <v>3</v>
      </c>
      <c r="B27" s="4">
        <v>0.35799999999999998</v>
      </c>
      <c r="C27" s="4">
        <v>0.35099999999999998</v>
      </c>
      <c r="D27" s="4">
        <v>0.34899999999999998</v>
      </c>
      <c r="E27" s="4">
        <v>0.35499999999999998</v>
      </c>
      <c r="F27" s="5">
        <v>0.34499999999999997</v>
      </c>
      <c r="G27" s="4">
        <v>0.36499999999999999</v>
      </c>
      <c r="H27" s="4">
        <v>0.374</v>
      </c>
      <c r="I27" s="4">
        <v>0.38800000000000001</v>
      </c>
      <c r="J27" s="13">
        <v>0.34100000000000003</v>
      </c>
      <c r="K27" s="14"/>
      <c r="L27" s="14"/>
      <c r="M27" s="15"/>
      <c r="N27" s="13">
        <v>0.33500000000000002</v>
      </c>
      <c r="O27" s="14"/>
      <c r="P27" s="14"/>
      <c r="Q27" s="15"/>
      <c r="R27" s="13">
        <v>0.32800000000000001</v>
      </c>
      <c r="S27" s="14"/>
      <c r="T27" s="14"/>
      <c r="U27" s="15"/>
    </row>
  </sheetData>
  <mergeCells count="48">
    <mergeCell ref="J26:M26"/>
    <mergeCell ref="N26:Q26"/>
    <mergeCell ref="R26:U26"/>
    <mergeCell ref="J27:M27"/>
    <mergeCell ref="N27:Q27"/>
    <mergeCell ref="R27:U27"/>
    <mergeCell ref="J24:M24"/>
    <mergeCell ref="N24:Q24"/>
    <mergeCell ref="R24:U24"/>
    <mergeCell ref="J25:M25"/>
    <mergeCell ref="N25:Q25"/>
    <mergeCell ref="R25:U25"/>
    <mergeCell ref="J21:M21"/>
    <mergeCell ref="N21:Q21"/>
    <mergeCell ref="R21:U21"/>
    <mergeCell ref="J22:M22"/>
    <mergeCell ref="N22:Q22"/>
    <mergeCell ref="R22:U22"/>
    <mergeCell ref="J19:M19"/>
    <mergeCell ref="N19:Q19"/>
    <mergeCell ref="R19:U19"/>
    <mergeCell ref="J20:M20"/>
    <mergeCell ref="N20:Q20"/>
    <mergeCell ref="R20:U20"/>
    <mergeCell ref="J16:M16"/>
    <mergeCell ref="N16:Q16"/>
    <mergeCell ref="R16:U16"/>
    <mergeCell ref="J17:M17"/>
    <mergeCell ref="N17:Q17"/>
    <mergeCell ref="R17:U17"/>
    <mergeCell ref="J14:M14"/>
    <mergeCell ref="N14:Q14"/>
    <mergeCell ref="R14:U14"/>
    <mergeCell ref="J15:M15"/>
    <mergeCell ref="N15:Q15"/>
    <mergeCell ref="R15:U15"/>
    <mergeCell ref="J11:M11"/>
    <mergeCell ref="N11:Q11"/>
    <mergeCell ref="R11:U11"/>
    <mergeCell ref="J12:M12"/>
    <mergeCell ref="N12:Q12"/>
    <mergeCell ref="R12:U12"/>
    <mergeCell ref="J9:M9"/>
    <mergeCell ref="N9:Q9"/>
    <mergeCell ref="R9:U9"/>
    <mergeCell ref="J10:M10"/>
    <mergeCell ref="N10:Q10"/>
    <mergeCell ref="R10:U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6EFF-6BB7-4EAB-B963-51B83D3C2625}">
  <dimension ref="A1:N6"/>
  <sheetViews>
    <sheetView tabSelected="1" workbookViewId="0">
      <selection activeCell="K6" sqref="A1:L6"/>
    </sheetView>
  </sheetViews>
  <sheetFormatPr defaultRowHeight="14.4" x14ac:dyDescent="0.3"/>
  <sheetData>
    <row r="1" spans="1:14" ht="15.6" customHeight="1" x14ac:dyDescent="0.3">
      <c r="A1" s="25" t="s">
        <v>9</v>
      </c>
      <c r="B1" s="25"/>
      <c r="C1" s="25"/>
      <c r="D1" s="25"/>
      <c r="E1" s="25"/>
      <c r="F1" s="25"/>
      <c r="G1" s="25"/>
      <c r="H1" s="25"/>
      <c r="I1" s="25" t="s">
        <v>11</v>
      </c>
      <c r="J1" s="25"/>
      <c r="K1" s="25" t="s">
        <v>12</v>
      </c>
      <c r="L1" s="25"/>
      <c r="M1" s="34"/>
      <c r="N1" s="27"/>
    </row>
    <row r="2" spans="1:14" ht="15" customHeight="1" thickBot="1" x14ac:dyDescent="0.35">
      <c r="A2" s="26" t="s">
        <v>10</v>
      </c>
      <c r="B2" s="26"/>
      <c r="C2" s="26"/>
      <c r="D2" s="26"/>
      <c r="E2" s="26"/>
      <c r="F2" s="26"/>
      <c r="G2" s="26"/>
      <c r="H2" s="26"/>
      <c r="I2" s="25" t="s">
        <v>10</v>
      </c>
      <c r="J2" s="25"/>
      <c r="K2" s="25" t="s">
        <v>10</v>
      </c>
      <c r="L2" s="25"/>
      <c r="M2" s="34"/>
      <c r="N2" s="27"/>
    </row>
    <row r="3" spans="1:14" ht="16.2" thickBot="1" x14ac:dyDescent="0.35">
      <c r="A3" s="19" t="s">
        <v>0</v>
      </c>
      <c r="B3" s="20">
        <v>5</v>
      </c>
      <c r="C3" s="20">
        <v>1</v>
      </c>
      <c r="D3" s="20">
        <v>0.8</v>
      </c>
      <c r="E3" s="20">
        <v>0.6</v>
      </c>
      <c r="F3" s="21">
        <v>0.5</v>
      </c>
      <c r="G3" s="22">
        <v>0.4</v>
      </c>
      <c r="H3" s="20">
        <v>0.3</v>
      </c>
      <c r="I3" s="28">
        <v>0.5</v>
      </c>
      <c r="J3" s="29"/>
      <c r="K3" s="28">
        <v>0.4</v>
      </c>
      <c r="L3" s="29"/>
      <c r="M3" s="31"/>
      <c r="N3" s="30"/>
    </row>
    <row r="4" spans="1:14" ht="16.2" thickBot="1" x14ac:dyDescent="0.35">
      <c r="A4" s="19" t="s">
        <v>1</v>
      </c>
      <c r="B4" s="23">
        <v>0.56399999999999995</v>
      </c>
      <c r="C4" s="23">
        <v>0.2</v>
      </c>
      <c r="D4" s="23">
        <v>0.16400000000000001</v>
      </c>
      <c r="E4" s="23">
        <v>0.127</v>
      </c>
      <c r="F4" s="24">
        <v>0.109</v>
      </c>
      <c r="G4" s="23">
        <v>0.14499999999999999</v>
      </c>
      <c r="H4" s="23">
        <v>0.14499999999999999</v>
      </c>
      <c r="I4" s="32">
        <v>0.28599999999999998</v>
      </c>
      <c r="J4" s="33"/>
      <c r="K4" s="32">
        <v>0.28599999999999998</v>
      </c>
      <c r="L4" s="33"/>
      <c r="M4" s="31"/>
      <c r="N4" s="30"/>
    </row>
    <row r="5" spans="1:14" ht="16.2" thickBot="1" x14ac:dyDescent="0.35">
      <c r="A5" s="19" t="s">
        <v>2</v>
      </c>
      <c r="B5" s="23">
        <v>0.03</v>
      </c>
      <c r="C5" s="23">
        <v>0.09</v>
      </c>
      <c r="D5" s="23">
        <v>0.113</v>
      </c>
      <c r="E5" s="23">
        <v>0.13500000000000001</v>
      </c>
      <c r="F5" s="24">
        <v>0.128</v>
      </c>
      <c r="G5" s="23">
        <v>0.128</v>
      </c>
      <c r="H5" s="23">
        <v>0.13500000000000001</v>
      </c>
      <c r="I5" s="32">
        <v>0.152</v>
      </c>
      <c r="J5" s="33"/>
      <c r="K5" s="32">
        <v>0.121</v>
      </c>
      <c r="L5" s="33"/>
      <c r="M5" s="31"/>
      <c r="N5" s="30"/>
    </row>
    <row r="6" spans="1:14" ht="16.2" thickBot="1" x14ac:dyDescent="0.35">
      <c r="A6" s="19" t="s">
        <v>3</v>
      </c>
      <c r="B6" s="23">
        <v>0.4</v>
      </c>
      <c r="C6" s="23">
        <v>0.33400000000000002</v>
      </c>
      <c r="D6" s="23">
        <v>0.33400000000000002</v>
      </c>
      <c r="E6" s="23">
        <v>0.33</v>
      </c>
      <c r="F6" s="24">
        <v>0.32200000000000001</v>
      </c>
      <c r="G6" s="23">
        <v>0.34899999999999998</v>
      </c>
      <c r="H6" s="23">
        <v>0.35399999999999998</v>
      </c>
      <c r="I6" s="32">
        <v>0.41399999999999998</v>
      </c>
      <c r="J6" s="33"/>
      <c r="K6" s="32">
        <v>0.40100000000000002</v>
      </c>
      <c r="L6" s="33"/>
      <c r="M6" s="31"/>
      <c r="N6" s="30"/>
    </row>
  </sheetData>
  <mergeCells count="19">
    <mergeCell ref="I5:J5"/>
    <mergeCell ref="K5:L5"/>
    <mergeCell ref="M5:N5"/>
    <mergeCell ref="I6:J6"/>
    <mergeCell ref="K6:L6"/>
    <mergeCell ref="M6:N6"/>
    <mergeCell ref="N1:N2"/>
    <mergeCell ref="I3:J3"/>
    <mergeCell ref="K3:L3"/>
    <mergeCell ref="M3:N3"/>
    <mergeCell ref="I4:J4"/>
    <mergeCell ref="K4:L4"/>
    <mergeCell ref="M4:N4"/>
    <mergeCell ref="I1:J1"/>
    <mergeCell ref="I2:J2"/>
    <mergeCell ref="K1:L1"/>
    <mergeCell ref="A1:H1"/>
    <mergeCell ref="A2:H2"/>
    <mergeCell ref="K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A7EE-FECB-4F25-8C5B-9B77F6E76132}">
  <dimension ref="B2:U28"/>
  <sheetViews>
    <sheetView topLeftCell="L1" workbookViewId="0">
      <selection activeCell="S24" sqref="S24"/>
    </sheetView>
  </sheetViews>
  <sheetFormatPr defaultRowHeight="14.4" x14ac:dyDescent="0.3"/>
  <sheetData>
    <row r="2" spans="2:21" x14ac:dyDescent="0.3">
      <c r="B2" t="s">
        <v>4</v>
      </c>
      <c r="D2" t="s">
        <v>7</v>
      </c>
      <c r="E2" t="s">
        <v>3</v>
      </c>
      <c r="F2" t="s">
        <v>2</v>
      </c>
      <c r="G2" t="s">
        <v>1</v>
      </c>
      <c r="I2" t="s">
        <v>6</v>
      </c>
      <c r="K2" t="s">
        <v>7</v>
      </c>
      <c r="L2" t="s">
        <v>3</v>
      </c>
      <c r="M2" t="s">
        <v>2</v>
      </c>
      <c r="N2" t="s">
        <v>1</v>
      </c>
      <c r="P2" t="s">
        <v>8</v>
      </c>
      <c r="R2" t="s">
        <v>7</v>
      </c>
      <c r="S2" t="s">
        <v>3</v>
      </c>
      <c r="T2" t="s">
        <v>2</v>
      </c>
      <c r="U2" t="s">
        <v>1</v>
      </c>
    </row>
    <row r="3" spans="2:21" x14ac:dyDescent="0.3">
      <c r="B3">
        <v>114</v>
      </c>
      <c r="C3">
        <v>19</v>
      </c>
      <c r="D3">
        <v>5</v>
      </c>
      <c r="E3">
        <v>0.25419999999999998</v>
      </c>
      <c r="F3">
        <f>C3/(C3+C4)</f>
        <v>0.26027397260273971</v>
      </c>
      <c r="G3">
        <f>B4/(B3+B4)</f>
        <v>8.6956521739130436E-3</v>
      </c>
      <c r="I3">
        <v>97</v>
      </c>
      <c r="J3">
        <v>36</v>
      </c>
      <c r="K3">
        <v>5</v>
      </c>
      <c r="L3">
        <v>0.36930000000000002</v>
      </c>
      <c r="M3">
        <f>J3/(J3+J4)</f>
        <v>0.4</v>
      </c>
      <c r="N3">
        <f>I4/(I3+I4)</f>
        <v>1.020408163265306E-2</v>
      </c>
      <c r="P3">
        <v>133</v>
      </c>
      <c r="Q3">
        <v>0</v>
      </c>
      <c r="R3">
        <v>5</v>
      </c>
      <c r="S3">
        <v>0</v>
      </c>
    </row>
    <row r="4" spans="2:21" x14ac:dyDescent="0.3">
      <c r="B4">
        <v>1</v>
      </c>
      <c r="C4">
        <v>54</v>
      </c>
      <c r="I4">
        <v>1</v>
      </c>
      <c r="J4">
        <v>54</v>
      </c>
      <c r="P4">
        <v>0</v>
      </c>
      <c r="Q4">
        <v>55</v>
      </c>
    </row>
    <row r="6" spans="2:21" x14ac:dyDescent="0.3">
      <c r="B6">
        <v>130</v>
      </c>
      <c r="C6">
        <v>3</v>
      </c>
      <c r="D6">
        <v>1</v>
      </c>
      <c r="E6">
        <v>0.18509999999999999</v>
      </c>
      <c r="F6">
        <f>C6/(C6+C7)</f>
        <v>5.3571428571428568E-2</v>
      </c>
      <c r="G6">
        <f>B7/(B6+B7)</f>
        <v>1.5151515151515152E-2</v>
      </c>
      <c r="I6">
        <v>117</v>
      </c>
      <c r="J6">
        <v>16</v>
      </c>
      <c r="K6">
        <v>1</v>
      </c>
      <c r="L6">
        <v>0.3029</v>
      </c>
      <c r="M6">
        <f>J6/(J6+J7)</f>
        <v>0.25806451612903225</v>
      </c>
      <c r="N6">
        <f>I7/(I6+I7)</f>
        <v>7.1428571428571425E-2</v>
      </c>
      <c r="P6">
        <v>133</v>
      </c>
      <c r="Q6">
        <v>0</v>
      </c>
      <c r="R6">
        <v>1</v>
      </c>
      <c r="S6">
        <v>0</v>
      </c>
    </row>
    <row r="7" spans="2:21" x14ac:dyDescent="0.3">
      <c r="B7">
        <v>2</v>
      </c>
      <c r="C7">
        <v>53</v>
      </c>
      <c r="I7">
        <v>9</v>
      </c>
      <c r="J7">
        <v>46</v>
      </c>
      <c r="P7">
        <v>0</v>
      </c>
      <c r="Q7">
        <v>55</v>
      </c>
    </row>
    <row r="9" spans="2:21" x14ac:dyDescent="0.3">
      <c r="B9">
        <v>131</v>
      </c>
      <c r="C9">
        <v>2</v>
      </c>
      <c r="D9">
        <v>0.8</v>
      </c>
      <c r="E9">
        <v>0.19450000000000001</v>
      </c>
      <c r="F9">
        <f>C9/(C9+C10)</f>
        <v>3.7735849056603772E-2</v>
      </c>
      <c r="G9">
        <f>B10/(B9+B10)</f>
        <v>2.9629629629629631E-2</v>
      </c>
      <c r="I9">
        <v>119</v>
      </c>
      <c r="J9">
        <v>14</v>
      </c>
      <c r="K9">
        <v>0.8</v>
      </c>
      <c r="L9">
        <v>0.30449999999999999</v>
      </c>
      <c r="M9">
        <f>J9/(J9+J10)</f>
        <v>0.23333333333333334</v>
      </c>
      <c r="N9">
        <f>I10/(I9+I10)</f>
        <v>7.03125E-2</v>
      </c>
      <c r="P9">
        <v>133</v>
      </c>
      <c r="Q9">
        <v>0</v>
      </c>
      <c r="R9">
        <v>0.8</v>
      </c>
      <c r="S9">
        <v>0</v>
      </c>
    </row>
    <row r="10" spans="2:21" x14ac:dyDescent="0.3">
      <c r="B10">
        <v>4</v>
      </c>
      <c r="C10">
        <v>51</v>
      </c>
      <c r="I10">
        <v>9</v>
      </c>
      <c r="J10">
        <v>46</v>
      </c>
      <c r="P10">
        <v>0</v>
      </c>
      <c r="Q10">
        <v>55</v>
      </c>
    </row>
    <row r="12" spans="2:21" x14ac:dyDescent="0.3">
      <c r="B12">
        <v>132</v>
      </c>
      <c r="C12">
        <v>1</v>
      </c>
      <c r="D12">
        <v>0.6</v>
      </c>
      <c r="E12">
        <v>0.21160000000000001</v>
      </c>
      <c r="F12">
        <f>C12/(C12+C13)</f>
        <v>2.1276595744680851E-2</v>
      </c>
      <c r="G12">
        <f>B13/(B12+B13)</f>
        <v>6.3829787234042548E-2</v>
      </c>
      <c r="I12">
        <v>121</v>
      </c>
      <c r="J12">
        <v>12</v>
      </c>
      <c r="K12">
        <v>0.6</v>
      </c>
      <c r="L12">
        <v>0.31890000000000002</v>
      </c>
      <c r="M12">
        <f>J12/(J12+J13)</f>
        <v>0.21052631578947367</v>
      </c>
      <c r="N12">
        <f>I13/(I12+I13)</f>
        <v>7.6335877862595422E-2</v>
      </c>
      <c r="P12">
        <v>133</v>
      </c>
      <c r="Q12">
        <v>0</v>
      </c>
      <c r="R12">
        <v>0.6</v>
      </c>
      <c r="S12">
        <v>0</v>
      </c>
    </row>
    <row r="13" spans="2:21" x14ac:dyDescent="0.3">
      <c r="B13">
        <v>9</v>
      </c>
      <c r="C13">
        <v>46</v>
      </c>
      <c r="I13">
        <v>10</v>
      </c>
      <c r="J13">
        <v>45</v>
      </c>
      <c r="P13">
        <v>0</v>
      </c>
      <c r="Q13">
        <v>55</v>
      </c>
    </row>
    <row r="15" spans="2:21" x14ac:dyDescent="0.3">
      <c r="B15">
        <v>131</v>
      </c>
      <c r="C15">
        <v>2</v>
      </c>
      <c r="D15">
        <v>0.5</v>
      </c>
      <c r="E15">
        <v>0.2203</v>
      </c>
      <c r="F15">
        <f>C15/(C15+C16)</f>
        <v>4.2553191489361701E-2</v>
      </c>
      <c r="G15">
        <f>B16/(B15+B16)</f>
        <v>7.0921985815602842E-2</v>
      </c>
      <c r="I15">
        <v>131</v>
      </c>
      <c r="J15">
        <v>2</v>
      </c>
      <c r="K15">
        <v>0.5</v>
      </c>
      <c r="L15">
        <v>0.32740000000000002</v>
      </c>
      <c r="M15">
        <f>J15/(J15+J16)</f>
        <v>6.4516129032258063E-2</v>
      </c>
      <c r="N15">
        <f>I16/(I15+I16)</f>
        <v>0.16560509554140126</v>
      </c>
      <c r="P15">
        <v>133</v>
      </c>
      <c r="Q15">
        <v>0</v>
      </c>
      <c r="R15">
        <v>0.5</v>
      </c>
      <c r="S15">
        <v>0</v>
      </c>
    </row>
    <row r="16" spans="2:21" x14ac:dyDescent="0.3">
      <c r="B16">
        <v>10</v>
      </c>
      <c r="C16">
        <v>45</v>
      </c>
      <c r="I16">
        <v>26</v>
      </c>
      <c r="J16">
        <v>29</v>
      </c>
      <c r="P16">
        <v>0</v>
      </c>
      <c r="Q16">
        <v>55</v>
      </c>
    </row>
    <row r="18" spans="2:19" x14ac:dyDescent="0.3">
      <c r="B18">
        <v>132</v>
      </c>
      <c r="C18">
        <v>1</v>
      </c>
      <c r="D18">
        <v>0.4</v>
      </c>
      <c r="E18">
        <v>0.2331</v>
      </c>
      <c r="F18">
        <f>C18/(C18+C19)</f>
        <v>2.2222222222222223E-2</v>
      </c>
      <c r="G18">
        <f>B19/(B18+B19)</f>
        <v>7.6923076923076927E-2</v>
      </c>
      <c r="I18">
        <v>131</v>
      </c>
      <c r="J18">
        <v>2</v>
      </c>
      <c r="K18">
        <v>0.4</v>
      </c>
      <c r="L18">
        <v>0.33679999999999999</v>
      </c>
      <c r="M18">
        <f>J18/(J18+J19)</f>
        <v>6.4516129032258063E-2</v>
      </c>
      <c r="N18">
        <f>I19/(I18+I19)</f>
        <v>0.16560509554140126</v>
      </c>
      <c r="P18">
        <v>133</v>
      </c>
      <c r="Q18">
        <v>0</v>
      </c>
      <c r="R18">
        <v>0.4</v>
      </c>
      <c r="S18">
        <v>0</v>
      </c>
    </row>
    <row r="19" spans="2:19" x14ac:dyDescent="0.3">
      <c r="B19">
        <v>11</v>
      </c>
      <c r="C19">
        <v>44</v>
      </c>
      <c r="I19">
        <v>26</v>
      </c>
      <c r="J19">
        <v>29</v>
      </c>
      <c r="P19">
        <v>0</v>
      </c>
      <c r="Q19">
        <v>55</v>
      </c>
    </row>
    <row r="21" spans="2:19" x14ac:dyDescent="0.3">
      <c r="B21">
        <v>132</v>
      </c>
      <c r="C21">
        <v>1</v>
      </c>
      <c r="D21">
        <v>0.3</v>
      </c>
      <c r="E21">
        <v>0.26650000000000001</v>
      </c>
      <c r="F21">
        <f>C21/(C21+C22)</f>
        <v>2.6315789473684209E-2</v>
      </c>
      <c r="G21">
        <f>B22/(B21+B22)</f>
        <v>0.12</v>
      </c>
      <c r="I21">
        <v>131</v>
      </c>
      <c r="J21">
        <v>2</v>
      </c>
      <c r="K21">
        <v>0.3</v>
      </c>
      <c r="L21">
        <v>0.34339999999999998</v>
      </c>
      <c r="M21">
        <f>J21/(J21+J22)</f>
        <v>6.4516129032258063E-2</v>
      </c>
      <c r="N21">
        <f>I22/(I21+I22)</f>
        <v>0.16560509554140126</v>
      </c>
      <c r="P21">
        <v>133</v>
      </c>
      <c r="Q21">
        <v>0</v>
      </c>
      <c r="R21">
        <v>0.3</v>
      </c>
      <c r="S21">
        <v>0</v>
      </c>
    </row>
    <row r="22" spans="2:19" x14ac:dyDescent="0.3">
      <c r="B22">
        <v>18</v>
      </c>
      <c r="C22">
        <v>37</v>
      </c>
      <c r="I22">
        <v>26</v>
      </c>
      <c r="J22">
        <v>29</v>
      </c>
      <c r="P22">
        <v>0</v>
      </c>
      <c r="Q22">
        <v>55</v>
      </c>
    </row>
    <row r="24" spans="2:19" x14ac:dyDescent="0.3">
      <c r="B24">
        <v>132</v>
      </c>
      <c r="C24">
        <v>1</v>
      </c>
      <c r="D24">
        <v>0.2</v>
      </c>
      <c r="E24">
        <v>0.28439999999999999</v>
      </c>
      <c r="F24">
        <f>C24/(C24+C25)</f>
        <v>3.2258064516129031E-2</v>
      </c>
      <c r="G24">
        <f>B25/(B24+B25)</f>
        <v>0.15923566878980891</v>
      </c>
      <c r="I24">
        <v>131</v>
      </c>
      <c r="J24">
        <v>2</v>
      </c>
      <c r="K24">
        <v>0.2</v>
      </c>
      <c r="L24">
        <v>0.36309999999999998</v>
      </c>
      <c r="M24">
        <f>J24/(J24+J25)</f>
        <v>6.4516129032258063E-2</v>
      </c>
      <c r="N24">
        <f>I25/(I24+I25)</f>
        <v>0.16560509554140126</v>
      </c>
      <c r="P24">
        <v>133</v>
      </c>
      <c r="Q24">
        <v>0</v>
      </c>
      <c r="R24">
        <v>0.2</v>
      </c>
      <c r="S24">
        <v>0</v>
      </c>
    </row>
    <row r="25" spans="2:19" x14ac:dyDescent="0.3">
      <c r="B25">
        <v>25</v>
      </c>
      <c r="C25">
        <v>30</v>
      </c>
      <c r="I25">
        <v>26</v>
      </c>
      <c r="J25">
        <v>29</v>
      </c>
      <c r="P25">
        <v>0</v>
      </c>
      <c r="Q25">
        <v>55</v>
      </c>
    </row>
    <row r="27" spans="2:19" x14ac:dyDescent="0.3">
      <c r="B27">
        <v>133</v>
      </c>
      <c r="C27">
        <v>0</v>
      </c>
      <c r="D27">
        <v>0.1</v>
      </c>
      <c r="E27">
        <v>0.34920000000000001</v>
      </c>
      <c r="F27">
        <f>C27/(C27+C28)</f>
        <v>0</v>
      </c>
      <c r="G27">
        <f>B28/(B27+B28)</f>
        <v>0.23121387283236994</v>
      </c>
      <c r="I27">
        <v>133</v>
      </c>
      <c r="J27">
        <v>0</v>
      </c>
      <c r="K27">
        <v>0.1</v>
      </c>
      <c r="L27">
        <v>0.39679999999999999</v>
      </c>
      <c r="M27">
        <f>J27/(J27+J28)</f>
        <v>0</v>
      </c>
      <c r="N27">
        <f>I28/(I27+I28)</f>
        <v>0.24</v>
      </c>
      <c r="P27">
        <v>133</v>
      </c>
      <c r="Q27">
        <v>0</v>
      </c>
      <c r="R27">
        <v>0.1</v>
      </c>
      <c r="S27">
        <v>0</v>
      </c>
    </row>
    <row r="28" spans="2:19" x14ac:dyDescent="0.3">
      <c r="B28">
        <v>40</v>
      </c>
      <c r="C28">
        <v>15</v>
      </c>
      <c r="I28">
        <v>42</v>
      </c>
      <c r="J28">
        <v>13</v>
      </c>
      <c r="P28">
        <v>0</v>
      </c>
      <c r="Q28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2FCD-6345-4B07-8B13-E8F1AA6544AF}">
  <dimension ref="B1:J19"/>
  <sheetViews>
    <sheetView workbookViewId="0">
      <selection activeCell="B11" sqref="B11:C19"/>
    </sheetView>
  </sheetViews>
  <sheetFormatPr defaultRowHeight="14.4" x14ac:dyDescent="0.3"/>
  <sheetData>
    <row r="1" spans="2:10" ht="15" thickBot="1" x14ac:dyDescent="0.35">
      <c r="C1" s="1" t="s">
        <v>2</v>
      </c>
      <c r="D1" s="1" t="s">
        <v>3</v>
      </c>
    </row>
    <row r="2" spans="2:10" ht="15" thickBot="1" x14ac:dyDescent="0.35">
      <c r="C2" s="4">
        <v>3.7999999999999999E-2</v>
      </c>
      <c r="D2" s="4">
        <v>0.36599999999999999</v>
      </c>
    </row>
    <row r="3" spans="2:10" ht="15" thickBot="1" x14ac:dyDescent="0.35">
      <c r="C3" s="4">
        <v>9.8000000000000004E-2</v>
      </c>
      <c r="D3" s="4">
        <v>0.32300000000000001</v>
      </c>
      <c r="F3" s="2"/>
      <c r="G3" s="2"/>
      <c r="H3" s="3"/>
      <c r="I3" s="2"/>
      <c r="J3" s="2"/>
    </row>
    <row r="4" spans="2:10" ht="15" thickBot="1" x14ac:dyDescent="0.35">
      <c r="C4" s="4">
        <v>9.8000000000000004E-2</v>
      </c>
      <c r="D4" s="4">
        <v>0.31900000000000001</v>
      </c>
      <c r="F4" s="4"/>
      <c r="G4" s="4"/>
      <c r="H4" s="5"/>
      <c r="I4" s="4"/>
      <c r="J4" s="4"/>
    </row>
    <row r="5" spans="2:10" ht="15" thickBot="1" x14ac:dyDescent="0.35">
      <c r="C5" s="4">
        <v>0.128</v>
      </c>
      <c r="D5" s="4">
        <v>0.31900000000000001</v>
      </c>
      <c r="F5" s="4"/>
      <c r="G5" s="4"/>
      <c r="H5" s="5"/>
      <c r="I5" s="4"/>
      <c r="J5" s="4"/>
    </row>
    <row r="6" spans="2:10" ht="15" thickBot="1" x14ac:dyDescent="0.35">
      <c r="C6" s="4">
        <v>0.113</v>
      </c>
      <c r="D6" s="4">
        <v>0.31900000000000001</v>
      </c>
      <c r="F6" s="4"/>
      <c r="G6" s="4"/>
      <c r="H6" s="5"/>
      <c r="I6" s="4"/>
      <c r="J6" s="4"/>
    </row>
    <row r="7" spans="2:10" ht="15" thickBot="1" x14ac:dyDescent="0.35">
      <c r="C7" s="5">
        <v>0.14299999999999999</v>
      </c>
      <c r="D7" s="5">
        <v>0.316</v>
      </c>
    </row>
    <row r="8" spans="2:10" ht="15" thickBot="1" x14ac:dyDescent="0.35">
      <c r="C8" s="4">
        <v>0.189</v>
      </c>
      <c r="D8" s="4">
        <v>0.33900000000000002</v>
      </c>
    </row>
    <row r="9" spans="2:10" ht="15" thickBot="1" x14ac:dyDescent="0.35">
      <c r="C9" s="4">
        <v>0.25600000000000001</v>
      </c>
      <c r="D9" s="4">
        <v>0.39200000000000002</v>
      </c>
    </row>
    <row r="11" spans="2:10" ht="15" thickBot="1" x14ac:dyDescent="0.35">
      <c r="B11" s="1" t="s">
        <v>1</v>
      </c>
      <c r="C11" s="1" t="s">
        <v>0</v>
      </c>
    </row>
    <row r="12" spans="2:10" ht="15" thickBot="1" x14ac:dyDescent="0.35">
      <c r="B12" s="4">
        <v>0.52700000000000002</v>
      </c>
      <c r="C12" s="2">
        <v>5</v>
      </c>
    </row>
    <row r="13" spans="2:10" ht="15" thickBot="1" x14ac:dyDescent="0.35">
      <c r="B13" s="4">
        <v>0.255</v>
      </c>
      <c r="C13" s="2">
        <v>1</v>
      </c>
    </row>
    <row r="14" spans="2:10" ht="15" thickBot="1" x14ac:dyDescent="0.35">
      <c r="B14" s="4">
        <v>0.23599999999999999</v>
      </c>
      <c r="C14" s="2">
        <v>0.8</v>
      </c>
    </row>
    <row r="15" spans="2:10" ht="15" thickBot="1" x14ac:dyDescent="0.35">
      <c r="B15" s="4">
        <v>0.2</v>
      </c>
      <c r="C15" s="2">
        <v>0.6</v>
      </c>
    </row>
    <row r="16" spans="2:10" ht="15" thickBot="1" x14ac:dyDescent="0.35">
      <c r="B16" s="4">
        <v>0.16400000000000001</v>
      </c>
      <c r="C16" s="2">
        <v>0.5</v>
      </c>
    </row>
    <row r="17" spans="2:3" ht="15" thickBot="1" x14ac:dyDescent="0.35">
      <c r="B17" s="5">
        <v>0.127</v>
      </c>
      <c r="C17" s="3">
        <v>0.35</v>
      </c>
    </row>
    <row r="18" spans="2:3" ht="15" thickBot="1" x14ac:dyDescent="0.35">
      <c r="B18" s="4">
        <v>0.109</v>
      </c>
      <c r="C18" s="2">
        <v>0.2</v>
      </c>
    </row>
    <row r="19" spans="2:3" ht="15" thickBot="1" x14ac:dyDescent="0.35">
      <c r="B19" s="4">
        <v>0.109</v>
      </c>
      <c r="C19" s="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Lopez</dc:creator>
  <cp:lastModifiedBy>Hector Lopez</cp:lastModifiedBy>
  <dcterms:created xsi:type="dcterms:W3CDTF">2018-03-16T17:08:14Z</dcterms:created>
  <dcterms:modified xsi:type="dcterms:W3CDTF">2018-03-20T00:02:04Z</dcterms:modified>
</cp:coreProperties>
</file>