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laszczak\Documents\GitHub\RiverBiomass\figures and tables\2022 Figures and Tables\tables\"/>
    </mc:Choice>
  </mc:AlternateContent>
  <bookViews>
    <workbookView xWindow="0" yWindow="0" windowWidth="38400" windowHeight="17230"/>
  </bookViews>
  <sheets>
    <sheet name="TableS_OOS_gof" sheetId="1" r:id="rId1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C11" i="1"/>
  <c r="D11" i="1"/>
  <c r="E11" i="1"/>
  <c r="F11" i="1"/>
  <c r="G11" i="1"/>
  <c r="B11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<sst xmlns="http://schemas.openxmlformats.org/spreadsheetml/2006/main" count="19" uniqueCount="15">
  <si>
    <t>S-TS</t>
  </si>
  <si>
    <t>LB-TS</t>
  </si>
  <si>
    <t>Site Name</t>
  </si>
  <si>
    <t>S. Br. Potomac River, WV</t>
  </si>
  <si>
    <t>Paint Branch, MD</t>
  </si>
  <si>
    <t>Proctor Creek, GA</t>
  </si>
  <si>
    <t>Beaty Creek, OK</t>
  </si>
  <si>
    <t>Pecos River, TX</t>
  </si>
  <si>
    <t>Santa Margarita River, CA</t>
  </si>
  <si>
    <t>RRMSE (%)</t>
  </si>
  <si>
    <t>MRE (%)</t>
  </si>
  <si>
    <t>Coverage (%)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</si>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</sst>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2" sqref="B12:G12"/>
    </sheetView>
  </sheetViews>
  <sheetFormatPr defaultRowHeight="14.5" x14ac:dyDescent="0.35"/>
  <cols>
    <col min="1" max="1" width="22.1796875" bestFit="1" customWidth="1"/>
    <col min="2" max="7" width="12.1796875" style="1" customWidth="1"/>
  </cols>
  <sheetData>
    <row r="1" spans="1:7" x14ac:dyDescent="0.35">
      <c r="A1" s="1"/>
      <c r="B1" s="3" t="s">
        <v>9</v>
      </c>
      <c r="C1" s="3"/>
      <c r="D1" s="3" t="s">
        <v>10</v>
      </c>
      <c r="E1" s="3"/>
      <c r="F1" s="3" t="s">
        <v>11</v>
      </c>
      <c r="G1" s="3"/>
    </row>
    <row r="2" spans="1:7" x14ac:dyDescent="0.35">
      <c r="A2" s="1" t="s">
        <v>2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</row>
    <row r="3" spans="1:7" x14ac:dyDescent="0.35">
      <c r="A3" s="1" t="s">
        <v>3</v>
      </c>
      <c r="B3" s="2">
        <v>171.099145032536</v>
      </c>
      <c r="C3" s="2">
        <v>160.483151399306</v>
      </c>
      <c r="D3" s="2">
        <v>320.54747966311601</v>
      </c>
      <c r="E3" s="2">
        <v>278.61831903531998</v>
      </c>
      <c r="F3" s="2">
        <v>63.905325443787</v>
      </c>
      <c r="G3" s="2">
        <v>69.526627218934905</v>
      </c>
    </row>
    <row r="4" spans="1:7" x14ac:dyDescent="0.35">
      <c r="A4" s="1" t="s">
        <v>4</v>
      </c>
      <c r="B4" s="2">
        <v>138.46492015618199</v>
      </c>
      <c r="C4" s="2">
        <v>91.6095639560438</v>
      </c>
      <c r="D4" s="2">
        <v>592.36314779893098</v>
      </c>
      <c r="E4" s="2">
        <v>363.24280371875699</v>
      </c>
      <c r="F4" s="2">
        <v>90.822784810126606</v>
      </c>
      <c r="G4" s="2">
        <v>89.240506329113899</v>
      </c>
    </row>
    <row r="5" spans="1:7" x14ac:dyDescent="0.35">
      <c r="A5" s="1" t="s">
        <v>5</v>
      </c>
      <c r="B5" s="2">
        <v>46.822787952059898</v>
      </c>
      <c r="C5" s="2">
        <v>40.129563112785597</v>
      </c>
      <c r="D5" s="2">
        <v>188.25033555543601</v>
      </c>
      <c r="E5" s="2">
        <v>168.27278080352301</v>
      </c>
      <c r="F5" s="2">
        <v>76.160990712074295</v>
      </c>
      <c r="G5" s="2">
        <v>94.117647058823493</v>
      </c>
    </row>
    <row r="6" spans="1:7" x14ac:dyDescent="0.35">
      <c r="A6" s="1" t="s">
        <v>6</v>
      </c>
      <c r="B6" s="2">
        <v>18.768822834911301</v>
      </c>
      <c r="C6" s="2">
        <v>27.926935394958299</v>
      </c>
      <c r="D6" s="2">
        <v>80.636945095171399</v>
      </c>
      <c r="E6" s="2">
        <v>75.063751039532406</v>
      </c>
      <c r="F6" s="2">
        <v>86.416184971098303</v>
      </c>
      <c r="G6" s="2">
        <v>93.930635838150295</v>
      </c>
    </row>
    <row r="7" spans="1:7" x14ac:dyDescent="0.35">
      <c r="A7" s="1" t="s">
        <v>7</v>
      </c>
      <c r="B7" s="2">
        <v>5.6170952226388904</v>
      </c>
      <c r="C7" s="2">
        <v>3.9118495687481101</v>
      </c>
      <c r="D7" s="2">
        <v>26.769032272642601</v>
      </c>
      <c r="E7" s="2">
        <v>6.87394562816639</v>
      </c>
      <c r="F7" s="2">
        <v>96.735905044510403</v>
      </c>
      <c r="G7" s="2">
        <v>89.317507418397597</v>
      </c>
    </row>
    <row r="8" spans="1:7" x14ac:dyDescent="0.35">
      <c r="A8" s="1" t="s">
        <v>8</v>
      </c>
      <c r="B8" s="2">
        <v>696.31626523717398</v>
      </c>
      <c r="C8" s="2">
        <v>855.94573143292996</v>
      </c>
      <c r="D8" s="2">
        <v>573.18271658412095</v>
      </c>
      <c r="E8" s="2">
        <v>690.34773169165703</v>
      </c>
      <c r="F8" s="2">
        <v>80.141843971631204</v>
      </c>
      <c r="G8" s="2">
        <v>85.106382978723403</v>
      </c>
    </row>
    <row r="10" spans="1:7" x14ac:dyDescent="0.35">
      <c r="A10" s="1" t="s">
        <v>12</v>
      </c>
      <c r="B10" s="4">
        <f>AVERAGE(B3:B8)</f>
        <v>179.514839405917</v>
      </c>
      <c r="C10" s="4">
        <f t="shared" ref="C10:G10" si="0">AVERAGE(C3:C8)</f>
        <v>196.66779914412862</v>
      </c>
      <c r="D10" s="4">
        <f t="shared" si="0"/>
        <v>296.95827616156964</v>
      </c>
      <c r="E10" s="4">
        <f t="shared" si="0"/>
        <v>263.73655531949265</v>
      </c>
      <c r="F10" s="4">
        <f t="shared" si="0"/>
        <v>82.363839158871301</v>
      </c>
      <c r="G10" s="4">
        <f t="shared" si="0"/>
        <v>86.873217807023934</v>
      </c>
    </row>
    <row r="11" spans="1:7" x14ac:dyDescent="0.35">
      <c r="A11" s="1" t="s">
        <v>13</v>
      </c>
      <c r="B11" s="4">
        <f>MIN(B3:B8)</f>
        <v>5.6170952226388904</v>
      </c>
      <c r="C11" s="4">
        <f t="shared" ref="C11:G11" si="1">MIN(C3:C8)</f>
        <v>3.9118495687481101</v>
      </c>
      <c r="D11" s="4">
        <f t="shared" si="1"/>
        <v>26.769032272642601</v>
      </c>
      <c r="E11" s="4">
        <f t="shared" si="1"/>
        <v>6.87394562816639</v>
      </c>
      <c r="F11" s="4">
        <f t="shared" si="1"/>
        <v>63.905325443787</v>
      </c>
      <c r="G11" s="4">
        <f t="shared" si="1"/>
        <v>69.526627218934905</v>
      </c>
    </row>
    <row r="12" spans="1:7" x14ac:dyDescent="0.35">
      <c r="A12" s="1" t="s">
        <v>14</v>
      </c>
      <c r="B12" s="4">
        <f>MAX(B3:B8)</f>
        <v>696.31626523717398</v>
      </c>
      <c r="C12" s="4">
        <f t="shared" ref="C12:G12" si="2">MAX(C3:C8)</f>
        <v>855.94573143292996</v>
      </c>
      <c r="D12" s="4">
        <f t="shared" si="2"/>
        <v>592.36314779893098</v>
      </c>
      <c r="E12" s="4">
        <f t="shared" si="2"/>
        <v>690.34773169165703</v>
      </c>
      <c r="F12" s="4">
        <f t="shared" si="2"/>
        <v>96.735905044510403</v>
      </c>
      <c r="G12" s="4">
        <f t="shared" si="2"/>
        <v>94.117647058823493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TableS_OOS_gof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Blaszczak, Joanna</dc:creator>
  <cp:lastModifiedBy>Blaszczak, Joanna</cp:lastModifiedBy>
  <dcterms:created xsi:type="dcterms:W3CDTF">2022-04-09T19:53:41Z</dcterms:created>
  <dcterms:modified xsi:type="dcterms:W3CDTF">2022-04-09T20:28:18Z</dcterms:modified>
</cp:coreProperties>
</file>