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inxie/Dropbox/HLpLab/MTurk/code/IO_perception/io_perception/exp1/lists/"/>
    </mc:Choice>
  </mc:AlternateContent>
  <xr:revisionPtr revIDLastSave="0" documentId="13_ncr:1_{B9A0A8D3-E6AD-3E48-8D03-09C917BB4836}" xr6:coauthVersionLast="36" xr6:coauthVersionMax="36" xr10:uidLastSave="{00000000-0000-0000-0000-000000000000}"/>
  <bookViews>
    <workbookView xWindow="640" yWindow="460" windowWidth="25600" windowHeight="15540" tabRatio="500" activeTab="4" xr2:uid="{00000000-000D-0000-FFFF-FFFF00000000}"/>
  </bookViews>
  <sheets>
    <sheet name="master_sheet_old" sheetId="8" r:id="rId1"/>
    <sheet name="master_sheet" sheetId="15" r:id="rId2"/>
    <sheet name="Word_select" sheetId="16" r:id="rId3"/>
    <sheet name="Word_list_for_prep" sheetId="2" r:id="rId4"/>
    <sheet name="critical_words" sheetId="1" r:id="rId5"/>
    <sheet name="filler_words" sheetId="6" r:id="rId6"/>
    <sheet name="word_selection" sheetId="7" r:id="rId7"/>
    <sheet name="experiment_procedure" sheetId="4" r:id="rId8"/>
    <sheet name="practice_words" sheetId="13" r:id="rId9"/>
    <sheet name="temp_prep" sheetId="14" r:id="rId10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0" i="8" l="1"/>
  <c r="H134" i="8"/>
  <c r="H133" i="8"/>
  <c r="H169" i="8"/>
  <c r="K169" i="8"/>
  <c r="K133" i="8"/>
  <c r="K11" i="6"/>
  <c r="K12" i="6"/>
  <c r="L12" i="6" s="1"/>
  <c r="K13" i="6"/>
  <c r="K14" i="6"/>
  <c r="K15" i="6"/>
  <c r="K17" i="6"/>
  <c r="J11" i="6"/>
  <c r="L11" i="6" s="1"/>
  <c r="J12" i="6"/>
  <c r="J13" i="6"/>
  <c r="J14" i="6"/>
  <c r="L14" i="6" s="1"/>
  <c r="J15" i="6"/>
  <c r="L15" i="6" s="1"/>
  <c r="K8" i="6"/>
  <c r="L8" i="6"/>
  <c r="J8" i="6"/>
  <c r="K7" i="6"/>
  <c r="J7" i="6"/>
  <c r="K6" i="6"/>
  <c r="J6" i="6"/>
  <c r="K5" i="6"/>
  <c r="J5" i="6"/>
  <c r="K4" i="6"/>
  <c r="L4" i="6" s="1"/>
  <c r="J4" i="6"/>
  <c r="Y3" i="2"/>
  <c r="Y4" i="2"/>
  <c r="Y5" i="2"/>
  <c r="Y6" i="2"/>
  <c r="Y7" i="2"/>
  <c r="Y8" i="2"/>
  <c r="Y9" i="2"/>
  <c r="Y10" i="2"/>
  <c r="Y11" i="2"/>
  <c r="Y18" i="2"/>
  <c r="Y19" i="2"/>
  <c r="Y20" i="2"/>
  <c r="Y12" i="2"/>
  <c r="Y21" i="2"/>
  <c r="Y22" i="2"/>
  <c r="Y23" i="2"/>
  <c r="Y1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14" i="2"/>
  <c r="Y63" i="2"/>
  <c r="Y64" i="2"/>
  <c r="Y65" i="2"/>
  <c r="Y66" i="2"/>
  <c r="Y15" i="2"/>
  <c r="Y67" i="2"/>
  <c r="Y68" i="2"/>
  <c r="Y69" i="2"/>
  <c r="Y70" i="2"/>
  <c r="Y71" i="2"/>
  <c r="Y72" i="2"/>
  <c r="Y73" i="2"/>
  <c r="Y16" i="2"/>
  <c r="Y17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2" i="2"/>
  <c r="L5" i="6" l="1"/>
  <c r="L7" i="6"/>
  <c r="L6" i="6"/>
  <c r="J17" i="6"/>
  <c r="L17" i="6" s="1"/>
  <c r="L1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Leslie Li</author>
  </authors>
  <commentList>
    <comment ref="E74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>Leslie Li: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net? </t>
        </r>
      </text>
    </comment>
  </commentList>
</comments>
</file>

<file path=xl/sharedStrings.xml><?xml version="1.0" encoding="utf-8"?>
<sst xmlns="http://schemas.openxmlformats.org/spreadsheetml/2006/main" count="10288" uniqueCount="642">
  <si>
    <t>final_stop</t>
  </si>
  <si>
    <t>Word</t>
  </si>
  <si>
    <t>b</t>
  </si>
  <si>
    <t>d</t>
  </si>
  <si>
    <t>g</t>
  </si>
  <si>
    <t>k</t>
  </si>
  <si>
    <t>p</t>
  </si>
  <si>
    <t>t</t>
  </si>
  <si>
    <t>aid</t>
  </si>
  <si>
    <t>bad</t>
  </si>
  <si>
    <t>bag</t>
  </si>
  <si>
    <t>beak</t>
  </si>
  <si>
    <t>bed</t>
  </si>
  <si>
    <t>beep</t>
  </si>
  <si>
    <t>beg</t>
  </si>
  <si>
    <t>bud</t>
  </si>
  <si>
    <t>but</t>
  </si>
  <si>
    <t>clock</t>
  </si>
  <si>
    <t>cooed</t>
  </si>
  <si>
    <t>cop</t>
  </si>
  <si>
    <t>crack</t>
  </si>
  <si>
    <t>crick</t>
  </si>
  <si>
    <t>cut</t>
  </si>
  <si>
    <t>dig</t>
  </si>
  <si>
    <t>drug</t>
  </si>
  <si>
    <t>duck</t>
  </si>
  <si>
    <t>dug</t>
  </si>
  <si>
    <t>feed</t>
  </si>
  <si>
    <t>feet</t>
  </si>
  <si>
    <t>find</t>
  </si>
  <si>
    <t>fond</t>
  </si>
  <si>
    <t>gild</t>
  </si>
  <si>
    <t>god</t>
  </si>
  <si>
    <t>good</t>
  </si>
  <si>
    <t>got</t>
  </si>
  <si>
    <t>had</t>
  </si>
  <si>
    <t>head</t>
  </si>
  <si>
    <t>heed</t>
  </si>
  <si>
    <t>hid</t>
  </si>
  <si>
    <t>hood</t>
  </si>
  <si>
    <t>hop</t>
  </si>
  <si>
    <t>hut</t>
  </si>
  <si>
    <t>killed</t>
  </si>
  <si>
    <t>lab</t>
  </si>
  <si>
    <t>lad</t>
  </si>
  <si>
    <t>lap</t>
  </si>
  <si>
    <t>late</t>
  </si>
  <si>
    <t>lib</t>
  </si>
  <si>
    <t>lick</t>
  </si>
  <si>
    <t>lip</t>
  </si>
  <si>
    <t>look</t>
  </si>
  <si>
    <t>mob</t>
  </si>
  <si>
    <t>mop</t>
  </si>
  <si>
    <t>neat</t>
  </si>
  <si>
    <t>need</t>
  </si>
  <si>
    <t>night</t>
  </si>
  <si>
    <t>not</t>
  </si>
  <si>
    <t>odd</t>
  </si>
  <si>
    <t>owed</t>
  </si>
  <si>
    <t>pat</t>
  </si>
  <si>
    <t>peak</t>
  </si>
  <si>
    <t>pet</t>
  </si>
  <si>
    <t>pond</t>
  </si>
  <si>
    <t>pot</t>
  </si>
  <si>
    <t>pound</t>
  </si>
  <si>
    <t>pout</t>
  </si>
  <si>
    <t>put</t>
  </si>
  <si>
    <t>ride</t>
  </si>
  <si>
    <t>robe</t>
  </si>
  <si>
    <t>rod</t>
  </si>
  <si>
    <t>rode</t>
  </si>
  <si>
    <t>rope</t>
  </si>
  <si>
    <t>sack</t>
  </si>
  <si>
    <t>sad</t>
  </si>
  <si>
    <t>sag</t>
  </si>
  <si>
    <t>said</t>
  </si>
  <si>
    <t>shot</t>
  </si>
  <si>
    <t>shout</t>
  </si>
  <si>
    <t>silt</t>
  </si>
  <si>
    <t>sit</t>
  </si>
  <si>
    <t>slide</t>
  </si>
  <si>
    <t>soot</t>
  </si>
  <si>
    <t>suck</t>
  </si>
  <si>
    <t>tab</t>
  </si>
  <si>
    <t>tap</t>
  </si>
  <si>
    <t>thick</t>
  </si>
  <si>
    <t>trip</t>
  </si>
  <si>
    <t>tuck</t>
  </si>
  <si>
    <t>vet</t>
  </si>
  <si>
    <t>wait</t>
  </si>
  <si>
    <t>whip</t>
  </si>
  <si>
    <t>white</t>
  </si>
  <si>
    <t>whod</t>
  </si>
  <si>
    <t>wipe</t>
  </si>
  <si>
    <t>Has_pair_Eng</t>
  </si>
  <si>
    <t>Has_pair_dataset</t>
  </si>
  <si>
    <t>Test words</t>
  </si>
  <si>
    <t>eight</t>
  </si>
  <si>
    <t>bat</t>
  </si>
  <si>
    <t>bet</t>
  </si>
  <si>
    <t>font</t>
  </si>
  <si>
    <t>hat</t>
  </si>
  <si>
    <t>heat</t>
  </si>
  <si>
    <t>hit</t>
  </si>
  <si>
    <t>ought</t>
  </si>
  <si>
    <t>oat</t>
  </si>
  <si>
    <t>right</t>
  </si>
  <si>
    <t>rot</t>
  </si>
  <si>
    <t>wrote</t>
  </si>
  <si>
    <t>sat</t>
  </si>
  <si>
    <t>set</t>
  </si>
  <si>
    <t>slight</t>
  </si>
  <si>
    <t>laid</t>
  </si>
  <si>
    <t>nod</t>
  </si>
  <si>
    <t>pad</t>
  </si>
  <si>
    <t>pod</t>
  </si>
  <si>
    <t>shod</t>
  </si>
  <si>
    <t>wade</t>
  </si>
  <si>
    <t>wide</t>
  </si>
  <si>
    <t>back</t>
  </si>
  <si>
    <t>dick</t>
  </si>
  <si>
    <t>clog</t>
  </si>
  <si>
    <t>tug</t>
  </si>
  <si>
    <t>back up words:</t>
  </si>
  <si>
    <t>Training words (30 words with minimal pairs)</t>
  </si>
  <si>
    <t>voiced</t>
  </si>
  <si>
    <t>voiceless</t>
  </si>
  <si>
    <t>cob</t>
  </si>
  <si>
    <t>Target</t>
  </si>
  <si>
    <t>Confusable</t>
  </si>
  <si>
    <t>Non-Confusable</t>
  </si>
  <si>
    <t>Dissimilar</t>
  </si>
  <si>
    <t>C/V</t>
  </si>
  <si>
    <t xml:space="preserve">Word Position </t>
  </si>
  <si>
    <t>batch</t>
  </si>
  <si>
    <t>patch</t>
  </si>
  <si>
    <t>match</t>
  </si>
  <si>
    <t>sir</t>
  </si>
  <si>
    <t>C</t>
  </si>
  <si>
    <t>I</t>
  </si>
  <si>
    <t>beach</t>
  </si>
  <si>
    <t>peach</t>
  </si>
  <si>
    <t>teach</t>
  </si>
  <si>
    <t>twin</t>
  </si>
  <si>
    <t>geek</t>
  </si>
  <si>
    <t>buys</t>
  </si>
  <si>
    <t>pies</t>
  </si>
  <si>
    <t>dies</t>
  </si>
  <si>
    <t>cave</t>
  </si>
  <si>
    <t>gave</t>
  </si>
  <si>
    <t>pave</t>
  </si>
  <si>
    <t>clean</t>
  </si>
  <si>
    <t>queen</t>
  </si>
  <si>
    <t>preen</t>
  </si>
  <si>
    <t>clear</t>
  </si>
  <si>
    <t>queer</t>
  </si>
  <si>
    <t>jeer</t>
  </si>
  <si>
    <t>fees</t>
  </si>
  <si>
    <t>crock</t>
  </si>
  <si>
    <t>block</t>
  </si>
  <si>
    <t>coal</t>
  </si>
  <si>
    <t>goal</t>
  </si>
  <si>
    <t>bowl</t>
  </si>
  <si>
    <t>dog</t>
  </si>
  <si>
    <t>quack</t>
  </si>
  <si>
    <t>plaque</t>
  </si>
  <si>
    <t>quick</t>
  </si>
  <si>
    <t>brick</t>
  </si>
  <si>
    <t>die</t>
  </si>
  <si>
    <t>tie</t>
  </si>
  <si>
    <t>thy</t>
  </si>
  <si>
    <t>big</t>
  </si>
  <si>
    <t>pig</t>
  </si>
  <si>
    <t>dime</t>
  </si>
  <si>
    <t>time</t>
  </si>
  <si>
    <t>chime</t>
  </si>
  <si>
    <t>hone</t>
  </si>
  <si>
    <t>draw</t>
  </si>
  <si>
    <t>jaw</t>
  </si>
  <si>
    <t>claw</t>
  </si>
  <si>
    <t>glean</t>
  </si>
  <si>
    <t>jug</t>
  </si>
  <si>
    <t>chug</t>
  </si>
  <si>
    <t>verve</t>
  </si>
  <si>
    <t>game</t>
  </si>
  <si>
    <t>came</t>
  </si>
  <si>
    <t>dame</t>
  </si>
  <si>
    <t>sick</t>
  </si>
  <si>
    <t>green</t>
  </si>
  <si>
    <t>duke</t>
  </si>
  <si>
    <t>gloom</t>
  </si>
  <si>
    <t>groom</t>
  </si>
  <si>
    <t>bloom</t>
  </si>
  <si>
    <t>breeze</t>
  </si>
  <si>
    <t>rang</t>
  </si>
  <si>
    <t>could</t>
  </si>
  <si>
    <t>should</t>
  </si>
  <si>
    <t>wren</t>
  </si>
  <si>
    <t>plume</t>
  </si>
  <si>
    <t>herds</t>
  </si>
  <si>
    <t>hers</t>
  </si>
  <si>
    <t>hearse</t>
  </si>
  <si>
    <t>phone</t>
  </si>
  <si>
    <t>catch</t>
  </si>
  <si>
    <t>tune</t>
  </si>
  <si>
    <t>meek</t>
  </si>
  <si>
    <t>guys</t>
  </si>
  <si>
    <t>car</t>
  </si>
  <si>
    <t>please</t>
  </si>
  <si>
    <t>fleas</t>
  </si>
  <si>
    <t>sleaze</t>
  </si>
  <si>
    <t>tomb</t>
  </si>
  <si>
    <t>they</t>
  </si>
  <si>
    <t>say</t>
  </si>
  <si>
    <t>hay</t>
  </si>
  <si>
    <t>chick</t>
  </si>
  <si>
    <t>thing</t>
  </si>
  <si>
    <t>sing</t>
  </si>
  <si>
    <t>ding</t>
  </si>
  <si>
    <t>though</t>
  </si>
  <si>
    <t>so</t>
  </si>
  <si>
    <t>foe</t>
  </si>
  <si>
    <t>vein</t>
  </si>
  <si>
    <t>buy</t>
  </si>
  <si>
    <t>cards</t>
  </si>
  <si>
    <t>fail</t>
  </si>
  <si>
    <t>train</t>
  </si>
  <si>
    <t>chain</t>
  </si>
  <si>
    <t>Jane</t>
  </si>
  <si>
    <t>chip</t>
  </si>
  <si>
    <t>drip</t>
  </si>
  <si>
    <t>puck</t>
  </si>
  <si>
    <t>gown</t>
  </si>
  <si>
    <t>wane</t>
  </si>
  <si>
    <t>sane</t>
  </si>
  <si>
    <t>wet</t>
  </si>
  <si>
    <t>vine</t>
  </si>
  <si>
    <t>wine</t>
  </si>
  <si>
    <t>fine</t>
  </si>
  <si>
    <t>mouse</t>
  </si>
  <si>
    <t>bathe</t>
  </si>
  <si>
    <t>base</t>
  </si>
  <si>
    <t>bait</t>
  </si>
  <si>
    <t>loose</t>
  </si>
  <si>
    <t>F</t>
  </si>
  <si>
    <t>beads</t>
  </si>
  <si>
    <t>beats</t>
  </si>
  <si>
    <t>beef</t>
  </si>
  <si>
    <t>beet</t>
  </si>
  <si>
    <t>soon</t>
  </si>
  <si>
    <t>breathe</t>
  </si>
  <si>
    <t>breech</t>
  </si>
  <si>
    <t>bug</t>
  </si>
  <si>
    <t>feels</t>
  </si>
  <si>
    <t>cane</t>
  </si>
  <si>
    <t>cape</t>
  </si>
  <si>
    <t>cake</t>
  </si>
  <si>
    <t>cars</t>
  </si>
  <si>
    <t>carbs</t>
  </si>
  <si>
    <t>home</t>
  </si>
  <si>
    <t>carve</t>
  </si>
  <si>
    <t>carp</t>
  </si>
  <si>
    <t>pass</t>
  </si>
  <si>
    <t>cords</t>
  </si>
  <si>
    <t>cores</t>
  </si>
  <si>
    <t>corks</t>
  </si>
  <si>
    <t>run</t>
  </si>
  <si>
    <t>course</t>
  </si>
  <si>
    <t>cord</t>
  </si>
  <si>
    <t>path</t>
  </si>
  <si>
    <t>curve</t>
  </si>
  <si>
    <t>curb</t>
  </si>
  <si>
    <t>curse</t>
  </si>
  <si>
    <t>mess</t>
  </si>
  <si>
    <t>doom</t>
  </si>
  <si>
    <t>dune</t>
  </si>
  <si>
    <t>dude</t>
  </si>
  <si>
    <t>dub</t>
  </si>
  <si>
    <t>loan</t>
  </si>
  <si>
    <t>falls</t>
  </si>
  <si>
    <t>fault</t>
  </si>
  <si>
    <t>sense</t>
  </si>
  <si>
    <t>sends</t>
  </si>
  <si>
    <t>fields</t>
  </si>
  <si>
    <t>fears</t>
  </si>
  <si>
    <t>gone</t>
  </si>
  <si>
    <t>ropes</t>
  </si>
  <si>
    <t>gong</t>
  </si>
  <si>
    <t>pain</t>
  </si>
  <si>
    <t>gum</t>
  </si>
  <si>
    <t>gun</t>
  </si>
  <si>
    <t>gush</t>
  </si>
  <si>
    <t>holds</t>
  </si>
  <si>
    <t>holes</t>
  </si>
  <si>
    <t>hulks</t>
  </si>
  <si>
    <t>hope</t>
  </si>
  <si>
    <t>hole</t>
  </si>
  <si>
    <t>lag</t>
  </si>
  <si>
    <t>lack</t>
  </si>
  <si>
    <t>lit</t>
  </si>
  <si>
    <t>team</t>
  </si>
  <si>
    <t>live</t>
  </si>
  <si>
    <t>lid</t>
  </si>
  <si>
    <t>town</t>
  </si>
  <si>
    <t>lose</t>
  </si>
  <si>
    <t>loot</t>
  </si>
  <si>
    <t>roam</t>
  </si>
  <si>
    <t>mock</t>
  </si>
  <si>
    <t>kneel</t>
  </si>
  <si>
    <t>niece</t>
  </si>
  <si>
    <t>sin</t>
  </si>
  <si>
    <t>peas</t>
  </si>
  <si>
    <t>peace</t>
  </si>
  <si>
    <t>boat</t>
  </si>
  <si>
    <t>ram</t>
  </si>
  <si>
    <t>ran</t>
  </si>
  <si>
    <t>rag</t>
  </si>
  <si>
    <t>rack</t>
  </si>
  <si>
    <t>clone</t>
  </si>
  <si>
    <t>rogue</t>
  </si>
  <si>
    <t>robes</t>
  </si>
  <si>
    <t>roads</t>
  </si>
  <si>
    <t>thin</t>
  </si>
  <si>
    <t>rose</t>
  </si>
  <si>
    <t>rove</t>
  </si>
  <si>
    <t>rote</t>
  </si>
  <si>
    <t>rum</t>
  </si>
  <si>
    <t>rub</t>
  </si>
  <si>
    <t>rut</t>
  </si>
  <si>
    <t>rung</t>
  </si>
  <si>
    <t>ten</t>
  </si>
  <si>
    <t>seem</t>
  </si>
  <si>
    <t>seen</t>
  </si>
  <si>
    <t>seed</t>
  </si>
  <si>
    <t>ball</t>
  </si>
  <si>
    <t>seat</t>
  </si>
  <si>
    <t>fool</t>
  </si>
  <si>
    <t>sex</t>
  </si>
  <si>
    <t>serve</t>
  </si>
  <si>
    <t>surf</t>
  </si>
  <si>
    <t>sip</t>
  </si>
  <si>
    <t>some</t>
  </si>
  <si>
    <t>sun</t>
  </si>
  <si>
    <t>sub</t>
  </si>
  <si>
    <t>verb</t>
  </si>
  <si>
    <t>sud</t>
  </si>
  <si>
    <t>tag</t>
  </si>
  <si>
    <t>tad</t>
  </si>
  <si>
    <t>teen</t>
  </si>
  <si>
    <t>teal</t>
  </si>
  <si>
    <t>tease</t>
  </si>
  <si>
    <t>mice</t>
  </si>
  <si>
    <t>tooth</t>
  </si>
  <si>
    <t>pan</t>
  </si>
  <si>
    <t>verse</t>
  </si>
  <si>
    <t>whiff</t>
  </si>
  <si>
    <t>wit</t>
  </si>
  <si>
    <t>win</t>
  </si>
  <si>
    <t>wing</t>
  </si>
  <si>
    <t>wick</t>
  </si>
  <si>
    <t>wife</t>
  </si>
  <si>
    <t>bide</t>
  </si>
  <si>
    <t>fall</t>
  </si>
  <si>
    <t>V</t>
  </si>
  <si>
    <t>M</t>
  </si>
  <si>
    <t>bod</t>
  </si>
  <si>
    <t>sewn</t>
  </si>
  <si>
    <t>bull</t>
  </si>
  <si>
    <t>bell</t>
  </si>
  <si>
    <t>foam</t>
  </si>
  <si>
    <t>bought</t>
  </si>
  <si>
    <t>chows</t>
  </si>
  <si>
    <t>chose</t>
  </si>
  <si>
    <t>cheese</t>
  </si>
  <si>
    <t>clown</t>
  </si>
  <si>
    <t>code</t>
  </si>
  <si>
    <t>kid</t>
  </si>
  <si>
    <t>coop</t>
  </si>
  <si>
    <t>keep</t>
  </si>
  <si>
    <t>coat</t>
  </si>
  <si>
    <t>kite</t>
  </si>
  <si>
    <t>seek</t>
  </si>
  <si>
    <t>fell</t>
  </si>
  <si>
    <t>feel</t>
  </si>
  <si>
    <t>fill</t>
  </si>
  <si>
    <t>fund</t>
  </si>
  <si>
    <t>phoned</t>
  </si>
  <si>
    <t>fend</t>
  </si>
  <si>
    <t>foal</t>
  </si>
  <si>
    <t>fun</t>
  </si>
  <si>
    <t>fawn</t>
  </si>
  <si>
    <t>gold</t>
  </si>
  <si>
    <t>pull</t>
  </si>
  <si>
    <t>goon</t>
  </si>
  <si>
    <t>gain</t>
  </si>
  <si>
    <t>hip</t>
  </si>
  <si>
    <t>cooled</t>
  </si>
  <si>
    <t>let</t>
  </si>
  <si>
    <t>light</t>
  </si>
  <si>
    <t>leak</t>
  </si>
  <si>
    <t>leap</t>
  </si>
  <si>
    <t>loop</t>
  </si>
  <si>
    <t>Luke</t>
  </si>
  <si>
    <t>luck</t>
  </si>
  <si>
    <t>mass</t>
  </si>
  <si>
    <t>miss</t>
  </si>
  <si>
    <t>moss</t>
  </si>
  <si>
    <t>mean</t>
  </si>
  <si>
    <t>note</t>
  </si>
  <si>
    <t>man</t>
  </si>
  <si>
    <t>net</t>
  </si>
  <si>
    <t>pen</t>
  </si>
  <si>
    <t>pun</t>
  </si>
  <si>
    <t>pine</t>
  </si>
  <si>
    <t>pawn</t>
  </si>
  <si>
    <t>pit</t>
  </si>
  <si>
    <t>pinned</t>
  </si>
  <si>
    <t>pool</t>
  </si>
  <si>
    <t>pole</t>
  </si>
  <si>
    <t>peel</t>
  </si>
  <si>
    <t>rain</t>
  </si>
  <si>
    <t>rid</t>
  </si>
  <si>
    <t>rude</t>
  </si>
  <si>
    <t>read</t>
  </si>
  <si>
    <t>room</t>
  </si>
  <si>
    <t>ream</t>
  </si>
  <si>
    <t>sod</t>
  </si>
  <si>
    <t>sheet</t>
  </si>
  <si>
    <t>shoot</t>
  </si>
  <si>
    <t>salt</t>
  </si>
  <si>
    <t>sled</t>
  </si>
  <si>
    <t>slowed</t>
  </si>
  <si>
    <t>soak</t>
  </si>
  <si>
    <t>sock</t>
  </si>
  <si>
    <t>tan</t>
  </si>
  <si>
    <t>toon</t>
  </si>
  <si>
    <t>tone</t>
  </si>
  <si>
    <t>wheat</t>
  </si>
  <si>
    <t>rune</t>
  </si>
  <si>
    <t>Final_phoneme</t>
  </si>
  <si>
    <t>affricate</t>
  </si>
  <si>
    <t>stop</t>
  </si>
  <si>
    <t>fricative</t>
  </si>
  <si>
    <t>vowel</t>
  </si>
  <si>
    <t>liquid</t>
  </si>
  <si>
    <t>nasal</t>
  </si>
  <si>
    <t>Order</t>
  </si>
  <si>
    <t>4 affricates</t>
  </si>
  <si>
    <t>31 fricatives</t>
  </si>
  <si>
    <t>9 liquids</t>
  </si>
  <si>
    <t>76 stops</t>
  </si>
  <si>
    <t>5 vowels</t>
  </si>
  <si>
    <t>Mandarin11</t>
  </si>
  <si>
    <t>Mandarin12</t>
  </si>
  <si>
    <t>Mandarin15</t>
  </si>
  <si>
    <t>Mandarin2</t>
  </si>
  <si>
    <t>Mandarin3</t>
  </si>
  <si>
    <t>Mandarin4</t>
  </si>
  <si>
    <t>Mandarin5</t>
  </si>
  <si>
    <t>Mandarin7</t>
  </si>
  <si>
    <t>Mandarin8</t>
  </si>
  <si>
    <t>Mandarin9</t>
  </si>
  <si>
    <t>Vowel_space</t>
  </si>
  <si>
    <t>55 nasals</t>
  </si>
  <si>
    <t>Total</t>
  </si>
  <si>
    <t>Training words (20 words with no minimal pairs)</t>
  </si>
  <si>
    <t>Practice trials to get baseline accuracy, using non-experiment tokens from E11</t>
  </si>
  <si>
    <t>example_baseline/EN_2_p4|bard</t>
  </si>
  <si>
    <t>example_baseline/EN_2_p2|pole</t>
  </si>
  <si>
    <t>example_baseline/EN_2_p3|tail</t>
  </si>
  <si>
    <t>example_baseline/EN_2_p1|lump</t>
  </si>
  <si>
    <t>example_baseline/EN_2_p6|rent</t>
  </si>
  <si>
    <t>example_baseline/EN_2_p5|dart</t>
  </si>
  <si>
    <t>example_baseline/EN_2_b1|will</t>
  </si>
  <si>
    <t>example_baseline/EN_2_b2|mat</t>
  </si>
  <si>
    <t>example_baseline/EN_2_b3|wax</t>
  </si>
  <si>
    <t>example_baseline/EN_2_b4|lid</t>
  </si>
  <si>
    <t>example_baseline/EN_2_b5|beads</t>
  </si>
  <si>
    <t>example_baseline/EN_2_b6|chin</t>
  </si>
  <si>
    <t>Exposure</t>
  </si>
  <si>
    <t>all training words</t>
  </si>
  <si>
    <t>all test words round 1</t>
  </si>
  <si>
    <t>Test1</t>
  </si>
  <si>
    <t>Test2</t>
  </si>
  <si>
    <t>all test words round 2</t>
  </si>
  <si>
    <t>80 words:</t>
  </si>
  <si>
    <t>20 words:</t>
  </si>
  <si>
    <t>summary</t>
  </si>
  <si>
    <t>word</t>
  </si>
  <si>
    <t>onset consonant</t>
  </si>
  <si>
    <t>final consonant</t>
  </si>
  <si>
    <t>word-final:</t>
  </si>
  <si>
    <t>80 words</t>
  </si>
  <si>
    <t>20 words</t>
  </si>
  <si>
    <t>ratio</t>
  </si>
  <si>
    <t>excluded:</t>
  </si>
  <si>
    <t>affriates</t>
  </si>
  <si>
    <t>affricative</t>
  </si>
  <si>
    <t>fricatives</t>
  </si>
  <si>
    <t>liquids</t>
  </si>
  <si>
    <t>nasals</t>
  </si>
  <si>
    <t>vowels</t>
  </si>
  <si>
    <t>onset:</t>
  </si>
  <si>
    <t>approximant</t>
  </si>
  <si>
    <t>total</t>
  </si>
  <si>
    <t>Phase</t>
  </si>
  <si>
    <t>training</t>
  </si>
  <si>
    <t>test</t>
  </si>
  <si>
    <t>80 filler words</t>
  </si>
  <si>
    <t>50 critical words</t>
  </si>
  <si>
    <t>12 critical words</t>
  </si>
  <si>
    <t>20 filler words</t>
  </si>
  <si>
    <t>TrialType</t>
  </si>
  <si>
    <t>CR</t>
  </si>
  <si>
    <t>Visual1</t>
  </si>
  <si>
    <t>Visual2</t>
  </si>
  <si>
    <t>Filename</t>
  </si>
  <si>
    <t>CorrectAnswer</t>
  </si>
  <si>
    <t>Visual1-Visual2</t>
  </si>
  <si>
    <t>Version:AB</t>
  </si>
  <si>
    <t>List order</t>
  </si>
  <si>
    <t>name, reverse</t>
  </si>
  <si>
    <t>FL</t>
  </si>
  <si>
    <t>ate</t>
  </si>
  <si>
    <t>guilt</t>
  </si>
  <si>
    <t>cup</t>
  </si>
  <si>
    <t>peck</t>
  </si>
  <si>
    <t>Left/Right</t>
  </si>
  <si>
    <t>hook</t>
  </si>
  <si>
    <t>heck</t>
  </si>
  <si>
    <t>shock</t>
  </si>
  <si>
    <t>neck</t>
  </si>
  <si>
    <t>hug</t>
  </si>
  <si>
    <t>Onset</t>
  </si>
  <si>
    <t>Offset</t>
  </si>
  <si>
    <t>Contrast</t>
  </si>
  <si>
    <t>offset</t>
  </si>
  <si>
    <t>onset</t>
  </si>
  <si>
    <t>Test Phase</t>
  </si>
  <si>
    <t>offset(vowel?)</t>
  </si>
  <si>
    <t>grin</t>
  </si>
  <si>
    <t>false</t>
  </si>
  <si>
    <t>test1</t>
  </si>
  <si>
    <t>test2</t>
  </si>
  <si>
    <t>tab2</t>
  </si>
  <si>
    <t>sack2</t>
  </si>
  <si>
    <t>dug2</t>
  </si>
  <si>
    <t>duck2</t>
  </si>
  <si>
    <t>coal2</t>
  </si>
  <si>
    <t>sag2</t>
  </si>
  <si>
    <t>doom2</t>
  </si>
  <si>
    <t>pan2</t>
  </si>
  <si>
    <t>feet2</t>
  </si>
  <si>
    <t>rope2</t>
  </si>
  <si>
    <t>mice2</t>
  </si>
  <si>
    <t>feed2</t>
  </si>
  <si>
    <t>ran2</t>
  </si>
  <si>
    <t>bud2</t>
  </si>
  <si>
    <t>gave2</t>
  </si>
  <si>
    <t>tap2</t>
  </si>
  <si>
    <t>goal2</t>
  </si>
  <si>
    <t>robe2</t>
  </si>
  <si>
    <t>but2</t>
  </si>
  <si>
    <t>batch2</t>
  </si>
  <si>
    <t>hone2</t>
  </si>
  <si>
    <t>tail</t>
  </si>
  <si>
    <t>Foil</t>
  </si>
  <si>
    <t>bard</t>
  </si>
  <si>
    <t>lump</t>
  </si>
  <si>
    <t>chin</t>
  </si>
  <si>
    <t>will</t>
  </si>
  <si>
    <t>coda</t>
  </si>
  <si>
    <t>bins</t>
  </si>
  <si>
    <t>CorrectLeft</t>
  </si>
  <si>
    <t>cent</t>
  </si>
  <si>
    <t>dark</t>
  </si>
  <si>
    <t>lead</t>
  </si>
  <si>
    <t>max</t>
  </si>
  <si>
    <t>left</t>
  </si>
  <si>
    <t>BARK</t>
  </si>
  <si>
    <t>BARD</t>
  </si>
  <si>
    <t>POLE</t>
  </si>
  <si>
    <t>PULL</t>
  </si>
  <si>
    <t>TAIL</t>
  </si>
  <si>
    <t>LUMP</t>
  </si>
  <si>
    <t>LAMP</t>
  </si>
  <si>
    <t>CENT</t>
  </si>
  <si>
    <t>RENT</t>
  </si>
  <si>
    <t>DARK</t>
  </si>
  <si>
    <t>DART</t>
  </si>
  <si>
    <t>WILL</t>
  </si>
  <si>
    <t>WAX</t>
  </si>
  <si>
    <t>MAX</t>
  </si>
  <si>
    <t>LEAD</t>
  </si>
  <si>
    <t>LID</t>
  </si>
  <si>
    <t>BINS</t>
  </si>
  <si>
    <t>BEANS</t>
  </si>
  <si>
    <t>CHIN</t>
  </si>
  <si>
    <t>CHIP</t>
  </si>
  <si>
    <t>GRILL</t>
  </si>
  <si>
    <t>p4_bark</t>
  </si>
  <si>
    <t>p2_pole</t>
  </si>
  <si>
    <t>p1_lamp</t>
  </si>
  <si>
    <t>p6_rent</t>
  </si>
  <si>
    <t>p5_dart</t>
  </si>
  <si>
    <t>b1_grill</t>
  </si>
  <si>
    <t>b3_wax</t>
  </si>
  <si>
    <t>b4_lid</t>
  </si>
  <si>
    <t>b5_beans</t>
  </si>
  <si>
    <t>b6_chip</t>
  </si>
  <si>
    <t>filepath</t>
  </si>
  <si>
    <t>p3_jail</t>
  </si>
  <si>
    <t>JAIL</t>
  </si>
  <si>
    <t>Final selection</t>
  </si>
  <si>
    <t>FillerType</t>
  </si>
  <si>
    <t>R</t>
  </si>
  <si>
    <t>dune2</t>
  </si>
  <si>
    <t>pen2</t>
  </si>
  <si>
    <t>mess2</t>
  </si>
  <si>
    <t>cave2</t>
  </si>
  <si>
    <t>run2</t>
  </si>
  <si>
    <t>patch2</t>
  </si>
  <si>
    <t>rum2</t>
  </si>
  <si>
    <t>moss2</t>
  </si>
  <si>
    <t>wren2</t>
  </si>
  <si>
    <t>home2</t>
  </si>
  <si>
    <t>mouse2</t>
  </si>
  <si>
    <t>Visual_minimal_pair</t>
  </si>
  <si>
    <t>voicing</t>
  </si>
  <si>
    <t>Vowel</t>
  </si>
  <si>
    <t>e</t>
  </si>
  <si>
    <t>æ</t>
  </si>
  <si>
    <t>i</t>
  </si>
  <si>
    <t>ɪ</t>
  </si>
  <si>
    <t>ʌ</t>
  </si>
  <si>
    <t>ɔ</t>
  </si>
  <si>
    <t>ʊ</t>
  </si>
  <si>
    <t>aɪ</t>
  </si>
  <si>
    <t>ɛ</t>
  </si>
  <si>
    <t>u</t>
  </si>
  <si>
    <t>əʊ</t>
  </si>
  <si>
    <t>aʊ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</si>
</sst>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5" fillId="2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7" fillId="0" borderId="0" xfId="0" applyFont="1" applyFill="1"/>
    <xf numFmtId="0" fontId="9" fillId="0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7" fillId="2" borderId="0" xfId="0" applyFont="1" applyFill="1"/>
    <xf numFmtId="49" fontId="10" fillId="0" borderId="0" xfId="0" applyNumberFormat="1" applyFont="1"/>
    <xf numFmtId="0" fontId="10" fillId="2" borderId="0" xfId="0" applyFont="1" applyFill="1"/>
    <xf numFmtId="0" fontId="13" fillId="0" borderId="0" xfId="0" applyFont="1" applyAlignment="1">
      <alignment horizontal="left" vertical="center"/>
    </xf>
    <xf numFmtId="0" fontId="14" fillId="0" borderId="0" xfId="0" applyFont="1"/>
    <xf numFmtId="0" fontId="14" fillId="3" borderId="0" xfId="0" applyFont="1" applyFill="1"/>
    <xf numFmtId="0" fontId="14" fillId="0" borderId="0" xfId="0" applyFont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0" fillId="0" borderId="0" xfId="0" applyFont="1"/>
    <xf numFmtId="0" fontId="15" fillId="0" borderId="0" xfId="0" applyFont="1" applyAlignment="1">
      <alignment horizontal="left" vertical="center"/>
    </xf>
    <xf numFmtId="0" fontId="15" fillId="0" borderId="0" xfId="0" applyFont="1"/>
    <xf numFmtId="49" fontId="14" fillId="0" borderId="0" xfId="0" applyNumberFormat="1" applyFont="1"/>
    <xf numFmtId="0" fontId="14" fillId="2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6" fillId="0" borderId="0" xfId="0" applyFont="1"/>
    <xf numFmtId="0" fontId="17" fillId="0" borderId="0" xfId="0" applyFont="1"/>
  </cellXfs>
  <cellStyles count="2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0"/>
  <sheetViews>
    <sheetView zoomScale="112" workbookViewId="0">
      <selection activeCell="N167" sqref="A164:N167"/>
    </sheetView>
  </sheetViews>
  <sheetFormatPr baseColWidth="10" defaultRowHeight="16" x14ac:dyDescent="0.2"/>
  <cols>
    <col min="1" max="4" width="10.83203125" style="8"/>
    <col min="5" max="5" width="15" style="8" customWidth="1"/>
    <col min="6" max="13" width="10.83203125" style="8"/>
    <col min="14" max="14" width="16.6640625" style="8" customWidth="1"/>
    <col min="15" max="15" width="10.83203125" style="8"/>
    <col min="16" max="16" width="16.33203125" style="8" customWidth="1"/>
    <col min="17" max="17" width="15" style="8" customWidth="1"/>
    <col min="18" max="16384" width="10.83203125" style="8"/>
  </cols>
  <sheetData>
    <row r="1" spans="1:20" x14ac:dyDescent="0.2">
      <c r="A1" s="8" t="s">
        <v>512</v>
      </c>
      <c r="B1" s="8" t="s">
        <v>1</v>
      </c>
      <c r="C1" s="8" t="s">
        <v>128</v>
      </c>
      <c r="D1" s="8" t="s">
        <v>514</v>
      </c>
      <c r="E1" s="8" t="s">
        <v>515</v>
      </c>
      <c r="F1" s="8" t="s">
        <v>533</v>
      </c>
      <c r="G1" s="8" t="s">
        <v>534</v>
      </c>
      <c r="H1" s="8" t="s">
        <v>535</v>
      </c>
      <c r="I1" s="8" t="s">
        <v>505</v>
      </c>
      <c r="J1" s="8" t="s">
        <v>0</v>
      </c>
      <c r="K1" s="8" t="s">
        <v>527</v>
      </c>
      <c r="L1" s="8" t="s">
        <v>446</v>
      </c>
      <c r="M1" s="8" t="s">
        <v>516</v>
      </c>
      <c r="N1" s="8" t="s">
        <v>517</v>
      </c>
      <c r="P1" s="8" t="s">
        <v>518</v>
      </c>
      <c r="Q1" s="8" t="s">
        <v>519</v>
      </c>
      <c r="S1" s="8" t="s">
        <v>520</v>
      </c>
      <c r="T1" s="8" t="s">
        <v>521</v>
      </c>
    </row>
    <row r="2" spans="1:20" s="9" customFormat="1" x14ac:dyDescent="0.2">
      <c r="A2" s="8" t="s">
        <v>522</v>
      </c>
      <c r="B2" s="10" t="s">
        <v>140</v>
      </c>
      <c r="C2" s="10" t="s">
        <v>140</v>
      </c>
      <c r="D2" s="10" t="s">
        <v>140</v>
      </c>
      <c r="E2" s="8" t="s">
        <v>141</v>
      </c>
      <c r="F2" s="10" t="s">
        <v>441</v>
      </c>
      <c r="G2" s="10" t="s">
        <v>440</v>
      </c>
      <c r="H2" s="10" t="s">
        <v>537</v>
      </c>
      <c r="I2" s="8" t="s">
        <v>506</v>
      </c>
      <c r="J2" s="8"/>
      <c r="K2" s="8">
        <v>0</v>
      </c>
      <c r="L2" s="8">
        <v>1</v>
      </c>
      <c r="M2" s="10" t="s">
        <v>140</v>
      </c>
      <c r="N2" s="10" t="s">
        <v>140</v>
      </c>
    </row>
    <row r="3" spans="1:20" s="9" customFormat="1" x14ac:dyDescent="0.2">
      <c r="A3" s="8" t="s">
        <v>513</v>
      </c>
      <c r="B3" s="8" t="s">
        <v>8</v>
      </c>
      <c r="C3" s="8" t="s">
        <v>8</v>
      </c>
      <c r="D3" s="8" t="s">
        <v>8</v>
      </c>
      <c r="E3" s="8" t="s">
        <v>523</v>
      </c>
      <c r="F3" s="8" t="s">
        <v>443</v>
      </c>
      <c r="G3" s="8" t="s">
        <v>441</v>
      </c>
      <c r="H3" s="8" t="s">
        <v>536</v>
      </c>
      <c r="I3" s="8" t="s">
        <v>506</v>
      </c>
      <c r="J3" s="8" t="s">
        <v>3</v>
      </c>
      <c r="K3" s="8">
        <v>0</v>
      </c>
      <c r="L3" s="8">
        <v>2</v>
      </c>
      <c r="M3" s="8" t="s">
        <v>8</v>
      </c>
      <c r="N3" s="8" t="s">
        <v>8</v>
      </c>
    </row>
    <row r="4" spans="1:20" s="9" customFormat="1" x14ac:dyDescent="0.2">
      <c r="A4" s="8" t="s">
        <v>513</v>
      </c>
      <c r="B4" s="8" t="s">
        <v>63</v>
      </c>
      <c r="C4" s="8" t="s">
        <v>63</v>
      </c>
      <c r="D4" s="8" t="s">
        <v>115</v>
      </c>
      <c r="E4" s="8" t="s">
        <v>63</v>
      </c>
      <c r="F4" s="8" t="s">
        <v>441</v>
      </c>
      <c r="G4" s="8" t="s">
        <v>441</v>
      </c>
      <c r="H4" s="8" t="s">
        <v>536</v>
      </c>
      <c r="I4" s="8" t="s">
        <v>506</v>
      </c>
      <c r="J4" s="8" t="s">
        <v>7</v>
      </c>
      <c r="K4" s="8">
        <v>1</v>
      </c>
      <c r="L4" s="8">
        <v>3</v>
      </c>
      <c r="M4" s="8" t="s">
        <v>63</v>
      </c>
      <c r="N4" s="8" t="s">
        <v>63</v>
      </c>
    </row>
    <row r="5" spans="1:20" s="9" customFormat="1" x14ac:dyDescent="0.2">
      <c r="A5" s="8" t="s">
        <v>522</v>
      </c>
      <c r="B5" s="10" t="s">
        <v>239</v>
      </c>
      <c r="C5" s="10" t="s">
        <v>239</v>
      </c>
      <c r="D5" s="11" t="s">
        <v>406</v>
      </c>
      <c r="E5" s="10" t="s">
        <v>239</v>
      </c>
      <c r="F5" s="10" t="s">
        <v>445</v>
      </c>
      <c r="G5" s="10" t="s">
        <v>442</v>
      </c>
      <c r="H5" s="10" t="s">
        <v>537</v>
      </c>
      <c r="I5" s="8" t="s">
        <v>506</v>
      </c>
      <c r="J5" s="8"/>
      <c r="K5" s="8">
        <v>1</v>
      </c>
      <c r="L5" s="8">
        <v>4</v>
      </c>
      <c r="M5" s="10" t="s">
        <v>239</v>
      </c>
      <c r="N5" s="10" t="s">
        <v>239</v>
      </c>
    </row>
    <row r="6" spans="1:20" s="9" customFormat="1" x14ac:dyDescent="0.2">
      <c r="A6" s="8" t="s">
        <v>513</v>
      </c>
      <c r="B6" s="8" t="s">
        <v>62</v>
      </c>
      <c r="C6" s="8" t="s">
        <v>62</v>
      </c>
      <c r="D6" s="8" t="s">
        <v>62</v>
      </c>
      <c r="E6" s="8" t="s">
        <v>64</v>
      </c>
      <c r="F6" s="8" t="s">
        <v>441</v>
      </c>
      <c r="G6" s="8" t="s">
        <v>441</v>
      </c>
      <c r="H6" s="8" t="s">
        <v>443</v>
      </c>
      <c r="I6" s="8" t="s">
        <v>506</v>
      </c>
      <c r="J6" s="8" t="s">
        <v>3</v>
      </c>
      <c r="K6" s="8">
        <v>0</v>
      </c>
      <c r="L6" s="8">
        <v>5</v>
      </c>
      <c r="M6" s="8" t="s">
        <v>62</v>
      </c>
      <c r="N6" s="8" t="s">
        <v>62</v>
      </c>
    </row>
    <row r="7" spans="1:20" s="9" customFormat="1" x14ac:dyDescent="0.2">
      <c r="A7" s="8" t="s">
        <v>522</v>
      </c>
      <c r="B7" s="10" t="s">
        <v>240</v>
      </c>
      <c r="C7" s="10" t="s">
        <v>240</v>
      </c>
      <c r="D7" s="8" t="s">
        <v>241</v>
      </c>
      <c r="E7" s="10" t="s">
        <v>240</v>
      </c>
      <c r="F7" s="10" t="s">
        <v>441</v>
      </c>
      <c r="G7" s="10" t="s">
        <v>442</v>
      </c>
      <c r="H7" s="10" t="s">
        <v>536</v>
      </c>
      <c r="I7" s="8" t="s">
        <v>506</v>
      </c>
      <c r="J7" s="8"/>
      <c r="K7" s="8">
        <v>1</v>
      </c>
      <c r="L7" s="8">
        <v>6</v>
      </c>
      <c r="M7" s="10" t="s">
        <v>240</v>
      </c>
      <c r="N7" s="10" t="s">
        <v>240</v>
      </c>
    </row>
    <row r="8" spans="1:20" s="9" customFormat="1" x14ac:dyDescent="0.2">
      <c r="A8" s="8" t="s">
        <v>522</v>
      </c>
      <c r="B8" s="10" t="s">
        <v>185</v>
      </c>
      <c r="C8" s="10" t="s">
        <v>185</v>
      </c>
      <c r="D8" s="8" t="s">
        <v>254</v>
      </c>
      <c r="E8" s="10" t="s">
        <v>185</v>
      </c>
      <c r="F8" s="10" t="s">
        <v>441</v>
      </c>
      <c r="G8" s="10" t="s">
        <v>445</v>
      </c>
      <c r="H8" s="10" t="s">
        <v>536</v>
      </c>
      <c r="I8" s="8" t="s">
        <v>506</v>
      </c>
      <c r="J8" s="8"/>
      <c r="K8" s="8">
        <v>1</v>
      </c>
      <c r="L8" s="8">
        <v>7</v>
      </c>
      <c r="M8" s="10" t="s">
        <v>185</v>
      </c>
      <c r="N8" s="10" t="s">
        <v>185</v>
      </c>
    </row>
    <row r="9" spans="1:20" s="9" customFormat="1" x14ac:dyDescent="0.2">
      <c r="A9" s="8" t="s">
        <v>522</v>
      </c>
      <c r="B9" s="10" t="s">
        <v>434</v>
      </c>
      <c r="C9" s="10" t="s">
        <v>434</v>
      </c>
      <c r="D9" s="10" t="s">
        <v>434</v>
      </c>
      <c r="E9" s="11" t="s">
        <v>330</v>
      </c>
      <c r="F9" s="10" t="s">
        <v>441</v>
      </c>
      <c r="G9" s="10" t="s">
        <v>445</v>
      </c>
      <c r="H9" s="10" t="s">
        <v>443</v>
      </c>
      <c r="I9" s="8" t="s">
        <v>506</v>
      </c>
      <c r="J9" s="8"/>
      <c r="K9" s="8">
        <v>0</v>
      </c>
      <c r="L9" s="8">
        <v>8</v>
      </c>
      <c r="M9" s="10" t="s">
        <v>434</v>
      </c>
      <c r="N9" s="10" t="s">
        <v>434</v>
      </c>
    </row>
    <row r="10" spans="1:20" s="9" customFormat="1" x14ac:dyDescent="0.2">
      <c r="A10" s="8" t="s">
        <v>513</v>
      </c>
      <c r="B10" s="8" t="s">
        <v>43</v>
      </c>
      <c r="C10" s="8" t="s">
        <v>43</v>
      </c>
      <c r="D10" s="8" t="s">
        <v>43</v>
      </c>
      <c r="E10" s="8" t="s">
        <v>45</v>
      </c>
      <c r="F10" s="8" t="s">
        <v>444</v>
      </c>
      <c r="G10" s="8" t="s">
        <v>441</v>
      </c>
      <c r="H10" s="8" t="s">
        <v>536</v>
      </c>
      <c r="I10" s="8" t="s">
        <v>506</v>
      </c>
      <c r="J10" s="8" t="s">
        <v>2</v>
      </c>
      <c r="K10" s="8">
        <v>0</v>
      </c>
      <c r="L10" s="8">
        <v>9</v>
      </c>
      <c r="M10" s="8" t="s">
        <v>43</v>
      </c>
      <c r="N10" s="8" t="s">
        <v>43</v>
      </c>
    </row>
    <row r="11" spans="1:20" s="9" customFormat="1" x14ac:dyDescent="0.2">
      <c r="A11" s="8" t="s">
        <v>522</v>
      </c>
      <c r="B11" s="10" t="s">
        <v>145</v>
      </c>
      <c r="C11" s="10" t="s">
        <v>145</v>
      </c>
      <c r="D11" s="8" t="s">
        <v>146</v>
      </c>
      <c r="E11" s="10" t="s">
        <v>145</v>
      </c>
      <c r="F11" s="10" t="s">
        <v>441</v>
      </c>
      <c r="G11" s="10" t="s">
        <v>442</v>
      </c>
      <c r="H11" s="10" t="s">
        <v>537</v>
      </c>
      <c r="I11" s="8" t="s">
        <v>506</v>
      </c>
      <c r="J11" s="8"/>
      <c r="K11" s="8">
        <v>1</v>
      </c>
      <c r="L11" s="8">
        <v>10</v>
      </c>
      <c r="M11" s="10" t="s">
        <v>145</v>
      </c>
      <c r="N11" s="10" t="s">
        <v>145</v>
      </c>
    </row>
    <row r="12" spans="1:20" s="9" customFormat="1" x14ac:dyDescent="0.2">
      <c r="A12" s="8" t="s">
        <v>522</v>
      </c>
      <c r="B12" s="12" t="s">
        <v>194</v>
      </c>
      <c r="C12" s="12" t="s">
        <v>194</v>
      </c>
      <c r="D12" s="12" t="s">
        <v>194</v>
      </c>
      <c r="E12" s="11" t="s">
        <v>315</v>
      </c>
      <c r="F12" s="10" t="s">
        <v>444</v>
      </c>
      <c r="G12" s="10" t="s">
        <v>445</v>
      </c>
      <c r="H12" s="10" t="s">
        <v>536</v>
      </c>
      <c r="I12" s="8" t="s">
        <v>506</v>
      </c>
      <c r="J12" s="8"/>
      <c r="K12" s="8">
        <v>0</v>
      </c>
      <c r="L12" s="8">
        <v>11</v>
      </c>
      <c r="M12" s="12" t="s">
        <v>194</v>
      </c>
      <c r="N12" s="12" t="s">
        <v>194</v>
      </c>
    </row>
    <row r="13" spans="1:20" s="9" customFormat="1" x14ac:dyDescent="0.2">
      <c r="A13" s="8" t="s">
        <v>513</v>
      </c>
      <c r="B13" s="8" t="s">
        <v>39</v>
      </c>
      <c r="C13" s="8" t="s">
        <v>39</v>
      </c>
      <c r="D13" s="14" t="s">
        <v>528</v>
      </c>
      <c r="E13" s="8" t="s">
        <v>39</v>
      </c>
      <c r="F13" s="8" t="s">
        <v>442</v>
      </c>
      <c r="G13" s="8" t="s">
        <v>441</v>
      </c>
      <c r="H13" s="8" t="s">
        <v>536</v>
      </c>
      <c r="I13" s="8" t="s">
        <v>506</v>
      </c>
      <c r="J13" s="8" t="s">
        <v>3</v>
      </c>
      <c r="K13" s="8">
        <v>1</v>
      </c>
      <c r="L13" s="8">
        <v>12</v>
      </c>
      <c r="M13" s="8" t="s">
        <v>39</v>
      </c>
      <c r="N13" s="8" t="s">
        <v>39</v>
      </c>
    </row>
    <row r="14" spans="1:20" s="9" customFormat="1" x14ac:dyDescent="0.2">
      <c r="A14" s="8" t="s">
        <v>522</v>
      </c>
      <c r="B14" s="10" t="s">
        <v>154</v>
      </c>
      <c r="C14" s="10" t="s">
        <v>154</v>
      </c>
      <c r="D14" s="8" t="s">
        <v>155</v>
      </c>
      <c r="E14" s="10" t="s">
        <v>154</v>
      </c>
      <c r="F14" s="10" t="s">
        <v>441</v>
      </c>
      <c r="G14" s="10" t="s">
        <v>444</v>
      </c>
      <c r="H14" s="12" t="s">
        <v>537</v>
      </c>
      <c r="I14" s="8" t="s">
        <v>506</v>
      </c>
      <c r="J14" s="8"/>
      <c r="K14" s="8">
        <v>1</v>
      </c>
      <c r="L14" s="8">
        <v>13</v>
      </c>
      <c r="M14" s="10" t="s">
        <v>154</v>
      </c>
      <c r="N14" s="10" t="s">
        <v>154</v>
      </c>
    </row>
    <row r="15" spans="1:20" s="9" customFormat="1" x14ac:dyDescent="0.2">
      <c r="A15" s="8" t="s">
        <v>513</v>
      </c>
      <c r="B15" s="8" t="s">
        <v>29</v>
      </c>
      <c r="C15" s="8" t="s">
        <v>29</v>
      </c>
      <c r="D15" s="8" t="s">
        <v>30</v>
      </c>
      <c r="E15" s="8" t="s">
        <v>29</v>
      </c>
      <c r="F15" s="8" t="s">
        <v>442</v>
      </c>
      <c r="G15" s="8" t="s">
        <v>441</v>
      </c>
      <c r="H15" s="8" t="s">
        <v>443</v>
      </c>
      <c r="I15" s="8" t="s">
        <v>506</v>
      </c>
      <c r="J15" s="8" t="s">
        <v>3</v>
      </c>
      <c r="K15" s="8">
        <v>1</v>
      </c>
      <c r="L15" s="8">
        <v>14</v>
      </c>
      <c r="M15" s="8" t="s">
        <v>29</v>
      </c>
      <c r="N15" s="8" t="s">
        <v>29</v>
      </c>
    </row>
    <row r="16" spans="1:20" s="9" customFormat="1" x14ac:dyDescent="0.2">
      <c r="A16" s="8" t="s">
        <v>522</v>
      </c>
      <c r="B16" s="12" t="s">
        <v>392</v>
      </c>
      <c r="C16" s="12" t="s">
        <v>392</v>
      </c>
      <c r="D16" s="12" t="s">
        <v>392</v>
      </c>
      <c r="E16" s="11" t="s">
        <v>417</v>
      </c>
      <c r="F16" s="10" t="s">
        <v>441</v>
      </c>
      <c r="G16" s="10" t="s">
        <v>444</v>
      </c>
      <c r="H16" s="10" t="s">
        <v>443</v>
      </c>
      <c r="I16" s="8" t="s">
        <v>506</v>
      </c>
      <c r="J16" s="8"/>
      <c r="K16" s="8">
        <v>0</v>
      </c>
      <c r="L16" s="8">
        <v>15</v>
      </c>
      <c r="M16" s="12" t="s">
        <v>392</v>
      </c>
      <c r="N16" s="12" t="s">
        <v>392</v>
      </c>
    </row>
    <row r="17" spans="1:19" s="9" customFormat="1" x14ac:dyDescent="0.2">
      <c r="A17" s="8" t="s">
        <v>513</v>
      </c>
      <c r="B17" s="8" t="s">
        <v>88</v>
      </c>
      <c r="C17" s="8" t="s">
        <v>88</v>
      </c>
      <c r="D17" s="8" t="s">
        <v>88</v>
      </c>
      <c r="E17" s="11" t="s">
        <v>235</v>
      </c>
      <c r="F17" s="8" t="s">
        <v>442</v>
      </c>
      <c r="G17" s="8" t="s">
        <v>441</v>
      </c>
      <c r="H17" s="8" t="s">
        <v>537</v>
      </c>
      <c r="I17" s="8" t="s">
        <v>506</v>
      </c>
      <c r="J17" s="8" t="s">
        <v>7</v>
      </c>
      <c r="K17" s="8">
        <v>0</v>
      </c>
      <c r="L17" s="8">
        <v>16</v>
      </c>
      <c r="M17" s="8" t="s">
        <v>88</v>
      </c>
      <c r="N17" s="8" t="s">
        <v>88</v>
      </c>
    </row>
    <row r="18" spans="1:19" s="9" customFormat="1" x14ac:dyDescent="0.2">
      <c r="A18" s="8" t="s">
        <v>522</v>
      </c>
      <c r="B18" s="10" t="s">
        <v>332</v>
      </c>
      <c r="C18" s="10" t="s">
        <v>332</v>
      </c>
      <c r="D18" s="10" t="s">
        <v>332</v>
      </c>
      <c r="E18" s="11" t="s">
        <v>331</v>
      </c>
      <c r="F18" s="10" t="s">
        <v>442</v>
      </c>
      <c r="G18" s="10" t="s">
        <v>445</v>
      </c>
      <c r="H18" s="10" t="s">
        <v>536</v>
      </c>
      <c r="I18" s="8" t="s">
        <v>506</v>
      </c>
      <c r="J18" s="8"/>
      <c r="K18" s="8">
        <v>0</v>
      </c>
      <c r="L18" s="8">
        <v>17</v>
      </c>
      <c r="M18" s="10" t="s">
        <v>332</v>
      </c>
      <c r="N18" s="10" t="s">
        <v>332</v>
      </c>
    </row>
    <row r="19" spans="1:19" s="9" customFormat="1" x14ac:dyDescent="0.2">
      <c r="A19" s="8" t="s">
        <v>513</v>
      </c>
      <c r="B19" s="8" t="s">
        <v>91</v>
      </c>
      <c r="C19" s="8" t="s">
        <v>91</v>
      </c>
      <c r="D19" s="8" t="s">
        <v>118</v>
      </c>
      <c r="E19" s="8" t="s">
        <v>91</v>
      </c>
      <c r="F19" s="10" t="s">
        <v>503</v>
      </c>
      <c r="G19" s="8" t="s">
        <v>441</v>
      </c>
      <c r="H19" s="8" t="s">
        <v>536</v>
      </c>
      <c r="I19" s="8" t="s">
        <v>506</v>
      </c>
      <c r="J19" s="8" t="s">
        <v>7</v>
      </c>
      <c r="K19" s="8">
        <v>1</v>
      </c>
      <c r="L19" s="8">
        <v>18</v>
      </c>
      <c r="M19" s="8" t="s">
        <v>91</v>
      </c>
      <c r="N19" s="8" t="s">
        <v>91</v>
      </c>
    </row>
    <row r="20" spans="1:19" s="9" customFormat="1" x14ac:dyDescent="0.2">
      <c r="A20" s="8" t="s">
        <v>522</v>
      </c>
      <c r="B20" s="10" t="s">
        <v>310</v>
      </c>
      <c r="C20" s="10" t="s">
        <v>310</v>
      </c>
      <c r="D20" s="11" t="s">
        <v>217</v>
      </c>
      <c r="E20" s="10" t="s">
        <v>310</v>
      </c>
      <c r="F20" s="10" t="s">
        <v>442</v>
      </c>
      <c r="G20" s="10" t="s">
        <v>445</v>
      </c>
      <c r="H20" s="10" t="s">
        <v>536</v>
      </c>
      <c r="I20" s="8" t="s">
        <v>506</v>
      </c>
      <c r="J20" s="8"/>
      <c r="K20" s="8">
        <v>1</v>
      </c>
      <c r="L20" s="8">
        <v>19</v>
      </c>
      <c r="M20" s="10" t="s">
        <v>310</v>
      </c>
      <c r="N20" s="10" t="s">
        <v>310</v>
      </c>
    </row>
    <row r="21" spans="1:19" s="9" customFormat="1" x14ac:dyDescent="0.2">
      <c r="A21" s="8" t="s">
        <v>513</v>
      </c>
      <c r="B21" s="8" t="s">
        <v>36</v>
      </c>
      <c r="C21" s="8" t="s">
        <v>36</v>
      </c>
      <c r="D21" s="14" t="s">
        <v>529</v>
      </c>
      <c r="E21" s="8" t="s">
        <v>36</v>
      </c>
      <c r="F21" s="8" t="s">
        <v>442</v>
      </c>
      <c r="G21" s="8" t="s">
        <v>441</v>
      </c>
      <c r="H21" s="8" t="s">
        <v>536</v>
      </c>
      <c r="I21" s="8" t="s">
        <v>506</v>
      </c>
      <c r="J21" s="8" t="s">
        <v>3</v>
      </c>
      <c r="K21" s="8">
        <v>1</v>
      </c>
      <c r="L21" s="8">
        <v>20</v>
      </c>
      <c r="M21" s="8" t="s">
        <v>36</v>
      </c>
      <c r="N21" s="8" t="s">
        <v>36</v>
      </c>
    </row>
    <row r="22" spans="1:19" s="9" customFormat="1" x14ac:dyDescent="0.2">
      <c r="A22" s="8" t="s">
        <v>522</v>
      </c>
      <c r="B22" s="10" t="s">
        <v>374</v>
      </c>
      <c r="C22" s="10" t="s">
        <v>374</v>
      </c>
      <c r="D22" s="10" t="s">
        <v>374</v>
      </c>
      <c r="E22" s="8" t="s">
        <v>318</v>
      </c>
      <c r="F22" s="10" t="s">
        <v>441</v>
      </c>
      <c r="G22" s="10" t="s">
        <v>445</v>
      </c>
      <c r="H22" s="10" t="s">
        <v>443</v>
      </c>
      <c r="I22" s="8" t="s">
        <v>506</v>
      </c>
      <c r="J22" s="8"/>
      <c r="K22" s="8">
        <v>0</v>
      </c>
      <c r="L22" s="8">
        <v>21</v>
      </c>
      <c r="M22" s="10" t="s">
        <v>374</v>
      </c>
      <c r="N22" s="10" t="s">
        <v>374</v>
      </c>
    </row>
    <row r="23" spans="1:19" x14ac:dyDescent="0.2">
      <c r="A23" s="8" t="s">
        <v>522</v>
      </c>
      <c r="B23" s="10" t="s">
        <v>269</v>
      </c>
      <c r="C23" s="10" t="s">
        <v>269</v>
      </c>
      <c r="D23" s="10" t="s">
        <v>269</v>
      </c>
      <c r="E23" s="11" t="s">
        <v>262</v>
      </c>
      <c r="F23" s="10" t="s">
        <v>441</v>
      </c>
      <c r="G23" s="10" t="s">
        <v>442</v>
      </c>
      <c r="H23" s="10" t="s">
        <v>536</v>
      </c>
      <c r="I23" s="8" t="s">
        <v>506</v>
      </c>
      <c r="K23" s="8">
        <v>0</v>
      </c>
      <c r="L23" s="8">
        <v>22</v>
      </c>
      <c r="M23" s="10" t="s">
        <v>269</v>
      </c>
      <c r="N23" s="10" t="s">
        <v>269</v>
      </c>
      <c r="R23" s="10"/>
      <c r="S23" s="10"/>
    </row>
    <row r="24" spans="1:19" s="9" customFormat="1" x14ac:dyDescent="0.2">
      <c r="A24" s="8" t="s">
        <v>513</v>
      </c>
      <c r="B24" s="8" t="s">
        <v>50</v>
      </c>
      <c r="C24" s="8" t="s">
        <v>50</v>
      </c>
      <c r="D24" s="8" t="s">
        <v>50</v>
      </c>
      <c r="E24" s="11" t="s">
        <v>402</v>
      </c>
      <c r="F24" s="8" t="s">
        <v>444</v>
      </c>
      <c r="G24" s="8" t="s">
        <v>441</v>
      </c>
      <c r="H24" s="8" t="s">
        <v>443</v>
      </c>
      <c r="I24" s="8" t="s">
        <v>506</v>
      </c>
      <c r="J24" s="8" t="s">
        <v>5</v>
      </c>
      <c r="K24" s="8">
        <v>0</v>
      </c>
      <c r="L24" s="8">
        <v>23</v>
      </c>
      <c r="M24" s="8" t="s">
        <v>50</v>
      </c>
      <c r="N24" s="8" t="s">
        <v>50</v>
      </c>
    </row>
    <row r="25" spans="1:19" s="9" customFormat="1" x14ac:dyDescent="0.2">
      <c r="A25" s="8" t="s">
        <v>522</v>
      </c>
      <c r="B25" s="10" t="s">
        <v>219</v>
      </c>
      <c r="C25" s="10" t="s">
        <v>219</v>
      </c>
      <c r="D25" s="11" t="s">
        <v>220</v>
      </c>
      <c r="E25" s="10" t="s">
        <v>219</v>
      </c>
      <c r="F25" s="10" t="s">
        <v>442</v>
      </c>
      <c r="G25" s="10" t="s">
        <v>443</v>
      </c>
      <c r="H25" s="10" t="s">
        <v>537</v>
      </c>
      <c r="I25" s="8" t="s">
        <v>506</v>
      </c>
      <c r="J25" s="8"/>
      <c r="K25" s="8">
        <v>1</v>
      </c>
      <c r="L25" s="8">
        <v>24</v>
      </c>
      <c r="M25" s="10" t="s">
        <v>219</v>
      </c>
      <c r="N25" s="10" t="s">
        <v>219</v>
      </c>
    </row>
    <row r="26" spans="1:19" s="9" customFormat="1" x14ac:dyDescent="0.2">
      <c r="A26" s="8" t="s">
        <v>522</v>
      </c>
      <c r="B26" s="10" t="s">
        <v>146</v>
      </c>
      <c r="C26" s="10" t="s">
        <v>146</v>
      </c>
      <c r="D26" s="10" t="s">
        <v>146</v>
      </c>
      <c r="E26" s="11" t="s">
        <v>145</v>
      </c>
      <c r="F26" s="10" t="s">
        <v>441</v>
      </c>
      <c r="G26" s="10" t="s">
        <v>442</v>
      </c>
      <c r="H26" s="10" t="s">
        <v>537</v>
      </c>
      <c r="I26" s="8" t="s">
        <v>506</v>
      </c>
      <c r="J26" s="8"/>
      <c r="K26" s="8">
        <v>0</v>
      </c>
      <c r="L26" s="8">
        <v>25</v>
      </c>
      <c r="M26" s="10" t="s">
        <v>146</v>
      </c>
      <c r="N26" s="10" t="s">
        <v>146</v>
      </c>
    </row>
    <row r="27" spans="1:19" s="9" customFormat="1" x14ac:dyDescent="0.2">
      <c r="A27" s="8" t="s">
        <v>513</v>
      </c>
      <c r="B27" s="8" t="s">
        <v>67</v>
      </c>
      <c r="C27" s="8" t="s">
        <v>67</v>
      </c>
      <c r="D27" s="8" t="s">
        <v>67</v>
      </c>
      <c r="E27" s="8" t="s">
        <v>106</v>
      </c>
      <c r="F27" s="8" t="s">
        <v>444</v>
      </c>
      <c r="G27" s="8" t="s">
        <v>441</v>
      </c>
      <c r="H27" s="8" t="s">
        <v>536</v>
      </c>
      <c r="I27" s="8" t="s">
        <v>506</v>
      </c>
      <c r="J27" s="8" t="s">
        <v>3</v>
      </c>
      <c r="K27" s="8">
        <v>0</v>
      </c>
      <c r="L27" s="8">
        <v>26</v>
      </c>
      <c r="M27" s="8" t="s">
        <v>67</v>
      </c>
      <c r="N27" s="8" t="s">
        <v>67</v>
      </c>
    </row>
    <row r="28" spans="1:19" s="9" customFormat="1" x14ac:dyDescent="0.2">
      <c r="A28" s="8" t="s">
        <v>522</v>
      </c>
      <c r="B28" s="10" t="s">
        <v>141</v>
      </c>
      <c r="C28" s="10" t="s">
        <v>141</v>
      </c>
      <c r="D28" s="10" t="s">
        <v>141</v>
      </c>
      <c r="E28" s="11" t="s">
        <v>140</v>
      </c>
      <c r="F28" s="10" t="s">
        <v>441</v>
      </c>
      <c r="G28" s="10" t="s">
        <v>440</v>
      </c>
      <c r="H28" s="10" t="s">
        <v>537</v>
      </c>
      <c r="I28" s="8" t="s">
        <v>506</v>
      </c>
      <c r="J28" s="8"/>
      <c r="K28" s="8">
        <v>0</v>
      </c>
      <c r="L28" s="8">
        <v>27</v>
      </c>
      <c r="M28" s="10" t="s">
        <v>141</v>
      </c>
      <c r="N28" s="10" t="s">
        <v>141</v>
      </c>
    </row>
    <row r="29" spans="1:19" s="9" customFormat="1" x14ac:dyDescent="0.2">
      <c r="A29" s="8" t="s">
        <v>522</v>
      </c>
      <c r="B29" s="10" t="s">
        <v>204</v>
      </c>
      <c r="C29" s="10" t="s">
        <v>204</v>
      </c>
      <c r="D29" s="10" t="s">
        <v>204</v>
      </c>
      <c r="E29" s="11" t="s">
        <v>436</v>
      </c>
      <c r="F29" s="10" t="s">
        <v>441</v>
      </c>
      <c r="G29" s="10" t="s">
        <v>445</v>
      </c>
      <c r="H29" s="10" t="s">
        <v>443</v>
      </c>
      <c r="I29" s="8" t="s">
        <v>506</v>
      </c>
      <c r="J29" s="8"/>
      <c r="K29" s="8">
        <v>0</v>
      </c>
      <c r="L29" s="8">
        <v>28</v>
      </c>
      <c r="M29" s="10" t="s">
        <v>204</v>
      </c>
      <c r="N29" s="10" t="s">
        <v>204</v>
      </c>
    </row>
    <row r="30" spans="1:19" s="9" customFormat="1" x14ac:dyDescent="0.2">
      <c r="A30" s="8" t="s">
        <v>522</v>
      </c>
      <c r="B30" s="10" t="s">
        <v>357</v>
      </c>
      <c r="C30" s="10" t="s">
        <v>357</v>
      </c>
      <c r="D30" s="11" t="s">
        <v>358</v>
      </c>
      <c r="E30" s="10" t="s">
        <v>357</v>
      </c>
      <c r="F30" s="10" t="s">
        <v>503</v>
      </c>
      <c r="G30" s="10" t="s">
        <v>445</v>
      </c>
      <c r="H30" s="10" t="s">
        <v>536</v>
      </c>
      <c r="I30" s="8" t="s">
        <v>506</v>
      </c>
      <c r="J30" s="8"/>
      <c r="K30" s="8">
        <v>1</v>
      </c>
      <c r="L30" s="8">
        <v>29</v>
      </c>
      <c r="M30" s="10" t="s">
        <v>357</v>
      </c>
      <c r="N30" s="10" t="s">
        <v>357</v>
      </c>
    </row>
    <row r="31" spans="1:19" s="9" customFormat="1" x14ac:dyDescent="0.2">
      <c r="A31" s="8" t="s">
        <v>513</v>
      </c>
      <c r="B31" s="8" t="s">
        <v>54</v>
      </c>
      <c r="C31" s="8" t="s">
        <v>54</v>
      </c>
      <c r="D31" s="8" t="s">
        <v>54</v>
      </c>
      <c r="E31" s="8" t="s">
        <v>53</v>
      </c>
      <c r="F31" s="8" t="s">
        <v>445</v>
      </c>
      <c r="G31" s="8" t="s">
        <v>441</v>
      </c>
      <c r="H31" s="8" t="s">
        <v>536</v>
      </c>
      <c r="I31" s="8" t="s">
        <v>506</v>
      </c>
      <c r="J31" s="8" t="s">
        <v>3</v>
      </c>
      <c r="K31" s="8">
        <v>0</v>
      </c>
      <c r="L31" s="8">
        <v>30</v>
      </c>
      <c r="M31" s="8" t="s">
        <v>54</v>
      </c>
      <c r="N31" s="8" t="s">
        <v>54</v>
      </c>
    </row>
    <row r="32" spans="1:19" s="9" customFormat="1" x14ac:dyDescent="0.2">
      <c r="A32" s="8" t="s">
        <v>513</v>
      </c>
      <c r="B32" s="8" t="s">
        <v>14</v>
      </c>
      <c r="C32" s="8" t="s">
        <v>14</v>
      </c>
      <c r="D32" s="8" t="s">
        <v>12</v>
      </c>
      <c r="E32" s="8" t="s">
        <v>14</v>
      </c>
      <c r="F32" s="8" t="s">
        <v>441</v>
      </c>
      <c r="G32" s="8" t="s">
        <v>441</v>
      </c>
      <c r="H32" s="8" t="s">
        <v>536</v>
      </c>
      <c r="I32" s="8" t="s">
        <v>506</v>
      </c>
      <c r="J32" s="8" t="s">
        <v>4</v>
      </c>
      <c r="K32" s="8">
        <v>1</v>
      </c>
      <c r="L32" s="8">
        <v>31</v>
      </c>
      <c r="M32" s="8" t="s">
        <v>14</v>
      </c>
      <c r="N32" s="8" t="s">
        <v>14</v>
      </c>
    </row>
    <row r="33" spans="1:14" s="9" customFormat="1" x14ac:dyDescent="0.2">
      <c r="A33" s="8" t="s">
        <v>522</v>
      </c>
      <c r="B33" s="10" t="s">
        <v>331</v>
      </c>
      <c r="C33" s="10" t="s">
        <v>331</v>
      </c>
      <c r="D33" s="11" t="s">
        <v>332</v>
      </c>
      <c r="E33" s="10" t="s">
        <v>331</v>
      </c>
      <c r="F33" s="10" t="s">
        <v>442</v>
      </c>
      <c r="G33" s="10" t="s">
        <v>445</v>
      </c>
      <c r="H33" s="10" t="s">
        <v>536</v>
      </c>
      <c r="I33" s="8" t="s">
        <v>506</v>
      </c>
      <c r="J33" s="8"/>
      <c r="K33" s="8">
        <v>1</v>
      </c>
      <c r="L33" s="8">
        <v>32</v>
      </c>
      <c r="M33" s="10" t="s">
        <v>331</v>
      </c>
      <c r="N33" s="10" t="s">
        <v>331</v>
      </c>
    </row>
    <row r="34" spans="1:14" s="9" customFormat="1" x14ac:dyDescent="0.2">
      <c r="A34" s="8" t="s">
        <v>522</v>
      </c>
      <c r="B34" s="10" t="s">
        <v>245</v>
      </c>
      <c r="C34" s="10" t="s">
        <v>245</v>
      </c>
      <c r="D34" s="10" t="s">
        <v>245</v>
      </c>
      <c r="E34" s="8" t="s">
        <v>246</v>
      </c>
      <c r="F34" s="10" t="s">
        <v>441</v>
      </c>
      <c r="G34" s="10" t="s">
        <v>442</v>
      </c>
      <c r="H34" s="10" t="s">
        <v>536</v>
      </c>
      <c r="I34" s="8" t="s">
        <v>506</v>
      </c>
      <c r="J34" s="8"/>
      <c r="K34" s="8">
        <v>0</v>
      </c>
      <c r="L34" s="8">
        <v>33</v>
      </c>
      <c r="M34" s="10" t="s">
        <v>245</v>
      </c>
      <c r="N34" s="10" t="s">
        <v>245</v>
      </c>
    </row>
    <row r="35" spans="1:14" s="9" customFormat="1" x14ac:dyDescent="0.2">
      <c r="A35" s="8" t="s">
        <v>513</v>
      </c>
      <c r="B35" s="8" t="s">
        <v>60</v>
      </c>
      <c r="C35" s="8" t="s">
        <v>60</v>
      </c>
      <c r="D35" s="8" t="s">
        <v>60</v>
      </c>
      <c r="E35" s="16" t="s">
        <v>172</v>
      </c>
      <c r="F35" s="8" t="s">
        <v>441</v>
      </c>
      <c r="G35" s="8" t="s">
        <v>441</v>
      </c>
      <c r="H35" s="8" t="s">
        <v>443</v>
      </c>
      <c r="I35" s="8" t="s">
        <v>506</v>
      </c>
      <c r="J35" s="8" t="s">
        <v>5</v>
      </c>
      <c r="K35" s="8">
        <v>0</v>
      </c>
      <c r="L35" s="8">
        <v>34</v>
      </c>
      <c r="M35" s="8" t="s">
        <v>60</v>
      </c>
      <c r="N35" s="8" t="s">
        <v>60</v>
      </c>
    </row>
    <row r="36" spans="1:14" s="9" customFormat="1" x14ac:dyDescent="0.2">
      <c r="A36" s="8" t="s">
        <v>522</v>
      </c>
      <c r="B36" s="12" t="s">
        <v>208</v>
      </c>
      <c r="C36" s="12" t="s">
        <v>208</v>
      </c>
      <c r="D36" s="11" t="s">
        <v>209</v>
      </c>
      <c r="E36" s="12" t="s">
        <v>208</v>
      </c>
      <c r="F36" s="10" t="s">
        <v>441</v>
      </c>
      <c r="G36" s="10" t="s">
        <v>442</v>
      </c>
      <c r="H36" s="10" t="s">
        <v>537</v>
      </c>
      <c r="I36" s="8" t="s">
        <v>506</v>
      </c>
      <c r="J36" s="8"/>
      <c r="K36" s="8">
        <v>1</v>
      </c>
      <c r="L36" s="8">
        <v>35</v>
      </c>
      <c r="M36" s="12" t="s">
        <v>208</v>
      </c>
      <c r="N36" s="12" t="s">
        <v>208</v>
      </c>
    </row>
    <row r="37" spans="1:14" s="9" customFormat="1" x14ac:dyDescent="0.2">
      <c r="A37" s="8" t="s">
        <v>513</v>
      </c>
      <c r="B37" s="8" t="s">
        <v>66</v>
      </c>
      <c r="C37" s="8" t="s">
        <v>66</v>
      </c>
      <c r="D37" s="8" t="s">
        <v>66</v>
      </c>
      <c r="E37" s="11" t="s">
        <v>63</v>
      </c>
      <c r="F37" s="8" t="s">
        <v>441</v>
      </c>
      <c r="G37" s="8" t="s">
        <v>441</v>
      </c>
      <c r="H37" s="8" t="s">
        <v>443</v>
      </c>
      <c r="I37" s="8" t="s">
        <v>506</v>
      </c>
      <c r="J37" s="8" t="s">
        <v>7</v>
      </c>
      <c r="K37" s="8">
        <v>0</v>
      </c>
      <c r="L37" s="8">
        <v>36</v>
      </c>
      <c r="M37" s="8" t="s">
        <v>66</v>
      </c>
      <c r="N37" s="8" t="s">
        <v>66</v>
      </c>
    </row>
    <row r="38" spans="1:14" s="9" customFormat="1" x14ac:dyDescent="0.2">
      <c r="A38" s="8" t="s">
        <v>513</v>
      </c>
      <c r="B38" s="8" t="s">
        <v>75</v>
      </c>
      <c r="C38" s="8" t="s">
        <v>75</v>
      </c>
      <c r="D38" s="8" t="s">
        <v>110</v>
      </c>
      <c r="E38" s="8" t="s">
        <v>75</v>
      </c>
      <c r="F38" s="8" t="s">
        <v>442</v>
      </c>
      <c r="G38" s="8" t="s">
        <v>441</v>
      </c>
      <c r="H38" s="8" t="s">
        <v>536</v>
      </c>
      <c r="I38" s="8" t="s">
        <v>506</v>
      </c>
      <c r="J38" s="8" t="s">
        <v>3</v>
      </c>
      <c r="K38" s="8">
        <v>1</v>
      </c>
      <c r="L38" s="8">
        <v>37</v>
      </c>
      <c r="M38" s="8" t="s">
        <v>75</v>
      </c>
      <c r="N38" s="8" t="s">
        <v>75</v>
      </c>
    </row>
    <row r="39" spans="1:14" s="9" customFormat="1" x14ac:dyDescent="0.2">
      <c r="A39" s="8" t="s">
        <v>522</v>
      </c>
      <c r="B39" s="10" t="s">
        <v>336</v>
      </c>
      <c r="C39" s="10" t="s">
        <v>336</v>
      </c>
      <c r="D39" s="10" t="s">
        <v>336</v>
      </c>
      <c r="E39" s="8" t="s">
        <v>388</v>
      </c>
      <c r="F39" s="10" t="s">
        <v>442</v>
      </c>
      <c r="G39" s="10" t="s">
        <v>444</v>
      </c>
      <c r="H39" s="10" t="s">
        <v>443</v>
      </c>
      <c r="I39" s="8" t="s">
        <v>506</v>
      </c>
      <c r="J39" s="8"/>
      <c r="K39" s="8">
        <v>0</v>
      </c>
      <c r="L39" s="8">
        <v>38</v>
      </c>
      <c r="M39" s="10" t="s">
        <v>336</v>
      </c>
      <c r="N39" s="10" t="s">
        <v>336</v>
      </c>
    </row>
    <row r="40" spans="1:14" s="9" customFormat="1" x14ac:dyDescent="0.2">
      <c r="A40" s="8" t="s">
        <v>522</v>
      </c>
      <c r="B40" s="10" t="s">
        <v>151</v>
      </c>
      <c r="C40" s="10" t="s">
        <v>151</v>
      </c>
      <c r="D40" s="8" t="s">
        <v>152</v>
      </c>
      <c r="E40" s="10" t="s">
        <v>151</v>
      </c>
      <c r="F40" s="10" t="s">
        <v>441</v>
      </c>
      <c r="G40" s="10" t="s">
        <v>445</v>
      </c>
      <c r="H40" s="10" t="s">
        <v>537</v>
      </c>
      <c r="I40" s="8" t="s">
        <v>506</v>
      </c>
      <c r="J40" s="8"/>
      <c r="K40" s="8">
        <v>1</v>
      </c>
      <c r="L40" s="8">
        <v>39</v>
      </c>
      <c r="M40" s="10" t="s">
        <v>151</v>
      </c>
      <c r="N40" s="10" t="s">
        <v>151</v>
      </c>
    </row>
    <row r="41" spans="1:14" s="9" customFormat="1" x14ac:dyDescent="0.2">
      <c r="A41" s="8" t="s">
        <v>513</v>
      </c>
      <c r="B41" s="8" t="s">
        <v>76</v>
      </c>
      <c r="C41" s="8" t="s">
        <v>76</v>
      </c>
      <c r="D41" s="14" t="s">
        <v>530</v>
      </c>
      <c r="E41" s="8" t="s">
        <v>76</v>
      </c>
      <c r="F41" s="8" t="s">
        <v>442</v>
      </c>
      <c r="G41" s="8" t="s">
        <v>441</v>
      </c>
      <c r="H41" s="8" t="s">
        <v>536</v>
      </c>
      <c r="I41" s="8" t="s">
        <v>506</v>
      </c>
      <c r="J41" s="8" t="s">
        <v>7</v>
      </c>
      <c r="K41" s="8">
        <v>1</v>
      </c>
      <c r="L41" s="8">
        <v>40</v>
      </c>
      <c r="M41" s="8" t="s">
        <v>76</v>
      </c>
      <c r="N41" s="8" t="s">
        <v>76</v>
      </c>
    </row>
    <row r="42" spans="1:14" s="9" customFormat="1" x14ac:dyDescent="0.2">
      <c r="A42" s="8" t="s">
        <v>522</v>
      </c>
      <c r="B42" s="10" t="s">
        <v>169</v>
      </c>
      <c r="C42" s="10" t="s">
        <v>169</v>
      </c>
      <c r="D42" s="10" t="s">
        <v>169</v>
      </c>
      <c r="E42" s="11" t="s">
        <v>168</v>
      </c>
      <c r="F42" s="10" t="s">
        <v>441</v>
      </c>
      <c r="G42" s="10" t="s">
        <v>443</v>
      </c>
      <c r="H42" s="10" t="s">
        <v>537</v>
      </c>
      <c r="I42" s="8" t="s">
        <v>506</v>
      </c>
      <c r="J42" s="8"/>
      <c r="K42" s="8">
        <v>0</v>
      </c>
      <c r="L42" s="8">
        <v>41</v>
      </c>
      <c r="M42" s="10" t="s">
        <v>169</v>
      </c>
      <c r="N42" s="10" t="s">
        <v>169</v>
      </c>
    </row>
    <row r="43" spans="1:14" s="9" customFormat="1" x14ac:dyDescent="0.2">
      <c r="A43" s="8" t="s">
        <v>522</v>
      </c>
      <c r="B43" s="10" t="s">
        <v>341</v>
      </c>
      <c r="C43" s="10" t="s">
        <v>341</v>
      </c>
      <c r="D43" s="11" t="s">
        <v>342</v>
      </c>
      <c r="E43" s="10" t="s">
        <v>341</v>
      </c>
      <c r="F43" s="10" t="s">
        <v>442</v>
      </c>
      <c r="G43" s="10" t="s">
        <v>445</v>
      </c>
      <c r="H43" s="10" t="s">
        <v>536</v>
      </c>
      <c r="I43" s="8" t="s">
        <v>506</v>
      </c>
      <c r="J43" s="8"/>
      <c r="K43" s="8">
        <v>1</v>
      </c>
      <c r="L43" s="8">
        <v>42</v>
      </c>
      <c r="M43" s="10" t="s">
        <v>341</v>
      </c>
      <c r="N43" s="10" t="s">
        <v>341</v>
      </c>
    </row>
    <row r="44" spans="1:14" s="9" customFormat="1" x14ac:dyDescent="0.2">
      <c r="A44" s="8" t="s">
        <v>513</v>
      </c>
      <c r="B44" s="8" t="s">
        <v>53</v>
      </c>
      <c r="C44" s="8" t="s">
        <v>53</v>
      </c>
      <c r="D44" s="8" t="s">
        <v>53</v>
      </c>
      <c r="E44" s="8" t="s">
        <v>54</v>
      </c>
      <c r="F44" s="8" t="s">
        <v>445</v>
      </c>
      <c r="G44" s="8" t="s">
        <v>441</v>
      </c>
      <c r="H44" s="8" t="s">
        <v>536</v>
      </c>
      <c r="I44" s="8" t="s">
        <v>506</v>
      </c>
      <c r="J44" s="8" t="s">
        <v>7</v>
      </c>
      <c r="K44" s="8">
        <v>0</v>
      </c>
      <c r="L44" s="8">
        <v>43</v>
      </c>
      <c r="M44" s="8" t="s">
        <v>53</v>
      </c>
      <c r="N44" s="8" t="s">
        <v>53</v>
      </c>
    </row>
    <row r="45" spans="1:14" s="9" customFormat="1" x14ac:dyDescent="0.2">
      <c r="A45" s="8" t="s">
        <v>522</v>
      </c>
      <c r="B45" s="10" t="s">
        <v>260</v>
      </c>
      <c r="C45" s="10" t="s">
        <v>260</v>
      </c>
      <c r="D45" s="10" t="s">
        <v>260</v>
      </c>
      <c r="E45" s="8" t="s">
        <v>207</v>
      </c>
      <c r="F45" s="10" t="s">
        <v>441</v>
      </c>
      <c r="G45" s="10" t="s">
        <v>442</v>
      </c>
      <c r="H45" s="10" t="s">
        <v>536</v>
      </c>
      <c r="I45" s="8" t="s">
        <v>506</v>
      </c>
      <c r="J45" s="8"/>
      <c r="K45" s="8">
        <v>0</v>
      </c>
      <c r="L45" s="8">
        <v>44</v>
      </c>
      <c r="M45" s="10" t="s">
        <v>260</v>
      </c>
      <c r="N45" s="10" t="s">
        <v>260</v>
      </c>
    </row>
    <row r="46" spans="1:14" s="9" customFormat="1" x14ac:dyDescent="0.2">
      <c r="A46" s="8" t="s">
        <v>522</v>
      </c>
      <c r="B46" s="12" t="s">
        <v>285</v>
      </c>
      <c r="C46" s="12" t="s">
        <v>285</v>
      </c>
      <c r="D46" s="12" t="s">
        <v>285</v>
      </c>
      <c r="E46" s="11" t="s">
        <v>232</v>
      </c>
      <c r="F46" s="10" t="s">
        <v>441</v>
      </c>
      <c r="G46" s="10" t="s">
        <v>445</v>
      </c>
      <c r="H46" s="10" t="s">
        <v>443</v>
      </c>
      <c r="I46" s="8" t="s">
        <v>506</v>
      </c>
      <c r="J46" s="8"/>
      <c r="K46" s="8">
        <v>0</v>
      </c>
      <c r="L46" s="8">
        <v>45</v>
      </c>
      <c r="M46" s="12" t="s">
        <v>285</v>
      </c>
      <c r="N46" s="12" t="s">
        <v>285</v>
      </c>
    </row>
    <row r="47" spans="1:14" s="9" customFormat="1" x14ac:dyDescent="0.2">
      <c r="A47" s="8" t="s">
        <v>513</v>
      </c>
      <c r="B47" s="8" t="s">
        <v>59</v>
      </c>
      <c r="C47" s="8" t="s">
        <v>59</v>
      </c>
      <c r="D47" s="8" t="s">
        <v>114</v>
      </c>
      <c r="E47" s="8" t="s">
        <v>59</v>
      </c>
      <c r="F47" s="8" t="s">
        <v>441</v>
      </c>
      <c r="G47" s="8" t="s">
        <v>441</v>
      </c>
      <c r="H47" s="8" t="s">
        <v>536</v>
      </c>
      <c r="I47" s="8" t="s">
        <v>506</v>
      </c>
      <c r="J47" s="8" t="s">
        <v>7</v>
      </c>
      <c r="K47" s="8">
        <v>1</v>
      </c>
      <c r="L47" s="8">
        <v>46</v>
      </c>
      <c r="M47" s="8" t="s">
        <v>59</v>
      </c>
      <c r="N47" s="8" t="s">
        <v>59</v>
      </c>
    </row>
    <row r="48" spans="1:14" s="9" customFormat="1" x14ac:dyDescent="0.2">
      <c r="A48" s="8" t="s">
        <v>522</v>
      </c>
      <c r="B48" s="10" t="s">
        <v>389</v>
      </c>
      <c r="C48" s="10" t="s">
        <v>389</v>
      </c>
      <c r="D48" s="10" t="s">
        <v>389</v>
      </c>
      <c r="E48" s="8" t="s">
        <v>202</v>
      </c>
      <c r="F48" s="10" t="s">
        <v>442</v>
      </c>
      <c r="G48" s="10" t="s">
        <v>445</v>
      </c>
      <c r="H48" s="10" t="s">
        <v>443</v>
      </c>
      <c r="I48" s="8" t="s">
        <v>506</v>
      </c>
      <c r="J48" s="8"/>
      <c r="K48" s="8">
        <v>0</v>
      </c>
      <c r="L48" s="8">
        <v>47</v>
      </c>
      <c r="M48" s="10" t="s">
        <v>389</v>
      </c>
      <c r="N48" s="10" t="s">
        <v>389</v>
      </c>
    </row>
    <row r="49" spans="1:19" s="9" customFormat="1" x14ac:dyDescent="0.2">
      <c r="A49" s="8" t="s">
        <v>513</v>
      </c>
      <c r="B49" s="8" t="s">
        <v>56</v>
      </c>
      <c r="C49" s="8" t="s">
        <v>56</v>
      </c>
      <c r="D49" s="8" t="s">
        <v>56</v>
      </c>
      <c r="E49" s="8" t="s">
        <v>113</v>
      </c>
      <c r="F49" s="8" t="s">
        <v>445</v>
      </c>
      <c r="G49" s="8" t="s">
        <v>441</v>
      </c>
      <c r="H49" s="8" t="s">
        <v>536</v>
      </c>
      <c r="I49" s="8" t="s">
        <v>506</v>
      </c>
      <c r="J49" s="8" t="s">
        <v>7</v>
      </c>
      <c r="K49" s="8">
        <v>0</v>
      </c>
      <c r="L49" s="8">
        <v>48</v>
      </c>
      <c r="M49" s="8" t="s">
        <v>56</v>
      </c>
      <c r="N49" s="8" t="s">
        <v>56</v>
      </c>
    </row>
    <row r="50" spans="1:19" s="9" customFormat="1" x14ac:dyDescent="0.2">
      <c r="A50" s="8" t="s">
        <v>522</v>
      </c>
      <c r="B50" s="10" t="s">
        <v>358</v>
      </c>
      <c r="C50" s="10" t="s">
        <v>358</v>
      </c>
      <c r="D50" s="11" t="s">
        <v>357</v>
      </c>
      <c r="E50" s="10" t="s">
        <v>358</v>
      </c>
      <c r="F50" s="10" t="s">
        <v>503</v>
      </c>
      <c r="G50" s="10" t="s">
        <v>445</v>
      </c>
      <c r="H50" s="10" t="s">
        <v>536</v>
      </c>
      <c r="I50" s="8" t="s">
        <v>506</v>
      </c>
      <c r="J50" s="8"/>
      <c r="K50" s="8">
        <v>1</v>
      </c>
      <c r="L50" s="8">
        <v>49</v>
      </c>
      <c r="M50" s="10" t="s">
        <v>358</v>
      </c>
      <c r="N50" s="10" t="s">
        <v>358</v>
      </c>
    </row>
    <row r="51" spans="1:19" s="9" customFormat="1" x14ac:dyDescent="0.2">
      <c r="A51" s="8" t="s">
        <v>522</v>
      </c>
      <c r="B51" s="10" t="s">
        <v>338</v>
      </c>
      <c r="C51" s="10" t="s">
        <v>338</v>
      </c>
      <c r="D51" s="10" t="s">
        <v>338</v>
      </c>
      <c r="E51" s="11" t="s">
        <v>137</v>
      </c>
      <c r="F51" s="10" t="s">
        <v>442</v>
      </c>
      <c r="G51" s="10" t="s">
        <v>442</v>
      </c>
      <c r="H51" s="10" t="s">
        <v>536</v>
      </c>
      <c r="I51" s="8" t="s">
        <v>506</v>
      </c>
      <c r="J51" s="8"/>
      <c r="K51" s="8">
        <v>0</v>
      </c>
      <c r="L51" s="8">
        <v>50</v>
      </c>
      <c r="M51" s="10" t="s">
        <v>338</v>
      </c>
      <c r="N51" s="10" t="s">
        <v>338</v>
      </c>
    </row>
    <row r="52" spans="1:19" s="9" customFormat="1" x14ac:dyDescent="0.2">
      <c r="A52" s="8" t="s">
        <v>513</v>
      </c>
      <c r="B52" s="8" t="s">
        <v>23</v>
      </c>
      <c r="C52" s="8" t="s">
        <v>23</v>
      </c>
      <c r="D52" s="8" t="s">
        <v>120</v>
      </c>
      <c r="E52" s="8" t="s">
        <v>23</v>
      </c>
      <c r="F52" s="8" t="s">
        <v>441</v>
      </c>
      <c r="G52" s="8" t="s">
        <v>441</v>
      </c>
      <c r="H52" s="8" t="s">
        <v>536</v>
      </c>
      <c r="I52" s="8" t="s">
        <v>506</v>
      </c>
      <c r="J52" s="8" t="s">
        <v>4</v>
      </c>
      <c r="K52" s="8">
        <v>1</v>
      </c>
      <c r="L52" s="8">
        <v>51</v>
      </c>
      <c r="M52" s="8" t="s">
        <v>23</v>
      </c>
      <c r="N52" s="8" t="s">
        <v>23</v>
      </c>
    </row>
    <row r="53" spans="1:19" x14ac:dyDescent="0.2">
      <c r="A53" s="8" t="s">
        <v>522</v>
      </c>
      <c r="B53" s="10" t="s">
        <v>173</v>
      </c>
      <c r="C53" s="10" t="s">
        <v>173</v>
      </c>
      <c r="D53" s="8" t="s">
        <v>174</v>
      </c>
      <c r="E53" s="10" t="s">
        <v>173</v>
      </c>
      <c r="F53" s="10" t="s">
        <v>441</v>
      </c>
      <c r="G53" s="10" t="s">
        <v>445</v>
      </c>
      <c r="H53" s="10" t="s">
        <v>537</v>
      </c>
      <c r="I53" s="8" t="s">
        <v>506</v>
      </c>
      <c r="K53" s="8">
        <v>1</v>
      </c>
      <c r="L53" s="8">
        <v>52</v>
      </c>
      <c r="M53" s="10" t="s">
        <v>173</v>
      </c>
      <c r="N53" s="10" t="s">
        <v>173</v>
      </c>
      <c r="R53" s="10"/>
      <c r="S53" s="10"/>
    </row>
    <row r="54" spans="1:19" x14ac:dyDescent="0.2">
      <c r="A54" s="8" t="s">
        <v>522</v>
      </c>
      <c r="B54" s="10" t="s">
        <v>270</v>
      </c>
      <c r="C54" s="10" t="s">
        <v>270</v>
      </c>
      <c r="D54" s="10" t="s">
        <v>270</v>
      </c>
      <c r="E54" s="8" t="s">
        <v>271</v>
      </c>
      <c r="F54" s="10" t="s">
        <v>441</v>
      </c>
      <c r="G54" s="10" t="s">
        <v>442</v>
      </c>
      <c r="H54" s="10" t="s">
        <v>536</v>
      </c>
      <c r="I54" s="8" t="s">
        <v>506</v>
      </c>
      <c r="K54" s="8">
        <v>0</v>
      </c>
      <c r="L54" s="8">
        <v>53</v>
      </c>
      <c r="M54" s="10" t="s">
        <v>270</v>
      </c>
      <c r="N54" s="10" t="s">
        <v>270</v>
      </c>
      <c r="R54" s="10"/>
      <c r="S54" s="10"/>
    </row>
    <row r="55" spans="1:19" x14ac:dyDescent="0.2">
      <c r="A55" s="8" t="s">
        <v>513</v>
      </c>
      <c r="B55" s="8" t="s">
        <v>89</v>
      </c>
      <c r="C55" s="8" t="s">
        <v>89</v>
      </c>
      <c r="D55" s="8" t="s">
        <v>89</v>
      </c>
      <c r="E55" s="8" t="s">
        <v>117</v>
      </c>
      <c r="F55" s="10" t="s">
        <v>503</v>
      </c>
      <c r="G55" s="8" t="s">
        <v>441</v>
      </c>
      <c r="H55" s="8" t="s">
        <v>536</v>
      </c>
      <c r="I55" s="8" t="s">
        <v>506</v>
      </c>
      <c r="J55" s="8" t="s">
        <v>7</v>
      </c>
      <c r="K55" s="8">
        <v>0</v>
      </c>
      <c r="L55" s="8">
        <v>54</v>
      </c>
      <c r="M55" s="8" t="s">
        <v>89</v>
      </c>
      <c r="N55" s="8" t="s">
        <v>89</v>
      </c>
      <c r="R55" s="10"/>
      <c r="S55" s="10"/>
    </row>
    <row r="56" spans="1:19" x14ac:dyDescent="0.2">
      <c r="A56" s="8" t="s">
        <v>522</v>
      </c>
      <c r="B56" s="12" t="s">
        <v>417</v>
      </c>
      <c r="C56" s="12" t="s">
        <v>417</v>
      </c>
      <c r="D56" s="12" t="s">
        <v>417</v>
      </c>
      <c r="E56" s="11" t="s">
        <v>418</v>
      </c>
      <c r="F56" s="10" t="s">
        <v>441</v>
      </c>
      <c r="G56" s="10" t="s">
        <v>444</v>
      </c>
      <c r="H56" s="10" t="s">
        <v>443</v>
      </c>
      <c r="I56" s="8" t="s">
        <v>506</v>
      </c>
      <c r="K56" s="8">
        <v>0</v>
      </c>
      <c r="L56" s="8">
        <v>55</v>
      </c>
      <c r="M56" s="12" t="s">
        <v>417</v>
      </c>
      <c r="N56" s="12" t="s">
        <v>417</v>
      </c>
      <c r="R56" s="10"/>
      <c r="S56" s="10"/>
    </row>
    <row r="57" spans="1:19" x14ac:dyDescent="0.2">
      <c r="A57" s="8" t="s">
        <v>522</v>
      </c>
      <c r="B57" s="12" t="s">
        <v>287</v>
      </c>
      <c r="C57" s="12" t="s">
        <v>287</v>
      </c>
      <c r="D57" s="11" t="s">
        <v>285</v>
      </c>
      <c r="E57" s="12" t="s">
        <v>287</v>
      </c>
      <c r="F57" s="10" t="s">
        <v>441</v>
      </c>
      <c r="G57" s="10" t="s">
        <v>445</v>
      </c>
      <c r="H57" s="10" t="s">
        <v>536</v>
      </c>
      <c r="I57" s="8" t="s">
        <v>506</v>
      </c>
      <c r="K57" s="8">
        <v>1</v>
      </c>
      <c r="L57" s="8">
        <v>56</v>
      </c>
      <c r="M57" s="12" t="s">
        <v>287</v>
      </c>
      <c r="N57" s="12" t="s">
        <v>287</v>
      </c>
      <c r="R57" s="10"/>
      <c r="S57" s="10"/>
    </row>
    <row r="58" spans="1:19" x14ac:dyDescent="0.2">
      <c r="A58" s="8" t="s">
        <v>513</v>
      </c>
      <c r="B58" s="8" t="s">
        <v>12</v>
      </c>
      <c r="C58" s="8" t="s">
        <v>12</v>
      </c>
      <c r="D58" s="8" t="s">
        <v>99</v>
      </c>
      <c r="E58" s="8" t="s">
        <v>12</v>
      </c>
      <c r="F58" s="8" t="s">
        <v>441</v>
      </c>
      <c r="G58" s="8" t="s">
        <v>441</v>
      </c>
      <c r="H58" s="8" t="s">
        <v>536</v>
      </c>
      <c r="I58" s="8" t="s">
        <v>506</v>
      </c>
      <c r="J58" s="8" t="s">
        <v>3</v>
      </c>
      <c r="K58" s="8">
        <v>1</v>
      </c>
      <c r="L58" s="8">
        <v>57</v>
      </c>
      <c r="M58" s="8" t="s">
        <v>12</v>
      </c>
      <c r="N58" s="8" t="s">
        <v>12</v>
      </c>
      <c r="R58" s="10"/>
      <c r="S58" s="10"/>
    </row>
    <row r="59" spans="1:19" x14ac:dyDescent="0.2">
      <c r="A59" s="8" t="s">
        <v>522</v>
      </c>
      <c r="B59" s="10" t="s">
        <v>322</v>
      </c>
      <c r="C59" s="10" t="s">
        <v>322</v>
      </c>
      <c r="D59" s="10" t="s">
        <v>322</v>
      </c>
      <c r="E59" s="11" t="s">
        <v>216</v>
      </c>
      <c r="F59" s="10" t="s">
        <v>442</v>
      </c>
      <c r="G59" s="10" t="s">
        <v>445</v>
      </c>
      <c r="H59" s="10" t="s">
        <v>536</v>
      </c>
      <c r="I59" s="8" t="s">
        <v>506</v>
      </c>
      <c r="K59" s="8">
        <v>0</v>
      </c>
      <c r="L59" s="8">
        <v>58</v>
      </c>
      <c r="M59" s="10" t="s">
        <v>322</v>
      </c>
      <c r="N59" s="10" t="s">
        <v>322</v>
      </c>
      <c r="R59" s="10"/>
      <c r="S59" s="10"/>
    </row>
    <row r="60" spans="1:19" x14ac:dyDescent="0.2">
      <c r="A60" s="8" t="s">
        <v>513</v>
      </c>
      <c r="B60" s="8" t="s">
        <v>47</v>
      </c>
      <c r="C60" s="8" t="s">
        <v>47</v>
      </c>
      <c r="D60" s="8" t="s">
        <v>47</v>
      </c>
      <c r="E60" s="8" t="s">
        <v>49</v>
      </c>
      <c r="F60" s="8" t="s">
        <v>444</v>
      </c>
      <c r="G60" s="8" t="s">
        <v>441</v>
      </c>
      <c r="H60" s="8" t="s">
        <v>536</v>
      </c>
      <c r="I60" s="8" t="s">
        <v>506</v>
      </c>
      <c r="J60" s="8" t="s">
        <v>2</v>
      </c>
      <c r="K60" s="8">
        <v>0</v>
      </c>
      <c r="L60" s="8">
        <v>59</v>
      </c>
      <c r="M60" s="8" t="s">
        <v>47</v>
      </c>
      <c r="N60" s="8" t="s">
        <v>47</v>
      </c>
      <c r="R60" s="10"/>
      <c r="S60" s="10"/>
    </row>
    <row r="61" spans="1:19" x14ac:dyDescent="0.2">
      <c r="A61" s="8" t="s">
        <v>522</v>
      </c>
      <c r="B61" s="10" t="s">
        <v>184</v>
      </c>
      <c r="C61" s="10" t="s">
        <v>184</v>
      </c>
      <c r="D61" s="8" t="s">
        <v>185</v>
      </c>
      <c r="E61" s="10" t="s">
        <v>184</v>
      </c>
      <c r="F61" s="10" t="s">
        <v>441</v>
      </c>
      <c r="G61" s="10" t="s">
        <v>445</v>
      </c>
      <c r="H61" s="10" t="s">
        <v>537</v>
      </c>
      <c r="I61" s="8" t="s">
        <v>506</v>
      </c>
      <c r="K61" s="8">
        <v>1</v>
      </c>
      <c r="L61" s="8">
        <v>60</v>
      </c>
      <c r="M61" s="10" t="s">
        <v>184</v>
      </c>
      <c r="N61" s="10" t="s">
        <v>184</v>
      </c>
      <c r="R61" s="10"/>
      <c r="S61" s="10"/>
    </row>
    <row r="62" spans="1:19" x14ac:dyDescent="0.2">
      <c r="A62" s="8" t="s">
        <v>513</v>
      </c>
      <c r="B62" s="8" t="s">
        <v>77</v>
      </c>
      <c r="C62" s="8" t="s">
        <v>77</v>
      </c>
      <c r="D62" s="8" t="s">
        <v>77</v>
      </c>
      <c r="E62" s="11" t="s">
        <v>76</v>
      </c>
      <c r="F62" s="8" t="s">
        <v>442</v>
      </c>
      <c r="G62" s="8" t="s">
        <v>441</v>
      </c>
      <c r="H62" s="8" t="s">
        <v>443</v>
      </c>
      <c r="I62" s="8" t="s">
        <v>506</v>
      </c>
      <c r="J62" s="8" t="s">
        <v>7</v>
      </c>
      <c r="K62" s="8">
        <v>0</v>
      </c>
      <c r="L62" s="8">
        <v>61</v>
      </c>
      <c r="M62" s="8" t="s">
        <v>77</v>
      </c>
      <c r="N62" s="8" t="s">
        <v>77</v>
      </c>
      <c r="R62" s="10"/>
      <c r="S62" s="10"/>
    </row>
    <row r="63" spans="1:19" x14ac:dyDescent="0.2">
      <c r="A63" s="8" t="s">
        <v>522</v>
      </c>
      <c r="B63" s="10" t="s">
        <v>264</v>
      </c>
      <c r="C63" s="10" t="s">
        <v>264</v>
      </c>
      <c r="D63" s="10" t="s">
        <v>264</v>
      </c>
      <c r="E63" s="8" t="s">
        <v>267</v>
      </c>
      <c r="F63" s="10" t="s">
        <v>441</v>
      </c>
      <c r="G63" s="10" t="s">
        <v>442</v>
      </c>
      <c r="H63" s="10" t="s">
        <v>536</v>
      </c>
      <c r="I63" s="8" t="s">
        <v>506</v>
      </c>
      <c r="K63" s="8">
        <v>0</v>
      </c>
      <c r="L63" s="8">
        <v>62</v>
      </c>
      <c r="M63" s="10" t="s">
        <v>264</v>
      </c>
      <c r="N63" s="10" t="s">
        <v>264</v>
      </c>
      <c r="R63" s="10"/>
      <c r="S63" s="10"/>
    </row>
    <row r="64" spans="1:19" x14ac:dyDescent="0.2">
      <c r="A64" s="8" t="s">
        <v>513</v>
      </c>
      <c r="B64" s="8" t="s">
        <v>46</v>
      </c>
      <c r="C64" s="8" t="s">
        <v>46</v>
      </c>
      <c r="D64" s="8" t="s">
        <v>112</v>
      </c>
      <c r="E64" s="8" t="s">
        <v>46</v>
      </c>
      <c r="F64" s="8" t="s">
        <v>444</v>
      </c>
      <c r="G64" s="8" t="s">
        <v>441</v>
      </c>
      <c r="H64" s="8" t="s">
        <v>536</v>
      </c>
      <c r="I64" s="8" t="s">
        <v>506</v>
      </c>
      <c r="J64" s="8" t="s">
        <v>7</v>
      </c>
      <c r="K64" s="8">
        <v>1</v>
      </c>
      <c r="L64" s="8">
        <v>63</v>
      </c>
      <c r="M64" s="8" t="s">
        <v>46</v>
      </c>
      <c r="N64" s="8" t="s">
        <v>46</v>
      </c>
      <c r="R64" s="10"/>
      <c r="S64" s="10"/>
    </row>
    <row r="65" spans="1:19" x14ac:dyDescent="0.2">
      <c r="A65" s="8" t="s">
        <v>522</v>
      </c>
      <c r="B65" s="10" t="s">
        <v>222</v>
      </c>
      <c r="C65" s="10" t="s">
        <v>222</v>
      </c>
      <c r="D65" s="11" t="s">
        <v>233</v>
      </c>
      <c r="E65" s="10" t="s">
        <v>222</v>
      </c>
      <c r="F65" s="10" t="s">
        <v>442</v>
      </c>
      <c r="G65" s="10" t="s">
        <v>445</v>
      </c>
      <c r="H65" s="12" t="s">
        <v>537</v>
      </c>
      <c r="I65" s="8" t="s">
        <v>506</v>
      </c>
      <c r="K65" s="8">
        <v>1</v>
      </c>
      <c r="L65" s="8">
        <v>64</v>
      </c>
      <c r="M65" s="10" t="s">
        <v>222</v>
      </c>
      <c r="N65" s="10" t="s">
        <v>222</v>
      </c>
      <c r="R65" s="10"/>
      <c r="S65" s="10"/>
    </row>
    <row r="66" spans="1:19" x14ac:dyDescent="0.2">
      <c r="A66" s="8" t="s">
        <v>513</v>
      </c>
      <c r="B66" s="8" t="s">
        <v>9</v>
      </c>
      <c r="C66" s="8" t="s">
        <v>9</v>
      </c>
      <c r="D66" s="8" t="s">
        <v>9</v>
      </c>
      <c r="E66" s="8" t="s">
        <v>98</v>
      </c>
      <c r="F66" s="8" t="s">
        <v>441</v>
      </c>
      <c r="G66" s="8" t="s">
        <v>441</v>
      </c>
      <c r="H66" s="8" t="s">
        <v>536</v>
      </c>
      <c r="I66" s="8" t="s">
        <v>506</v>
      </c>
      <c r="J66" s="8" t="s">
        <v>3</v>
      </c>
      <c r="K66" s="8">
        <v>0</v>
      </c>
      <c r="L66" s="8">
        <v>65</v>
      </c>
      <c r="M66" s="8" t="s">
        <v>9</v>
      </c>
      <c r="N66" s="8" t="s">
        <v>9</v>
      </c>
      <c r="R66" s="10"/>
      <c r="S66" s="10"/>
    </row>
    <row r="67" spans="1:19" x14ac:dyDescent="0.2">
      <c r="A67" s="8" t="s">
        <v>522</v>
      </c>
      <c r="B67" s="10" t="s">
        <v>324</v>
      </c>
      <c r="C67" s="10" t="s">
        <v>324</v>
      </c>
      <c r="D67" s="10" t="s">
        <v>324</v>
      </c>
      <c r="E67" s="11" t="s">
        <v>68</v>
      </c>
      <c r="F67" s="10" t="s">
        <v>444</v>
      </c>
      <c r="G67" s="10" t="s">
        <v>442</v>
      </c>
      <c r="H67" s="10" t="s">
        <v>536</v>
      </c>
      <c r="I67" s="8" t="s">
        <v>506</v>
      </c>
      <c r="K67" s="8">
        <v>0</v>
      </c>
      <c r="L67" s="8">
        <v>66</v>
      </c>
      <c r="M67" s="10" t="s">
        <v>324</v>
      </c>
      <c r="N67" s="10" t="s">
        <v>324</v>
      </c>
      <c r="R67" s="10"/>
      <c r="S67" s="10"/>
    </row>
    <row r="68" spans="1:19" x14ac:dyDescent="0.2">
      <c r="A68" s="8" t="s">
        <v>513</v>
      </c>
      <c r="B68" s="8" t="s">
        <v>34</v>
      </c>
      <c r="C68" s="8" t="s">
        <v>34</v>
      </c>
      <c r="D68" s="8" t="s">
        <v>34</v>
      </c>
      <c r="E68" s="8" t="s">
        <v>32</v>
      </c>
      <c r="F68" s="8" t="s">
        <v>441</v>
      </c>
      <c r="G68" s="8" t="s">
        <v>441</v>
      </c>
      <c r="H68" s="8" t="s">
        <v>536</v>
      </c>
      <c r="I68" s="8" t="s">
        <v>506</v>
      </c>
      <c r="J68" s="8" t="s">
        <v>7</v>
      </c>
      <c r="K68" s="8">
        <v>0</v>
      </c>
      <c r="L68" s="8">
        <v>67</v>
      </c>
      <c r="M68" s="8" t="s">
        <v>34</v>
      </c>
      <c r="N68" s="8" t="s">
        <v>34</v>
      </c>
      <c r="R68" s="10"/>
      <c r="S68" s="10"/>
    </row>
    <row r="69" spans="1:19" x14ac:dyDescent="0.2">
      <c r="A69" s="8" t="s">
        <v>522</v>
      </c>
      <c r="B69" s="10" t="s">
        <v>273</v>
      </c>
      <c r="C69" s="10" t="s">
        <v>273</v>
      </c>
      <c r="D69" s="11" t="s">
        <v>404</v>
      </c>
      <c r="E69" s="10" t="s">
        <v>273</v>
      </c>
      <c r="F69" s="10" t="s">
        <v>445</v>
      </c>
      <c r="G69" s="10" t="s">
        <v>442</v>
      </c>
      <c r="H69" s="10" t="s">
        <v>443</v>
      </c>
      <c r="I69" s="8" t="s">
        <v>506</v>
      </c>
      <c r="K69" s="8">
        <v>1</v>
      </c>
      <c r="L69" s="8">
        <v>68</v>
      </c>
      <c r="M69" s="10" t="s">
        <v>273</v>
      </c>
      <c r="N69" s="10" t="s">
        <v>273</v>
      </c>
      <c r="R69" s="10"/>
      <c r="S69" s="10"/>
    </row>
    <row r="70" spans="1:19" x14ac:dyDescent="0.2">
      <c r="A70" s="8" t="s">
        <v>522</v>
      </c>
      <c r="B70" s="12" t="s">
        <v>289</v>
      </c>
      <c r="C70" s="12" t="s">
        <v>289</v>
      </c>
      <c r="D70" s="11" t="s">
        <v>290</v>
      </c>
      <c r="E70" s="12" t="s">
        <v>289</v>
      </c>
      <c r="F70" s="10" t="s">
        <v>441</v>
      </c>
      <c r="G70" s="10" t="s">
        <v>445</v>
      </c>
      <c r="H70" s="10" t="s">
        <v>536</v>
      </c>
      <c r="I70" s="8" t="s">
        <v>506</v>
      </c>
      <c r="K70" s="8">
        <v>1</v>
      </c>
      <c r="L70" s="8">
        <v>69</v>
      </c>
      <c r="M70" s="12" t="s">
        <v>289</v>
      </c>
      <c r="N70" s="12" t="s">
        <v>289</v>
      </c>
      <c r="R70" s="10"/>
      <c r="S70" s="10"/>
    </row>
    <row r="71" spans="1:19" x14ac:dyDescent="0.2">
      <c r="A71" s="8" t="s">
        <v>522</v>
      </c>
      <c r="B71" s="10" t="s">
        <v>135</v>
      </c>
      <c r="C71" s="10" t="s">
        <v>135</v>
      </c>
      <c r="D71" s="11" t="s">
        <v>134</v>
      </c>
      <c r="E71" s="10" t="s">
        <v>135</v>
      </c>
      <c r="F71" s="10" t="s">
        <v>441</v>
      </c>
      <c r="G71" s="10" t="s">
        <v>440</v>
      </c>
      <c r="H71" s="10" t="s">
        <v>537</v>
      </c>
      <c r="I71" s="8" t="s">
        <v>506</v>
      </c>
      <c r="K71" s="8">
        <v>1</v>
      </c>
      <c r="L71" s="8">
        <v>70</v>
      </c>
      <c r="M71" s="10" t="s">
        <v>135</v>
      </c>
      <c r="N71" s="10" t="s">
        <v>135</v>
      </c>
      <c r="R71" s="10"/>
      <c r="S71" s="10"/>
    </row>
    <row r="72" spans="1:19" x14ac:dyDescent="0.2">
      <c r="A72" s="8" t="s">
        <v>513</v>
      </c>
      <c r="B72" s="8" t="s">
        <v>61</v>
      </c>
      <c r="C72" s="8" t="s">
        <v>61</v>
      </c>
      <c r="D72" s="8" t="s">
        <v>61</v>
      </c>
      <c r="E72" s="8" t="s">
        <v>526</v>
      </c>
      <c r="F72" s="8" t="s">
        <v>441</v>
      </c>
      <c r="G72" s="8" t="s">
        <v>441</v>
      </c>
      <c r="H72" s="8" t="s">
        <v>536</v>
      </c>
      <c r="I72" s="8" t="s">
        <v>506</v>
      </c>
      <c r="J72" s="8" t="s">
        <v>7</v>
      </c>
      <c r="K72" s="8">
        <v>0</v>
      </c>
      <c r="L72" s="8">
        <v>71</v>
      </c>
      <c r="M72" s="8" t="s">
        <v>61</v>
      </c>
      <c r="N72" s="8" t="s">
        <v>61</v>
      </c>
      <c r="R72" s="10"/>
      <c r="S72" s="10"/>
    </row>
    <row r="73" spans="1:19" x14ac:dyDescent="0.2">
      <c r="A73" s="8" t="s">
        <v>522</v>
      </c>
      <c r="B73" s="12" t="s">
        <v>199</v>
      </c>
      <c r="C73" s="12" t="s">
        <v>199</v>
      </c>
      <c r="D73" s="11" t="s">
        <v>200</v>
      </c>
      <c r="E73" s="12" t="s">
        <v>199</v>
      </c>
      <c r="F73" s="10" t="s">
        <v>442</v>
      </c>
      <c r="G73" s="10" t="s">
        <v>442</v>
      </c>
      <c r="H73" s="10" t="s">
        <v>536</v>
      </c>
      <c r="I73" s="8" t="s">
        <v>506</v>
      </c>
      <c r="K73" s="8">
        <v>1</v>
      </c>
      <c r="L73" s="8">
        <v>72</v>
      </c>
      <c r="M73" s="12" t="s">
        <v>199</v>
      </c>
      <c r="N73" s="12" t="s">
        <v>199</v>
      </c>
      <c r="R73" s="10"/>
      <c r="S73" s="10"/>
    </row>
    <row r="74" spans="1:19" x14ac:dyDescent="0.2">
      <c r="A74" s="8" t="s">
        <v>513</v>
      </c>
      <c r="B74" s="8" t="s">
        <v>55</v>
      </c>
      <c r="C74" s="8" t="s">
        <v>55</v>
      </c>
      <c r="D74" s="8" t="s">
        <v>55</v>
      </c>
      <c r="E74" s="14" t="s">
        <v>531</v>
      </c>
      <c r="F74" s="8" t="s">
        <v>445</v>
      </c>
      <c r="G74" s="8" t="s">
        <v>441</v>
      </c>
      <c r="H74" s="11" t="s">
        <v>443</v>
      </c>
      <c r="I74" s="8" t="s">
        <v>506</v>
      </c>
      <c r="J74" s="8" t="s">
        <v>7</v>
      </c>
      <c r="K74" s="8">
        <v>0</v>
      </c>
      <c r="L74" s="8">
        <v>73</v>
      </c>
      <c r="M74" s="8" t="s">
        <v>55</v>
      </c>
      <c r="N74" s="8" t="s">
        <v>55</v>
      </c>
      <c r="R74" s="10"/>
      <c r="S74" s="10"/>
    </row>
    <row r="75" spans="1:19" x14ac:dyDescent="0.2">
      <c r="A75" s="8" t="s">
        <v>522</v>
      </c>
      <c r="B75" s="12" t="s">
        <v>191</v>
      </c>
      <c r="C75" s="12" t="s">
        <v>191</v>
      </c>
      <c r="D75" s="11" t="s">
        <v>190</v>
      </c>
      <c r="E75" s="12" t="s">
        <v>191</v>
      </c>
      <c r="F75" s="10" t="s">
        <v>441</v>
      </c>
      <c r="G75" s="10" t="s">
        <v>445</v>
      </c>
      <c r="H75" s="10" t="s">
        <v>537</v>
      </c>
      <c r="I75" s="8" t="s">
        <v>506</v>
      </c>
      <c r="K75" s="8">
        <v>1</v>
      </c>
      <c r="L75" s="8">
        <v>74</v>
      </c>
      <c r="M75" s="12" t="s">
        <v>191</v>
      </c>
      <c r="N75" s="12" t="s">
        <v>191</v>
      </c>
      <c r="R75" s="10"/>
      <c r="S75" s="10"/>
    </row>
    <row r="76" spans="1:19" x14ac:dyDescent="0.2">
      <c r="A76" s="8" t="s">
        <v>522</v>
      </c>
      <c r="B76" s="12" t="s">
        <v>282</v>
      </c>
      <c r="C76" s="12" t="s">
        <v>282</v>
      </c>
      <c r="D76" s="11" t="s">
        <v>281</v>
      </c>
      <c r="E76" s="12" t="s">
        <v>282</v>
      </c>
      <c r="F76" s="10" t="s">
        <v>442</v>
      </c>
      <c r="G76" s="10" t="s">
        <v>442</v>
      </c>
      <c r="H76" s="10" t="s">
        <v>536</v>
      </c>
      <c r="I76" s="8" t="s">
        <v>506</v>
      </c>
      <c r="K76" s="8">
        <v>1</v>
      </c>
      <c r="L76" s="8">
        <v>75</v>
      </c>
      <c r="M76" s="12" t="s">
        <v>282</v>
      </c>
      <c r="N76" s="12" t="s">
        <v>282</v>
      </c>
      <c r="R76" s="10"/>
      <c r="S76" s="10"/>
    </row>
    <row r="77" spans="1:19" x14ac:dyDescent="0.2">
      <c r="A77" s="8" t="s">
        <v>522</v>
      </c>
      <c r="B77" s="10" t="s">
        <v>217</v>
      </c>
      <c r="C77" s="10" t="s">
        <v>217</v>
      </c>
      <c r="D77" s="11" t="s">
        <v>310</v>
      </c>
      <c r="E77" s="10" t="s">
        <v>217</v>
      </c>
      <c r="F77" s="10" t="s">
        <v>442</v>
      </c>
      <c r="G77" s="10" t="s">
        <v>445</v>
      </c>
      <c r="H77" s="10" t="s">
        <v>536</v>
      </c>
      <c r="I77" s="8" t="s">
        <v>506</v>
      </c>
      <c r="K77" s="8">
        <v>1</v>
      </c>
      <c r="L77" s="8">
        <v>76</v>
      </c>
      <c r="M77" s="10" t="s">
        <v>217</v>
      </c>
      <c r="N77" s="10" t="s">
        <v>217</v>
      </c>
      <c r="R77" s="10"/>
      <c r="S77" s="10"/>
    </row>
    <row r="78" spans="1:19" x14ac:dyDescent="0.2">
      <c r="A78" s="8" t="s">
        <v>513</v>
      </c>
      <c r="B78" s="8" t="s">
        <v>17</v>
      </c>
      <c r="C78" s="8" t="s">
        <v>17</v>
      </c>
      <c r="D78" s="8" t="s">
        <v>121</v>
      </c>
      <c r="E78" s="8" t="s">
        <v>17</v>
      </c>
      <c r="F78" s="8" t="s">
        <v>441</v>
      </c>
      <c r="G78" s="8" t="s">
        <v>441</v>
      </c>
      <c r="H78" s="8" t="s">
        <v>536</v>
      </c>
      <c r="I78" s="8" t="s">
        <v>506</v>
      </c>
      <c r="J78" s="8" t="s">
        <v>5</v>
      </c>
      <c r="K78" s="8">
        <v>1</v>
      </c>
      <c r="L78" s="8">
        <v>77</v>
      </c>
      <c r="M78" s="8" t="s">
        <v>17</v>
      </c>
      <c r="N78" s="8" t="s">
        <v>17</v>
      </c>
      <c r="R78" s="10"/>
      <c r="S78" s="10"/>
    </row>
    <row r="79" spans="1:19" x14ac:dyDescent="0.2">
      <c r="A79" s="8" t="s">
        <v>522</v>
      </c>
      <c r="B79" s="10" t="s">
        <v>211</v>
      </c>
      <c r="C79" s="10" t="s">
        <v>211</v>
      </c>
      <c r="D79" s="10" t="s">
        <v>211</v>
      </c>
      <c r="E79" s="11" t="s">
        <v>204</v>
      </c>
      <c r="F79" s="10" t="s">
        <v>441</v>
      </c>
      <c r="G79" s="10" t="s">
        <v>445</v>
      </c>
      <c r="H79" s="10" t="s">
        <v>536</v>
      </c>
      <c r="I79" s="8" t="s">
        <v>506</v>
      </c>
      <c r="K79" s="8">
        <v>0</v>
      </c>
      <c r="L79" s="8">
        <v>78</v>
      </c>
      <c r="M79" s="10" t="s">
        <v>211</v>
      </c>
      <c r="N79" s="10" t="s">
        <v>211</v>
      </c>
      <c r="R79" s="10"/>
      <c r="S79" s="10"/>
    </row>
    <row r="80" spans="1:19" x14ac:dyDescent="0.2">
      <c r="A80" s="8" t="s">
        <v>522</v>
      </c>
      <c r="B80" s="10" t="s">
        <v>303</v>
      </c>
      <c r="C80" s="10" t="s">
        <v>303</v>
      </c>
      <c r="D80" s="11" t="s">
        <v>436</v>
      </c>
      <c r="E80" s="10" t="s">
        <v>303</v>
      </c>
      <c r="F80" s="10" t="s">
        <v>441</v>
      </c>
      <c r="G80" s="10" t="s">
        <v>445</v>
      </c>
      <c r="H80" s="10" t="s">
        <v>443</v>
      </c>
      <c r="I80" s="8" t="s">
        <v>506</v>
      </c>
      <c r="K80" s="8">
        <v>1</v>
      </c>
      <c r="L80" s="8">
        <v>79</v>
      </c>
      <c r="M80" s="10" t="s">
        <v>303</v>
      </c>
      <c r="N80" s="10" t="s">
        <v>303</v>
      </c>
      <c r="R80" s="10"/>
      <c r="S80" s="10"/>
    </row>
    <row r="81" spans="1:19" x14ac:dyDescent="0.2">
      <c r="A81" s="8" t="s">
        <v>513</v>
      </c>
      <c r="B81" s="8" t="s">
        <v>45</v>
      </c>
      <c r="C81" s="8" t="s">
        <v>45</v>
      </c>
      <c r="D81" s="8" t="s">
        <v>45</v>
      </c>
      <c r="E81" s="8" t="s">
        <v>43</v>
      </c>
      <c r="F81" s="8" t="s">
        <v>444</v>
      </c>
      <c r="G81" s="8" t="s">
        <v>441</v>
      </c>
      <c r="H81" s="8" t="s">
        <v>536</v>
      </c>
      <c r="I81" s="8" t="s">
        <v>506</v>
      </c>
      <c r="J81" s="8" t="s">
        <v>6</v>
      </c>
      <c r="K81" s="8">
        <v>0</v>
      </c>
      <c r="L81" s="8">
        <v>80</v>
      </c>
      <c r="M81" s="8" t="s">
        <v>45</v>
      </c>
      <c r="N81" s="8" t="s">
        <v>45</v>
      </c>
      <c r="R81" s="10"/>
      <c r="S81" s="10"/>
    </row>
    <row r="82" spans="1:19" x14ac:dyDescent="0.2">
      <c r="A82" s="8" t="s">
        <v>513</v>
      </c>
      <c r="B82" s="8" t="s">
        <v>24</v>
      </c>
      <c r="C82" s="8" t="s">
        <v>24</v>
      </c>
      <c r="D82" s="8" t="s">
        <v>181</v>
      </c>
      <c r="E82" s="8" t="s">
        <v>24</v>
      </c>
      <c r="F82" s="8" t="s">
        <v>441</v>
      </c>
      <c r="G82" s="8" t="s">
        <v>441</v>
      </c>
      <c r="H82" s="8" t="s">
        <v>537</v>
      </c>
      <c r="I82" s="8" t="s">
        <v>506</v>
      </c>
      <c r="J82" s="8" t="s">
        <v>4</v>
      </c>
      <c r="K82" s="8">
        <v>1</v>
      </c>
      <c r="L82" s="8">
        <v>81</v>
      </c>
      <c r="M82" s="8" t="s">
        <v>24</v>
      </c>
      <c r="N82" s="8" t="s">
        <v>24</v>
      </c>
      <c r="R82" s="10"/>
      <c r="S82" s="10"/>
    </row>
    <row r="83" spans="1:19" x14ac:dyDescent="0.2">
      <c r="A83" s="8" t="s">
        <v>522</v>
      </c>
      <c r="B83" s="10" t="s">
        <v>225</v>
      </c>
      <c r="C83" s="10" t="s">
        <v>225</v>
      </c>
      <c r="D83" s="10" t="s">
        <v>225</v>
      </c>
      <c r="E83" s="8" t="s">
        <v>382</v>
      </c>
      <c r="F83" s="10" t="s">
        <v>442</v>
      </c>
      <c r="G83" s="10" t="s">
        <v>444</v>
      </c>
      <c r="H83" s="10" t="s">
        <v>443</v>
      </c>
      <c r="I83" s="8" t="s">
        <v>506</v>
      </c>
      <c r="K83" s="8">
        <v>0</v>
      </c>
      <c r="L83" s="8">
        <v>82</v>
      </c>
      <c r="M83" s="10" t="s">
        <v>225</v>
      </c>
      <c r="N83" s="10" t="s">
        <v>225</v>
      </c>
      <c r="R83" s="10"/>
      <c r="S83" s="10"/>
    </row>
    <row r="84" spans="1:19" x14ac:dyDescent="0.2">
      <c r="A84" s="8" t="s">
        <v>513</v>
      </c>
      <c r="B84" s="8" t="s">
        <v>22</v>
      </c>
      <c r="C84" s="8" t="s">
        <v>22</v>
      </c>
      <c r="D84" s="8" t="s">
        <v>525</v>
      </c>
      <c r="E84" s="8" t="s">
        <v>22</v>
      </c>
      <c r="F84" s="8" t="s">
        <v>441</v>
      </c>
      <c r="G84" s="8" t="s">
        <v>441</v>
      </c>
      <c r="H84" s="8" t="s">
        <v>536</v>
      </c>
      <c r="I84" s="8" t="s">
        <v>506</v>
      </c>
      <c r="J84" s="8" t="s">
        <v>7</v>
      </c>
      <c r="K84" s="8">
        <v>1</v>
      </c>
      <c r="L84" s="8">
        <v>83</v>
      </c>
      <c r="M84" s="8" t="s">
        <v>22</v>
      </c>
      <c r="N84" s="8" t="s">
        <v>22</v>
      </c>
      <c r="R84" s="10"/>
      <c r="S84" s="10"/>
    </row>
    <row r="85" spans="1:19" x14ac:dyDescent="0.2">
      <c r="A85" s="8" t="s">
        <v>522</v>
      </c>
      <c r="B85" s="10" t="s">
        <v>367</v>
      </c>
      <c r="C85" s="10" t="s">
        <v>367</v>
      </c>
      <c r="D85" s="8" t="s">
        <v>334</v>
      </c>
      <c r="E85" s="10" t="s">
        <v>367</v>
      </c>
      <c r="F85" s="10" t="s">
        <v>441</v>
      </c>
      <c r="G85" s="10" t="s">
        <v>444</v>
      </c>
      <c r="H85" s="10" t="s">
        <v>443</v>
      </c>
      <c r="I85" s="8" t="s">
        <v>506</v>
      </c>
      <c r="K85" s="8">
        <v>1</v>
      </c>
      <c r="L85" s="8">
        <v>84</v>
      </c>
      <c r="M85" s="10" t="s">
        <v>367</v>
      </c>
      <c r="N85" s="10" t="s">
        <v>367</v>
      </c>
      <c r="R85" s="10"/>
      <c r="S85" s="10"/>
    </row>
    <row r="86" spans="1:19" x14ac:dyDescent="0.2">
      <c r="A86" s="8" t="s">
        <v>522</v>
      </c>
      <c r="B86" s="10" t="s">
        <v>250</v>
      </c>
      <c r="C86" s="10" t="s">
        <v>250</v>
      </c>
      <c r="D86" s="10" t="s">
        <v>250</v>
      </c>
      <c r="E86" s="8" t="s">
        <v>193</v>
      </c>
      <c r="F86" s="10" t="s">
        <v>441</v>
      </c>
      <c r="G86" s="10" t="s">
        <v>442</v>
      </c>
      <c r="H86" s="10" t="s">
        <v>536</v>
      </c>
      <c r="I86" s="8" t="s">
        <v>506</v>
      </c>
      <c r="K86" s="8">
        <v>0</v>
      </c>
      <c r="L86" s="8">
        <v>85</v>
      </c>
      <c r="M86" s="10" t="s">
        <v>250</v>
      </c>
      <c r="N86" s="10" t="s">
        <v>250</v>
      </c>
      <c r="R86" s="10"/>
      <c r="S86" s="10"/>
    </row>
    <row r="87" spans="1:19" x14ac:dyDescent="0.2">
      <c r="A87" s="8" t="s">
        <v>513</v>
      </c>
      <c r="B87" s="8" t="s">
        <v>64</v>
      </c>
      <c r="C87" s="8" t="s">
        <v>64</v>
      </c>
      <c r="D87" s="8" t="s">
        <v>64</v>
      </c>
      <c r="E87" s="8" t="s">
        <v>62</v>
      </c>
      <c r="F87" s="8" t="s">
        <v>441</v>
      </c>
      <c r="G87" s="8" t="s">
        <v>441</v>
      </c>
      <c r="H87" s="8" t="s">
        <v>443</v>
      </c>
      <c r="I87" s="8" t="s">
        <v>506</v>
      </c>
      <c r="J87" s="8" t="s">
        <v>3</v>
      </c>
      <c r="K87" s="8">
        <v>0</v>
      </c>
      <c r="L87" s="8">
        <v>86</v>
      </c>
      <c r="M87" s="8" t="s">
        <v>64</v>
      </c>
      <c r="N87" s="8" t="s">
        <v>64</v>
      </c>
      <c r="R87" s="10"/>
      <c r="S87" s="10"/>
    </row>
    <row r="88" spans="1:19" x14ac:dyDescent="0.2">
      <c r="A88" s="8" t="s">
        <v>522</v>
      </c>
      <c r="B88" s="12" t="s">
        <v>259</v>
      </c>
      <c r="C88" s="12" t="s">
        <v>259</v>
      </c>
      <c r="D88" s="12" t="s">
        <v>259</v>
      </c>
      <c r="E88" s="11" t="s">
        <v>176</v>
      </c>
      <c r="F88" s="10" t="s">
        <v>442</v>
      </c>
      <c r="G88" s="10" t="s">
        <v>445</v>
      </c>
      <c r="H88" s="10" t="s">
        <v>536</v>
      </c>
      <c r="I88" s="8" t="s">
        <v>506</v>
      </c>
      <c r="K88" s="8">
        <v>0</v>
      </c>
      <c r="L88" s="8">
        <v>87</v>
      </c>
      <c r="M88" s="12" t="s">
        <v>259</v>
      </c>
      <c r="N88" s="12" t="s">
        <v>259</v>
      </c>
      <c r="R88" s="10"/>
      <c r="S88" s="10"/>
    </row>
    <row r="89" spans="1:19" x14ac:dyDescent="0.2">
      <c r="A89" s="8" t="s">
        <v>522</v>
      </c>
      <c r="B89" s="10" t="s">
        <v>288</v>
      </c>
      <c r="C89" s="10" t="s">
        <v>288</v>
      </c>
      <c r="D89" s="11" t="s">
        <v>411</v>
      </c>
      <c r="E89" s="10" t="s">
        <v>288</v>
      </c>
      <c r="F89" s="10" t="s">
        <v>441</v>
      </c>
      <c r="G89" s="10" t="s">
        <v>445</v>
      </c>
      <c r="H89" s="10" t="s">
        <v>443</v>
      </c>
      <c r="I89" s="8" t="s">
        <v>506</v>
      </c>
      <c r="K89" s="8">
        <v>1</v>
      </c>
      <c r="L89" s="8">
        <v>88</v>
      </c>
      <c r="M89" s="10" t="s">
        <v>288</v>
      </c>
      <c r="N89" s="10" t="s">
        <v>288</v>
      </c>
      <c r="R89" s="10"/>
      <c r="S89" s="10"/>
    </row>
    <row r="90" spans="1:19" x14ac:dyDescent="0.2">
      <c r="A90" s="8" t="s">
        <v>513</v>
      </c>
      <c r="B90" s="8" t="s">
        <v>10</v>
      </c>
      <c r="C90" s="8" t="s">
        <v>10</v>
      </c>
      <c r="D90" s="8" t="s">
        <v>98</v>
      </c>
      <c r="E90" s="8" t="s">
        <v>10</v>
      </c>
      <c r="F90" s="8" t="s">
        <v>441</v>
      </c>
      <c r="G90" s="8" t="s">
        <v>441</v>
      </c>
      <c r="H90" s="8" t="s">
        <v>536</v>
      </c>
      <c r="I90" s="8" t="s">
        <v>506</v>
      </c>
      <c r="J90" s="8" t="s">
        <v>4</v>
      </c>
      <c r="K90" s="8">
        <v>1</v>
      </c>
      <c r="L90" s="8">
        <v>89</v>
      </c>
      <c r="M90" s="8" t="s">
        <v>10</v>
      </c>
      <c r="N90" s="8" t="s">
        <v>10</v>
      </c>
      <c r="R90" s="10"/>
      <c r="S90" s="10"/>
    </row>
    <row r="91" spans="1:19" x14ac:dyDescent="0.2">
      <c r="A91" s="8" t="s">
        <v>522</v>
      </c>
      <c r="B91" s="10" t="s">
        <v>177</v>
      </c>
      <c r="C91" s="10" t="s">
        <v>177</v>
      </c>
      <c r="D91" s="8" t="s">
        <v>178</v>
      </c>
      <c r="E91" s="10" t="s">
        <v>177</v>
      </c>
      <c r="F91" s="10" t="s">
        <v>441</v>
      </c>
      <c r="G91" s="10" t="s">
        <v>443</v>
      </c>
      <c r="H91" s="10" t="s">
        <v>537</v>
      </c>
      <c r="I91" s="8" t="s">
        <v>506</v>
      </c>
      <c r="K91" s="8">
        <v>1</v>
      </c>
      <c r="L91" s="8">
        <v>90</v>
      </c>
      <c r="M91" s="10" t="s">
        <v>177</v>
      </c>
      <c r="N91" s="10" t="s">
        <v>177</v>
      </c>
      <c r="R91" s="10"/>
      <c r="S91" s="10"/>
    </row>
    <row r="92" spans="1:19" x14ac:dyDescent="0.2">
      <c r="A92" s="8" t="s">
        <v>522</v>
      </c>
      <c r="B92" s="10" t="s">
        <v>330</v>
      </c>
      <c r="C92" s="10" t="s">
        <v>330</v>
      </c>
      <c r="D92" s="10" t="s">
        <v>330</v>
      </c>
      <c r="E92" s="11" t="s">
        <v>434</v>
      </c>
      <c r="F92" s="10" t="s">
        <v>441</v>
      </c>
      <c r="G92" s="10" t="s">
        <v>445</v>
      </c>
      <c r="H92" s="10" t="s">
        <v>443</v>
      </c>
      <c r="I92" s="8" t="s">
        <v>506</v>
      </c>
      <c r="K92" s="8">
        <v>0</v>
      </c>
      <c r="L92" s="8">
        <v>91</v>
      </c>
      <c r="M92" s="10" t="s">
        <v>330</v>
      </c>
      <c r="N92" s="10" t="s">
        <v>330</v>
      </c>
      <c r="R92" s="10"/>
      <c r="S92" s="10"/>
    </row>
    <row r="93" spans="1:19" x14ac:dyDescent="0.2">
      <c r="A93" s="8" t="s">
        <v>513</v>
      </c>
      <c r="B93" s="8" t="s">
        <v>49</v>
      </c>
      <c r="C93" s="8" t="s">
        <v>49</v>
      </c>
      <c r="D93" s="8" t="s">
        <v>47</v>
      </c>
      <c r="E93" s="8" t="s">
        <v>49</v>
      </c>
      <c r="F93" s="8" t="s">
        <v>444</v>
      </c>
      <c r="G93" s="8" t="s">
        <v>441</v>
      </c>
      <c r="H93" s="8" t="s">
        <v>536</v>
      </c>
      <c r="I93" s="8" t="s">
        <v>506</v>
      </c>
      <c r="J93" s="8" t="s">
        <v>6</v>
      </c>
      <c r="K93" s="8">
        <v>1</v>
      </c>
      <c r="L93" s="8">
        <v>92</v>
      </c>
      <c r="M93" s="8" t="s">
        <v>49</v>
      </c>
      <c r="N93" s="8" t="s">
        <v>49</v>
      </c>
      <c r="R93" s="10"/>
      <c r="S93" s="10"/>
    </row>
    <row r="94" spans="1:19" x14ac:dyDescent="0.2">
      <c r="A94" s="8" t="s">
        <v>522</v>
      </c>
      <c r="B94" s="10" t="s">
        <v>183</v>
      </c>
      <c r="C94" s="10" t="s">
        <v>183</v>
      </c>
      <c r="D94" s="10" t="s">
        <v>183</v>
      </c>
      <c r="E94" s="11" t="s">
        <v>344</v>
      </c>
      <c r="F94" s="10" t="s">
        <v>442</v>
      </c>
      <c r="G94" s="10" t="s">
        <v>442</v>
      </c>
      <c r="H94" s="10" t="s">
        <v>536</v>
      </c>
      <c r="I94" s="8" t="s">
        <v>506</v>
      </c>
      <c r="K94" s="8">
        <v>0</v>
      </c>
      <c r="L94" s="8">
        <v>93</v>
      </c>
      <c r="M94" s="10" t="s">
        <v>183</v>
      </c>
      <c r="N94" s="10" t="s">
        <v>183</v>
      </c>
      <c r="R94" s="10"/>
      <c r="S94" s="10"/>
    </row>
    <row r="95" spans="1:19" x14ac:dyDescent="0.2">
      <c r="A95" s="8" t="s">
        <v>522</v>
      </c>
      <c r="B95" s="10" t="s">
        <v>197</v>
      </c>
      <c r="C95" s="10" t="s">
        <v>197</v>
      </c>
      <c r="D95" s="11" t="s">
        <v>315</v>
      </c>
      <c r="E95" s="10" t="s">
        <v>197</v>
      </c>
      <c r="F95" s="10" t="s">
        <v>444</v>
      </c>
      <c r="G95" s="10" t="s">
        <v>445</v>
      </c>
      <c r="H95" s="10" t="s">
        <v>443</v>
      </c>
      <c r="I95" s="8" t="s">
        <v>506</v>
      </c>
      <c r="K95" s="8">
        <v>1</v>
      </c>
      <c r="L95" s="8">
        <v>94</v>
      </c>
      <c r="M95" s="10" t="s">
        <v>197</v>
      </c>
      <c r="N95" s="10" t="s">
        <v>197</v>
      </c>
      <c r="R95" s="10"/>
      <c r="S95" s="10"/>
    </row>
    <row r="96" spans="1:19" x14ac:dyDescent="0.2">
      <c r="A96" s="8" t="s">
        <v>513</v>
      </c>
      <c r="B96" s="8" t="s">
        <v>51</v>
      </c>
      <c r="C96" s="8" t="s">
        <v>51</v>
      </c>
      <c r="D96" s="8" t="s">
        <v>51</v>
      </c>
      <c r="E96" s="8" t="s">
        <v>52</v>
      </c>
      <c r="F96" s="8" t="s">
        <v>445</v>
      </c>
      <c r="G96" s="8" t="s">
        <v>441</v>
      </c>
      <c r="H96" s="8" t="s">
        <v>536</v>
      </c>
      <c r="I96" s="8" t="s">
        <v>506</v>
      </c>
      <c r="J96" s="8" t="s">
        <v>2</v>
      </c>
      <c r="K96" s="8">
        <v>0</v>
      </c>
      <c r="L96" s="8">
        <v>95</v>
      </c>
      <c r="M96" s="8" t="s">
        <v>51</v>
      </c>
      <c r="N96" s="8" t="s">
        <v>51</v>
      </c>
      <c r="R96" s="10"/>
      <c r="S96" s="10"/>
    </row>
    <row r="97" spans="1:19" x14ac:dyDescent="0.2">
      <c r="A97" s="8" t="s">
        <v>522</v>
      </c>
      <c r="B97" s="10" t="s">
        <v>362</v>
      </c>
      <c r="C97" s="10" t="s">
        <v>362</v>
      </c>
      <c r="D97" s="10" t="s">
        <v>362</v>
      </c>
      <c r="E97" s="8" t="s">
        <v>336</v>
      </c>
      <c r="F97" s="10" t="s">
        <v>442</v>
      </c>
      <c r="G97" s="10" t="s">
        <v>444</v>
      </c>
      <c r="H97" s="10" t="s">
        <v>443</v>
      </c>
      <c r="I97" s="8" t="s">
        <v>506</v>
      </c>
      <c r="K97" s="8">
        <v>0</v>
      </c>
      <c r="L97" s="8">
        <v>96</v>
      </c>
      <c r="M97" s="10" t="s">
        <v>362</v>
      </c>
      <c r="N97" s="10" t="s">
        <v>362</v>
      </c>
      <c r="R97" s="10"/>
      <c r="S97" s="10"/>
    </row>
    <row r="98" spans="1:19" x14ac:dyDescent="0.2">
      <c r="A98" s="8" t="s">
        <v>513</v>
      </c>
      <c r="B98" s="8" t="s">
        <v>70</v>
      </c>
      <c r="C98" s="8" t="s">
        <v>70</v>
      </c>
      <c r="D98" s="8" t="s">
        <v>70</v>
      </c>
      <c r="E98" s="8" t="s">
        <v>108</v>
      </c>
      <c r="F98" s="8" t="s">
        <v>444</v>
      </c>
      <c r="G98" s="8" t="s">
        <v>441</v>
      </c>
      <c r="H98" s="8" t="s">
        <v>536</v>
      </c>
      <c r="I98" s="8" t="s">
        <v>506</v>
      </c>
      <c r="J98" s="8" t="s">
        <v>3</v>
      </c>
      <c r="K98" s="8">
        <v>0</v>
      </c>
      <c r="L98" s="8">
        <v>97</v>
      </c>
      <c r="M98" s="8" t="s">
        <v>70</v>
      </c>
      <c r="N98" s="8" t="s">
        <v>70</v>
      </c>
      <c r="R98" s="10"/>
      <c r="S98" s="10"/>
    </row>
    <row r="99" spans="1:19" x14ac:dyDescent="0.2">
      <c r="A99" s="8" t="s">
        <v>522</v>
      </c>
      <c r="B99" s="10" t="s">
        <v>275</v>
      </c>
      <c r="C99" s="10" t="s">
        <v>275</v>
      </c>
      <c r="D99" s="8" t="s">
        <v>274</v>
      </c>
      <c r="E99" s="10" t="s">
        <v>275</v>
      </c>
      <c r="F99" s="10" t="s">
        <v>441</v>
      </c>
      <c r="G99" s="10" t="s">
        <v>445</v>
      </c>
      <c r="H99" s="13" t="s">
        <v>539</v>
      </c>
      <c r="I99" s="8" t="s">
        <v>506</v>
      </c>
      <c r="K99" s="8">
        <v>1</v>
      </c>
      <c r="L99" s="8">
        <v>98</v>
      </c>
      <c r="M99" s="10" t="s">
        <v>275</v>
      </c>
      <c r="N99" s="10" t="s">
        <v>275</v>
      </c>
      <c r="R99" s="10"/>
      <c r="S99" s="10"/>
    </row>
    <row r="100" spans="1:19" x14ac:dyDescent="0.2">
      <c r="A100" s="8" t="s">
        <v>513</v>
      </c>
      <c r="B100" s="8" t="s">
        <v>73</v>
      </c>
      <c r="C100" s="8" t="s">
        <v>73</v>
      </c>
      <c r="D100" s="8" t="s">
        <v>109</v>
      </c>
      <c r="E100" s="8" t="s">
        <v>73</v>
      </c>
      <c r="F100" s="8" t="s">
        <v>442</v>
      </c>
      <c r="G100" s="8" t="s">
        <v>441</v>
      </c>
      <c r="H100" s="8" t="s">
        <v>536</v>
      </c>
      <c r="I100" s="8" t="s">
        <v>506</v>
      </c>
      <c r="J100" s="8" t="s">
        <v>3</v>
      </c>
      <c r="K100" s="8">
        <v>1</v>
      </c>
      <c r="L100" s="8">
        <v>99</v>
      </c>
      <c r="M100" s="8" t="s">
        <v>73</v>
      </c>
      <c r="N100" s="8" t="s">
        <v>73</v>
      </c>
      <c r="R100" s="10"/>
      <c r="S100" s="10"/>
    </row>
    <row r="101" spans="1:19" x14ac:dyDescent="0.2">
      <c r="A101" s="8" t="s">
        <v>522</v>
      </c>
      <c r="B101" s="10" t="s">
        <v>174</v>
      </c>
      <c r="C101" s="10" t="s">
        <v>174</v>
      </c>
      <c r="D101" s="10" t="s">
        <v>174</v>
      </c>
      <c r="E101" s="11" t="s">
        <v>173</v>
      </c>
      <c r="F101" s="10" t="s">
        <v>441</v>
      </c>
      <c r="G101" s="10" t="s">
        <v>445</v>
      </c>
      <c r="H101" s="10" t="s">
        <v>537</v>
      </c>
      <c r="I101" s="8" t="s">
        <v>506</v>
      </c>
      <c r="K101" s="8">
        <v>0</v>
      </c>
      <c r="L101" s="8">
        <v>100</v>
      </c>
      <c r="M101" s="10" t="s">
        <v>174</v>
      </c>
      <c r="N101" s="10" t="s">
        <v>174</v>
      </c>
      <c r="R101" s="10"/>
      <c r="S101" s="10"/>
    </row>
    <row r="102" spans="1:19" x14ac:dyDescent="0.2">
      <c r="A102" s="8" t="s">
        <v>522</v>
      </c>
      <c r="B102" s="10" t="s">
        <v>249</v>
      </c>
      <c r="C102" s="10" t="s">
        <v>249</v>
      </c>
      <c r="D102" s="11" t="s">
        <v>366</v>
      </c>
      <c r="E102" s="10" t="s">
        <v>249</v>
      </c>
      <c r="F102" s="10" t="s">
        <v>442</v>
      </c>
      <c r="G102" s="10" t="s">
        <v>445</v>
      </c>
      <c r="H102" s="10" t="s">
        <v>443</v>
      </c>
      <c r="I102" s="8" t="s">
        <v>506</v>
      </c>
      <c r="K102" s="8">
        <v>1</v>
      </c>
      <c r="L102" s="8">
        <v>101</v>
      </c>
      <c r="M102" s="10" t="s">
        <v>249</v>
      </c>
      <c r="N102" s="10" t="s">
        <v>249</v>
      </c>
      <c r="R102" s="10"/>
      <c r="S102" s="10"/>
    </row>
    <row r="103" spans="1:19" x14ac:dyDescent="0.2">
      <c r="A103" s="8" t="s">
        <v>513</v>
      </c>
      <c r="B103" s="8" t="s">
        <v>31</v>
      </c>
      <c r="C103" s="8" t="s">
        <v>31</v>
      </c>
      <c r="D103" s="8" t="s">
        <v>31</v>
      </c>
      <c r="E103" s="8" t="s">
        <v>524</v>
      </c>
      <c r="F103" s="8" t="s">
        <v>441</v>
      </c>
      <c r="G103" s="8" t="s">
        <v>441</v>
      </c>
      <c r="H103" s="8" t="s">
        <v>536</v>
      </c>
      <c r="I103" s="8" t="s">
        <v>506</v>
      </c>
      <c r="J103" s="8" t="s">
        <v>3</v>
      </c>
      <c r="K103" s="8">
        <v>0</v>
      </c>
      <c r="L103" s="8">
        <v>102</v>
      </c>
      <c r="M103" s="8" t="s">
        <v>31</v>
      </c>
      <c r="N103" s="8" t="s">
        <v>31</v>
      </c>
      <c r="R103" s="10"/>
      <c r="S103" s="10"/>
    </row>
    <row r="104" spans="1:19" x14ac:dyDescent="0.2">
      <c r="A104" s="8" t="s">
        <v>522</v>
      </c>
      <c r="B104" s="10" t="s">
        <v>190</v>
      </c>
      <c r="C104" s="10" t="s">
        <v>190</v>
      </c>
      <c r="D104" s="8" t="s">
        <v>191</v>
      </c>
      <c r="E104" s="10" t="s">
        <v>190</v>
      </c>
      <c r="F104" s="10" t="s">
        <v>441</v>
      </c>
      <c r="G104" s="10" t="s">
        <v>445</v>
      </c>
      <c r="H104" s="10" t="s">
        <v>537</v>
      </c>
      <c r="I104" s="8" t="s">
        <v>506</v>
      </c>
      <c r="K104" s="8">
        <v>1</v>
      </c>
      <c r="L104" s="8">
        <v>103</v>
      </c>
      <c r="M104" s="10" t="s">
        <v>190</v>
      </c>
      <c r="N104" s="10" t="s">
        <v>190</v>
      </c>
      <c r="R104" s="10"/>
      <c r="S104" s="10"/>
    </row>
    <row r="105" spans="1:19" x14ac:dyDescent="0.2">
      <c r="A105" s="8" t="s">
        <v>513</v>
      </c>
      <c r="B105" s="8" t="s">
        <v>19</v>
      </c>
      <c r="C105" s="8" t="s">
        <v>19</v>
      </c>
      <c r="D105" s="8" t="s">
        <v>19</v>
      </c>
      <c r="E105" s="8" t="s">
        <v>127</v>
      </c>
      <c r="F105" s="8" t="s">
        <v>441</v>
      </c>
      <c r="G105" s="8" t="s">
        <v>441</v>
      </c>
      <c r="H105" s="8" t="s">
        <v>536</v>
      </c>
      <c r="I105" s="8" t="s">
        <v>506</v>
      </c>
      <c r="J105" s="8" t="s">
        <v>6</v>
      </c>
      <c r="K105" s="8">
        <v>0</v>
      </c>
      <c r="L105" s="8">
        <v>104</v>
      </c>
      <c r="M105" s="8" t="s">
        <v>19</v>
      </c>
      <c r="N105" s="8" t="s">
        <v>19</v>
      </c>
      <c r="R105" s="10"/>
      <c r="S105" s="10"/>
    </row>
    <row r="106" spans="1:19" x14ac:dyDescent="0.2">
      <c r="A106" s="8" t="s">
        <v>522</v>
      </c>
      <c r="B106" s="12" t="s">
        <v>290</v>
      </c>
      <c r="C106" s="12" t="s">
        <v>290</v>
      </c>
      <c r="D106" s="11" t="s">
        <v>285</v>
      </c>
      <c r="E106" s="12" t="s">
        <v>290</v>
      </c>
      <c r="F106" s="10" t="s">
        <v>441</v>
      </c>
      <c r="G106" s="10" t="s">
        <v>445</v>
      </c>
      <c r="H106" s="10" t="s">
        <v>443</v>
      </c>
      <c r="I106" s="8" t="s">
        <v>506</v>
      </c>
      <c r="K106" s="8">
        <v>1</v>
      </c>
      <c r="L106" s="8">
        <v>105</v>
      </c>
      <c r="M106" s="12" t="s">
        <v>290</v>
      </c>
      <c r="N106" s="12" t="s">
        <v>290</v>
      </c>
      <c r="R106" s="10"/>
      <c r="S106" s="10"/>
    </row>
    <row r="107" spans="1:19" x14ac:dyDescent="0.2">
      <c r="A107" s="8" t="s">
        <v>522</v>
      </c>
      <c r="B107" s="10" t="s">
        <v>326</v>
      </c>
      <c r="C107" s="10" t="s">
        <v>326</v>
      </c>
      <c r="D107" s="11" t="s">
        <v>266</v>
      </c>
      <c r="E107" s="10" t="s">
        <v>326</v>
      </c>
      <c r="F107" s="10" t="s">
        <v>444</v>
      </c>
      <c r="G107" s="10" t="s">
        <v>445</v>
      </c>
      <c r="H107" s="10" t="s">
        <v>536</v>
      </c>
      <c r="I107" s="8" t="s">
        <v>506</v>
      </c>
      <c r="K107" s="8">
        <v>1</v>
      </c>
      <c r="L107" s="8">
        <v>106</v>
      </c>
      <c r="M107" s="10" t="s">
        <v>326</v>
      </c>
      <c r="N107" s="10" t="s">
        <v>326</v>
      </c>
      <c r="R107" s="10"/>
      <c r="S107" s="10"/>
    </row>
    <row r="108" spans="1:19" x14ac:dyDescent="0.2">
      <c r="A108" s="8" t="s">
        <v>513</v>
      </c>
      <c r="B108" s="8" t="s">
        <v>32</v>
      </c>
      <c r="C108" s="8" t="s">
        <v>32</v>
      </c>
      <c r="D108" s="8" t="s">
        <v>34</v>
      </c>
      <c r="E108" s="8" t="s">
        <v>32</v>
      </c>
      <c r="F108" s="8" t="s">
        <v>441</v>
      </c>
      <c r="G108" s="8" t="s">
        <v>441</v>
      </c>
      <c r="H108" s="8" t="s">
        <v>536</v>
      </c>
      <c r="I108" s="8" t="s">
        <v>506</v>
      </c>
      <c r="J108" s="8" t="s">
        <v>3</v>
      </c>
      <c r="K108" s="8">
        <v>1</v>
      </c>
      <c r="L108" s="8">
        <v>107</v>
      </c>
      <c r="M108" s="8" t="s">
        <v>32</v>
      </c>
      <c r="N108" s="8" t="s">
        <v>32</v>
      </c>
      <c r="R108" s="10"/>
      <c r="S108" s="10"/>
    </row>
    <row r="109" spans="1:19" x14ac:dyDescent="0.2">
      <c r="A109" s="8" t="s">
        <v>522</v>
      </c>
      <c r="B109" s="10" t="s">
        <v>168</v>
      </c>
      <c r="C109" s="10" t="s">
        <v>168</v>
      </c>
      <c r="D109" s="10" t="s">
        <v>168</v>
      </c>
      <c r="E109" s="8" t="s">
        <v>169</v>
      </c>
      <c r="F109" s="10" t="s">
        <v>441</v>
      </c>
      <c r="G109" s="10" t="s">
        <v>443</v>
      </c>
      <c r="H109" s="10" t="s">
        <v>537</v>
      </c>
      <c r="I109" s="8" t="s">
        <v>506</v>
      </c>
      <c r="K109" s="8">
        <v>0</v>
      </c>
      <c r="L109" s="8">
        <v>108</v>
      </c>
      <c r="M109" s="10" t="s">
        <v>168</v>
      </c>
      <c r="N109" s="10" t="s">
        <v>168</v>
      </c>
      <c r="R109" s="10"/>
      <c r="S109" s="10"/>
    </row>
    <row r="110" spans="1:19" x14ac:dyDescent="0.2">
      <c r="A110" s="8" t="s">
        <v>522</v>
      </c>
      <c r="B110" s="10" t="s">
        <v>283</v>
      </c>
      <c r="C110" s="10" t="s">
        <v>283</v>
      </c>
      <c r="D110" s="8" t="s">
        <v>253</v>
      </c>
      <c r="E110" s="10" t="s">
        <v>283</v>
      </c>
      <c r="F110" s="10" t="s">
        <v>442</v>
      </c>
      <c r="G110" s="10" t="s">
        <v>442</v>
      </c>
      <c r="H110" s="10" t="s">
        <v>536</v>
      </c>
      <c r="I110" s="8" t="s">
        <v>506</v>
      </c>
      <c r="K110" s="8">
        <v>1</v>
      </c>
      <c r="L110" s="8">
        <v>109</v>
      </c>
      <c r="M110" s="10" t="s">
        <v>283</v>
      </c>
      <c r="N110" s="10" t="s">
        <v>283</v>
      </c>
      <c r="R110" s="10"/>
      <c r="S110" s="10"/>
    </row>
    <row r="111" spans="1:19" x14ac:dyDescent="0.2">
      <c r="A111" s="8" t="s">
        <v>513</v>
      </c>
      <c r="B111" s="8" t="s">
        <v>80</v>
      </c>
      <c r="C111" s="8" t="s">
        <v>80</v>
      </c>
      <c r="D111" s="8" t="s">
        <v>111</v>
      </c>
      <c r="E111" s="8" t="s">
        <v>80</v>
      </c>
      <c r="F111" s="8" t="s">
        <v>442</v>
      </c>
      <c r="G111" s="8" t="s">
        <v>441</v>
      </c>
      <c r="H111" s="8" t="s">
        <v>536</v>
      </c>
      <c r="I111" s="8" t="s">
        <v>506</v>
      </c>
      <c r="J111" s="8" t="s">
        <v>3</v>
      </c>
      <c r="K111" s="8">
        <v>1</v>
      </c>
      <c r="L111" s="8">
        <v>110</v>
      </c>
      <c r="M111" s="8" t="s">
        <v>80</v>
      </c>
      <c r="N111" s="8" t="s">
        <v>80</v>
      </c>
      <c r="R111" s="10"/>
      <c r="S111" s="10"/>
    </row>
    <row r="112" spans="1:19" x14ac:dyDescent="0.2">
      <c r="A112" s="8" t="s">
        <v>522</v>
      </c>
      <c r="B112" s="10" t="s">
        <v>148</v>
      </c>
      <c r="C112" s="10" t="s">
        <v>148</v>
      </c>
      <c r="D112" s="10" t="s">
        <v>148</v>
      </c>
      <c r="E112" s="8" t="s">
        <v>149</v>
      </c>
      <c r="F112" s="10" t="s">
        <v>441</v>
      </c>
      <c r="G112" s="10" t="s">
        <v>442</v>
      </c>
      <c r="H112" s="10" t="s">
        <v>537</v>
      </c>
      <c r="I112" s="8" t="s">
        <v>506</v>
      </c>
      <c r="K112" s="8">
        <v>0</v>
      </c>
      <c r="L112" s="8">
        <v>111</v>
      </c>
      <c r="M112" s="10" t="s">
        <v>148</v>
      </c>
      <c r="N112" s="10" t="s">
        <v>148</v>
      </c>
      <c r="R112" s="10"/>
      <c r="S112" s="10"/>
    </row>
    <row r="113" spans="1:19" x14ac:dyDescent="0.2">
      <c r="A113" s="8" t="s">
        <v>522</v>
      </c>
      <c r="B113" s="12" t="s">
        <v>320</v>
      </c>
      <c r="C113" s="12" t="s">
        <v>320</v>
      </c>
      <c r="D113" s="12" t="s">
        <v>320</v>
      </c>
      <c r="E113" s="11" t="s">
        <v>286</v>
      </c>
      <c r="F113" s="10" t="s">
        <v>444</v>
      </c>
      <c r="G113" s="10" t="s">
        <v>442</v>
      </c>
      <c r="H113" s="10" t="s">
        <v>536</v>
      </c>
      <c r="I113" s="8" t="s">
        <v>506</v>
      </c>
      <c r="K113" s="8">
        <v>0</v>
      </c>
      <c r="L113" s="8">
        <v>112</v>
      </c>
      <c r="M113" s="12" t="s">
        <v>320</v>
      </c>
      <c r="N113" s="12" t="s">
        <v>320</v>
      </c>
      <c r="R113" s="10"/>
      <c r="S113" s="10"/>
    </row>
    <row r="114" spans="1:19" x14ac:dyDescent="0.2">
      <c r="A114" s="8" t="s">
        <v>522</v>
      </c>
      <c r="B114" s="10" t="s">
        <v>300</v>
      </c>
      <c r="C114" s="10" t="s">
        <v>300</v>
      </c>
      <c r="D114" s="11" t="s">
        <v>348</v>
      </c>
      <c r="E114" s="10" t="s">
        <v>300</v>
      </c>
      <c r="F114" s="10" t="s">
        <v>442</v>
      </c>
      <c r="G114" s="10" t="s">
        <v>445</v>
      </c>
      <c r="H114" s="10" t="s">
        <v>536</v>
      </c>
      <c r="I114" s="8" t="s">
        <v>506</v>
      </c>
      <c r="K114" s="8">
        <v>1</v>
      </c>
      <c r="L114" s="8">
        <v>113</v>
      </c>
      <c r="M114" s="10" t="s">
        <v>300</v>
      </c>
      <c r="N114" s="10" t="s">
        <v>300</v>
      </c>
      <c r="R114" s="10"/>
      <c r="S114" s="10"/>
    </row>
    <row r="115" spans="1:19" x14ac:dyDescent="0.2">
      <c r="A115" s="8" t="s">
        <v>513</v>
      </c>
      <c r="B115" s="8" t="s">
        <v>87</v>
      </c>
      <c r="C115" s="8" t="s">
        <v>87</v>
      </c>
      <c r="D115" s="8" t="s">
        <v>87</v>
      </c>
      <c r="E115" s="8" t="s">
        <v>122</v>
      </c>
      <c r="F115" s="8" t="s">
        <v>441</v>
      </c>
      <c r="G115" s="8" t="s">
        <v>441</v>
      </c>
      <c r="H115" s="8" t="s">
        <v>536</v>
      </c>
      <c r="I115" s="8" t="s">
        <v>506</v>
      </c>
      <c r="J115" s="8" t="s">
        <v>5</v>
      </c>
      <c r="K115" s="8">
        <v>0</v>
      </c>
      <c r="L115" s="8">
        <v>114</v>
      </c>
      <c r="M115" s="8" t="s">
        <v>87</v>
      </c>
      <c r="N115" s="8" t="s">
        <v>87</v>
      </c>
      <c r="R115" s="10"/>
      <c r="S115" s="10"/>
    </row>
    <row r="116" spans="1:19" x14ac:dyDescent="0.2">
      <c r="A116" s="8" t="s">
        <v>522</v>
      </c>
      <c r="B116" s="12" t="s">
        <v>301</v>
      </c>
      <c r="C116" s="12" t="s">
        <v>301</v>
      </c>
      <c r="D116" s="11" t="s">
        <v>47</v>
      </c>
      <c r="E116" s="12" t="s">
        <v>301</v>
      </c>
      <c r="F116" s="10" t="s">
        <v>444</v>
      </c>
      <c r="G116" s="10" t="s">
        <v>442</v>
      </c>
      <c r="H116" s="10" t="s">
        <v>536</v>
      </c>
      <c r="I116" s="8" t="s">
        <v>506</v>
      </c>
      <c r="K116" s="8">
        <v>1</v>
      </c>
      <c r="L116" s="8">
        <v>115</v>
      </c>
      <c r="M116" s="12" t="s">
        <v>301</v>
      </c>
      <c r="N116" s="12" t="s">
        <v>301</v>
      </c>
      <c r="R116" s="10"/>
      <c r="S116" s="10"/>
    </row>
    <row r="117" spans="1:19" x14ac:dyDescent="0.2">
      <c r="A117" s="8" t="s">
        <v>513</v>
      </c>
      <c r="B117" s="8" t="s">
        <v>52</v>
      </c>
      <c r="C117" s="8" t="s">
        <v>52</v>
      </c>
      <c r="D117" s="8" t="s">
        <v>52</v>
      </c>
      <c r="E117" s="8" t="s">
        <v>51</v>
      </c>
      <c r="F117" s="8" t="s">
        <v>445</v>
      </c>
      <c r="G117" s="8" t="s">
        <v>441</v>
      </c>
      <c r="H117" s="8" t="s">
        <v>536</v>
      </c>
      <c r="I117" s="8" t="s">
        <v>506</v>
      </c>
      <c r="J117" s="8" t="s">
        <v>6</v>
      </c>
      <c r="K117" s="8">
        <v>0</v>
      </c>
      <c r="L117" s="8">
        <v>116</v>
      </c>
      <c r="M117" s="8" t="s">
        <v>52</v>
      </c>
      <c r="N117" s="8" t="s">
        <v>52</v>
      </c>
      <c r="R117" s="10"/>
      <c r="S117" s="10"/>
    </row>
    <row r="118" spans="1:19" x14ac:dyDescent="0.2">
      <c r="A118" s="8" t="s">
        <v>522</v>
      </c>
      <c r="B118" s="10" t="s">
        <v>348</v>
      </c>
      <c r="C118" s="10" t="s">
        <v>348</v>
      </c>
      <c r="D118" s="10" t="s">
        <v>348</v>
      </c>
      <c r="E118" s="11" t="s">
        <v>300</v>
      </c>
      <c r="F118" s="10" t="s">
        <v>442</v>
      </c>
      <c r="G118" s="10" t="s">
        <v>445</v>
      </c>
      <c r="H118" s="10" t="s">
        <v>536</v>
      </c>
      <c r="I118" s="8" t="s">
        <v>506</v>
      </c>
      <c r="K118" s="8">
        <v>0</v>
      </c>
      <c r="L118" s="8">
        <v>117</v>
      </c>
      <c r="M118" s="10" t="s">
        <v>348</v>
      </c>
      <c r="N118" s="10" t="s">
        <v>348</v>
      </c>
      <c r="R118" s="10"/>
      <c r="S118" s="10"/>
    </row>
    <row r="119" spans="1:19" x14ac:dyDescent="0.2">
      <c r="A119" s="8" t="s">
        <v>513</v>
      </c>
      <c r="B119" s="8" t="s">
        <v>41</v>
      </c>
      <c r="C119" s="8" t="s">
        <v>41</v>
      </c>
      <c r="D119" s="8" t="s">
        <v>41</v>
      </c>
      <c r="E119" s="14" t="s">
        <v>532</v>
      </c>
      <c r="F119" s="8" t="s">
        <v>442</v>
      </c>
      <c r="G119" s="8" t="s">
        <v>441</v>
      </c>
      <c r="H119" s="8" t="s">
        <v>536</v>
      </c>
      <c r="I119" s="8" t="s">
        <v>506</v>
      </c>
      <c r="J119" s="8" t="s">
        <v>7</v>
      </c>
      <c r="K119" s="8">
        <v>0</v>
      </c>
      <c r="L119" s="8">
        <v>118</v>
      </c>
      <c r="M119" s="8" t="s">
        <v>41</v>
      </c>
      <c r="N119" s="8" t="s">
        <v>41</v>
      </c>
      <c r="R119" s="10"/>
      <c r="S119" s="10"/>
    </row>
    <row r="120" spans="1:19" x14ac:dyDescent="0.2">
      <c r="A120" s="8" t="s">
        <v>522</v>
      </c>
      <c r="B120" s="10" t="s">
        <v>406</v>
      </c>
      <c r="C120" s="10" t="s">
        <v>406</v>
      </c>
      <c r="D120" s="11" t="s">
        <v>239</v>
      </c>
      <c r="E120" s="10" t="s">
        <v>406</v>
      </c>
      <c r="F120" s="10" t="s">
        <v>441</v>
      </c>
      <c r="G120" s="10" t="s">
        <v>442</v>
      </c>
      <c r="H120" s="10" t="s">
        <v>443</v>
      </c>
      <c r="I120" s="8" t="s">
        <v>506</v>
      </c>
      <c r="K120" s="8">
        <v>1</v>
      </c>
      <c r="L120" s="8">
        <v>119</v>
      </c>
      <c r="M120" s="10" t="s">
        <v>406</v>
      </c>
      <c r="N120" s="10" t="s">
        <v>406</v>
      </c>
      <c r="R120" s="10"/>
      <c r="S120" s="10"/>
    </row>
    <row r="121" spans="1:19" x14ac:dyDescent="0.2">
      <c r="A121" s="8" t="s">
        <v>522</v>
      </c>
      <c r="B121" s="12" t="s">
        <v>314</v>
      </c>
      <c r="C121" s="12" t="s">
        <v>314</v>
      </c>
      <c r="D121" s="11" t="s">
        <v>315</v>
      </c>
      <c r="E121" s="12" t="s">
        <v>314</v>
      </c>
      <c r="F121" s="10" t="s">
        <v>444</v>
      </c>
      <c r="G121" s="10" t="s">
        <v>445</v>
      </c>
      <c r="H121" s="10" t="s">
        <v>536</v>
      </c>
      <c r="I121" s="8" t="s">
        <v>506</v>
      </c>
      <c r="K121" s="8">
        <v>1</v>
      </c>
      <c r="L121" s="8">
        <v>120</v>
      </c>
      <c r="M121" s="12" t="s">
        <v>314</v>
      </c>
      <c r="N121" s="12" t="s">
        <v>314</v>
      </c>
      <c r="R121" s="10"/>
      <c r="S121" s="10"/>
    </row>
    <row r="122" spans="1:19" x14ac:dyDescent="0.2">
      <c r="A122" s="8" t="s">
        <v>513</v>
      </c>
      <c r="B122" s="8" t="s">
        <v>79</v>
      </c>
      <c r="C122" s="8" t="s">
        <v>79</v>
      </c>
      <c r="D122" s="8" t="s">
        <v>79</v>
      </c>
      <c r="E122" s="8" t="s">
        <v>187</v>
      </c>
      <c r="F122" s="8" t="s">
        <v>442</v>
      </c>
      <c r="G122" s="8" t="s">
        <v>441</v>
      </c>
      <c r="H122" s="8" t="s">
        <v>536</v>
      </c>
      <c r="I122" s="8" t="s">
        <v>506</v>
      </c>
      <c r="J122" s="8" t="s">
        <v>7</v>
      </c>
      <c r="K122" s="8">
        <v>0</v>
      </c>
      <c r="L122" s="8">
        <v>121</v>
      </c>
      <c r="M122" s="8" t="s">
        <v>79</v>
      </c>
      <c r="N122" s="8" t="s">
        <v>79</v>
      </c>
      <c r="R122" s="10"/>
      <c r="S122" s="10"/>
    </row>
    <row r="123" spans="1:19" x14ac:dyDescent="0.2">
      <c r="A123" s="8" t="s">
        <v>522</v>
      </c>
      <c r="B123" s="10" t="s">
        <v>224</v>
      </c>
      <c r="C123" s="10" t="s">
        <v>224</v>
      </c>
      <c r="D123" s="10" t="s">
        <v>224</v>
      </c>
      <c r="E123" s="8" t="s">
        <v>257</v>
      </c>
      <c r="F123" s="10" t="s">
        <v>441</v>
      </c>
      <c r="G123" s="10" t="s">
        <v>442</v>
      </c>
      <c r="H123" s="10" t="s">
        <v>536</v>
      </c>
      <c r="I123" s="8" t="s">
        <v>506</v>
      </c>
      <c r="K123" s="8">
        <v>0</v>
      </c>
      <c r="L123" s="8">
        <v>122</v>
      </c>
      <c r="M123" s="10" t="s">
        <v>224</v>
      </c>
      <c r="N123" s="10" t="s">
        <v>224</v>
      </c>
      <c r="R123" s="10"/>
      <c r="S123" s="10"/>
    </row>
    <row r="124" spans="1:19" x14ac:dyDescent="0.2">
      <c r="A124" s="8" t="s">
        <v>522</v>
      </c>
      <c r="B124" s="10" t="s">
        <v>311</v>
      </c>
      <c r="C124" s="10" t="s">
        <v>311</v>
      </c>
      <c r="D124" s="11" t="s">
        <v>312</v>
      </c>
      <c r="E124" s="10" t="s">
        <v>311</v>
      </c>
      <c r="F124" s="10" t="s">
        <v>441</v>
      </c>
      <c r="G124" s="10" t="s">
        <v>442</v>
      </c>
      <c r="H124" s="10" t="s">
        <v>536</v>
      </c>
      <c r="I124" s="8" t="s">
        <v>506</v>
      </c>
      <c r="K124" s="8">
        <v>1</v>
      </c>
      <c r="L124" s="8">
        <v>123</v>
      </c>
      <c r="M124" s="10" t="s">
        <v>311</v>
      </c>
      <c r="N124" s="10" t="s">
        <v>311</v>
      </c>
      <c r="R124" s="10"/>
      <c r="S124" s="10"/>
    </row>
    <row r="125" spans="1:19" x14ac:dyDescent="0.2">
      <c r="A125" s="8" t="s">
        <v>513</v>
      </c>
      <c r="B125" s="8" t="s">
        <v>44</v>
      </c>
      <c r="C125" s="8" t="s">
        <v>44</v>
      </c>
      <c r="D125" s="8" t="s">
        <v>43</v>
      </c>
      <c r="E125" s="8" t="s">
        <v>44</v>
      </c>
      <c r="F125" s="8" t="s">
        <v>444</v>
      </c>
      <c r="G125" s="8" t="s">
        <v>441</v>
      </c>
      <c r="H125" s="8" t="s">
        <v>536</v>
      </c>
      <c r="I125" s="8" t="s">
        <v>506</v>
      </c>
      <c r="J125" s="8" t="s">
        <v>3</v>
      </c>
      <c r="K125" s="8">
        <v>1</v>
      </c>
      <c r="L125" s="8">
        <v>124</v>
      </c>
      <c r="M125" s="8" t="s">
        <v>44</v>
      </c>
      <c r="N125" s="8" t="s">
        <v>44</v>
      </c>
      <c r="R125" s="10"/>
      <c r="S125" s="10"/>
    </row>
    <row r="126" spans="1:19" x14ac:dyDescent="0.2">
      <c r="A126" s="8" t="s">
        <v>522</v>
      </c>
      <c r="B126" s="10" t="s">
        <v>411</v>
      </c>
      <c r="C126" s="10" t="s">
        <v>411</v>
      </c>
      <c r="D126" s="10" t="s">
        <v>411</v>
      </c>
      <c r="E126" s="11" t="s">
        <v>353</v>
      </c>
      <c r="F126" s="10" t="s">
        <v>441</v>
      </c>
      <c r="G126" s="10" t="s">
        <v>445</v>
      </c>
      <c r="H126" s="10" t="s">
        <v>443</v>
      </c>
      <c r="I126" s="8" t="s">
        <v>506</v>
      </c>
      <c r="K126" s="8">
        <v>0</v>
      </c>
      <c r="L126" s="8">
        <v>125</v>
      </c>
      <c r="M126" s="10" t="s">
        <v>411</v>
      </c>
      <c r="N126" s="10" t="s">
        <v>411</v>
      </c>
      <c r="R126" s="10"/>
      <c r="S126" s="10"/>
    </row>
    <row r="127" spans="1:19" x14ac:dyDescent="0.2">
      <c r="A127" s="8" t="s">
        <v>522</v>
      </c>
      <c r="B127" s="10" t="s">
        <v>216</v>
      </c>
      <c r="C127" s="10" t="s">
        <v>216</v>
      </c>
      <c r="D127" s="10" t="s">
        <v>216</v>
      </c>
      <c r="E127" s="11" t="s">
        <v>217</v>
      </c>
      <c r="F127" s="10" t="s">
        <v>442</v>
      </c>
      <c r="G127" s="10" t="s">
        <v>445</v>
      </c>
      <c r="H127" s="10" t="s">
        <v>537</v>
      </c>
      <c r="I127" s="8" t="s">
        <v>506</v>
      </c>
      <c r="K127" s="8">
        <v>0</v>
      </c>
      <c r="L127" s="8">
        <v>126</v>
      </c>
      <c r="M127" s="10" t="s">
        <v>216</v>
      </c>
      <c r="N127" s="10" t="s">
        <v>216</v>
      </c>
      <c r="R127" s="10"/>
      <c r="S127" s="10"/>
    </row>
    <row r="128" spans="1:19" x14ac:dyDescent="0.2">
      <c r="A128" s="8" t="s">
        <v>522</v>
      </c>
      <c r="B128" s="10" t="s">
        <v>266</v>
      </c>
      <c r="C128" s="10" t="s">
        <v>266</v>
      </c>
      <c r="D128" s="11" t="s">
        <v>326</v>
      </c>
      <c r="E128" s="10" t="s">
        <v>266</v>
      </c>
      <c r="F128" s="10" t="s">
        <v>444</v>
      </c>
      <c r="G128" s="10" t="s">
        <v>445</v>
      </c>
      <c r="H128" s="10" t="s">
        <v>536</v>
      </c>
      <c r="I128" s="8" t="s">
        <v>506</v>
      </c>
      <c r="K128" s="8">
        <v>1</v>
      </c>
      <c r="L128" s="8">
        <v>127</v>
      </c>
      <c r="M128" s="10" t="s">
        <v>266</v>
      </c>
      <c r="N128" s="10" t="s">
        <v>266</v>
      </c>
      <c r="R128" s="10"/>
      <c r="S128" s="10"/>
    </row>
    <row r="129" spans="1:19" x14ac:dyDescent="0.2">
      <c r="A129" s="8" t="s">
        <v>522</v>
      </c>
      <c r="B129" s="10" t="s">
        <v>424</v>
      </c>
      <c r="C129" s="10" t="s">
        <v>424</v>
      </c>
      <c r="D129" s="11" t="s">
        <v>306</v>
      </c>
      <c r="E129" s="10" t="s">
        <v>424</v>
      </c>
      <c r="F129" s="10" t="s">
        <v>444</v>
      </c>
      <c r="G129" s="10" t="s">
        <v>445</v>
      </c>
      <c r="H129" s="10" t="s">
        <v>443</v>
      </c>
      <c r="I129" s="8" t="s">
        <v>506</v>
      </c>
      <c r="K129" s="8">
        <v>1</v>
      </c>
      <c r="L129" s="8">
        <v>128</v>
      </c>
      <c r="M129" s="10" t="s">
        <v>424</v>
      </c>
      <c r="N129" s="10" t="s">
        <v>424</v>
      </c>
      <c r="R129" s="10"/>
      <c r="S129" s="10"/>
    </row>
    <row r="130" spans="1:19" x14ac:dyDescent="0.2">
      <c r="A130" s="8" t="s">
        <v>513</v>
      </c>
      <c r="B130" s="8" t="s">
        <v>33</v>
      </c>
      <c r="C130" s="8" t="s">
        <v>33</v>
      </c>
      <c r="D130" s="8" t="s">
        <v>195</v>
      </c>
      <c r="E130" s="8" t="s">
        <v>33</v>
      </c>
      <c r="F130" s="8" t="s">
        <v>441</v>
      </c>
      <c r="G130" s="8" t="s">
        <v>441</v>
      </c>
      <c r="H130" s="8" t="s">
        <v>537</v>
      </c>
      <c r="I130" s="8" t="s">
        <v>506</v>
      </c>
      <c r="J130" s="8" t="s">
        <v>3</v>
      </c>
      <c r="K130" s="8">
        <v>1</v>
      </c>
      <c r="L130" s="8">
        <v>129</v>
      </c>
      <c r="M130" s="8" t="s">
        <v>33</v>
      </c>
      <c r="N130" s="8" t="s">
        <v>33</v>
      </c>
      <c r="R130" s="10"/>
      <c r="S130" s="10"/>
    </row>
    <row r="131" spans="1:19" x14ac:dyDescent="0.2">
      <c r="A131" s="8" t="s">
        <v>522</v>
      </c>
      <c r="B131" s="10" t="s">
        <v>254</v>
      </c>
      <c r="C131" s="10" t="s">
        <v>254</v>
      </c>
      <c r="D131" s="8" t="s">
        <v>185</v>
      </c>
      <c r="E131" s="10" t="s">
        <v>254</v>
      </c>
      <c r="F131" s="10" t="s">
        <v>441</v>
      </c>
      <c r="G131" s="10" t="s">
        <v>445</v>
      </c>
      <c r="H131" s="10" t="s">
        <v>536</v>
      </c>
      <c r="I131" s="8" t="s">
        <v>506</v>
      </c>
      <c r="K131" s="8">
        <v>1</v>
      </c>
      <c r="L131" s="8">
        <v>130</v>
      </c>
      <c r="M131" s="10" t="s">
        <v>254</v>
      </c>
      <c r="N131" s="10" t="s">
        <v>254</v>
      </c>
      <c r="R131" s="10"/>
      <c r="S131" s="10"/>
    </row>
    <row r="133" spans="1:19" x14ac:dyDescent="0.2">
      <c r="H133" s="8">
        <f>COUNTIF(H2:H131, "vowel")/130</f>
        <v>0.22307692307692309</v>
      </c>
      <c r="K133" s="8">
        <f>SUM(K2:K131)</f>
        <v>65</v>
      </c>
    </row>
    <row r="134" spans="1:19" x14ac:dyDescent="0.2">
      <c r="H134" s="8">
        <f>COUNTIF(H2:H131, "offset")/130</f>
        <v>0.58461538461538465</v>
      </c>
    </row>
    <row r="135" spans="1:19" x14ac:dyDescent="0.2">
      <c r="A135" s="9" t="s">
        <v>538</v>
      </c>
    </row>
    <row r="136" spans="1:19" x14ac:dyDescent="0.2">
      <c r="A136" s="8" t="s">
        <v>513</v>
      </c>
      <c r="B136" s="8" t="s">
        <v>83</v>
      </c>
      <c r="C136" s="8" t="s">
        <v>83</v>
      </c>
      <c r="D136" s="8" t="s">
        <v>84</v>
      </c>
      <c r="E136" s="8" t="s">
        <v>83</v>
      </c>
      <c r="F136" s="8" t="s">
        <v>441</v>
      </c>
      <c r="G136" s="8" t="s">
        <v>441</v>
      </c>
      <c r="H136" s="8" t="s">
        <v>536</v>
      </c>
      <c r="I136" s="8" t="s">
        <v>507</v>
      </c>
      <c r="J136" s="8" t="s">
        <v>2</v>
      </c>
      <c r="K136" s="8">
        <v>1</v>
      </c>
      <c r="L136" s="8">
        <v>1</v>
      </c>
      <c r="M136" s="8" t="s">
        <v>83</v>
      </c>
      <c r="N136" s="8" t="s">
        <v>83</v>
      </c>
    </row>
    <row r="137" spans="1:19" x14ac:dyDescent="0.2">
      <c r="A137" s="8" t="s">
        <v>522</v>
      </c>
      <c r="B137" s="4" t="s">
        <v>212</v>
      </c>
      <c r="C137" s="4" t="s">
        <v>212</v>
      </c>
      <c r="D137" s="4" t="s">
        <v>212</v>
      </c>
      <c r="E137" s="8" t="s">
        <v>213</v>
      </c>
      <c r="F137" s="3" t="s">
        <v>442</v>
      </c>
      <c r="G137" s="3" t="s">
        <v>443</v>
      </c>
      <c r="H137" s="8" t="s">
        <v>537</v>
      </c>
      <c r="I137" s="8" t="s">
        <v>507</v>
      </c>
      <c r="K137" s="8">
        <v>0</v>
      </c>
      <c r="L137" s="8">
        <v>2</v>
      </c>
      <c r="M137" s="4" t="s">
        <v>212</v>
      </c>
      <c r="N137" s="4" t="s">
        <v>212</v>
      </c>
    </row>
    <row r="138" spans="1:19" x14ac:dyDescent="0.2">
      <c r="A138" s="8" t="s">
        <v>513</v>
      </c>
      <c r="B138" s="8" t="s">
        <v>72</v>
      </c>
      <c r="C138" s="8" t="s">
        <v>72</v>
      </c>
      <c r="D138" s="8" t="s">
        <v>72</v>
      </c>
      <c r="E138" s="8" t="s">
        <v>74</v>
      </c>
      <c r="F138" s="8" t="s">
        <v>442</v>
      </c>
      <c r="G138" s="8" t="s">
        <v>441</v>
      </c>
      <c r="H138" s="8" t="s">
        <v>536</v>
      </c>
      <c r="I138" s="8" t="s">
        <v>507</v>
      </c>
      <c r="J138" s="8" t="s">
        <v>5</v>
      </c>
      <c r="K138" s="8">
        <v>0</v>
      </c>
      <c r="L138" s="8">
        <v>3</v>
      </c>
      <c r="M138" s="8" t="s">
        <v>72</v>
      </c>
      <c r="N138" s="8" t="s">
        <v>72</v>
      </c>
    </row>
    <row r="139" spans="1:19" x14ac:dyDescent="0.2">
      <c r="A139" s="8" t="s">
        <v>513</v>
      </c>
      <c r="B139" s="8" t="s">
        <v>26</v>
      </c>
      <c r="C139" s="8" t="s">
        <v>26</v>
      </c>
      <c r="D139" s="8" t="s">
        <v>25</v>
      </c>
      <c r="E139" s="8" t="s">
        <v>26</v>
      </c>
      <c r="F139" s="8" t="s">
        <v>441</v>
      </c>
      <c r="G139" s="8" t="s">
        <v>441</v>
      </c>
      <c r="H139" s="8" t="s">
        <v>536</v>
      </c>
      <c r="I139" s="8" t="s">
        <v>507</v>
      </c>
      <c r="J139" s="8" t="s">
        <v>4</v>
      </c>
      <c r="K139" s="8">
        <v>1</v>
      </c>
      <c r="L139" s="8">
        <v>4</v>
      </c>
      <c r="M139" s="8" t="s">
        <v>26</v>
      </c>
      <c r="N139" s="8" t="s">
        <v>26</v>
      </c>
    </row>
    <row r="140" spans="1:19" x14ac:dyDescent="0.2">
      <c r="A140" s="8" t="s">
        <v>522</v>
      </c>
      <c r="B140" s="4" t="s">
        <v>180</v>
      </c>
      <c r="C140" s="4" t="s">
        <v>180</v>
      </c>
      <c r="D140" s="8" t="s">
        <v>188</v>
      </c>
      <c r="E140" s="4" t="s">
        <v>180</v>
      </c>
      <c r="F140" s="3" t="s">
        <v>441</v>
      </c>
      <c r="G140" s="3" t="s">
        <v>445</v>
      </c>
      <c r="H140" s="8" t="s">
        <v>537</v>
      </c>
      <c r="I140" s="8" t="s">
        <v>507</v>
      </c>
      <c r="K140" s="8">
        <v>1</v>
      </c>
      <c r="L140" s="8">
        <v>5</v>
      </c>
      <c r="M140" s="4" t="s">
        <v>180</v>
      </c>
      <c r="N140" s="4" t="s">
        <v>180</v>
      </c>
    </row>
    <row r="141" spans="1:19" x14ac:dyDescent="0.2">
      <c r="A141" s="8" t="s">
        <v>513</v>
      </c>
      <c r="B141" s="8" t="s">
        <v>25</v>
      </c>
      <c r="C141" s="8" t="s">
        <v>25</v>
      </c>
      <c r="D141" s="8" t="s">
        <v>26</v>
      </c>
      <c r="E141" s="8" t="s">
        <v>25</v>
      </c>
      <c r="F141" s="8" t="s">
        <v>441</v>
      </c>
      <c r="G141" s="8" t="s">
        <v>441</v>
      </c>
      <c r="H141" s="8" t="s">
        <v>536</v>
      </c>
      <c r="I141" s="8" t="s">
        <v>507</v>
      </c>
      <c r="J141" s="8" t="s">
        <v>5</v>
      </c>
      <c r="K141" s="8">
        <v>1</v>
      </c>
      <c r="L141" s="8">
        <v>6</v>
      </c>
      <c r="M141" s="8" t="s">
        <v>25</v>
      </c>
      <c r="N141" s="8" t="s">
        <v>25</v>
      </c>
    </row>
    <row r="142" spans="1:19" x14ac:dyDescent="0.2">
      <c r="A142" s="8" t="s">
        <v>522</v>
      </c>
      <c r="B142" s="4" t="s">
        <v>160</v>
      </c>
      <c r="C142" s="4" t="s">
        <v>160</v>
      </c>
      <c r="D142" s="4" t="s">
        <v>160</v>
      </c>
      <c r="E142" s="8" t="s">
        <v>161</v>
      </c>
      <c r="F142" s="3" t="s">
        <v>441</v>
      </c>
      <c r="G142" s="3" t="s">
        <v>444</v>
      </c>
      <c r="H142" s="8" t="s">
        <v>537</v>
      </c>
      <c r="I142" s="8" t="s">
        <v>507</v>
      </c>
      <c r="K142" s="8">
        <v>0</v>
      </c>
      <c r="L142" s="8">
        <v>7</v>
      </c>
      <c r="M142" s="4" t="s">
        <v>160</v>
      </c>
      <c r="N142" s="4" t="s">
        <v>160</v>
      </c>
    </row>
    <row r="143" spans="1:19" x14ac:dyDescent="0.2">
      <c r="A143" s="8" t="s">
        <v>522</v>
      </c>
      <c r="B143" s="4" t="s">
        <v>236</v>
      </c>
      <c r="C143" s="4" t="s">
        <v>236</v>
      </c>
      <c r="D143" s="4" t="s">
        <v>236</v>
      </c>
      <c r="E143" s="14" t="s">
        <v>222</v>
      </c>
      <c r="F143" s="3" t="s">
        <v>442</v>
      </c>
      <c r="G143" s="3" t="s">
        <v>445</v>
      </c>
      <c r="H143" s="8" t="s">
        <v>443</v>
      </c>
      <c r="I143" s="8" t="s">
        <v>507</v>
      </c>
      <c r="K143" s="8">
        <v>0</v>
      </c>
      <c r="L143" s="8">
        <v>8</v>
      </c>
      <c r="M143" s="4" t="s">
        <v>236</v>
      </c>
      <c r="N143" s="4" t="s">
        <v>236</v>
      </c>
    </row>
    <row r="144" spans="1:19" x14ac:dyDescent="0.2">
      <c r="A144" s="8" t="s">
        <v>513</v>
      </c>
      <c r="B144" s="8" t="s">
        <v>74</v>
      </c>
      <c r="C144" s="8" t="s">
        <v>74</v>
      </c>
      <c r="D144" s="8" t="s">
        <v>72</v>
      </c>
      <c r="E144" s="8" t="s">
        <v>74</v>
      </c>
      <c r="F144" s="8" t="s">
        <v>442</v>
      </c>
      <c r="G144" s="8" t="s">
        <v>441</v>
      </c>
      <c r="H144" s="8" t="s">
        <v>536</v>
      </c>
      <c r="I144" s="8" t="s">
        <v>507</v>
      </c>
      <c r="J144" s="8" t="s">
        <v>4</v>
      </c>
      <c r="K144" s="8">
        <v>1</v>
      </c>
      <c r="L144" s="8">
        <v>9</v>
      </c>
      <c r="M144" s="8" t="s">
        <v>74</v>
      </c>
      <c r="N144" s="8" t="s">
        <v>74</v>
      </c>
    </row>
    <row r="145" spans="1:14" x14ac:dyDescent="0.2">
      <c r="A145" s="8" t="s">
        <v>522</v>
      </c>
      <c r="B145" s="4" t="s">
        <v>274</v>
      </c>
      <c r="C145" s="4" t="s">
        <v>274</v>
      </c>
      <c r="D145" s="4" t="s">
        <v>274</v>
      </c>
      <c r="E145" s="8" t="s">
        <v>275</v>
      </c>
      <c r="F145" s="3" t="s">
        <v>441</v>
      </c>
      <c r="G145" s="3" t="s">
        <v>445</v>
      </c>
      <c r="H145" s="8" t="s">
        <v>536</v>
      </c>
      <c r="I145" s="8" t="s">
        <v>507</v>
      </c>
      <c r="K145" s="8">
        <v>0</v>
      </c>
      <c r="L145" s="8">
        <v>10</v>
      </c>
      <c r="M145" s="4" t="s">
        <v>274</v>
      </c>
      <c r="N145" s="4" t="s">
        <v>274</v>
      </c>
    </row>
    <row r="146" spans="1:14" x14ac:dyDescent="0.2">
      <c r="A146" s="8" t="s">
        <v>522</v>
      </c>
      <c r="B146" s="4" t="s">
        <v>353</v>
      </c>
      <c r="C146" s="4" t="s">
        <v>353</v>
      </c>
      <c r="D146" s="8" t="s">
        <v>411</v>
      </c>
      <c r="E146" s="4" t="s">
        <v>353</v>
      </c>
      <c r="F146" s="3" t="s">
        <v>441</v>
      </c>
      <c r="G146" s="3" t="s">
        <v>445</v>
      </c>
      <c r="H146" s="8" t="s">
        <v>443</v>
      </c>
      <c r="I146" s="8" t="s">
        <v>507</v>
      </c>
      <c r="K146" s="8">
        <v>1</v>
      </c>
      <c r="L146" s="8">
        <v>11</v>
      </c>
      <c r="M146" s="4" t="s">
        <v>353</v>
      </c>
      <c r="N146" s="4" t="s">
        <v>353</v>
      </c>
    </row>
    <row r="147" spans="1:14" x14ac:dyDescent="0.2">
      <c r="A147" s="8" t="s">
        <v>513</v>
      </c>
      <c r="B147" s="8" t="s">
        <v>28</v>
      </c>
      <c r="C147" s="8" t="s">
        <v>28</v>
      </c>
      <c r="D147" s="8" t="s">
        <v>28</v>
      </c>
      <c r="E147" s="8" t="s">
        <v>27</v>
      </c>
      <c r="F147" s="8" t="s">
        <v>442</v>
      </c>
      <c r="G147" s="8" t="s">
        <v>441</v>
      </c>
      <c r="H147" s="8" t="s">
        <v>536</v>
      </c>
      <c r="I147" s="8" t="s">
        <v>507</v>
      </c>
      <c r="J147" s="8" t="s">
        <v>7</v>
      </c>
      <c r="K147" s="8">
        <v>0</v>
      </c>
      <c r="L147" s="8">
        <v>12</v>
      </c>
      <c r="M147" s="8" t="s">
        <v>28</v>
      </c>
      <c r="N147" s="8" t="s">
        <v>28</v>
      </c>
    </row>
    <row r="148" spans="1:14" x14ac:dyDescent="0.2">
      <c r="A148" s="8" t="s">
        <v>522</v>
      </c>
      <c r="B148" s="7" t="s">
        <v>292</v>
      </c>
      <c r="C148" s="7" t="s">
        <v>292</v>
      </c>
      <c r="D148" s="8" t="s">
        <v>293</v>
      </c>
      <c r="E148" s="7" t="s">
        <v>292</v>
      </c>
      <c r="F148" s="3" t="s">
        <v>442</v>
      </c>
      <c r="G148" s="3" t="s">
        <v>442</v>
      </c>
      <c r="H148" s="8" t="s">
        <v>536</v>
      </c>
      <c r="I148" s="8" t="s">
        <v>507</v>
      </c>
      <c r="K148" s="8">
        <v>1</v>
      </c>
      <c r="L148" s="8">
        <v>13</v>
      </c>
      <c r="M148" s="7" t="s">
        <v>292</v>
      </c>
      <c r="N148" s="7" t="s">
        <v>292</v>
      </c>
    </row>
    <row r="149" spans="1:14" x14ac:dyDescent="0.2">
      <c r="A149" s="8" t="s">
        <v>522</v>
      </c>
      <c r="B149" s="4" t="s">
        <v>232</v>
      </c>
      <c r="C149" s="4" t="s">
        <v>232</v>
      </c>
      <c r="D149" s="8" t="s">
        <v>285</v>
      </c>
      <c r="E149" s="4" t="s">
        <v>232</v>
      </c>
      <c r="F149" s="3" t="s">
        <v>441</v>
      </c>
      <c r="G149" s="3" t="s">
        <v>445</v>
      </c>
      <c r="H149" s="8" t="s">
        <v>443</v>
      </c>
      <c r="I149" s="8" t="s">
        <v>507</v>
      </c>
      <c r="K149" s="8">
        <v>1</v>
      </c>
      <c r="L149" s="8">
        <v>14</v>
      </c>
      <c r="M149" s="4" t="s">
        <v>232</v>
      </c>
      <c r="N149" s="4" t="s">
        <v>232</v>
      </c>
    </row>
    <row r="150" spans="1:14" x14ac:dyDescent="0.2">
      <c r="A150" s="8" t="s">
        <v>522</v>
      </c>
      <c r="B150" s="4" t="s">
        <v>263</v>
      </c>
      <c r="C150" s="4" t="s">
        <v>263</v>
      </c>
      <c r="D150" s="8" t="s">
        <v>264</v>
      </c>
      <c r="E150" s="4" t="s">
        <v>263</v>
      </c>
      <c r="F150" s="3" t="s">
        <v>441</v>
      </c>
      <c r="G150" s="3" t="s">
        <v>442</v>
      </c>
      <c r="H150" s="8" t="s">
        <v>536</v>
      </c>
      <c r="I150" s="8" t="s">
        <v>507</v>
      </c>
      <c r="K150" s="8">
        <v>1</v>
      </c>
      <c r="L150" s="8">
        <v>15</v>
      </c>
      <c r="M150" s="4" t="s">
        <v>263</v>
      </c>
      <c r="N150" s="4" t="s">
        <v>263</v>
      </c>
    </row>
    <row r="151" spans="1:14" x14ac:dyDescent="0.2">
      <c r="A151" s="8" t="s">
        <v>513</v>
      </c>
      <c r="B151" s="8" t="s">
        <v>71</v>
      </c>
      <c r="C151" s="8" t="s">
        <v>71</v>
      </c>
      <c r="D151" s="8" t="s">
        <v>71</v>
      </c>
      <c r="E151" s="8" t="s">
        <v>68</v>
      </c>
      <c r="F151" s="8" t="s">
        <v>444</v>
      </c>
      <c r="G151" s="8" t="s">
        <v>441</v>
      </c>
      <c r="H151" s="8" t="s">
        <v>536</v>
      </c>
      <c r="I151" s="8" t="s">
        <v>507</v>
      </c>
      <c r="J151" s="8" t="s">
        <v>6</v>
      </c>
      <c r="K151" s="8">
        <v>0</v>
      </c>
      <c r="L151" s="8">
        <v>16</v>
      </c>
      <c r="M151" s="8" t="s">
        <v>71</v>
      </c>
      <c r="N151" s="8" t="s">
        <v>71</v>
      </c>
    </row>
    <row r="152" spans="1:14" x14ac:dyDescent="0.2">
      <c r="A152" s="8" t="s">
        <v>522</v>
      </c>
      <c r="B152" s="4" t="s">
        <v>188</v>
      </c>
      <c r="C152" s="4" t="s">
        <v>188</v>
      </c>
      <c r="D152" s="4" t="s">
        <v>188</v>
      </c>
      <c r="E152" s="14" t="s">
        <v>540</v>
      </c>
      <c r="F152" s="3" t="s">
        <v>441</v>
      </c>
      <c r="G152" s="3" t="s">
        <v>445</v>
      </c>
      <c r="H152" s="8" t="s">
        <v>443</v>
      </c>
      <c r="I152" s="8" t="s">
        <v>507</v>
      </c>
      <c r="K152" s="8">
        <v>0</v>
      </c>
      <c r="L152" s="8">
        <v>17</v>
      </c>
      <c r="M152" s="4" t="s">
        <v>188</v>
      </c>
      <c r="N152" s="4" t="s">
        <v>188</v>
      </c>
    </row>
    <row r="153" spans="1:14" x14ac:dyDescent="0.2">
      <c r="A153" s="8" t="s">
        <v>522</v>
      </c>
      <c r="B153" s="4" t="s">
        <v>279</v>
      </c>
      <c r="C153" s="4" t="s">
        <v>279</v>
      </c>
      <c r="D153" s="15" t="s">
        <v>541</v>
      </c>
      <c r="E153" s="4" t="s">
        <v>279</v>
      </c>
      <c r="F153" s="3" t="s">
        <v>442</v>
      </c>
      <c r="G153" s="3" t="s">
        <v>442</v>
      </c>
      <c r="H153" s="8" t="s">
        <v>536</v>
      </c>
      <c r="I153" s="8" t="s">
        <v>507</v>
      </c>
      <c r="K153" s="8">
        <v>1</v>
      </c>
      <c r="L153" s="8">
        <v>18</v>
      </c>
      <c r="M153" s="4" t="s">
        <v>279</v>
      </c>
      <c r="N153" s="4" t="s">
        <v>279</v>
      </c>
    </row>
    <row r="154" spans="1:14" x14ac:dyDescent="0.2">
      <c r="A154" s="8" t="s">
        <v>522</v>
      </c>
      <c r="B154" s="4" t="s">
        <v>304</v>
      </c>
      <c r="C154" s="4" t="s">
        <v>304</v>
      </c>
      <c r="D154" s="8" t="s">
        <v>243</v>
      </c>
      <c r="E154" s="4" t="s">
        <v>304</v>
      </c>
      <c r="F154" s="3" t="s">
        <v>444</v>
      </c>
      <c r="G154" s="3" t="s">
        <v>442</v>
      </c>
      <c r="H154" s="8" t="s">
        <v>536</v>
      </c>
      <c r="I154" s="8" t="s">
        <v>507</v>
      </c>
      <c r="K154" s="8">
        <v>1</v>
      </c>
      <c r="L154" s="8">
        <v>19</v>
      </c>
      <c r="M154" s="4" t="s">
        <v>304</v>
      </c>
      <c r="N154" s="4" t="s">
        <v>304</v>
      </c>
    </row>
    <row r="155" spans="1:14" x14ac:dyDescent="0.2">
      <c r="A155" s="8" t="s">
        <v>522</v>
      </c>
      <c r="B155" s="4" t="s">
        <v>351</v>
      </c>
      <c r="C155" s="4" t="s">
        <v>351</v>
      </c>
      <c r="D155" s="8" t="s">
        <v>273</v>
      </c>
      <c r="E155" s="4" t="s">
        <v>351</v>
      </c>
      <c r="F155" s="3" t="s">
        <v>445</v>
      </c>
      <c r="G155" s="3" t="s">
        <v>442</v>
      </c>
      <c r="H155" s="8" t="s">
        <v>443</v>
      </c>
      <c r="I155" s="8" t="s">
        <v>507</v>
      </c>
      <c r="K155" s="8">
        <v>1</v>
      </c>
      <c r="L155" s="8">
        <v>20</v>
      </c>
      <c r="M155" s="4" t="s">
        <v>351</v>
      </c>
      <c r="N155" s="4" t="s">
        <v>351</v>
      </c>
    </row>
    <row r="156" spans="1:14" x14ac:dyDescent="0.2">
      <c r="A156" s="8" t="s">
        <v>513</v>
      </c>
      <c r="B156" s="8" t="s">
        <v>27</v>
      </c>
      <c r="C156" s="8" t="s">
        <v>27</v>
      </c>
      <c r="D156" s="8" t="s">
        <v>27</v>
      </c>
      <c r="E156" s="8" t="s">
        <v>28</v>
      </c>
      <c r="F156" s="8" t="s">
        <v>442</v>
      </c>
      <c r="G156" s="8" t="s">
        <v>441</v>
      </c>
      <c r="H156" s="8" t="s">
        <v>536</v>
      </c>
      <c r="I156" s="8" t="s">
        <v>507</v>
      </c>
      <c r="J156" s="8" t="s">
        <v>3</v>
      </c>
      <c r="K156" s="8">
        <v>0</v>
      </c>
      <c r="L156" s="8">
        <v>21</v>
      </c>
      <c r="M156" s="8" t="s">
        <v>27</v>
      </c>
      <c r="N156" s="8" t="s">
        <v>27</v>
      </c>
    </row>
    <row r="157" spans="1:14" x14ac:dyDescent="0.2">
      <c r="A157" s="8" t="s">
        <v>522</v>
      </c>
      <c r="B157" s="4" t="s">
        <v>226</v>
      </c>
      <c r="C157" s="4" t="s">
        <v>226</v>
      </c>
      <c r="D157" s="8" t="s">
        <v>227</v>
      </c>
      <c r="E157" s="4" t="s">
        <v>226</v>
      </c>
      <c r="F157" s="3" t="s">
        <v>441</v>
      </c>
      <c r="G157" s="3" t="s">
        <v>445</v>
      </c>
      <c r="H157" s="8" t="s">
        <v>537</v>
      </c>
      <c r="I157" s="8" t="s">
        <v>507</v>
      </c>
      <c r="K157" s="8">
        <v>1</v>
      </c>
      <c r="L157" s="8">
        <v>22</v>
      </c>
      <c r="M157" s="4" t="s">
        <v>226</v>
      </c>
      <c r="N157" s="4" t="s">
        <v>226</v>
      </c>
    </row>
    <row r="158" spans="1:14" x14ac:dyDescent="0.2">
      <c r="A158" s="8" t="s">
        <v>522</v>
      </c>
      <c r="B158" s="4" t="s">
        <v>315</v>
      </c>
      <c r="C158" s="4" t="s">
        <v>315</v>
      </c>
      <c r="D158" s="4" t="s">
        <v>315</v>
      </c>
      <c r="E158" s="16" t="s">
        <v>197</v>
      </c>
      <c r="F158" s="3" t="s">
        <v>444</v>
      </c>
      <c r="G158" s="3" t="s">
        <v>445</v>
      </c>
      <c r="H158" s="8" t="s">
        <v>443</v>
      </c>
      <c r="I158" s="8" t="s">
        <v>507</v>
      </c>
      <c r="K158" s="8">
        <v>0</v>
      </c>
      <c r="L158" s="8">
        <v>23</v>
      </c>
      <c r="M158" s="4" t="s">
        <v>315</v>
      </c>
      <c r="N158" s="4" t="s">
        <v>315</v>
      </c>
    </row>
    <row r="159" spans="1:14" x14ac:dyDescent="0.2">
      <c r="A159" s="8" t="s">
        <v>513</v>
      </c>
      <c r="B159" s="8" t="s">
        <v>15</v>
      </c>
      <c r="C159" s="8" t="s">
        <v>15</v>
      </c>
      <c r="D159" s="8" t="s">
        <v>16</v>
      </c>
      <c r="E159" s="8" t="s">
        <v>15</v>
      </c>
      <c r="F159" s="8" t="s">
        <v>441</v>
      </c>
      <c r="G159" s="8" t="s">
        <v>441</v>
      </c>
      <c r="H159" s="8" t="s">
        <v>536</v>
      </c>
      <c r="I159" s="8" t="s">
        <v>507</v>
      </c>
      <c r="J159" s="8" t="s">
        <v>3</v>
      </c>
      <c r="K159" s="8">
        <v>1</v>
      </c>
      <c r="L159" s="8">
        <v>24</v>
      </c>
      <c r="M159" s="8" t="s">
        <v>15</v>
      </c>
      <c r="N159" s="8" t="s">
        <v>15</v>
      </c>
    </row>
    <row r="160" spans="1:14" x14ac:dyDescent="0.2">
      <c r="A160" s="8" t="s">
        <v>522</v>
      </c>
      <c r="B160" s="4" t="s">
        <v>149</v>
      </c>
      <c r="C160" s="4" t="s">
        <v>149</v>
      </c>
      <c r="D160" s="4" t="s">
        <v>149</v>
      </c>
      <c r="E160" s="8" t="s">
        <v>148</v>
      </c>
      <c r="F160" s="3" t="s">
        <v>441</v>
      </c>
      <c r="G160" s="3" t="s">
        <v>442</v>
      </c>
      <c r="H160" s="8" t="s">
        <v>537</v>
      </c>
      <c r="I160" s="8" t="s">
        <v>507</v>
      </c>
      <c r="K160" s="8">
        <v>0</v>
      </c>
      <c r="L160" s="8">
        <v>25</v>
      </c>
      <c r="M160" s="4" t="s">
        <v>149</v>
      </c>
      <c r="N160" s="4" t="s">
        <v>149</v>
      </c>
    </row>
    <row r="161" spans="1:14" x14ac:dyDescent="0.2">
      <c r="A161" s="8" t="s">
        <v>513</v>
      </c>
      <c r="B161" s="8" t="s">
        <v>84</v>
      </c>
      <c r="C161" s="8" t="s">
        <v>84</v>
      </c>
      <c r="D161" s="8" t="s">
        <v>83</v>
      </c>
      <c r="E161" s="8" t="s">
        <v>84</v>
      </c>
      <c r="F161" s="8" t="s">
        <v>441</v>
      </c>
      <c r="G161" s="8" t="s">
        <v>441</v>
      </c>
      <c r="H161" s="8" t="s">
        <v>536</v>
      </c>
      <c r="I161" s="8" t="s">
        <v>507</v>
      </c>
      <c r="J161" s="8" t="s">
        <v>6</v>
      </c>
      <c r="K161" s="8">
        <v>1</v>
      </c>
      <c r="L161" s="8">
        <v>26</v>
      </c>
      <c r="M161" s="8" t="s">
        <v>84</v>
      </c>
      <c r="N161" s="8" t="s">
        <v>84</v>
      </c>
    </row>
    <row r="162" spans="1:14" x14ac:dyDescent="0.2">
      <c r="A162" s="8" t="s">
        <v>522</v>
      </c>
      <c r="B162" s="4" t="s">
        <v>342</v>
      </c>
      <c r="C162" s="4" t="s">
        <v>342</v>
      </c>
      <c r="D162" s="16" t="s">
        <v>249</v>
      </c>
      <c r="E162" s="4" t="s">
        <v>342</v>
      </c>
      <c r="F162" s="3" t="s">
        <v>442</v>
      </c>
      <c r="G162" s="3" t="s">
        <v>445</v>
      </c>
      <c r="H162" s="8" t="s">
        <v>443</v>
      </c>
      <c r="I162" s="8" t="s">
        <v>507</v>
      </c>
      <c r="K162" s="8">
        <v>1</v>
      </c>
      <c r="L162" s="8">
        <v>27</v>
      </c>
      <c r="M162" s="4" t="s">
        <v>342</v>
      </c>
      <c r="N162" s="4" t="s">
        <v>342</v>
      </c>
    </row>
    <row r="163" spans="1:14" x14ac:dyDescent="0.2">
      <c r="A163" s="8" t="s">
        <v>522</v>
      </c>
      <c r="B163" s="4" t="s">
        <v>161</v>
      </c>
      <c r="C163" s="4" t="s">
        <v>161</v>
      </c>
      <c r="D163" s="4" t="s">
        <v>161</v>
      </c>
      <c r="E163" s="8" t="s">
        <v>160</v>
      </c>
      <c r="F163" s="3" t="s">
        <v>441</v>
      </c>
      <c r="G163" s="3" t="s">
        <v>444</v>
      </c>
      <c r="H163" s="8" t="s">
        <v>537</v>
      </c>
      <c r="I163" s="8" t="s">
        <v>507</v>
      </c>
      <c r="K163" s="8">
        <v>0</v>
      </c>
      <c r="L163" s="8">
        <v>28</v>
      </c>
      <c r="M163" s="4" t="s">
        <v>161</v>
      </c>
      <c r="N163" s="4" t="s">
        <v>161</v>
      </c>
    </row>
    <row r="164" spans="1:14" x14ac:dyDescent="0.2">
      <c r="A164" s="8" t="s">
        <v>513</v>
      </c>
      <c r="B164" s="8" t="s">
        <v>68</v>
      </c>
      <c r="C164" s="8" t="s">
        <v>68</v>
      </c>
      <c r="D164" s="8" t="s">
        <v>68</v>
      </c>
      <c r="E164" s="8" t="s">
        <v>71</v>
      </c>
      <c r="F164" s="8" t="s">
        <v>444</v>
      </c>
      <c r="G164" s="8" t="s">
        <v>441</v>
      </c>
      <c r="H164" s="8" t="s">
        <v>536</v>
      </c>
      <c r="I164" s="8" t="s">
        <v>507</v>
      </c>
      <c r="J164" s="8" t="s">
        <v>2</v>
      </c>
      <c r="K164" s="8">
        <v>0</v>
      </c>
      <c r="L164" s="8">
        <v>29</v>
      </c>
      <c r="M164" s="8" t="s">
        <v>68</v>
      </c>
      <c r="N164" s="8" t="s">
        <v>68</v>
      </c>
    </row>
    <row r="165" spans="1:14" x14ac:dyDescent="0.2">
      <c r="A165" s="8" t="s">
        <v>513</v>
      </c>
      <c r="B165" s="8" t="s">
        <v>16</v>
      </c>
      <c r="C165" s="8" t="s">
        <v>16</v>
      </c>
      <c r="D165" s="8" t="s">
        <v>16</v>
      </c>
      <c r="E165" s="8" t="s">
        <v>15</v>
      </c>
      <c r="F165" s="8" t="s">
        <v>441</v>
      </c>
      <c r="G165" s="8" t="s">
        <v>441</v>
      </c>
      <c r="H165" s="8" t="s">
        <v>536</v>
      </c>
      <c r="I165" s="8" t="s">
        <v>507</v>
      </c>
      <c r="J165" s="8" t="s">
        <v>7</v>
      </c>
      <c r="K165" s="8">
        <v>0</v>
      </c>
      <c r="L165" s="8">
        <v>30</v>
      </c>
      <c r="M165" s="8" t="s">
        <v>16</v>
      </c>
      <c r="N165" s="8" t="s">
        <v>16</v>
      </c>
    </row>
    <row r="166" spans="1:14" x14ac:dyDescent="0.2">
      <c r="A166" s="8" t="s">
        <v>522</v>
      </c>
      <c r="B166" s="4" t="s">
        <v>134</v>
      </c>
      <c r="C166" s="4" t="s">
        <v>134</v>
      </c>
      <c r="D166" s="8" t="s">
        <v>135</v>
      </c>
      <c r="E166" s="4" t="s">
        <v>134</v>
      </c>
      <c r="F166" s="3" t="s">
        <v>441</v>
      </c>
      <c r="G166" s="3" t="s">
        <v>440</v>
      </c>
      <c r="H166" s="8" t="s">
        <v>537</v>
      </c>
      <c r="I166" s="8" t="s">
        <v>507</v>
      </c>
      <c r="K166" s="8">
        <v>1</v>
      </c>
      <c r="L166" s="8">
        <v>31</v>
      </c>
      <c r="M166" s="4" t="s">
        <v>134</v>
      </c>
      <c r="N166" s="4" t="s">
        <v>134</v>
      </c>
    </row>
    <row r="167" spans="1:14" x14ac:dyDescent="0.2">
      <c r="A167" s="8" t="s">
        <v>522</v>
      </c>
      <c r="B167" s="4" t="s">
        <v>176</v>
      </c>
      <c r="C167" s="4" t="s">
        <v>176</v>
      </c>
      <c r="D167" s="8" t="s">
        <v>259</v>
      </c>
      <c r="E167" s="4" t="s">
        <v>176</v>
      </c>
      <c r="F167" s="3" t="s">
        <v>442</v>
      </c>
      <c r="G167" s="3" t="s">
        <v>445</v>
      </c>
      <c r="H167" s="8" t="s">
        <v>536</v>
      </c>
      <c r="I167" s="8" t="s">
        <v>507</v>
      </c>
      <c r="K167" s="8">
        <v>1</v>
      </c>
      <c r="L167" s="8">
        <v>32</v>
      </c>
      <c r="M167" s="4" t="s">
        <v>176</v>
      </c>
      <c r="N167" s="4" t="s">
        <v>176</v>
      </c>
    </row>
    <row r="169" spans="1:14" x14ac:dyDescent="0.2">
      <c r="H169" s="8">
        <f>COUNTIF(H136:H167, "vowel")/32</f>
        <v>0.21875</v>
      </c>
      <c r="K169" s="8">
        <f>SUM(K136:K167)</f>
        <v>18</v>
      </c>
    </row>
    <row r="170" spans="1:14" x14ac:dyDescent="0.2">
      <c r="H170" s="8">
        <f>COUNTIF(H137:H168, "offset")/32</f>
        <v>0.53125</v>
      </c>
    </row>
  </sheetData>
  <sortState ref="A137:BN167">
    <sortCondition ref="L137:L167"/>
  </sortState>
  <pageMargins left="0.75" right="0.75" top="1" bottom="1" header="0.5" footer="0.5"/>
  <pageSetup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3BC0-22E7-474D-BE8D-7C462C7D168E}">
  <dimension ref="A1:O195"/>
  <sheetViews>
    <sheetView workbookViewId="0">
      <selection activeCell="P28" sqref="P28"/>
    </sheetView>
  </sheetViews>
  <sheetFormatPr baseColWidth="10" defaultRowHeight="16" x14ac:dyDescent="0.2"/>
  <sheetData>
    <row r="1" spans="1:15" x14ac:dyDescent="0.2">
      <c r="A1" t="s">
        <v>614</v>
      </c>
      <c r="B1" t="s">
        <v>512</v>
      </c>
      <c r="C1" t="s">
        <v>1</v>
      </c>
      <c r="D1" t="s">
        <v>128</v>
      </c>
      <c r="E1" t="s">
        <v>514</v>
      </c>
      <c r="F1" t="s">
        <v>515</v>
      </c>
      <c r="G1" t="s">
        <v>533</v>
      </c>
      <c r="H1" t="s">
        <v>534</v>
      </c>
      <c r="I1" t="s">
        <v>535</v>
      </c>
      <c r="J1" t="s">
        <v>505</v>
      </c>
      <c r="K1" t="s">
        <v>0</v>
      </c>
      <c r="L1" t="s">
        <v>527</v>
      </c>
      <c r="M1" t="s">
        <v>446</v>
      </c>
      <c r="N1" t="s">
        <v>516</v>
      </c>
      <c r="O1" t="s">
        <v>517</v>
      </c>
    </row>
    <row r="2" spans="1:15" x14ac:dyDescent="0.2">
      <c r="A2" t="s">
        <v>615</v>
      </c>
      <c r="B2" t="s">
        <v>522</v>
      </c>
      <c r="C2" t="s">
        <v>140</v>
      </c>
      <c r="D2" t="s">
        <v>140</v>
      </c>
      <c r="E2" t="s">
        <v>140</v>
      </c>
      <c r="F2" t="s">
        <v>141</v>
      </c>
      <c r="G2" t="s">
        <v>441</v>
      </c>
      <c r="H2" t="s">
        <v>440</v>
      </c>
      <c r="I2" t="s">
        <v>537</v>
      </c>
      <c r="J2" t="s">
        <v>506</v>
      </c>
      <c r="L2">
        <v>0</v>
      </c>
      <c r="M2">
        <v>1</v>
      </c>
      <c r="N2" t="s">
        <v>140</v>
      </c>
      <c r="O2" t="s">
        <v>578</v>
      </c>
    </row>
    <row r="3" spans="1:15" x14ac:dyDescent="0.2">
      <c r="B3" t="s">
        <v>513</v>
      </c>
      <c r="C3" t="s">
        <v>8</v>
      </c>
      <c r="D3" t="s">
        <v>8</v>
      </c>
      <c r="E3" t="s">
        <v>8</v>
      </c>
      <c r="F3" t="s">
        <v>523</v>
      </c>
      <c r="G3" t="s">
        <v>443</v>
      </c>
      <c r="H3" t="s">
        <v>441</v>
      </c>
      <c r="I3" t="s">
        <v>536</v>
      </c>
      <c r="J3" t="s">
        <v>506</v>
      </c>
      <c r="K3" t="s">
        <v>3</v>
      </c>
      <c r="L3">
        <v>0</v>
      </c>
      <c r="M3">
        <v>2</v>
      </c>
      <c r="N3" t="s">
        <v>8</v>
      </c>
      <c r="O3" t="s">
        <v>578</v>
      </c>
    </row>
    <row r="4" spans="1:15" x14ac:dyDescent="0.2">
      <c r="B4" t="s">
        <v>522</v>
      </c>
      <c r="C4" t="s">
        <v>212</v>
      </c>
      <c r="D4" t="s">
        <v>212</v>
      </c>
      <c r="E4" t="s">
        <v>212</v>
      </c>
      <c r="F4" t="s">
        <v>213</v>
      </c>
      <c r="G4" t="s">
        <v>442</v>
      </c>
      <c r="H4" t="s">
        <v>443</v>
      </c>
      <c r="I4" t="s">
        <v>537</v>
      </c>
      <c r="J4" t="s">
        <v>506</v>
      </c>
      <c r="L4">
        <v>0</v>
      </c>
      <c r="M4">
        <v>3</v>
      </c>
      <c r="N4" t="s">
        <v>212</v>
      </c>
      <c r="O4" t="s">
        <v>578</v>
      </c>
    </row>
    <row r="5" spans="1:15" x14ac:dyDescent="0.2">
      <c r="B5" t="s">
        <v>513</v>
      </c>
      <c r="C5" t="s">
        <v>63</v>
      </c>
      <c r="D5" t="s">
        <v>63</v>
      </c>
      <c r="E5" t="s">
        <v>115</v>
      </c>
      <c r="F5" t="s">
        <v>63</v>
      </c>
      <c r="G5" t="s">
        <v>441</v>
      </c>
      <c r="H5" t="s">
        <v>441</v>
      </c>
      <c r="I5" t="s">
        <v>536</v>
      </c>
      <c r="J5" t="s">
        <v>506</v>
      </c>
      <c r="K5" t="s">
        <v>7</v>
      </c>
      <c r="L5">
        <v>1</v>
      </c>
      <c r="M5">
        <v>4</v>
      </c>
      <c r="N5" t="s">
        <v>63</v>
      </c>
      <c r="O5" t="s">
        <v>106</v>
      </c>
    </row>
    <row r="6" spans="1:15" x14ac:dyDescent="0.2">
      <c r="A6" t="s">
        <v>363</v>
      </c>
      <c r="B6" t="s">
        <v>522</v>
      </c>
      <c r="C6" t="s">
        <v>180</v>
      </c>
      <c r="D6" t="s">
        <v>180</v>
      </c>
      <c r="E6" t="s">
        <v>188</v>
      </c>
      <c r="F6" t="s">
        <v>180</v>
      </c>
      <c r="G6" t="s">
        <v>441</v>
      </c>
      <c r="H6" t="s">
        <v>445</v>
      </c>
      <c r="I6" t="s">
        <v>537</v>
      </c>
      <c r="J6" t="s">
        <v>506</v>
      </c>
      <c r="L6">
        <v>1</v>
      </c>
      <c r="M6">
        <v>5</v>
      </c>
      <c r="N6" t="s">
        <v>180</v>
      </c>
      <c r="O6" t="s">
        <v>106</v>
      </c>
    </row>
    <row r="7" spans="1:15" x14ac:dyDescent="0.2">
      <c r="B7" t="s">
        <v>522</v>
      </c>
      <c r="C7" t="s">
        <v>240</v>
      </c>
      <c r="D7" t="s">
        <v>240</v>
      </c>
      <c r="E7" t="s">
        <v>241</v>
      </c>
      <c r="F7" t="s">
        <v>240</v>
      </c>
      <c r="G7" t="s">
        <v>441</v>
      </c>
      <c r="H7" t="s">
        <v>442</v>
      </c>
      <c r="I7" t="s">
        <v>536</v>
      </c>
      <c r="J7" t="s">
        <v>506</v>
      </c>
      <c r="L7">
        <v>1</v>
      </c>
      <c r="M7">
        <v>6</v>
      </c>
      <c r="N7" t="s">
        <v>240</v>
      </c>
      <c r="O7" t="s">
        <v>106</v>
      </c>
    </row>
    <row r="8" spans="1:15" x14ac:dyDescent="0.2">
      <c r="B8" t="s">
        <v>513</v>
      </c>
      <c r="C8" t="s">
        <v>62</v>
      </c>
      <c r="D8" t="s">
        <v>62</v>
      </c>
      <c r="E8" t="s">
        <v>62</v>
      </c>
      <c r="F8" t="s">
        <v>64</v>
      </c>
      <c r="G8" t="s">
        <v>441</v>
      </c>
      <c r="H8" t="s">
        <v>441</v>
      </c>
      <c r="I8" t="s">
        <v>443</v>
      </c>
      <c r="J8" t="s">
        <v>506</v>
      </c>
      <c r="K8" t="s">
        <v>3</v>
      </c>
      <c r="L8">
        <v>0</v>
      </c>
      <c r="M8">
        <v>7</v>
      </c>
      <c r="N8" t="s">
        <v>62</v>
      </c>
      <c r="O8" t="s">
        <v>578</v>
      </c>
    </row>
    <row r="9" spans="1:15" x14ac:dyDescent="0.2">
      <c r="A9" t="s">
        <v>615</v>
      </c>
      <c r="B9" t="s">
        <v>522</v>
      </c>
      <c r="C9" t="s">
        <v>185</v>
      </c>
      <c r="D9" t="s">
        <v>185</v>
      </c>
      <c r="E9" t="s">
        <v>254</v>
      </c>
      <c r="F9" t="s">
        <v>185</v>
      </c>
      <c r="G9" t="s">
        <v>441</v>
      </c>
      <c r="H9" t="s">
        <v>445</v>
      </c>
      <c r="I9" t="s">
        <v>536</v>
      </c>
      <c r="J9" t="s">
        <v>506</v>
      </c>
      <c r="L9">
        <v>1</v>
      </c>
      <c r="M9">
        <v>8</v>
      </c>
      <c r="N9" t="s">
        <v>185</v>
      </c>
      <c r="O9" t="s">
        <v>106</v>
      </c>
    </row>
    <row r="10" spans="1:15" x14ac:dyDescent="0.2">
      <c r="A10" t="s">
        <v>615</v>
      </c>
      <c r="B10" t="s">
        <v>522</v>
      </c>
      <c r="C10" t="s">
        <v>434</v>
      </c>
      <c r="D10" t="s">
        <v>434</v>
      </c>
      <c r="E10" t="s">
        <v>434</v>
      </c>
      <c r="F10" t="s">
        <v>330</v>
      </c>
      <c r="G10" t="s">
        <v>441</v>
      </c>
      <c r="H10" t="s">
        <v>445</v>
      </c>
      <c r="I10" t="s">
        <v>443</v>
      </c>
      <c r="J10" t="s">
        <v>506</v>
      </c>
      <c r="L10">
        <v>0</v>
      </c>
      <c r="M10">
        <v>9</v>
      </c>
      <c r="N10" t="s">
        <v>434</v>
      </c>
      <c r="O10" t="s">
        <v>578</v>
      </c>
    </row>
    <row r="11" spans="1:15" x14ac:dyDescent="0.2">
      <c r="A11" t="s">
        <v>363</v>
      </c>
      <c r="B11" t="s">
        <v>522</v>
      </c>
      <c r="C11" t="s">
        <v>236</v>
      </c>
      <c r="D11" t="s">
        <v>236</v>
      </c>
      <c r="E11" t="s">
        <v>236</v>
      </c>
      <c r="F11" t="s">
        <v>222</v>
      </c>
      <c r="G11" t="s">
        <v>442</v>
      </c>
      <c r="H11" t="s">
        <v>445</v>
      </c>
      <c r="I11" t="s">
        <v>443</v>
      </c>
      <c r="J11" t="s">
        <v>506</v>
      </c>
      <c r="L11">
        <v>0</v>
      </c>
      <c r="M11">
        <v>10</v>
      </c>
      <c r="N11" t="s">
        <v>236</v>
      </c>
      <c r="O11" t="s">
        <v>578</v>
      </c>
    </row>
    <row r="12" spans="1:15" x14ac:dyDescent="0.2">
      <c r="B12" t="s">
        <v>513</v>
      </c>
      <c r="C12" t="s">
        <v>43</v>
      </c>
      <c r="D12" t="s">
        <v>43</v>
      </c>
      <c r="E12" t="s">
        <v>43</v>
      </c>
      <c r="F12" t="s">
        <v>45</v>
      </c>
      <c r="G12" t="s">
        <v>444</v>
      </c>
      <c r="H12" t="s">
        <v>441</v>
      </c>
      <c r="I12" t="s">
        <v>536</v>
      </c>
      <c r="J12" t="s">
        <v>506</v>
      </c>
      <c r="K12" t="s">
        <v>2</v>
      </c>
      <c r="L12">
        <v>0</v>
      </c>
      <c r="M12">
        <v>11</v>
      </c>
      <c r="N12" t="s">
        <v>43</v>
      </c>
      <c r="O12" t="s">
        <v>578</v>
      </c>
    </row>
    <row r="13" spans="1:15" x14ac:dyDescent="0.2">
      <c r="A13" t="s">
        <v>615</v>
      </c>
      <c r="B13" t="s">
        <v>522</v>
      </c>
      <c r="C13" t="s">
        <v>145</v>
      </c>
      <c r="D13" t="s">
        <v>145</v>
      </c>
      <c r="E13" t="s">
        <v>146</v>
      </c>
      <c r="F13" t="s">
        <v>145</v>
      </c>
      <c r="G13" t="s">
        <v>441</v>
      </c>
      <c r="H13" t="s">
        <v>442</v>
      </c>
      <c r="I13" t="s">
        <v>537</v>
      </c>
      <c r="J13" t="s">
        <v>506</v>
      </c>
      <c r="L13">
        <v>1</v>
      </c>
      <c r="M13">
        <v>12</v>
      </c>
      <c r="N13" t="s">
        <v>145</v>
      </c>
      <c r="O13" t="s">
        <v>106</v>
      </c>
    </row>
    <row r="14" spans="1:15" x14ac:dyDescent="0.2">
      <c r="B14" t="s">
        <v>522</v>
      </c>
      <c r="C14" t="s">
        <v>194</v>
      </c>
      <c r="D14" t="s">
        <v>194</v>
      </c>
      <c r="E14" t="s">
        <v>194</v>
      </c>
      <c r="F14" t="s">
        <v>315</v>
      </c>
      <c r="G14" t="s">
        <v>444</v>
      </c>
      <c r="H14" t="s">
        <v>445</v>
      </c>
      <c r="I14" t="s">
        <v>536</v>
      </c>
      <c r="J14" t="s">
        <v>506</v>
      </c>
      <c r="L14">
        <v>0</v>
      </c>
      <c r="M14">
        <v>13</v>
      </c>
      <c r="N14" t="s">
        <v>194</v>
      </c>
      <c r="O14" t="s">
        <v>578</v>
      </c>
    </row>
    <row r="15" spans="1:15" x14ac:dyDescent="0.2">
      <c r="B15" t="s">
        <v>513</v>
      </c>
      <c r="C15" t="s">
        <v>39</v>
      </c>
      <c r="D15" t="s">
        <v>39</v>
      </c>
      <c r="E15" t="s">
        <v>528</v>
      </c>
      <c r="F15" t="s">
        <v>39</v>
      </c>
      <c r="G15" t="s">
        <v>442</v>
      </c>
      <c r="H15" t="s">
        <v>441</v>
      </c>
      <c r="I15" t="s">
        <v>536</v>
      </c>
      <c r="J15" t="s">
        <v>506</v>
      </c>
      <c r="K15" t="s">
        <v>3</v>
      </c>
      <c r="L15">
        <v>1</v>
      </c>
      <c r="M15">
        <v>14</v>
      </c>
      <c r="N15" t="s">
        <v>39</v>
      </c>
      <c r="O15" t="s">
        <v>106</v>
      </c>
    </row>
    <row r="16" spans="1:15" x14ac:dyDescent="0.2">
      <c r="B16" t="s">
        <v>522</v>
      </c>
      <c r="C16" t="s">
        <v>154</v>
      </c>
      <c r="D16" t="s">
        <v>154</v>
      </c>
      <c r="E16" t="s">
        <v>155</v>
      </c>
      <c r="F16" t="s">
        <v>154</v>
      </c>
      <c r="G16" t="s">
        <v>441</v>
      </c>
      <c r="H16" t="s">
        <v>444</v>
      </c>
      <c r="I16" t="s">
        <v>537</v>
      </c>
      <c r="J16" t="s">
        <v>506</v>
      </c>
      <c r="L16">
        <v>1</v>
      </c>
      <c r="M16">
        <v>15</v>
      </c>
      <c r="N16" t="s">
        <v>154</v>
      </c>
      <c r="O16" t="s">
        <v>106</v>
      </c>
    </row>
    <row r="17" spans="1:15" x14ac:dyDescent="0.2">
      <c r="B17" t="s">
        <v>522</v>
      </c>
      <c r="C17" t="s">
        <v>292</v>
      </c>
      <c r="D17" t="s">
        <v>292</v>
      </c>
      <c r="E17" t="s">
        <v>292</v>
      </c>
      <c r="F17" t="s">
        <v>293</v>
      </c>
      <c r="G17" t="s">
        <v>442</v>
      </c>
      <c r="H17" t="s">
        <v>442</v>
      </c>
      <c r="I17" t="s">
        <v>536</v>
      </c>
      <c r="J17" t="s">
        <v>506</v>
      </c>
      <c r="L17">
        <v>0</v>
      </c>
      <c r="M17">
        <v>16</v>
      </c>
      <c r="N17" t="s">
        <v>292</v>
      </c>
      <c r="O17" t="s">
        <v>578</v>
      </c>
    </row>
    <row r="18" spans="1:15" x14ac:dyDescent="0.2">
      <c r="B18" t="s">
        <v>513</v>
      </c>
      <c r="C18" t="s">
        <v>29</v>
      </c>
      <c r="D18" t="s">
        <v>29</v>
      </c>
      <c r="E18" t="s">
        <v>30</v>
      </c>
      <c r="F18" t="s">
        <v>29</v>
      </c>
      <c r="G18" t="s">
        <v>442</v>
      </c>
      <c r="H18" t="s">
        <v>441</v>
      </c>
      <c r="I18" t="s">
        <v>443</v>
      </c>
      <c r="J18" t="s">
        <v>506</v>
      </c>
      <c r="K18" t="s">
        <v>3</v>
      </c>
      <c r="L18">
        <v>1</v>
      </c>
      <c r="M18">
        <v>17</v>
      </c>
      <c r="N18" t="s">
        <v>29</v>
      </c>
      <c r="O18" t="s">
        <v>106</v>
      </c>
    </row>
    <row r="19" spans="1:15" x14ac:dyDescent="0.2">
      <c r="A19" t="s">
        <v>615</v>
      </c>
      <c r="B19" t="s">
        <v>522</v>
      </c>
      <c r="C19" t="s">
        <v>232</v>
      </c>
      <c r="D19" t="s">
        <v>232</v>
      </c>
      <c r="E19" t="s">
        <v>285</v>
      </c>
      <c r="F19" t="s">
        <v>232</v>
      </c>
      <c r="G19" t="s">
        <v>441</v>
      </c>
      <c r="H19" t="s">
        <v>445</v>
      </c>
      <c r="I19" t="s">
        <v>443</v>
      </c>
      <c r="J19" t="s">
        <v>506</v>
      </c>
      <c r="L19">
        <v>1</v>
      </c>
      <c r="M19">
        <v>18</v>
      </c>
      <c r="N19" t="s">
        <v>353</v>
      </c>
      <c r="O19" t="s">
        <v>106</v>
      </c>
    </row>
    <row r="20" spans="1:15" x14ac:dyDescent="0.2">
      <c r="A20" t="s">
        <v>363</v>
      </c>
      <c r="B20" t="s">
        <v>522</v>
      </c>
      <c r="C20" t="s">
        <v>263</v>
      </c>
      <c r="D20" t="s">
        <v>263</v>
      </c>
      <c r="E20" t="s">
        <v>264</v>
      </c>
      <c r="F20" t="s">
        <v>263</v>
      </c>
      <c r="G20" t="s">
        <v>441</v>
      </c>
      <c r="H20" t="s">
        <v>442</v>
      </c>
      <c r="I20" t="s">
        <v>536</v>
      </c>
      <c r="J20" t="s">
        <v>506</v>
      </c>
      <c r="L20">
        <v>1</v>
      </c>
      <c r="M20">
        <v>19</v>
      </c>
      <c r="N20" t="s">
        <v>263</v>
      </c>
      <c r="O20" t="s">
        <v>106</v>
      </c>
    </row>
    <row r="21" spans="1:15" x14ac:dyDescent="0.2">
      <c r="B21" t="s">
        <v>513</v>
      </c>
      <c r="C21" t="s">
        <v>88</v>
      </c>
      <c r="D21" t="s">
        <v>88</v>
      </c>
      <c r="E21" t="s">
        <v>88</v>
      </c>
      <c r="F21" t="s">
        <v>235</v>
      </c>
      <c r="G21" t="s">
        <v>442</v>
      </c>
      <c r="H21" t="s">
        <v>441</v>
      </c>
      <c r="I21" t="s">
        <v>537</v>
      </c>
      <c r="J21" t="s">
        <v>506</v>
      </c>
      <c r="K21" t="s">
        <v>7</v>
      </c>
      <c r="L21">
        <v>0</v>
      </c>
      <c r="M21">
        <v>20</v>
      </c>
      <c r="N21" t="s">
        <v>88</v>
      </c>
      <c r="O21" t="s">
        <v>578</v>
      </c>
    </row>
    <row r="22" spans="1:15" x14ac:dyDescent="0.2">
      <c r="A22" t="s">
        <v>615</v>
      </c>
      <c r="B22" t="s">
        <v>522</v>
      </c>
      <c r="C22" t="s">
        <v>332</v>
      </c>
      <c r="D22" t="s">
        <v>332</v>
      </c>
      <c r="E22" t="s">
        <v>332</v>
      </c>
      <c r="F22" t="s">
        <v>331</v>
      </c>
      <c r="G22" t="s">
        <v>442</v>
      </c>
      <c r="H22" t="s">
        <v>445</v>
      </c>
      <c r="I22" t="s">
        <v>536</v>
      </c>
      <c r="J22" t="s">
        <v>506</v>
      </c>
      <c r="L22">
        <v>0</v>
      </c>
      <c r="M22">
        <v>21</v>
      </c>
      <c r="N22" t="s">
        <v>332</v>
      </c>
      <c r="O22" t="s">
        <v>578</v>
      </c>
    </row>
    <row r="23" spans="1:15" x14ac:dyDescent="0.2">
      <c r="A23" t="s">
        <v>363</v>
      </c>
      <c r="B23" t="s">
        <v>522</v>
      </c>
      <c r="C23" t="s">
        <v>188</v>
      </c>
      <c r="D23" t="s">
        <v>188</v>
      </c>
      <c r="E23" t="s">
        <v>188</v>
      </c>
      <c r="F23" t="s">
        <v>540</v>
      </c>
      <c r="G23" t="s">
        <v>441</v>
      </c>
      <c r="H23" t="s">
        <v>445</v>
      </c>
      <c r="I23" t="s">
        <v>443</v>
      </c>
      <c r="J23" t="s">
        <v>506</v>
      </c>
      <c r="L23">
        <v>0</v>
      </c>
      <c r="M23">
        <v>22</v>
      </c>
      <c r="N23" t="s">
        <v>188</v>
      </c>
      <c r="O23" t="s">
        <v>578</v>
      </c>
    </row>
    <row r="24" spans="1:15" x14ac:dyDescent="0.2">
      <c r="B24" t="s">
        <v>513</v>
      </c>
      <c r="C24" t="s">
        <v>91</v>
      </c>
      <c r="D24" t="s">
        <v>91</v>
      </c>
      <c r="E24" t="s">
        <v>118</v>
      </c>
      <c r="F24" t="s">
        <v>91</v>
      </c>
      <c r="G24" t="s">
        <v>503</v>
      </c>
      <c r="H24" t="s">
        <v>441</v>
      </c>
      <c r="I24" t="s">
        <v>536</v>
      </c>
      <c r="J24" t="s">
        <v>506</v>
      </c>
      <c r="K24" t="s">
        <v>7</v>
      </c>
      <c r="L24">
        <v>1</v>
      </c>
      <c r="M24">
        <v>23</v>
      </c>
      <c r="N24" t="s">
        <v>91</v>
      </c>
      <c r="O24" t="s">
        <v>106</v>
      </c>
    </row>
    <row r="25" spans="1:15" x14ac:dyDescent="0.2">
      <c r="B25" t="s">
        <v>522</v>
      </c>
      <c r="C25" t="s">
        <v>279</v>
      </c>
      <c r="D25" t="s">
        <v>279</v>
      </c>
      <c r="E25" t="b">
        <v>0</v>
      </c>
      <c r="F25" t="s">
        <v>279</v>
      </c>
      <c r="G25" t="s">
        <v>442</v>
      </c>
      <c r="H25" t="s">
        <v>442</v>
      </c>
      <c r="I25" t="s">
        <v>536</v>
      </c>
      <c r="J25" t="s">
        <v>506</v>
      </c>
      <c r="L25">
        <v>1</v>
      </c>
      <c r="M25">
        <v>24</v>
      </c>
      <c r="N25" t="s">
        <v>279</v>
      </c>
      <c r="O25" t="s">
        <v>106</v>
      </c>
    </row>
    <row r="26" spans="1:15" x14ac:dyDescent="0.2">
      <c r="A26" t="s">
        <v>615</v>
      </c>
      <c r="B26" t="s">
        <v>522</v>
      </c>
      <c r="C26" t="s">
        <v>310</v>
      </c>
      <c r="D26" t="s">
        <v>310</v>
      </c>
      <c r="E26" t="s">
        <v>310</v>
      </c>
      <c r="F26" t="s">
        <v>217</v>
      </c>
      <c r="G26" t="s">
        <v>442</v>
      </c>
      <c r="H26" t="s">
        <v>445</v>
      </c>
      <c r="I26" t="s">
        <v>536</v>
      </c>
      <c r="J26" t="s">
        <v>506</v>
      </c>
      <c r="L26">
        <v>0</v>
      </c>
      <c r="M26">
        <v>25</v>
      </c>
      <c r="N26" t="s">
        <v>310</v>
      </c>
      <c r="O26" t="s">
        <v>578</v>
      </c>
    </row>
    <row r="27" spans="1:15" x14ac:dyDescent="0.2">
      <c r="B27" t="s">
        <v>522</v>
      </c>
      <c r="C27" t="s">
        <v>304</v>
      </c>
      <c r="D27" t="s">
        <v>304</v>
      </c>
      <c r="E27" t="s">
        <v>243</v>
      </c>
      <c r="F27" t="s">
        <v>304</v>
      </c>
      <c r="G27" t="s">
        <v>444</v>
      </c>
      <c r="H27" t="s">
        <v>442</v>
      </c>
      <c r="I27" t="s">
        <v>536</v>
      </c>
      <c r="J27" t="s">
        <v>506</v>
      </c>
      <c r="L27">
        <v>1</v>
      </c>
      <c r="M27">
        <v>26</v>
      </c>
      <c r="N27" t="s">
        <v>304</v>
      </c>
      <c r="O27" t="s">
        <v>106</v>
      </c>
    </row>
    <row r="28" spans="1:15" x14ac:dyDescent="0.2">
      <c r="B28" t="s">
        <v>513</v>
      </c>
      <c r="C28" t="s">
        <v>36</v>
      </c>
      <c r="D28" t="s">
        <v>36</v>
      </c>
      <c r="E28" t="s">
        <v>529</v>
      </c>
      <c r="F28" t="s">
        <v>36</v>
      </c>
      <c r="G28" t="s">
        <v>442</v>
      </c>
      <c r="H28" t="s">
        <v>441</v>
      </c>
      <c r="I28" t="s">
        <v>536</v>
      </c>
      <c r="J28" t="s">
        <v>506</v>
      </c>
      <c r="K28" t="s">
        <v>3</v>
      </c>
      <c r="L28">
        <v>1</v>
      </c>
      <c r="M28">
        <v>27</v>
      </c>
      <c r="N28" t="s">
        <v>36</v>
      </c>
      <c r="O28" t="s">
        <v>106</v>
      </c>
    </row>
    <row r="29" spans="1:15" x14ac:dyDescent="0.2">
      <c r="B29" t="s">
        <v>522</v>
      </c>
      <c r="C29" t="s">
        <v>374</v>
      </c>
      <c r="D29" t="s">
        <v>374</v>
      </c>
      <c r="E29" t="s">
        <v>374</v>
      </c>
      <c r="F29" t="s">
        <v>318</v>
      </c>
      <c r="G29" t="s">
        <v>441</v>
      </c>
      <c r="H29" t="s">
        <v>445</v>
      </c>
      <c r="I29" t="s">
        <v>443</v>
      </c>
      <c r="J29" t="s">
        <v>506</v>
      </c>
      <c r="L29">
        <v>0</v>
      </c>
      <c r="M29">
        <v>28</v>
      </c>
      <c r="N29" t="s">
        <v>374</v>
      </c>
      <c r="O29" t="s">
        <v>578</v>
      </c>
    </row>
    <row r="30" spans="1:15" x14ac:dyDescent="0.2">
      <c r="B30" t="s">
        <v>522</v>
      </c>
      <c r="C30" t="s">
        <v>269</v>
      </c>
      <c r="D30" t="s">
        <v>269</v>
      </c>
      <c r="E30" t="s">
        <v>269</v>
      </c>
      <c r="F30" t="s">
        <v>262</v>
      </c>
      <c r="G30" t="s">
        <v>441</v>
      </c>
      <c r="H30" t="s">
        <v>442</v>
      </c>
      <c r="I30" t="s">
        <v>536</v>
      </c>
      <c r="J30" t="s">
        <v>506</v>
      </c>
      <c r="L30">
        <v>0</v>
      </c>
      <c r="M30">
        <v>29</v>
      </c>
      <c r="N30" t="s">
        <v>269</v>
      </c>
      <c r="O30" t="s">
        <v>578</v>
      </c>
    </row>
    <row r="31" spans="1:15" x14ac:dyDescent="0.2">
      <c r="B31" t="s">
        <v>522</v>
      </c>
      <c r="C31" t="s">
        <v>226</v>
      </c>
      <c r="D31" t="s">
        <v>226</v>
      </c>
      <c r="E31" t="s">
        <v>227</v>
      </c>
      <c r="F31" t="s">
        <v>226</v>
      </c>
      <c r="G31" t="s">
        <v>441</v>
      </c>
      <c r="H31" t="s">
        <v>445</v>
      </c>
      <c r="I31" t="s">
        <v>537</v>
      </c>
      <c r="J31" t="s">
        <v>506</v>
      </c>
      <c r="L31">
        <v>1</v>
      </c>
      <c r="M31">
        <v>30</v>
      </c>
      <c r="N31" t="s">
        <v>226</v>
      </c>
      <c r="O31" t="s">
        <v>106</v>
      </c>
    </row>
    <row r="32" spans="1:15" x14ac:dyDescent="0.2">
      <c r="B32" t="s">
        <v>513</v>
      </c>
      <c r="C32" t="s">
        <v>50</v>
      </c>
      <c r="D32" t="s">
        <v>50</v>
      </c>
      <c r="E32" t="s">
        <v>50</v>
      </c>
      <c r="F32" t="s">
        <v>403</v>
      </c>
      <c r="G32" t="s">
        <v>444</v>
      </c>
      <c r="H32" t="s">
        <v>441</v>
      </c>
      <c r="I32" t="s">
        <v>443</v>
      </c>
      <c r="J32" t="s">
        <v>506</v>
      </c>
      <c r="K32" t="s">
        <v>5</v>
      </c>
      <c r="L32">
        <v>0</v>
      </c>
      <c r="M32">
        <v>31</v>
      </c>
      <c r="N32" t="s">
        <v>50</v>
      </c>
      <c r="O32" t="s">
        <v>578</v>
      </c>
    </row>
    <row r="33" spans="1:15" x14ac:dyDescent="0.2">
      <c r="B33" t="s">
        <v>522</v>
      </c>
      <c r="C33" t="s">
        <v>219</v>
      </c>
      <c r="D33" t="s">
        <v>219</v>
      </c>
      <c r="E33" t="s">
        <v>220</v>
      </c>
      <c r="F33" t="s">
        <v>219</v>
      </c>
      <c r="G33" t="s">
        <v>442</v>
      </c>
      <c r="H33" t="s">
        <v>443</v>
      </c>
      <c r="I33" t="s">
        <v>537</v>
      </c>
      <c r="J33" t="s">
        <v>506</v>
      </c>
      <c r="L33">
        <v>1</v>
      </c>
      <c r="M33">
        <v>32</v>
      </c>
      <c r="N33" t="s">
        <v>219</v>
      </c>
      <c r="O33" t="s">
        <v>106</v>
      </c>
    </row>
    <row r="34" spans="1:15" x14ac:dyDescent="0.2">
      <c r="A34" t="s">
        <v>615</v>
      </c>
      <c r="B34" t="s">
        <v>522</v>
      </c>
      <c r="C34" t="s">
        <v>146</v>
      </c>
      <c r="D34" t="s">
        <v>146</v>
      </c>
      <c r="E34" t="s">
        <v>146</v>
      </c>
      <c r="F34" t="s">
        <v>145</v>
      </c>
      <c r="G34" t="s">
        <v>441</v>
      </c>
      <c r="H34" t="s">
        <v>442</v>
      </c>
      <c r="I34" t="s">
        <v>537</v>
      </c>
      <c r="J34" t="s">
        <v>506</v>
      </c>
      <c r="L34">
        <v>0</v>
      </c>
      <c r="M34">
        <v>33</v>
      </c>
      <c r="N34" t="s">
        <v>146</v>
      </c>
      <c r="O34" t="s">
        <v>578</v>
      </c>
    </row>
    <row r="35" spans="1:15" x14ac:dyDescent="0.2">
      <c r="B35" t="s">
        <v>513</v>
      </c>
      <c r="C35" t="s">
        <v>67</v>
      </c>
      <c r="D35" t="s">
        <v>67</v>
      </c>
      <c r="E35" t="s">
        <v>67</v>
      </c>
      <c r="F35" t="s">
        <v>106</v>
      </c>
      <c r="G35" t="s">
        <v>444</v>
      </c>
      <c r="H35" t="s">
        <v>441</v>
      </c>
      <c r="I35" t="s">
        <v>536</v>
      </c>
      <c r="J35" t="s">
        <v>506</v>
      </c>
      <c r="K35" t="s">
        <v>3</v>
      </c>
      <c r="L35">
        <v>0</v>
      </c>
      <c r="M35">
        <v>34</v>
      </c>
      <c r="N35" t="s">
        <v>67</v>
      </c>
      <c r="O35" t="s">
        <v>578</v>
      </c>
    </row>
    <row r="36" spans="1:15" x14ac:dyDescent="0.2">
      <c r="A36" t="s">
        <v>615</v>
      </c>
      <c r="B36" t="s">
        <v>522</v>
      </c>
      <c r="C36" t="s">
        <v>141</v>
      </c>
      <c r="D36" t="s">
        <v>141</v>
      </c>
      <c r="E36" t="s">
        <v>141</v>
      </c>
      <c r="F36" t="s">
        <v>140</v>
      </c>
      <c r="G36" t="s">
        <v>441</v>
      </c>
      <c r="H36" t="s">
        <v>440</v>
      </c>
      <c r="I36" t="s">
        <v>537</v>
      </c>
      <c r="J36" t="s">
        <v>506</v>
      </c>
      <c r="L36">
        <v>0</v>
      </c>
      <c r="M36">
        <v>35</v>
      </c>
      <c r="N36" t="s">
        <v>141</v>
      </c>
      <c r="O36" t="s">
        <v>578</v>
      </c>
    </row>
    <row r="37" spans="1:15" x14ac:dyDescent="0.2">
      <c r="A37" t="s">
        <v>363</v>
      </c>
      <c r="B37" t="s">
        <v>522</v>
      </c>
      <c r="C37" t="s">
        <v>342</v>
      </c>
      <c r="D37" t="s">
        <v>342</v>
      </c>
      <c r="E37" t="s">
        <v>249</v>
      </c>
      <c r="F37" t="s">
        <v>342</v>
      </c>
      <c r="G37" t="s">
        <v>442</v>
      </c>
      <c r="H37" t="s">
        <v>445</v>
      </c>
      <c r="I37" t="s">
        <v>443</v>
      </c>
      <c r="J37" t="s">
        <v>506</v>
      </c>
      <c r="L37">
        <v>1</v>
      </c>
      <c r="M37">
        <v>36</v>
      </c>
      <c r="N37" t="s">
        <v>342</v>
      </c>
      <c r="O37" t="s">
        <v>106</v>
      </c>
    </row>
    <row r="38" spans="1:15" x14ac:dyDescent="0.2">
      <c r="A38" t="s">
        <v>615</v>
      </c>
      <c r="B38" t="s">
        <v>522</v>
      </c>
      <c r="C38" t="s">
        <v>357</v>
      </c>
      <c r="D38" t="s">
        <v>357</v>
      </c>
      <c r="E38" t="s">
        <v>358</v>
      </c>
      <c r="F38" t="s">
        <v>357</v>
      </c>
      <c r="G38" t="s">
        <v>503</v>
      </c>
      <c r="H38" t="s">
        <v>445</v>
      </c>
      <c r="I38" t="s">
        <v>536</v>
      </c>
      <c r="J38" t="s">
        <v>506</v>
      </c>
      <c r="L38">
        <v>1</v>
      </c>
      <c r="M38">
        <v>37</v>
      </c>
      <c r="N38" t="s">
        <v>357</v>
      </c>
      <c r="O38" t="s">
        <v>106</v>
      </c>
    </row>
    <row r="39" spans="1:15" x14ac:dyDescent="0.2">
      <c r="B39" t="s">
        <v>513</v>
      </c>
      <c r="C39" t="s">
        <v>54</v>
      </c>
      <c r="D39" t="s">
        <v>54</v>
      </c>
      <c r="E39" t="s">
        <v>54</v>
      </c>
      <c r="F39" t="s">
        <v>53</v>
      </c>
      <c r="G39" t="s">
        <v>445</v>
      </c>
      <c r="H39" t="s">
        <v>441</v>
      </c>
      <c r="I39" t="s">
        <v>536</v>
      </c>
      <c r="J39" t="s">
        <v>506</v>
      </c>
      <c r="K39" t="s">
        <v>3</v>
      </c>
      <c r="L39">
        <v>0</v>
      </c>
      <c r="M39">
        <v>38</v>
      </c>
      <c r="N39" t="s">
        <v>54</v>
      </c>
      <c r="O39" t="s">
        <v>578</v>
      </c>
    </row>
    <row r="40" spans="1:15" x14ac:dyDescent="0.2">
      <c r="B40" t="s">
        <v>513</v>
      </c>
      <c r="C40" t="s">
        <v>14</v>
      </c>
      <c r="D40" t="s">
        <v>14</v>
      </c>
      <c r="E40" t="s">
        <v>12</v>
      </c>
      <c r="F40" t="s">
        <v>14</v>
      </c>
      <c r="G40" t="s">
        <v>441</v>
      </c>
      <c r="H40" t="s">
        <v>441</v>
      </c>
      <c r="I40" t="s">
        <v>536</v>
      </c>
      <c r="J40" t="s">
        <v>506</v>
      </c>
      <c r="K40" t="s">
        <v>4</v>
      </c>
      <c r="L40">
        <v>1</v>
      </c>
      <c r="M40">
        <v>39</v>
      </c>
      <c r="N40" t="s">
        <v>14</v>
      </c>
      <c r="O40" t="s">
        <v>106</v>
      </c>
    </row>
    <row r="41" spans="1:15" x14ac:dyDescent="0.2">
      <c r="A41" t="s">
        <v>615</v>
      </c>
      <c r="B41" t="s">
        <v>522</v>
      </c>
      <c r="C41" t="s">
        <v>331</v>
      </c>
      <c r="D41" t="s">
        <v>331</v>
      </c>
      <c r="E41" t="s">
        <v>332</v>
      </c>
      <c r="F41" t="s">
        <v>331</v>
      </c>
      <c r="G41" t="s">
        <v>442</v>
      </c>
      <c r="H41" t="s">
        <v>445</v>
      </c>
      <c r="I41" t="s">
        <v>536</v>
      </c>
      <c r="J41" t="s">
        <v>506</v>
      </c>
      <c r="L41">
        <v>1</v>
      </c>
      <c r="M41">
        <v>40</v>
      </c>
      <c r="N41" t="s">
        <v>331</v>
      </c>
      <c r="O41" t="s">
        <v>106</v>
      </c>
    </row>
    <row r="42" spans="1:15" x14ac:dyDescent="0.2">
      <c r="B42" t="s">
        <v>522</v>
      </c>
      <c r="C42" t="s">
        <v>245</v>
      </c>
      <c r="D42" t="s">
        <v>245</v>
      </c>
      <c r="E42" t="s">
        <v>245</v>
      </c>
      <c r="F42" t="s">
        <v>246</v>
      </c>
      <c r="G42" t="s">
        <v>441</v>
      </c>
      <c r="H42" t="s">
        <v>442</v>
      </c>
      <c r="I42" t="s">
        <v>536</v>
      </c>
      <c r="J42" t="s">
        <v>506</v>
      </c>
      <c r="L42">
        <v>0</v>
      </c>
      <c r="M42">
        <v>41</v>
      </c>
      <c r="N42" t="s">
        <v>245</v>
      </c>
      <c r="O42" t="s">
        <v>578</v>
      </c>
    </row>
    <row r="43" spans="1:15" x14ac:dyDescent="0.2">
      <c r="B43" t="s">
        <v>513</v>
      </c>
      <c r="C43" t="s">
        <v>60</v>
      </c>
      <c r="D43" t="s">
        <v>60</v>
      </c>
      <c r="E43" t="s">
        <v>60</v>
      </c>
      <c r="F43" t="s">
        <v>172</v>
      </c>
      <c r="G43" t="s">
        <v>441</v>
      </c>
      <c r="H43" t="s">
        <v>441</v>
      </c>
      <c r="I43" t="s">
        <v>443</v>
      </c>
      <c r="J43" t="s">
        <v>506</v>
      </c>
      <c r="K43" t="s">
        <v>5</v>
      </c>
      <c r="L43">
        <v>0</v>
      </c>
      <c r="M43">
        <v>42</v>
      </c>
      <c r="N43" t="s">
        <v>60</v>
      </c>
      <c r="O43" t="s">
        <v>578</v>
      </c>
    </row>
    <row r="44" spans="1:15" x14ac:dyDescent="0.2">
      <c r="B44" t="s">
        <v>522</v>
      </c>
      <c r="C44" t="s">
        <v>208</v>
      </c>
      <c r="D44" t="s">
        <v>208</v>
      </c>
      <c r="E44" t="s">
        <v>209</v>
      </c>
      <c r="F44" t="s">
        <v>208</v>
      </c>
      <c r="G44" t="s">
        <v>441</v>
      </c>
      <c r="H44" t="s">
        <v>442</v>
      </c>
      <c r="I44" t="s">
        <v>537</v>
      </c>
      <c r="J44" t="s">
        <v>506</v>
      </c>
      <c r="L44">
        <v>1</v>
      </c>
      <c r="M44">
        <v>43</v>
      </c>
      <c r="N44" t="s">
        <v>208</v>
      </c>
      <c r="O44" t="s">
        <v>106</v>
      </c>
    </row>
    <row r="45" spans="1:15" x14ac:dyDescent="0.2">
      <c r="B45" t="s">
        <v>513</v>
      </c>
      <c r="C45" t="s">
        <v>66</v>
      </c>
      <c r="D45" t="s">
        <v>66</v>
      </c>
      <c r="E45" t="s">
        <v>66</v>
      </c>
      <c r="F45" t="s">
        <v>63</v>
      </c>
      <c r="G45" t="s">
        <v>441</v>
      </c>
      <c r="H45" t="s">
        <v>441</v>
      </c>
      <c r="I45" t="s">
        <v>443</v>
      </c>
      <c r="J45" t="s">
        <v>506</v>
      </c>
      <c r="K45" t="s">
        <v>7</v>
      </c>
      <c r="L45">
        <v>0</v>
      </c>
      <c r="M45">
        <v>44</v>
      </c>
      <c r="N45" t="s">
        <v>66</v>
      </c>
      <c r="O45" t="s">
        <v>578</v>
      </c>
    </row>
    <row r="46" spans="1:15" x14ac:dyDescent="0.2">
      <c r="B46" t="s">
        <v>513</v>
      </c>
      <c r="C46" t="s">
        <v>75</v>
      </c>
      <c r="D46" t="s">
        <v>75</v>
      </c>
      <c r="E46" t="s">
        <v>110</v>
      </c>
      <c r="F46" t="s">
        <v>75</v>
      </c>
      <c r="G46" t="s">
        <v>442</v>
      </c>
      <c r="H46" t="s">
        <v>441</v>
      </c>
      <c r="I46" t="s">
        <v>536</v>
      </c>
      <c r="J46" t="s">
        <v>506</v>
      </c>
      <c r="K46" t="s">
        <v>3</v>
      </c>
      <c r="L46">
        <v>1</v>
      </c>
      <c r="M46">
        <v>45</v>
      </c>
      <c r="N46" t="s">
        <v>75</v>
      </c>
      <c r="O46" t="s">
        <v>106</v>
      </c>
    </row>
    <row r="47" spans="1:15" x14ac:dyDescent="0.2">
      <c r="A47" t="s">
        <v>615</v>
      </c>
      <c r="B47" t="s">
        <v>522</v>
      </c>
      <c r="C47" t="s">
        <v>336</v>
      </c>
      <c r="D47" t="s">
        <v>336</v>
      </c>
      <c r="E47" t="s">
        <v>336</v>
      </c>
      <c r="F47" t="s">
        <v>362</v>
      </c>
      <c r="G47" t="s">
        <v>442</v>
      </c>
      <c r="H47" t="s">
        <v>444</v>
      </c>
      <c r="I47" t="s">
        <v>443</v>
      </c>
      <c r="J47" t="s">
        <v>506</v>
      </c>
      <c r="L47">
        <v>0</v>
      </c>
      <c r="M47">
        <v>46</v>
      </c>
      <c r="N47" t="s">
        <v>336</v>
      </c>
      <c r="O47" t="s">
        <v>578</v>
      </c>
    </row>
    <row r="48" spans="1:15" x14ac:dyDescent="0.2">
      <c r="B48" t="s">
        <v>522</v>
      </c>
      <c r="C48" t="s">
        <v>151</v>
      </c>
      <c r="D48" t="s">
        <v>151</v>
      </c>
      <c r="E48" t="s">
        <v>152</v>
      </c>
      <c r="F48" t="s">
        <v>151</v>
      </c>
      <c r="G48" t="s">
        <v>441</v>
      </c>
      <c r="H48" t="s">
        <v>445</v>
      </c>
      <c r="I48" t="s">
        <v>537</v>
      </c>
      <c r="J48" t="s">
        <v>506</v>
      </c>
      <c r="L48">
        <v>1</v>
      </c>
      <c r="M48">
        <v>47</v>
      </c>
      <c r="N48" t="s">
        <v>151</v>
      </c>
      <c r="O48" t="s">
        <v>106</v>
      </c>
    </row>
    <row r="49" spans="1:15" x14ac:dyDescent="0.2">
      <c r="B49" t="s">
        <v>513</v>
      </c>
      <c r="C49" t="s">
        <v>76</v>
      </c>
      <c r="D49" t="s">
        <v>76</v>
      </c>
      <c r="E49" t="s">
        <v>530</v>
      </c>
      <c r="F49" t="s">
        <v>76</v>
      </c>
      <c r="G49" t="s">
        <v>442</v>
      </c>
      <c r="H49" t="s">
        <v>441</v>
      </c>
      <c r="I49" t="s">
        <v>536</v>
      </c>
      <c r="J49" t="s">
        <v>506</v>
      </c>
      <c r="K49" t="s">
        <v>7</v>
      </c>
      <c r="L49">
        <v>1</v>
      </c>
      <c r="M49">
        <v>48</v>
      </c>
      <c r="N49" t="s">
        <v>76</v>
      </c>
      <c r="O49" t="s">
        <v>106</v>
      </c>
    </row>
    <row r="50" spans="1:15" x14ac:dyDescent="0.2">
      <c r="A50" t="s">
        <v>615</v>
      </c>
      <c r="B50" t="s">
        <v>522</v>
      </c>
      <c r="C50" t="s">
        <v>169</v>
      </c>
      <c r="D50" t="s">
        <v>169</v>
      </c>
      <c r="E50" t="s">
        <v>169</v>
      </c>
      <c r="F50" t="s">
        <v>168</v>
      </c>
      <c r="G50" t="s">
        <v>441</v>
      </c>
      <c r="H50" t="s">
        <v>443</v>
      </c>
      <c r="I50" t="s">
        <v>537</v>
      </c>
      <c r="J50" t="s">
        <v>506</v>
      </c>
      <c r="L50">
        <v>0</v>
      </c>
      <c r="M50">
        <v>49</v>
      </c>
      <c r="N50" t="s">
        <v>169</v>
      </c>
      <c r="O50" t="s">
        <v>578</v>
      </c>
    </row>
    <row r="51" spans="1:15" x14ac:dyDescent="0.2">
      <c r="A51" t="s">
        <v>363</v>
      </c>
      <c r="B51" t="s">
        <v>522</v>
      </c>
      <c r="C51" t="s">
        <v>341</v>
      </c>
      <c r="D51" t="s">
        <v>341</v>
      </c>
      <c r="E51" t="s">
        <v>342</v>
      </c>
      <c r="F51" t="s">
        <v>341</v>
      </c>
      <c r="G51" t="s">
        <v>442</v>
      </c>
      <c r="H51" t="s">
        <v>445</v>
      </c>
      <c r="I51" t="s">
        <v>536</v>
      </c>
      <c r="J51" t="s">
        <v>506</v>
      </c>
      <c r="L51">
        <v>1</v>
      </c>
      <c r="M51">
        <v>50</v>
      </c>
      <c r="N51" t="s">
        <v>341</v>
      </c>
      <c r="O51" t="s">
        <v>106</v>
      </c>
    </row>
    <row r="52" spans="1:15" x14ac:dyDescent="0.2">
      <c r="B52" t="s">
        <v>513</v>
      </c>
      <c r="C52" t="s">
        <v>53</v>
      </c>
      <c r="D52" t="s">
        <v>53</v>
      </c>
      <c r="E52" t="s">
        <v>53</v>
      </c>
      <c r="F52" t="s">
        <v>54</v>
      </c>
      <c r="G52" t="s">
        <v>445</v>
      </c>
      <c r="H52" t="s">
        <v>441</v>
      </c>
      <c r="I52" t="s">
        <v>536</v>
      </c>
      <c r="J52" t="s">
        <v>506</v>
      </c>
      <c r="K52" t="s">
        <v>7</v>
      </c>
      <c r="L52">
        <v>0</v>
      </c>
      <c r="M52">
        <v>51</v>
      </c>
      <c r="N52" t="s">
        <v>53</v>
      </c>
      <c r="O52" t="s">
        <v>578</v>
      </c>
    </row>
    <row r="53" spans="1:15" x14ac:dyDescent="0.2">
      <c r="B53" t="s">
        <v>522</v>
      </c>
      <c r="C53" t="s">
        <v>260</v>
      </c>
      <c r="D53" t="s">
        <v>260</v>
      </c>
      <c r="E53" t="s">
        <v>260</v>
      </c>
      <c r="F53" t="s">
        <v>207</v>
      </c>
      <c r="G53" t="s">
        <v>441</v>
      </c>
      <c r="H53" t="s">
        <v>442</v>
      </c>
      <c r="I53" t="s">
        <v>536</v>
      </c>
      <c r="J53" t="s">
        <v>506</v>
      </c>
      <c r="L53">
        <v>0</v>
      </c>
      <c r="M53">
        <v>52</v>
      </c>
      <c r="N53" t="s">
        <v>260</v>
      </c>
      <c r="O53" t="s">
        <v>578</v>
      </c>
    </row>
    <row r="54" spans="1:15" x14ac:dyDescent="0.2">
      <c r="A54" t="s">
        <v>615</v>
      </c>
      <c r="B54" t="s">
        <v>522</v>
      </c>
      <c r="C54" t="s">
        <v>285</v>
      </c>
      <c r="D54" t="s">
        <v>285</v>
      </c>
      <c r="E54" t="s">
        <v>285</v>
      </c>
      <c r="F54" t="s">
        <v>232</v>
      </c>
      <c r="G54" t="s">
        <v>441</v>
      </c>
      <c r="H54" t="s">
        <v>445</v>
      </c>
      <c r="I54" t="s">
        <v>443</v>
      </c>
      <c r="J54" t="s">
        <v>506</v>
      </c>
      <c r="L54">
        <v>0</v>
      </c>
      <c r="M54">
        <v>53</v>
      </c>
      <c r="N54" t="s">
        <v>285</v>
      </c>
      <c r="O54" t="s">
        <v>578</v>
      </c>
    </row>
    <row r="55" spans="1:15" x14ac:dyDescent="0.2">
      <c r="B55" t="s">
        <v>513</v>
      </c>
      <c r="C55" t="s">
        <v>59</v>
      </c>
      <c r="D55" t="s">
        <v>59</v>
      </c>
      <c r="E55" t="s">
        <v>114</v>
      </c>
      <c r="F55" t="s">
        <v>59</v>
      </c>
      <c r="G55" t="s">
        <v>441</v>
      </c>
      <c r="H55" t="s">
        <v>441</v>
      </c>
      <c r="I55" t="s">
        <v>536</v>
      </c>
      <c r="J55" t="s">
        <v>506</v>
      </c>
      <c r="K55" t="s">
        <v>7</v>
      </c>
      <c r="L55">
        <v>1</v>
      </c>
      <c r="M55">
        <v>54</v>
      </c>
      <c r="N55" t="s">
        <v>59</v>
      </c>
      <c r="O55" t="s">
        <v>106</v>
      </c>
    </row>
    <row r="56" spans="1:15" x14ac:dyDescent="0.2">
      <c r="B56" t="s">
        <v>522</v>
      </c>
      <c r="C56" t="s">
        <v>389</v>
      </c>
      <c r="D56" t="s">
        <v>389</v>
      </c>
      <c r="E56" t="s">
        <v>389</v>
      </c>
      <c r="F56" t="s">
        <v>202</v>
      </c>
      <c r="G56" t="s">
        <v>442</v>
      </c>
      <c r="H56" t="s">
        <v>445</v>
      </c>
      <c r="I56" t="s">
        <v>443</v>
      </c>
      <c r="J56" t="s">
        <v>506</v>
      </c>
      <c r="L56">
        <v>0</v>
      </c>
      <c r="M56">
        <v>55</v>
      </c>
      <c r="N56" t="s">
        <v>389</v>
      </c>
      <c r="O56" t="s">
        <v>578</v>
      </c>
    </row>
    <row r="57" spans="1:15" x14ac:dyDescent="0.2">
      <c r="B57" t="s">
        <v>513</v>
      </c>
      <c r="C57" t="s">
        <v>56</v>
      </c>
      <c r="D57" t="s">
        <v>56</v>
      </c>
      <c r="E57" t="s">
        <v>56</v>
      </c>
      <c r="F57" t="s">
        <v>113</v>
      </c>
      <c r="G57" t="s">
        <v>445</v>
      </c>
      <c r="H57" t="s">
        <v>441</v>
      </c>
      <c r="I57" t="s">
        <v>536</v>
      </c>
      <c r="J57" t="s">
        <v>506</v>
      </c>
      <c r="K57" t="s">
        <v>7</v>
      </c>
      <c r="L57">
        <v>0</v>
      </c>
      <c r="M57">
        <v>56</v>
      </c>
      <c r="N57" t="s">
        <v>56</v>
      </c>
      <c r="O57" t="s">
        <v>578</v>
      </c>
    </row>
    <row r="58" spans="1:15" x14ac:dyDescent="0.2">
      <c r="A58" t="s">
        <v>615</v>
      </c>
      <c r="B58" t="s">
        <v>522</v>
      </c>
      <c r="C58" t="s">
        <v>358</v>
      </c>
      <c r="D58" t="s">
        <v>358</v>
      </c>
      <c r="E58" t="s">
        <v>357</v>
      </c>
      <c r="F58" t="s">
        <v>358</v>
      </c>
      <c r="G58" t="s">
        <v>503</v>
      </c>
      <c r="H58" t="s">
        <v>445</v>
      </c>
      <c r="I58" t="s">
        <v>536</v>
      </c>
      <c r="J58" t="s">
        <v>506</v>
      </c>
      <c r="L58">
        <v>1</v>
      </c>
      <c r="M58">
        <v>57</v>
      </c>
      <c r="N58" t="s">
        <v>358</v>
      </c>
      <c r="O58" t="s">
        <v>106</v>
      </c>
    </row>
    <row r="59" spans="1:15" x14ac:dyDescent="0.2">
      <c r="B59" t="s">
        <v>522</v>
      </c>
      <c r="C59" t="s">
        <v>338</v>
      </c>
      <c r="D59" t="s">
        <v>338</v>
      </c>
      <c r="E59" t="s">
        <v>338</v>
      </c>
      <c r="F59" t="s">
        <v>137</v>
      </c>
      <c r="G59" t="s">
        <v>442</v>
      </c>
      <c r="H59" t="s">
        <v>442</v>
      </c>
      <c r="I59" t="s">
        <v>536</v>
      </c>
      <c r="J59" t="s">
        <v>506</v>
      </c>
      <c r="L59">
        <v>0</v>
      </c>
      <c r="M59">
        <v>58</v>
      </c>
      <c r="N59" t="s">
        <v>338</v>
      </c>
      <c r="O59" t="s">
        <v>578</v>
      </c>
    </row>
    <row r="60" spans="1:15" x14ac:dyDescent="0.2">
      <c r="B60" t="s">
        <v>513</v>
      </c>
      <c r="C60" t="s">
        <v>33</v>
      </c>
      <c r="D60" t="s">
        <v>33</v>
      </c>
      <c r="E60" t="s">
        <v>195</v>
      </c>
      <c r="F60" t="s">
        <v>33</v>
      </c>
      <c r="G60" t="s">
        <v>441</v>
      </c>
      <c r="H60" t="s">
        <v>441</v>
      </c>
      <c r="I60" t="s">
        <v>537</v>
      </c>
      <c r="J60" t="s">
        <v>506</v>
      </c>
      <c r="K60" t="s">
        <v>3</v>
      </c>
      <c r="L60">
        <v>1</v>
      </c>
      <c r="M60">
        <v>59</v>
      </c>
      <c r="N60" t="s">
        <v>33</v>
      </c>
      <c r="O60" t="s">
        <v>106</v>
      </c>
    </row>
    <row r="61" spans="1:15" x14ac:dyDescent="0.2">
      <c r="B61" t="s">
        <v>513</v>
      </c>
      <c r="C61" t="s">
        <v>23</v>
      </c>
      <c r="D61" t="s">
        <v>23</v>
      </c>
      <c r="E61" t="s">
        <v>120</v>
      </c>
      <c r="F61" t="s">
        <v>23</v>
      </c>
      <c r="G61" t="s">
        <v>441</v>
      </c>
      <c r="H61" t="s">
        <v>441</v>
      </c>
      <c r="I61" t="s">
        <v>536</v>
      </c>
      <c r="J61" t="s">
        <v>506</v>
      </c>
      <c r="K61" t="s">
        <v>4</v>
      </c>
      <c r="L61">
        <v>1</v>
      </c>
      <c r="M61">
        <v>60</v>
      </c>
      <c r="N61" t="s">
        <v>23</v>
      </c>
      <c r="O61" t="s">
        <v>106</v>
      </c>
    </row>
    <row r="62" spans="1:15" x14ac:dyDescent="0.2">
      <c r="A62" t="s">
        <v>615</v>
      </c>
      <c r="B62" t="s">
        <v>522</v>
      </c>
      <c r="C62" t="s">
        <v>173</v>
      </c>
      <c r="D62" t="s">
        <v>173</v>
      </c>
      <c r="E62" t="s">
        <v>174</v>
      </c>
      <c r="F62" t="s">
        <v>173</v>
      </c>
      <c r="G62" t="s">
        <v>441</v>
      </c>
      <c r="H62" t="s">
        <v>445</v>
      </c>
      <c r="I62" t="s">
        <v>537</v>
      </c>
      <c r="J62" t="s">
        <v>506</v>
      </c>
      <c r="L62">
        <v>1</v>
      </c>
      <c r="M62">
        <v>61</v>
      </c>
      <c r="N62" t="s">
        <v>173</v>
      </c>
      <c r="O62" t="s">
        <v>106</v>
      </c>
    </row>
    <row r="63" spans="1:15" x14ac:dyDescent="0.2">
      <c r="B63" t="s">
        <v>522</v>
      </c>
      <c r="C63" t="s">
        <v>270</v>
      </c>
      <c r="D63" t="s">
        <v>270</v>
      </c>
      <c r="E63" t="s">
        <v>270</v>
      </c>
      <c r="F63" t="s">
        <v>271</v>
      </c>
      <c r="G63" t="s">
        <v>441</v>
      </c>
      <c r="H63" t="s">
        <v>442</v>
      </c>
      <c r="I63" t="s">
        <v>536</v>
      </c>
      <c r="J63" t="s">
        <v>506</v>
      </c>
      <c r="L63">
        <v>0</v>
      </c>
      <c r="M63">
        <v>62</v>
      </c>
      <c r="N63" t="s">
        <v>270</v>
      </c>
      <c r="O63" t="s">
        <v>578</v>
      </c>
    </row>
    <row r="64" spans="1:15" x14ac:dyDescent="0.2">
      <c r="B64" t="s">
        <v>513</v>
      </c>
      <c r="C64" t="s">
        <v>89</v>
      </c>
      <c r="D64" t="s">
        <v>89</v>
      </c>
      <c r="E64" t="s">
        <v>89</v>
      </c>
      <c r="F64" t="s">
        <v>117</v>
      </c>
      <c r="G64" t="s">
        <v>503</v>
      </c>
      <c r="H64" t="s">
        <v>441</v>
      </c>
      <c r="I64" t="s">
        <v>536</v>
      </c>
      <c r="J64" t="s">
        <v>506</v>
      </c>
      <c r="K64" t="s">
        <v>7</v>
      </c>
      <c r="L64">
        <v>0</v>
      </c>
      <c r="M64">
        <v>63</v>
      </c>
      <c r="N64" t="s">
        <v>89</v>
      </c>
      <c r="O64" t="s">
        <v>578</v>
      </c>
    </row>
    <row r="65" spans="1:15" x14ac:dyDescent="0.2">
      <c r="B65" t="s">
        <v>522</v>
      </c>
      <c r="C65" t="s">
        <v>287</v>
      </c>
      <c r="D65" t="s">
        <v>287</v>
      </c>
      <c r="E65" t="s">
        <v>285</v>
      </c>
      <c r="F65" t="s">
        <v>287</v>
      </c>
      <c r="G65" t="s">
        <v>441</v>
      </c>
      <c r="H65" t="s">
        <v>445</v>
      </c>
      <c r="I65" t="s">
        <v>536</v>
      </c>
      <c r="J65" t="s">
        <v>506</v>
      </c>
      <c r="L65">
        <v>1</v>
      </c>
      <c r="M65">
        <v>64</v>
      </c>
      <c r="N65" t="s">
        <v>287</v>
      </c>
      <c r="O65" t="s">
        <v>106</v>
      </c>
    </row>
    <row r="66" spans="1:15" x14ac:dyDescent="0.2">
      <c r="B66" t="s">
        <v>513</v>
      </c>
      <c r="C66" t="s">
        <v>12</v>
      </c>
      <c r="D66" t="s">
        <v>12</v>
      </c>
      <c r="E66" t="s">
        <v>99</v>
      </c>
      <c r="F66" t="s">
        <v>12</v>
      </c>
      <c r="G66" t="s">
        <v>441</v>
      </c>
      <c r="H66" t="s">
        <v>441</v>
      </c>
      <c r="I66" t="s">
        <v>536</v>
      </c>
      <c r="J66" t="s">
        <v>506</v>
      </c>
      <c r="K66" t="s">
        <v>3</v>
      </c>
      <c r="L66">
        <v>1</v>
      </c>
      <c r="M66">
        <v>65</v>
      </c>
      <c r="N66" t="s">
        <v>12</v>
      </c>
      <c r="O66" t="s">
        <v>106</v>
      </c>
    </row>
    <row r="67" spans="1:15" x14ac:dyDescent="0.2">
      <c r="A67" t="s">
        <v>615</v>
      </c>
      <c r="B67" t="s">
        <v>522</v>
      </c>
      <c r="C67" t="s">
        <v>392</v>
      </c>
      <c r="D67" t="s">
        <v>392</v>
      </c>
      <c r="E67" t="s">
        <v>392</v>
      </c>
      <c r="F67" t="s">
        <v>417</v>
      </c>
      <c r="G67" t="s">
        <v>441</v>
      </c>
      <c r="H67" t="s">
        <v>444</v>
      </c>
      <c r="I67" t="s">
        <v>443</v>
      </c>
      <c r="J67" t="s">
        <v>506</v>
      </c>
      <c r="L67">
        <v>0</v>
      </c>
      <c r="M67">
        <v>66</v>
      </c>
      <c r="N67" t="s">
        <v>392</v>
      </c>
      <c r="O67" t="s">
        <v>578</v>
      </c>
    </row>
    <row r="68" spans="1:15" x14ac:dyDescent="0.2">
      <c r="A68" t="s">
        <v>363</v>
      </c>
      <c r="B68" t="s">
        <v>522</v>
      </c>
      <c r="C68" t="s">
        <v>322</v>
      </c>
      <c r="D68" t="s">
        <v>322</v>
      </c>
      <c r="E68" t="s">
        <v>322</v>
      </c>
      <c r="F68" t="s">
        <v>216</v>
      </c>
      <c r="G68" t="s">
        <v>442</v>
      </c>
      <c r="H68" t="s">
        <v>445</v>
      </c>
      <c r="I68" t="s">
        <v>536</v>
      </c>
      <c r="J68" t="s">
        <v>506</v>
      </c>
      <c r="L68">
        <v>0</v>
      </c>
      <c r="M68">
        <v>67</v>
      </c>
      <c r="N68" t="s">
        <v>322</v>
      </c>
      <c r="O68" t="s">
        <v>578</v>
      </c>
    </row>
    <row r="69" spans="1:15" x14ac:dyDescent="0.2">
      <c r="B69" t="s">
        <v>513</v>
      </c>
      <c r="C69" t="s">
        <v>46</v>
      </c>
      <c r="D69" t="s">
        <v>46</v>
      </c>
      <c r="E69" t="s">
        <v>112</v>
      </c>
      <c r="F69" t="s">
        <v>46</v>
      </c>
      <c r="G69" t="s">
        <v>444</v>
      </c>
      <c r="H69" t="s">
        <v>441</v>
      </c>
      <c r="I69" t="s">
        <v>536</v>
      </c>
      <c r="J69" t="s">
        <v>506</v>
      </c>
      <c r="K69" t="s">
        <v>7</v>
      </c>
      <c r="L69">
        <v>1</v>
      </c>
      <c r="M69">
        <v>68</v>
      </c>
      <c r="N69" t="s">
        <v>46</v>
      </c>
      <c r="O69" t="s">
        <v>106</v>
      </c>
    </row>
    <row r="70" spans="1:15" x14ac:dyDescent="0.2">
      <c r="B70" t="s">
        <v>513</v>
      </c>
      <c r="C70" t="s">
        <v>47</v>
      </c>
      <c r="D70" t="s">
        <v>47</v>
      </c>
      <c r="E70" t="s">
        <v>47</v>
      </c>
      <c r="F70" t="s">
        <v>49</v>
      </c>
      <c r="G70" t="s">
        <v>444</v>
      </c>
      <c r="H70" t="s">
        <v>441</v>
      </c>
      <c r="I70" t="s">
        <v>536</v>
      </c>
      <c r="J70" t="s">
        <v>506</v>
      </c>
      <c r="K70" t="s">
        <v>2</v>
      </c>
      <c r="L70">
        <v>0</v>
      </c>
      <c r="M70">
        <v>69</v>
      </c>
      <c r="N70" t="s">
        <v>47</v>
      </c>
      <c r="O70" t="s">
        <v>578</v>
      </c>
    </row>
    <row r="71" spans="1:15" x14ac:dyDescent="0.2">
      <c r="B71" t="s">
        <v>522</v>
      </c>
      <c r="C71" t="s">
        <v>184</v>
      </c>
      <c r="D71" t="s">
        <v>184</v>
      </c>
      <c r="E71" t="s">
        <v>185</v>
      </c>
      <c r="F71" t="s">
        <v>184</v>
      </c>
      <c r="G71" t="s">
        <v>441</v>
      </c>
      <c r="H71" t="s">
        <v>445</v>
      </c>
      <c r="I71" t="s">
        <v>537</v>
      </c>
      <c r="J71" t="s">
        <v>506</v>
      </c>
      <c r="L71">
        <v>1</v>
      </c>
      <c r="M71">
        <v>70</v>
      </c>
      <c r="N71" t="s">
        <v>184</v>
      </c>
      <c r="O71" t="s">
        <v>106</v>
      </c>
    </row>
    <row r="72" spans="1:15" x14ac:dyDescent="0.2">
      <c r="B72" t="s">
        <v>513</v>
      </c>
      <c r="C72" t="s">
        <v>77</v>
      </c>
      <c r="D72" t="s">
        <v>77</v>
      </c>
      <c r="E72" t="s">
        <v>77</v>
      </c>
      <c r="F72" t="s">
        <v>76</v>
      </c>
      <c r="G72" t="s">
        <v>442</v>
      </c>
      <c r="H72" t="s">
        <v>441</v>
      </c>
      <c r="I72" t="s">
        <v>443</v>
      </c>
      <c r="J72" t="s">
        <v>506</v>
      </c>
      <c r="K72" t="s">
        <v>7</v>
      </c>
      <c r="L72">
        <v>0</v>
      </c>
      <c r="M72">
        <v>71</v>
      </c>
      <c r="N72" t="s">
        <v>77</v>
      </c>
      <c r="O72" t="s">
        <v>578</v>
      </c>
    </row>
    <row r="73" spans="1:15" x14ac:dyDescent="0.2">
      <c r="A73" t="s">
        <v>363</v>
      </c>
      <c r="B73" t="s">
        <v>522</v>
      </c>
      <c r="C73" t="s">
        <v>264</v>
      </c>
      <c r="D73" t="s">
        <v>264</v>
      </c>
      <c r="E73" t="s">
        <v>264</v>
      </c>
      <c r="F73" t="s">
        <v>267</v>
      </c>
      <c r="G73" t="s">
        <v>441</v>
      </c>
      <c r="H73" t="s">
        <v>442</v>
      </c>
      <c r="I73" t="s">
        <v>536</v>
      </c>
      <c r="J73" t="s">
        <v>506</v>
      </c>
      <c r="L73">
        <v>0</v>
      </c>
      <c r="M73">
        <v>72</v>
      </c>
      <c r="N73" t="s">
        <v>264</v>
      </c>
      <c r="O73" t="s">
        <v>578</v>
      </c>
    </row>
    <row r="74" spans="1:15" x14ac:dyDescent="0.2">
      <c r="A74" t="s">
        <v>363</v>
      </c>
      <c r="B74" t="s">
        <v>522</v>
      </c>
      <c r="C74" t="s">
        <v>222</v>
      </c>
      <c r="D74" t="s">
        <v>222</v>
      </c>
      <c r="E74" t="s">
        <v>233</v>
      </c>
      <c r="F74" t="s">
        <v>222</v>
      </c>
      <c r="G74" t="s">
        <v>442</v>
      </c>
      <c r="H74" t="s">
        <v>445</v>
      </c>
      <c r="I74" t="s">
        <v>537</v>
      </c>
      <c r="J74" t="s">
        <v>506</v>
      </c>
      <c r="L74">
        <v>1</v>
      </c>
      <c r="M74">
        <v>73</v>
      </c>
      <c r="N74" t="s">
        <v>222</v>
      </c>
      <c r="O74" t="s">
        <v>106</v>
      </c>
    </row>
    <row r="75" spans="1:15" x14ac:dyDescent="0.2">
      <c r="B75" t="s">
        <v>513</v>
      </c>
      <c r="C75" t="s">
        <v>9</v>
      </c>
      <c r="D75" t="s">
        <v>9</v>
      </c>
      <c r="E75" t="s">
        <v>98</v>
      </c>
      <c r="F75" t="s">
        <v>9</v>
      </c>
      <c r="G75" t="s">
        <v>441</v>
      </c>
      <c r="H75" t="s">
        <v>441</v>
      </c>
      <c r="I75" t="s">
        <v>536</v>
      </c>
      <c r="J75" t="s">
        <v>506</v>
      </c>
      <c r="K75" t="s">
        <v>3</v>
      </c>
      <c r="L75">
        <v>1</v>
      </c>
      <c r="M75">
        <v>74</v>
      </c>
      <c r="N75" t="s">
        <v>9</v>
      </c>
      <c r="O75" t="s">
        <v>106</v>
      </c>
    </row>
    <row r="76" spans="1:15" x14ac:dyDescent="0.2">
      <c r="B76" t="s">
        <v>522</v>
      </c>
      <c r="C76" t="s">
        <v>324</v>
      </c>
      <c r="D76" t="s">
        <v>324</v>
      </c>
      <c r="E76" t="s">
        <v>324</v>
      </c>
      <c r="F76" t="s">
        <v>68</v>
      </c>
      <c r="G76" t="s">
        <v>444</v>
      </c>
      <c r="H76" t="s">
        <v>442</v>
      </c>
      <c r="I76" t="s">
        <v>536</v>
      </c>
      <c r="J76" t="s">
        <v>506</v>
      </c>
      <c r="L76">
        <v>0</v>
      </c>
      <c r="M76">
        <v>75</v>
      </c>
      <c r="N76" t="s">
        <v>324</v>
      </c>
      <c r="O76" t="s">
        <v>578</v>
      </c>
    </row>
    <row r="77" spans="1:15" x14ac:dyDescent="0.2">
      <c r="B77" t="s">
        <v>513</v>
      </c>
      <c r="C77" t="s">
        <v>34</v>
      </c>
      <c r="D77" t="s">
        <v>34</v>
      </c>
      <c r="E77" t="s">
        <v>34</v>
      </c>
      <c r="F77" t="s">
        <v>32</v>
      </c>
      <c r="G77" t="s">
        <v>441</v>
      </c>
      <c r="H77" t="s">
        <v>441</v>
      </c>
      <c r="I77" t="s">
        <v>536</v>
      </c>
      <c r="J77" t="s">
        <v>506</v>
      </c>
      <c r="K77" t="s">
        <v>7</v>
      </c>
      <c r="L77">
        <v>0</v>
      </c>
      <c r="M77">
        <v>76</v>
      </c>
      <c r="N77" t="s">
        <v>34</v>
      </c>
      <c r="O77" t="s">
        <v>578</v>
      </c>
    </row>
    <row r="78" spans="1:15" x14ac:dyDescent="0.2">
      <c r="A78" t="s">
        <v>363</v>
      </c>
      <c r="B78" t="s">
        <v>522</v>
      </c>
      <c r="C78" t="s">
        <v>289</v>
      </c>
      <c r="D78" t="s">
        <v>289</v>
      </c>
      <c r="E78" t="s">
        <v>290</v>
      </c>
      <c r="F78" t="s">
        <v>289</v>
      </c>
      <c r="G78" t="s">
        <v>441</v>
      </c>
      <c r="H78" t="s">
        <v>445</v>
      </c>
      <c r="I78" t="s">
        <v>536</v>
      </c>
      <c r="J78" t="s">
        <v>506</v>
      </c>
      <c r="L78">
        <v>1</v>
      </c>
      <c r="M78">
        <v>77</v>
      </c>
      <c r="N78" t="s">
        <v>289</v>
      </c>
      <c r="O78" t="s">
        <v>106</v>
      </c>
    </row>
    <row r="79" spans="1:15" x14ac:dyDescent="0.2">
      <c r="B79" t="s">
        <v>513</v>
      </c>
      <c r="C79" t="s">
        <v>61</v>
      </c>
      <c r="D79" t="s">
        <v>61</v>
      </c>
      <c r="E79" t="s">
        <v>61</v>
      </c>
      <c r="F79" t="s">
        <v>526</v>
      </c>
      <c r="G79" t="s">
        <v>441</v>
      </c>
      <c r="H79" t="s">
        <v>441</v>
      </c>
      <c r="I79" t="s">
        <v>536</v>
      </c>
      <c r="J79" t="s">
        <v>506</v>
      </c>
      <c r="K79" t="s">
        <v>7</v>
      </c>
      <c r="L79">
        <v>0</v>
      </c>
      <c r="M79">
        <v>78</v>
      </c>
      <c r="N79" t="s">
        <v>61</v>
      </c>
      <c r="O79" t="s">
        <v>578</v>
      </c>
    </row>
    <row r="80" spans="1:15" x14ac:dyDescent="0.2">
      <c r="B80" t="s">
        <v>522</v>
      </c>
      <c r="C80" t="s">
        <v>199</v>
      </c>
      <c r="D80" t="s">
        <v>199</v>
      </c>
      <c r="E80" t="s">
        <v>200</v>
      </c>
      <c r="F80" t="s">
        <v>199</v>
      </c>
      <c r="G80" t="s">
        <v>442</v>
      </c>
      <c r="H80" t="s">
        <v>442</v>
      </c>
      <c r="I80" t="s">
        <v>536</v>
      </c>
      <c r="J80" t="s">
        <v>506</v>
      </c>
      <c r="L80">
        <v>1</v>
      </c>
      <c r="M80">
        <v>79</v>
      </c>
      <c r="N80" t="s">
        <v>199</v>
      </c>
      <c r="O80" t="s">
        <v>106</v>
      </c>
    </row>
    <row r="81" spans="1:15" x14ac:dyDescent="0.2">
      <c r="B81" t="s">
        <v>513</v>
      </c>
      <c r="C81" t="s">
        <v>55</v>
      </c>
      <c r="D81" t="s">
        <v>55</v>
      </c>
      <c r="E81" t="s">
        <v>55</v>
      </c>
      <c r="F81" t="s">
        <v>531</v>
      </c>
      <c r="G81" t="s">
        <v>445</v>
      </c>
      <c r="H81" t="s">
        <v>441</v>
      </c>
      <c r="I81" t="s">
        <v>443</v>
      </c>
      <c r="J81" t="s">
        <v>506</v>
      </c>
      <c r="K81" t="s">
        <v>7</v>
      </c>
      <c r="L81">
        <v>0</v>
      </c>
      <c r="M81">
        <v>80</v>
      </c>
      <c r="N81" t="s">
        <v>55</v>
      </c>
      <c r="O81" t="s">
        <v>578</v>
      </c>
    </row>
    <row r="82" spans="1:15" x14ac:dyDescent="0.2">
      <c r="A82" t="s">
        <v>615</v>
      </c>
      <c r="B82" t="s">
        <v>522</v>
      </c>
      <c r="C82" t="s">
        <v>191</v>
      </c>
      <c r="D82" t="s">
        <v>191</v>
      </c>
      <c r="E82" t="s">
        <v>190</v>
      </c>
      <c r="F82" t="s">
        <v>191</v>
      </c>
      <c r="G82" t="s">
        <v>441</v>
      </c>
      <c r="H82" t="s">
        <v>445</v>
      </c>
      <c r="I82" t="s">
        <v>537</v>
      </c>
      <c r="J82" t="s">
        <v>506</v>
      </c>
      <c r="L82">
        <v>1</v>
      </c>
      <c r="M82">
        <v>81</v>
      </c>
      <c r="N82" t="s">
        <v>191</v>
      </c>
      <c r="O82" t="s">
        <v>106</v>
      </c>
    </row>
    <row r="83" spans="1:15" x14ac:dyDescent="0.2">
      <c r="B83" t="s">
        <v>522</v>
      </c>
      <c r="C83" t="s">
        <v>282</v>
      </c>
      <c r="D83" t="s">
        <v>282</v>
      </c>
      <c r="E83" t="s">
        <v>281</v>
      </c>
      <c r="F83" t="s">
        <v>282</v>
      </c>
      <c r="G83" t="s">
        <v>442</v>
      </c>
      <c r="H83" t="s">
        <v>442</v>
      </c>
      <c r="I83" t="s">
        <v>536</v>
      </c>
      <c r="J83" t="s">
        <v>506</v>
      </c>
      <c r="L83">
        <v>1</v>
      </c>
      <c r="M83">
        <v>82</v>
      </c>
      <c r="N83" t="s">
        <v>282</v>
      </c>
      <c r="O83" t="s">
        <v>106</v>
      </c>
    </row>
    <row r="84" spans="1:15" x14ac:dyDescent="0.2">
      <c r="A84" t="s">
        <v>615</v>
      </c>
      <c r="B84" t="s">
        <v>522</v>
      </c>
      <c r="C84" t="s">
        <v>217</v>
      </c>
      <c r="D84" t="s">
        <v>217</v>
      </c>
      <c r="E84" t="s">
        <v>310</v>
      </c>
      <c r="F84" t="s">
        <v>217</v>
      </c>
      <c r="G84" t="s">
        <v>442</v>
      </c>
      <c r="H84" t="s">
        <v>445</v>
      </c>
      <c r="I84" t="s">
        <v>536</v>
      </c>
      <c r="J84" t="s">
        <v>506</v>
      </c>
      <c r="L84">
        <v>1</v>
      </c>
      <c r="M84">
        <v>83</v>
      </c>
      <c r="N84" t="s">
        <v>217</v>
      </c>
      <c r="O84" t="s">
        <v>106</v>
      </c>
    </row>
    <row r="85" spans="1:15" x14ac:dyDescent="0.2">
      <c r="B85" t="s">
        <v>513</v>
      </c>
      <c r="C85" t="s">
        <v>17</v>
      </c>
      <c r="D85" t="s">
        <v>17</v>
      </c>
      <c r="E85" t="s">
        <v>121</v>
      </c>
      <c r="F85" t="s">
        <v>17</v>
      </c>
      <c r="G85" t="s">
        <v>441</v>
      </c>
      <c r="H85" t="s">
        <v>441</v>
      </c>
      <c r="I85" t="s">
        <v>536</v>
      </c>
      <c r="J85" t="s">
        <v>506</v>
      </c>
      <c r="K85" t="s">
        <v>5</v>
      </c>
      <c r="L85">
        <v>1</v>
      </c>
      <c r="M85">
        <v>84</v>
      </c>
      <c r="N85" t="s">
        <v>17</v>
      </c>
      <c r="O85" t="s">
        <v>106</v>
      </c>
    </row>
    <row r="86" spans="1:15" x14ac:dyDescent="0.2">
      <c r="B86" t="s">
        <v>522</v>
      </c>
      <c r="C86" t="s">
        <v>211</v>
      </c>
      <c r="D86" t="s">
        <v>211</v>
      </c>
      <c r="E86" t="s">
        <v>211</v>
      </c>
      <c r="F86" t="s">
        <v>204</v>
      </c>
      <c r="G86" t="s">
        <v>441</v>
      </c>
      <c r="H86" t="s">
        <v>445</v>
      </c>
      <c r="I86" t="s">
        <v>536</v>
      </c>
      <c r="J86" t="s">
        <v>506</v>
      </c>
      <c r="L86">
        <v>0</v>
      </c>
      <c r="M86">
        <v>85</v>
      </c>
      <c r="N86" t="s">
        <v>211</v>
      </c>
      <c r="O86" t="s">
        <v>578</v>
      </c>
    </row>
    <row r="87" spans="1:15" x14ac:dyDescent="0.2">
      <c r="B87" t="s">
        <v>522</v>
      </c>
      <c r="C87" t="s">
        <v>303</v>
      </c>
      <c r="D87" t="s">
        <v>303</v>
      </c>
      <c r="E87" t="s">
        <v>436</v>
      </c>
      <c r="F87" t="s">
        <v>303</v>
      </c>
      <c r="G87" t="s">
        <v>441</v>
      </c>
      <c r="H87" t="s">
        <v>445</v>
      </c>
      <c r="I87" t="s">
        <v>443</v>
      </c>
      <c r="J87" t="s">
        <v>506</v>
      </c>
      <c r="L87">
        <v>1</v>
      </c>
      <c r="M87">
        <v>86</v>
      </c>
      <c r="N87" t="s">
        <v>303</v>
      </c>
      <c r="O87" t="s">
        <v>106</v>
      </c>
    </row>
    <row r="88" spans="1:15" x14ac:dyDescent="0.2">
      <c r="B88" t="s">
        <v>513</v>
      </c>
      <c r="C88" t="s">
        <v>45</v>
      </c>
      <c r="D88" t="s">
        <v>45</v>
      </c>
      <c r="E88" t="s">
        <v>45</v>
      </c>
      <c r="F88" t="s">
        <v>43</v>
      </c>
      <c r="G88" t="s">
        <v>444</v>
      </c>
      <c r="H88" t="s">
        <v>441</v>
      </c>
      <c r="I88" t="s">
        <v>536</v>
      </c>
      <c r="J88" t="s">
        <v>506</v>
      </c>
      <c r="K88" t="s">
        <v>6</v>
      </c>
      <c r="L88">
        <v>0</v>
      </c>
      <c r="M88">
        <v>87</v>
      </c>
      <c r="N88" t="s">
        <v>45</v>
      </c>
      <c r="O88" t="s">
        <v>578</v>
      </c>
    </row>
    <row r="89" spans="1:15" x14ac:dyDescent="0.2">
      <c r="B89" t="s">
        <v>513</v>
      </c>
      <c r="C89" t="s">
        <v>24</v>
      </c>
      <c r="D89" t="s">
        <v>24</v>
      </c>
      <c r="E89" t="s">
        <v>181</v>
      </c>
      <c r="F89" t="s">
        <v>24</v>
      </c>
      <c r="G89" t="s">
        <v>441</v>
      </c>
      <c r="H89" t="s">
        <v>441</v>
      </c>
      <c r="I89" t="s">
        <v>537</v>
      </c>
      <c r="J89" t="s">
        <v>506</v>
      </c>
      <c r="K89" t="s">
        <v>4</v>
      </c>
      <c r="L89">
        <v>1</v>
      </c>
      <c r="M89">
        <v>88</v>
      </c>
      <c r="N89" t="s">
        <v>24</v>
      </c>
      <c r="O89" t="s">
        <v>106</v>
      </c>
    </row>
    <row r="90" spans="1:15" x14ac:dyDescent="0.2">
      <c r="B90" t="s">
        <v>522</v>
      </c>
      <c r="C90" t="s">
        <v>225</v>
      </c>
      <c r="D90" t="s">
        <v>225</v>
      </c>
      <c r="E90" t="s">
        <v>225</v>
      </c>
      <c r="F90" t="s">
        <v>382</v>
      </c>
      <c r="G90" t="s">
        <v>442</v>
      </c>
      <c r="H90" t="s">
        <v>444</v>
      </c>
      <c r="I90" t="s">
        <v>443</v>
      </c>
      <c r="J90" t="s">
        <v>506</v>
      </c>
      <c r="L90">
        <v>0</v>
      </c>
      <c r="M90">
        <v>89</v>
      </c>
      <c r="N90" t="s">
        <v>225</v>
      </c>
      <c r="O90" t="s">
        <v>578</v>
      </c>
    </row>
    <row r="91" spans="1:15" x14ac:dyDescent="0.2">
      <c r="B91" t="s">
        <v>513</v>
      </c>
      <c r="C91" t="s">
        <v>22</v>
      </c>
      <c r="D91" t="s">
        <v>22</v>
      </c>
      <c r="E91" t="s">
        <v>525</v>
      </c>
      <c r="F91" t="s">
        <v>22</v>
      </c>
      <c r="G91" t="s">
        <v>441</v>
      </c>
      <c r="H91" t="s">
        <v>441</v>
      </c>
      <c r="I91" t="s">
        <v>536</v>
      </c>
      <c r="J91" t="s">
        <v>506</v>
      </c>
      <c r="K91" t="s">
        <v>7</v>
      </c>
      <c r="L91">
        <v>1</v>
      </c>
      <c r="M91">
        <v>90</v>
      </c>
      <c r="N91" t="s">
        <v>22</v>
      </c>
      <c r="O91" t="s">
        <v>106</v>
      </c>
    </row>
    <row r="92" spans="1:15" x14ac:dyDescent="0.2">
      <c r="B92" t="s">
        <v>522</v>
      </c>
      <c r="C92" t="s">
        <v>367</v>
      </c>
      <c r="D92" t="s">
        <v>367</v>
      </c>
      <c r="E92" t="s">
        <v>334</v>
      </c>
      <c r="F92" t="s">
        <v>367</v>
      </c>
      <c r="G92" t="s">
        <v>441</v>
      </c>
      <c r="H92" t="s">
        <v>444</v>
      </c>
      <c r="I92" t="s">
        <v>443</v>
      </c>
      <c r="J92" t="s">
        <v>506</v>
      </c>
      <c r="L92">
        <v>1</v>
      </c>
      <c r="M92">
        <v>91</v>
      </c>
      <c r="N92" t="s">
        <v>367</v>
      </c>
      <c r="O92" t="s">
        <v>106</v>
      </c>
    </row>
    <row r="93" spans="1:15" x14ac:dyDescent="0.2">
      <c r="B93" t="s">
        <v>522</v>
      </c>
      <c r="C93" t="s">
        <v>250</v>
      </c>
      <c r="D93" t="s">
        <v>250</v>
      </c>
      <c r="E93" t="s">
        <v>250</v>
      </c>
      <c r="F93" t="s">
        <v>193</v>
      </c>
      <c r="G93" t="s">
        <v>441</v>
      </c>
      <c r="H93" t="s">
        <v>442</v>
      </c>
      <c r="I93" t="s">
        <v>536</v>
      </c>
      <c r="J93" t="s">
        <v>506</v>
      </c>
      <c r="L93">
        <v>0</v>
      </c>
      <c r="M93">
        <v>92</v>
      </c>
      <c r="N93" t="s">
        <v>250</v>
      </c>
      <c r="O93" t="s">
        <v>578</v>
      </c>
    </row>
    <row r="94" spans="1:15" x14ac:dyDescent="0.2">
      <c r="B94" t="s">
        <v>513</v>
      </c>
      <c r="C94" t="s">
        <v>64</v>
      </c>
      <c r="D94" t="s">
        <v>64</v>
      </c>
      <c r="E94" t="s">
        <v>64</v>
      </c>
      <c r="F94" t="s">
        <v>62</v>
      </c>
      <c r="G94" t="s">
        <v>441</v>
      </c>
      <c r="H94" t="s">
        <v>441</v>
      </c>
      <c r="I94" t="s">
        <v>443</v>
      </c>
      <c r="J94" t="s">
        <v>506</v>
      </c>
      <c r="K94" t="s">
        <v>3</v>
      </c>
      <c r="L94">
        <v>0</v>
      </c>
      <c r="M94">
        <v>93</v>
      </c>
      <c r="N94" t="s">
        <v>64</v>
      </c>
      <c r="O94" t="s">
        <v>578</v>
      </c>
    </row>
    <row r="95" spans="1:15" x14ac:dyDescent="0.2">
      <c r="A95" t="s">
        <v>363</v>
      </c>
      <c r="B95" t="s">
        <v>522</v>
      </c>
      <c r="C95" t="s">
        <v>288</v>
      </c>
      <c r="D95" t="s">
        <v>288</v>
      </c>
      <c r="E95" t="s">
        <v>411</v>
      </c>
      <c r="F95" t="s">
        <v>288</v>
      </c>
      <c r="G95" t="s">
        <v>441</v>
      </c>
      <c r="H95" t="s">
        <v>445</v>
      </c>
      <c r="I95" t="s">
        <v>443</v>
      </c>
      <c r="J95" t="s">
        <v>506</v>
      </c>
      <c r="L95">
        <v>1</v>
      </c>
      <c r="M95">
        <v>94</v>
      </c>
      <c r="N95" t="s">
        <v>288</v>
      </c>
      <c r="O95" t="s">
        <v>106</v>
      </c>
    </row>
    <row r="96" spans="1:15" x14ac:dyDescent="0.2">
      <c r="B96" t="s">
        <v>513</v>
      </c>
      <c r="C96" t="s">
        <v>10</v>
      </c>
      <c r="D96" t="s">
        <v>10</v>
      </c>
      <c r="E96" t="s">
        <v>98</v>
      </c>
      <c r="F96" t="s">
        <v>10</v>
      </c>
      <c r="G96" t="s">
        <v>441</v>
      </c>
      <c r="H96" t="s">
        <v>441</v>
      </c>
      <c r="I96" t="s">
        <v>536</v>
      </c>
      <c r="J96" t="s">
        <v>506</v>
      </c>
      <c r="K96" t="s">
        <v>4</v>
      </c>
      <c r="L96">
        <v>1</v>
      </c>
      <c r="M96">
        <v>95</v>
      </c>
      <c r="N96" t="s">
        <v>10</v>
      </c>
      <c r="O96" t="s">
        <v>106</v>
      </c>
    </row>
    <row r="97" spans="1:15" x14ac:dyDescent="0.2">
      <c r="B97" t="s">
        <v>522</v>
      </c>
      <c r="C97" t="s">
        <v>177</v>
      </c>
      <c r="D97" t="s">
        <v>177</v>
      </c>
      <c r="E97" t="s">
        <v>178</v>
      </c>
      <c r="F97" t="s">
        <v>177</v>
      </c>
      <c r="G97" t="s">
        <v>441</v>
      </c>
      <c r="H97" t="s">
        <v>443</v>
      </c>
      <c r="I97" t="s">
        <v>537</v>
      </c>
      <c r="J97" t="s">
        <v>506</v>
      </c>
      <c r="L97">
        <v>1</v>
      </c>
      <c r="M97">
        <v>96</v>
      </c>
      <c r="N97" t="s">
        <v>177</v>
      </c>
      <c r="O97" t="s">
        <v>106</v>
      </c>
    </row>
    <row r="98" spans="1:15" x14ac:dyDescent="0.2">
      <c r="A98" t="s">
        <v>615</v>
      </c>
      <c r="B98" t="s">
        <v>522</v>
      </c>
      <c r="C98" t="s">
        <v>330</v>
      </c>
      <c r="D98" t="s">
        <v>330</v>
      </c>
      <c r="E98" t="s">
        <v>330</v>
      </c>
      <c r="F98" t="s">
        <v>434</v>
      </c>
      <c r="G98" t="s">
        <v>441</v>
      </c>
      <c r="H98" t="s">
        <v>445</v>
      </c>
      <c r="I98" t="s">
        <v>443</v>
      </c>
      <c r="J98" t="s">
        <v>506</v>
      </c>
      <c r="L98">
        <v>0</v>
      </c>
      <c r="M98">
        <v>97</v>
      </c>
      <c r="N98" t="s">
        <v>330</v>
      </c>
      <c r="O98" t="s">
        <v>578</v>
      </c>
    </row>
    <row r="99" spans="1:15" x14ac:dyDescent="0.2">
      <c r="B99" t="s">
        <v>513</v>
      </c>
      <c r="C99" t="s">
        <v>49</v>
      </c>
      <c r="D99" t="s">
        <v>49</v>
      </c>
      <c r="E99" t="s">
        <v>47</v>
      </c>
      <c r="F99" t="s">
        <v>49</v>
      </c>
      <c r="G99" t="s">
        <v>444</v>
      </c>
      <c r="H99" t="s">
        <v>441</v>
      </c>
      <c r="I99" t="s">
        <v>536</v>
      </c>
      <c r="J99" t="s">
        <v>506</v>
      </c>
      <c r="K99" t="s">
        <v>6</v>
      </c>
      <c r="L99">
        <v>1</v>
      </c>
      <c r="M99">
        <v>98</v>
      </c>
      <c r="N99" t="s">
        <v>49</v>
      </c>
      <c r="O99" t="s">
        <v>106</v>
      </c>
    </row>
    <row r="100" spans="1:15" x14ac:dyDescent="0.2">
      <c r="B100" t="s">
        <v>522</v>
      </c>
      <c r="C100" t="s">
        <v>183</v>
      </c>
      <c r="D100" t="s">
        <v>183</v>
      </c>
      <c r="E100" t="s">
        <v>183</v>
      </c>
      <c r="F100" t="s">
        <v>344</v>
      </c>
      <c r="G100" t="s">
        <v>442</v>
      </c>
      <c r="H100" t="s">
        <v>442</v>
      </c>
      <c r="I100" t="s">
        <v>536</v>
      </c>
      <c r="J100" t="s">
        <v>506</v>
      </c>
      <c r="L100">
        <v>0</v>
      </c>
      <c r="M100">
        <v>99</v>
      </c>
      <c r="N100" t="s">
        <v>183</v>
      </c>
      <c r="O100" t="s">
        <v>578</v>
      </c>
    </row>
    <row r="101" spans="1:15" x14ac:dyDescent="0.2">
      <c r="B101" t="s">
        <v>513</v>
      </c>
      <c r="C101" t="s">
        <v>51</v>
      </c>
      <c r="D101" t="s">
        <v>51</v>
      </c>
      <c r="E101" t="s">
        <v>51</v>
      </c>
      <c r="F101" t="s">
        <v>52</v>
      </c>
      <c r="G101" t="s">
        <v>445</v>
      </c>
      <c r="H101" t="s">
        <v>441</v>
      </c>
      <c r="I101" t="s">
        <v>536</v>
      </c>
      <c r="J101" t="s">
        <v>506</v>
      </c>
      <c r="K101" t="s">
        <v>2</v>
      </c>
      <c r="L101">
        <v>0</v>
      </c>
      <c r="M101">
        <v>100</v>
      </c>
      <c r="N101" t="s">
        <v>51</v>
      </c>
      <c r="O101" t="s">
        <v>578</v>
      </c>
    </row>
    <row r="102" spans="1:15" x14ac:dyDescent="0.2">
      <c r="A102" t="s">
        <v>615</v>
      </c>
      <c r="B102" t="s">
        <v>522</v>
      </c>
      <c r="C102" t="s">
        <v>362</v>
      </c>
      <c r="D102" t="s">
        <v>362</v>
      </c>
      <c r="E102" t="s">
        <v>362</v>
      </c>
      <c r="F102" t="s">
        <v>336</v>
      </c>
      <c r="G102" t="s">
        <v>442</v>
      </c>
      <c r="H102" t="s">
        <v>444</v>
      </c>
      <c r="I102" t="s">
        <v>443</v>
      </c>
      <c r="J102" t="s">
        <v>506</v>
      </c>
      <c r="L102">
        <v>0</v>
      </c>
      <c r="M102">
        <v>101</v>
      </c>
      <c r="N102" t="s">
        <v>362</v>
      </c>
      <c r="O102" t="s">
        <v>578</v>
      </c>
    </row>
    <row r="103" spans="1:15" x14ac:dyDescent="0.2">
      <c r="B103" t="s">
        <v>513</v>
      </c>
      <c r="C103" t="s">
        <v>70</v>
      </c>
      <c r="D103" t="s">
        <v>70</v>
      </c>
      <c r="E103" t="s">
        <v>108</v>
      </c>
      <c r="F103" t="s">
        <v>70</v>
      </c>
      <c r="G103" t="s">
        <v>444</v>
      </c>
      <c r="H103" t="s">
        <v>441</v>
      </c>
      <c r="I103" t="s">
        <v>536</v>
      </c>
      <c r="J103" t="s">
        <v>506</v>
      </c>
      <c r="K103" t="s">
        <v>3</v>
      </c>
      <c r="L103">
        <v>1</v>
      </c>
      <c r="M103">
        <v>102</v>
      </c>
      <c r="N103" t="s">
        <v>70</v>
      </c>
      <c r="O103" t="s">
        <v>106</v>
      </c>
    </row>
    <row r="104" spans="1:15" x14ac:dyDescent="0.2">
      <c r="B104" t="s">
        <v>513</v>
      </c>
      <c r="C104" t="s">
        <v>73</v>
      </c>
      <c r="D104" t="s">
        <v>73</v>
      </c>
      <c r="E104" t="s">
        <v>109</v>
      </c>
      <c r="F104" t="s">
        <v>73</v>
      </c>
      <c r="G104" t="s">
        <v>442</v>
      </c>
      <c r="H104" t="s">
        <v>441</v>
      </c>
      <c r="I104" t="s">
        <v>536</v>
      </c>
      <c r="J104" t="s">
        <v>506</v>
      </c>
      <c r="K104" t="s">
        <v>3</v>
      </c>
      <c r="L104">
        <v>1</v>
      </c>
      <c r="M104">
        <v>103</v>
      </c>
      <c r="N104" t="s">
        <v>73</v>
      </c>
      <c r="O104" t="s">
        <v>106</v>
      </c>
    </row>
    <row r="105" spans="1:15" x14ac:dyDescent="0.2">
      <c r="A105" t="s">
        <v>615</v>
      </c>
      <c r="B105" t="s">
        <v>522</v>
      </c>
      <c r="C105" t="s">
        <v>174</v>
      </c>
      <c r="D105" t="s">
        <v>174</v>
      </c>
      <c r="E105" t="s">
        <v>174</v>
      </c>
      <c r="F105" t="s">
        <v>173</v>
      </c>
      <c r="G105" t="s">
        <v>441</v>
      </c>
      <c r="H105" t="s">
        <v>445</v>
      </c>
      <c r="I105" t="s">
        <v>537</v>
      </c>
      <c r="J105" t="s">
        <v>506</v>
      </c>
      <c r="L105">
        <v>0</v>
      </c>
      <c r="M105">
        <v>104</v>
      </c>
      <c r="N105" t="s">
        <v>174</v>
      </c>
      <c r="O105" t="s">
        <v>578</v>
      </c>
    </row>
    <row r="106" spans="1:15" x14ac:dyDescent="0.2">
      <c r="A106" t="s">
        <v>363</v>
      </c>
      <c r="B106" t="s">
        <v>522</v>
      </c>
      <c r="C106" t="s">
        <v>249</v>
      </c>
      <c r="D106" t="s">
        <v>249</v>
      </c>
      <c r="E106" t="s">
        <v>366</v>
      </c>
      <c r="F106" t="s">
        <v>249</v>
      </c>
      <c r="G106" t="s">
        <v>442</v>
      </c>
      <c r="H106" t="s">
        <v>445</v>
      </c>
      <c r="I106" t="s">
        <v>443</v>
      </c>
      <c r="J106" t="s">
        <v>506</v>
      </c>
      <c r="L106">
        <v>1</v>
      </c>
      <c r="M106">
        <v>105</v>
      </c>
      <c r="N106" t="s">
        <v>249</v>
      </c>
      <c r="O106" t="s">
        <v>106</v>
      </c>
    </row>
    <row r="107" spans="1:15" x14ac:dyDescent="0.2">
      <c r="B107" t="s">
        <v>513</v>
      </c>
      <c r="C107" t="s">
        <v>31</v>
      </c>
      <c r="D107" t="s">
        <v>31</v>
      </c>
      <c r="E107" t="s">
        <v>31</v>
      </c>
      <c r="F107" t="s">
        <v>524</v>
      </c>
      <c r="G107" t="s">
        <v>441</v>
      </c>
      <c r="H107" t="s">
        <v>441</v>
      </c>
      <c r="I107" t="s">
        <v>536</v>
      </c>
      <c r="J107" t="s">
        <v>506</v>
      </c>
      <c r="K107" t="s">
        <v>3</v>
      </c>
      <c r="L107">
        <v>0</v>
      </c>
      <c r="M107">
        <v>106</v>
      </c>
      <c r="N107" t="s">
        <v>31</v>
      </c>
      <c r="O107" t="s">
        <v>578</v>
      </c>
    </row>
    <row r="108" spans="1:15" x14ac:dyDescent="0.2">
      <c r="A108" t="s">
        <v>615</v>
      </c>
      <c r="B108" t="s">
        <v>522</v>
      </c>
      <c r="C108" t="s">
        <v>190</v>
      </c>
      <c r="D108" t="s">
        <v>190</v>
      </c>
      <c r="E108" t="s">
        <v>191</v>
      </c>
      <c r="F108" t="s">
        <v>190</v>
      </c>
      <c r="G108" t="s">
        <v>441</v>
      </c>
      <c r="H108" t="s">
        <v>445</v>
      </c>
      <c r="I108" t="s">
        <v>537</v>
      </c>
      <c r="J108" t="s">
        <v>506</v>
      </c>
      <c r="L108">
        <v>1</v>
      </c>
      <c r="M108">
        <v>107</v>
      </c>
      <c r="N108" t="s">
        <v>190</v>
      </c>
      <c r="O108" t="s">
        <v>106</v>
      </c>
    </row>
    <row r="109" spans="1:15" x14ac:dyDescent="0.2">
      <c r="B109" t="s">
        <v>513</v>
      </c>
      <c r="C109" t="s">
        <v>19</v>
      </c>
      <c r="D109" t="s">
        <v>19</v>
      </c>
      <c r="E109" t="s">
        <v>19</v>
      </c>
      <c r="F109" t="s">
        <v>127</v>
      </c>
      <c r="G109" t="s">
        <v>441</v>
      </c>
      <c r="H109" t="s">
        <v>441</v>
      </c>
      <c r="I109" t="s">
        <v>536</v>
      </c>
      <c r="J109" t="s">
        <v>506</v>
      </c>
      <c r="K109" t="s">
        <v>6</v>
      </c>
      <c r="L109">
        <v>0</v>
      </c>
      <c r="M109">
        <v>108</v>
      </c>
      <c r="N109" t="s">
        <v>19</v>
      </c>
      <c r="O109" t="s">
        <v>578</v>
      </c>
    </row>
    <row r="110" spans="1:15" x14ac:dyDescent="0.2">
      <c r="A110" t="s">
        <v>363</v>
      </c>
      <c r="B110" t="s">
        <v>522</v>
      </c>
      <c r="C110" t="s">
        <v>290</v>
      </c>
      <c r="D110" t="s">
        <v>290</v>
      </c>
      <c r="E110" t="s">
        <v>290</v>
      </c>
      <c r="F110" t="s">
        <v>289</v>
      </c>
      <c r="G110" t="s">
        <v>441</v>
      </c>
      <c r="H110" t="s">
        <v>445</v>
      </c>
      <c r="I110" t="s">
        <v>536</v>
      </c>
      <c r="J110" t="s">
        <v>506</v>
      </c>
      <c r="L110">
        <v>0</v>
      </c>
      <c r="M110">
        <v>109</v>
      </c>
      <c r="N110" t="s">
        <v>290</v>
      </c>
      <c r="O110" t="s">
        <v>578</v>
      </c>
    </row>
    <row r="111" spans="1:15" x14ac:dyDescent="0.2">
      <c r="B111" t="s">
        <v>522</v>
      </c>
      <c r="C111" t="s">
        <v>204</v>
      </c>
      <c r="D111" t="s">
        <v>204</v>
      </c>
      <c r="E111" t="s">
        <v>204</v>
      </c>
      <c r="F111" t="s">
        <v>436</v>
      </c>
      <c r="G111" t="s">
        <v>441</v>
      </c>
      <c r="H111" t="s">
        <v>445</v>
      </c>
      <c r="I111" t="s">
        <v>443</v>
      </c>
      <c r="J111" t="s">
        <v>506</v>
      </c>
      <c r="L111">
        <v>0</v>
      </c>
      <c r="M111">
        <v>110</v>
      </c>
      <c r="N111" t="s">
        <v>204</v>
      </c>
      <c r="O111" t="s">
        <v>578</v>
      </c>
    </row>
    <row r="112" spans="1:15" x14ac:dyDescent="0.2">
      <c r="B112" t="s">
        <v>513</v>
      </c>
      <c r="C112" t="s">
        <v>32</v>
      </c>
      <c r="D112" t="s">
        <v>32</v>
      </c>
      <c r="E112" t="s">
        <v>34</v>
      </c>
      <c r="F112" t="s">
        <v>32</v>
      </c>
      <c r="G112" t="s">
        <v>441</v>
      </c>
      <c r="H112" t="s">
        <v>441</v>
      </c>
      <c r="I112" t="s">
        <v>536</v>
      </c>
      <c r="J112" t="s">
        <v>506</v>
      </c>
      <c r="K112" t="s">
        <v>3</v>
      </c>
      <c r="L112">
        <v>1</v>
      </c>
      <c r="M112">
        <v>111</v>
      </c>
      <c r="N112" t="s">
        <v>32</v>
      </c>
      <c r="O112" t="s">
        <v>106</v>
      </c>
    </row>
    <row r="113" spans="1:15" x14ac:dyDescent="0.2">
      <c r="B113" t="s">
        <v>522</v>
      </c>
      <c r="C113" t="s">
        <v>283</v>
      </c>
      <c r="D113" t="s">
        <v>283</v>
      </c>
      <c r="E113" t="s">
        <v>253</v>
      </c>
      <c r="F113" t="s">
        <v>283</v>
      </c>
      <c r="G113" t="s">
        <v>442</v>
      </c>
      <c r="H113" t="s">
        <v>442</v>
      </c>
      <c r="I113" t="s">
        <v>536</v>
      </c>
      <c r="J113" t="s">
        <v>506</v>
      </c>
      <c r="L113">
        <v>1</v>
      </c>
      <c r="M113">
        <v>112</v>
      </c>
      <c r="N113" t="s">
        <v>283</v>
      </c>
      <c r="O113" t="s">
        <v>106</v>
      </c>
    </row>
    <row r="114" spans="1:15" x14ac:dyDescent="0.2">
      <c r="B114" t="s">
        <v>513</v>
      </c>
      <c r="C114" t="s">
        <v>80</v>
      </c>
      <c r="D114" t="s">
        <v>80</v>
      </c>
      <c r="E114" t="s">
        <v>111</v>
      </c>
      <c r="F114" t="s">
        <v>80</v>
      </c>
      <c r="G114" t="s">
        <v>442</v>
      </c>
      <c r="H114" t="s">
        <v>441</v>
      </c>
      <c r="I114" t="s">
        <v>536</v>
      </c>
      <c r="J114" t="s">
        <v>506</v>
      </c>
      <c r="K114" t="s">
        <v>3</v>
      </c>
      <c r="L114">
        <v>1</v>
      </c>
      <c r="M114">
        <v>113</v>
      </c>
      <c r="N114" t="s">
        <v>80</v>
      </c>
      <c r="O114" t="s">
        <v>106</v>
      </c>
    </row>
    <row r="115" spans="1:15" x14ac:dyDescent="0.2">
      <c r="A115" t="s">
        <v>615</v>
      </c>
      <c r="B115" t="s">
        <v>522</v>
      </c>
      <c r="C115" t="s">
        <v>168</v>
      </c>
      <c r="D115" t="s">
        <v>168</v>
      </c>
      <c r="E115" t="s">
        <v>168</v>
      </c>
      <c r="F115" t="s">
        <v>169</v>
      </c>
      <c r="G115" t="s">
        <v>441</v>
      </c>
      <c r="H115" t="s">
        <v>443</v>
      </c>
      <c r="I115" t="s">
        <v>537</v>
      </c>
      <c r="J115" t="s">
        <v>506</v>
      </c>
      <c r="L115">
        <v>0</v>
      </c>
      <c r="M115">
        <v>114</v>
      </c>
      <c r="N115" t="s">
        <v>168</v>
      </c>
      <c r="O115" t="s">
        <v>578</v>
      </c>
    </row>
    <row r="116" spans="1:15" x14ac:dyDescent="0.2">
      <c r="B116" t="s">
        <v>522</v>
      </c>
      <c r="C116" t="s">
        <v>320</v>
      </c>
      <c r="D116" t="s">
        <v>320</v>
      </c>
      <c r="E116" t="s">
        <v>320</v>
      </c>
      <c r="F116" t="s">
        <v>286</v>
      </c>
      <c r="G116" t="s">
        <v>444</v>
      </c>
      <c r="H116" t="s">
        <v>442</v>
      </c>
      <c r="I116" t="s">
        <v>536</v>
      </c>
      <c r="J116" t="s">
        <v>506</v>
      </c>
      <c r="L116">
        <v>0</v>
      </c>
      <c r="M116">
        <v>115</v>
      </c>
      <c r="N116" t="s">
        <v>320</v>
      </c>
      <c r="O116" t="s">
        <v>578</v>
      </c>
    </row>
    <row r="117" spans="1:15" x14ac:dyDescent="0.2">
      <c r="A117" t="s">
        <v>615</v>
      </c>
      <c r="B117" t="s">
        <v>522</v>
      </c>
      <c r="C117" t="s">
        <v>300</v>
      </c>
      <c r="D117" t="s">
        <v>300</v>
      </c>
      <c r="E117" t="s">
        <v>348</v>
      </c>
      <c r="F117" t="s">
        <v>300</v>
      </c>
      <c r="G117" t="s">
        <v>442</v>
      </c>
      <c r="H117" t="s">
        <v>445</v>
      </c>
      <c r="I117" t="s">
        <v>536</v>
      </c>
      <c r="J117" t="s">
        <v>506</v>
      </c>
      <c r="L117">
        <v>1</v>
      </c>
      <c r="M117">
        <v>116</v>
      </c>
      <c r="N117" t="s">
        <v>300</v>
      </c>
      <c r="O117" t="s">
        <v>106</v>
      </c>
    </row>
    <row r="118" spans="1:15" x14ac:dyDescent="0.2">
      <c r="B118" t="s">
        <v>513</v>
      </c>
      <c r="C118" t="s">
        <v>87</v>
      </c>
      <c r="D118" t="s">
        <v>87</v>
      </c>
      <c r="E118" t="s">
        <v>87</v>
      </c>
      <c r="F118" t="s">
        <v>122</v>
      </c>
      <c r="G118" t="s">
        <v>441</v>
      </c>
      <c r="H118" t="s">
        <v>441</v>
      </c>
      <c r="I118" t="s">
        <v>536</v>
      </c>
      <c r="J118" t="s">
        <v>506</v>
      </c>
      <c r="K118" t="s">
        <v>5</v>
      </c>
      <c r="L118">
        <v>0</v>
      </c>
      <c r="M118">
        <v>117</v>
      </c>
      <c r="N118" t="s">
        <v>87</v>
      </c>
      <c r="O118" t="s">
        <v>578</v>
      </c>
    </row>
    <row r="119" spans="1:15" x14ac:dyDescent="0.2">
      <c r="B119" t="s">
        <v>522</v>
      </c>
      <c r="C119" t="s">
        <v>301</v>
      </c>
      <c r="D119" t="s">
        <v>301</v>
      </c>
      <c r="E119" t="s">
        <v>47</v>
      </c>
      <c r="F119" t="s">
        <v>301</v>
      </c>
      <c r="G119" t="s">
        <v>444</v>
      </c>
      <c r="H119" t="s">
        <v>442</v>
      </c>
      <c r="I119" t="s">
        <v>536</v>
      </c>
      <c r="J119" t="s">
        <v>506</v>
      </c>
      <c r="L119">
        <v>1</v>
      </c>
      <c r="M119">
        <v>118</v>
      </c>
      <c r="N119" t="s">
        <v>301</v>
      </c>
      <c r="O119" t="s">
        <v>106</v>
      </c>
    </row>
    <row r="120" spans="1:15" x14ac:dyDescent="0.2">
      <c r="B120" t="s">
        <v>513</v>
      </c>
      <c r="C120" t="s">
        <v>52</v>
      </c>
      <c r="D120" t="s">
        <v>52</v>
      </c>
      <c r="E120" t="s">
        <v>51</v>
      </c>
      <c r="F120" t="s">
        <v>52</v>
      </c>
      <c r="G120" t="s">
        <v>445</v>
      </c>
      <c r="H120" t="s">
        <v>441</v>
      </c>
      <c r="I120" t="s">
        <v>536</v>
      </c>
      <c r="J120" t="s">
        <v>506</v>
      </c>
      <c r="K120" t="s">
        <v>6</v>
      </c>
      <c r="L120">
        <v>1</v>
      </c>
      <c r="M120">
        <v>119</v>
      </c>
      <c r="N120" t="s">
        <v>52</v>
      </c>
      <c r="O120" t="s">
        <v>106</v>
      </c>
    </row>
    <row r="121" spans="1:15" x14ac:dyDescent="0.2">
      <c r="A121" t="s">
        <v>615</v>
      </c>
      <c r="B121" t="s">
        <v>522</v>
      </c>
      <c r="C121" t="s">
        <v>417</v>
      </c>
      <c r="D121" t="s">
        <v>417</v>
      </c>
      <c r="E121" t="s">
        <v>417</v>
      </c>
      <c r="F121" t="s">
        <v>392</v>
      </c>
      <c r="G121" t="s">
        <v>441</v>
      </c>
      <c r="H121" t="s">
        <v>444</v>
      </c>
      <c r="I121" t="s">
        <v>443</v>
      </c>
      <c r="J121" t="s">
        <v>506</v>
      </c>
      <c r="L121">
        <v>0</v>
      </c>
      <c r="M121">
        <v>120</v>
      </c>
      <c r="N121" t="s">
        <v>417</v>
      </c>
      <c r="O121" t="s">
        <v>578</v>
      </c>
    </row>
    <row r="122" spans="1:15" x14ac:dyDescent="0.2">
      <c r="A122" t="s">
        <v>615</v>
      </c>
      <c r="B122" t="s">
        <v>522</v>
      </c>
      <c r="C122" t="s">
        <v>348</v>
      </c>
      <c r="D122" t="s">
        <v>348</v>
      </c>
      <c r="E122" t="s">
        <v>348</v>
      </c>
      <c r="F122" t="s">
        <v>300</v>
      </c>
      <c r="G122" t="s">
        <v>442</v>
      </c>
      <c r="H122" t="s">
        <v>445</v>
      </c>
      <c r="I122" t="s">
        <v>536</v>
      </c>
      <c r="J122" t="s">
        <v>506</v>
      </c>
      <c r="L122">
        <v>0</v>
      </c>
      <c r="M122">
        <v>121</v>
      </c>
      <c r="N122" t="s">
        <v>348</v>
      </c>
      <c r="O122" t="s">
        <v>578</v>
      </c>
    </row>
    <row r="123" spans="1:15" x14ac:dyDescent="0.2">
      <c r="B123" t="s">
        <v>513</v>
      </c>
      <c r="C123" t="s">
        <v>41</v>
      </c>
      <c r="D123" t="s">
        <v>41</v>
      </c>
      <c r="E123" t="s">
        <v>41</v>
      </c>
      <c r="F123" t="s">
        <v>532</v>
      </c>
      <c r="G123" t="s">
        <v>442</v>
      </c>
      <c r="H123" t="s">
        <v>441</v>
      </c>
      <c r="I123" t="s">
        <v>536</v>
      </c>
      <c r="J123" t="s">
        <v>506</v>
      </c>
      <c r="K123" t="s">
        <v>7</v>
      </c>
      <c r="L123">
        <v>0</v>
      </c>
      <c r="M123">
        <v>122</v>
      </c>
      <c r="N123" t="s">
        <v>41</v>
      </c>
      <c r="O123" t="s">
        <v>578</v>
      </c>
    </row>
    <row r="124" spans="1:15" x14ac:dyDescent="0.2">
      <c r="A124" t="s">
        <v>363</v>
      </c>
      <c r="B124" t="s">
        <v>522</v>
      </c>
      <c r="C124" t="s">
        <v>314</v>
      </c>
      <c r="D124" t="s">
        <v>314</v>
      </c>
      <c r="E124" t="s">
        <v>315</v>
      </c>
      <c r="F124" t="s">
        <v>314</v>
      </c>
      <c r="G124" t="s">
        <v>444</v>
      </c>
      <c r="H124" t="s">
        <v>445</v>
      </c>
      <c r="I124" t="s">
        <v>536</v>
      </c>
      <c r="J124" t="s">
        <v>506</v>
      </c>
      <c r="L124">
        <v>1</v>
      </c>
      <c r="M124">
        <v>123</v>
      </c>
      <c r="N124" t="s">
        <v>314</v>
      </c>
      <c r="O124" t="s">
        <v>106</v>
      </c>
    </row>
    <row r="125" spans="1:15" x14ac:dyDescent="0.2">
      <c r="B125" t="s">
        <v>513</v>
      </c>
      <c r="C125" t="s">
        <v>79</v>
      </c>
      <c r="D125" t="s">
        <v>79</v>
      </c>
      <c r="E125" t="s">
        <v>79</v>
      </c>
      <c r="F125" t="s">
        <v>187</v>
      </c>
      <c r="G125" t="s">
        <v>442</v>
      </c>
      <c r="H125" t="s">
        <v>441</v>
      </c>
      <c r="I125" t="s">
        <v>536</v>
      </c>
      <c r="J125" t="s">
        <v>506</v>
      </c>
      <c r="K125" t="s">
        <v>7</v>
      </c>
      <c r="L125">
        <v>0</v>
      </c>
      <c r="M125">
        <v>124</v>
      </c>
      <c r="N125" t="s">
        <v>79</v>
      </c>
      <c r="O125" t="s">
        <v>578</v>
      </c>
    </row>
    <row r="126" spans="1:15" x14ac:dyDescent="0.2">
      <c r="B126" t="s">
        <v>522</v>
      </c>
      <c r="C126" t="s">
        <v>224</v>
      </c>
      <c r="D126" t="s">
        <v>224</v>
      </c>
      <c r="E126" t="s">
        <v>224</v>
      </c>
      <c r="F126" t="s">
        <v>257</v>
      </c>
      <c r="G126" t="s">
        <v>441</v>
      </c>
      <c r="H126" t="s">
        <v>442</v>
      </c>
      <c r="I126" t="s">
        <v>536</v>
      </c>
      <c r="J126" t="s">
        <v>506</v>
      </c>
      <c r="L126">
        <v>0</v>
      </c>
      <c r="M126">
        <v>125</v>
      </c>
      <c r="N126" t="s">
        <v>224</v>
      </c>
      <c r="O126" t="s">
        <v>578</v>
      </c>
    </row>
    <row r="127" spans="1:15" x14ac:dyDescent="0.2">
      <c r="B127" t="s">
        <v>522</v>
      </c>
      <c r="C127" t="s">
        <v>311</v>
      </c>
      <c r="D127" t="s">
        <v>311</v>
      </c>
      <c r="E127" t="s">
        <v>312</v>
      </c>
      <c r="F127" t="s">
        <v>311</v>
      </c>
      <c r="G127" t="s">
        <v>441</v>
      </c>
      <c r="H127" t="s">
        <v>442</v>
      </c>
      <c r="I127" t="s">
        <v>536</v>
      </c>
      <c r="J127" t="s">
        <v>506</v>
      </c>
      <c r="L127">
        <v>1</v>
      </c>
      <c r="M127">
        <v>126</v>
      </c>
      <c r="N127" t="s">
        <v>311</v>
      </c>
      <c r="O127" t="s">
        <v>106</v>
      </c>
    </row>
    <row r="128" spans="1:15" x14ac:dyDescent="0.2">
      <c r="B128" t="s">
        <v>513</v>
      </c>
      <c r="C128" t="s">
        <v>44</v>
      </c>
      <c r="D128" t="s">
        <v>44</v>
      </c>
      <c r="E128" t="s">
        <v>43</v>
      </c>
      <c r="F128" t="s">
        <v>44</v>
      </c>
      <c r="G128" t="s">
        <v>444</v>
      </c>
      <c r="H128" t="s">
        <v>441</v>
      </c>
      <c r="I128" t="s">
        <v>536</v>
      </c>
      <c r="J128" t="s">
        <v>506</v>
      </c>
      <c r="K128" t="s">
        <v>3</v>
      </c>
      <c r="L128">
        <v>1</v>
      </c>
      <c r="M128">
        <v>127</v>
      </c>
      <c r="N128" t="s">
        <v>44</v>
      </c>
      <c r="O128" t="s">
        <v>106</v>
      </c>
    </row>
    <row r="129" spans="1:15" x14ac:dyDescent="0.2">
      <c r="A129" t="s">
        <v>363</v>
      </c>
      <c r="B129" t="s">
        <v>522</v>
      </c>
      <c r="C129" t="s">
        <v>216</v>
      </c>
      <c r="D129" t="s">
        <v>216</v>
      </c>
      <c r="E129" t="s">
        <v>216</v>
      </c>
      <c r="F129" t="s">
        <v>217</v>
      </c>
      <c r="G129" t="s">
        <v>442</v>
      </c>
      <c r="H129" t="s">
        <v>445</v>
      </c>
      <c r="I129" t="s">
        <v>537</v>
      </c>
      <c r="J129" t="s">
        <v>506</v>
      </c>
      <c r="L129">
        <v>0</v>
      </c>
      <c r="M129">
        <v>128</v>
      </c>
      <c r="N129" t="s">
        <v>216</v>
      </c>
      <c r="O129" t="s">
        <v>578</v>
      </c>
    </row>
    <row r="130" spans="1:15" x14ac:dyDescent="0.2">
      <c r="B130" t="s">
        <v>522</v>
      </c>
      <c r="C130" t="s">
        <v>424</v>
      </c>
      <c r="D130" t="s">
        <v>424</v>
      </c>
      <c r="E130" t="s">
        <v>306</v>
      </c>
      <c r="F130" t="s">
        <v>424</v>
      </c>
      <c r="G130" t="s">
        <v>444</v>
      </c>
      <c r="H130" t="s">
        <v>445</v>
      </c>
      <c r="I130" t="s">
        <v>443</v>
      </c>
      <c r="J130" t="s">
        <v>506</v>
      </c>
      <c r="L130">
        <v>1</v>
      </c>
      <c r="M130">
        <v>129</v>
      </c>
      <c r="N130" t="s">
        <v>424</v>
      </c>
      <c r="O130" t="s">
        <v>106</v>
      </c>
    </row>
    <row r="131" spans="1:15" x14ac:dyDescent="0.2">
      <c r="A131" t="s">
        <v>615</v>
      </c>
      <c r="B131" t="s">
        <v>522</v>
      </c>
      <c r="C131" t="s">
        <v>254</v>
      </c>
      <c r="D131" t="s">
        <v>254</v>
      </c>
      <c r="E131" t="s">
        <v>185</v>
      </c>
      <c r="F131" t="s">
        <v>254</v>
      </c>
      <c r="G131" t="s">
        <v>441</v>
      </c>
      <c r="H131" t="s">
        <v>445</v>
      </c>
      <c r="I131" t="s">
        <v>536</v>
      </c>
      <c r="J131" t="s">
        <v>506</v>
      </c>
      <c r="L131">
        <v>1</v>
      </c>
      <c r="M131">
        <v>130</v>
      </c>
      <c r="N131" t="s">
        <v>254</v>
      </c>
      <c r="O131" t="s">
        <v>106</v>
      </c>
    </row>
    <row r="132" spans="1:15" x14ac:dyDescent="0.2">
      <c r="B132" t="s">
        <v>513</v>
      </c>
      <c r="C132" t="s">
        <v>28</v>
      </c>
      <c r="D132" t="s">
        <v>28</v>
      </c>
      <c r="E132" t="s">
        <v>27</v>
      </c>
      <c r="F132" t="s">
        <v>28</v>
      </c>
      <c r="G132" t="s">
        <v>442</v>
      </c>
      <c r="H132" t="s">
        <v>441</v>
      </c>
      <c r="I132" t="s">
        <v>536</v>
      </c>
      <c r="J132" t="s">
        <v>543</v>
      </c>
      <c r="K132" t="s">
        <v>7</v>
      </c>
      <c r="L132">
        <v>1</v>
      </c>
      <c r="M132">
        <v>1</v>
      </c>
      <c r="N132" t="s">
        <v>552</v>
      </c>
      <c r="O132" t="s">
        <v>106</v>
      </c>
    </row>
    <row r="133" spans="1:15" x14ac:dyDescent="0.2">
      <c r="A133" t="s">
        <v>615</v>
      </c>
      <c r="B133" t="s">
        <v>522</v>
      </c>
      <c r="C133" t="s">
        <v>149</v>
      </c>
      <c r="D133" t="s">
        <v>149</v>
      </c>
      <c r="E133" t="s">
        <v>149</v>
      </c>
      <c r="F133" t="s">
        <v>148</v>
      </c>
      <c r="G133" t="s">
        <v>441</v>
      </c>
      <c r="H133" t="s">
        <v>442</v>
      </c>
      <c r="I133" t="s">
        <v>537</v>
      </c>
      <c r="J133" t="s">
        <v>543</v>
      </c>
      <c r="L133">
        <v>0</v>
      </c>
      <c r="M133">
        <v>2</v>
      </c>
      <c r="N133" t="s">
        <v>149</v>
      </c>
      <c r="O133" t="s">
        <v>578</v>
      </c>
    </row>
    <row r="134" spans="1:15" x14ac:dyDescent="0.2">
      <c r="B134" t="s">
        <v>513</v>
      </c>
      <c r="C134" t="s">
        <v>15</v>
      </c>
      <c r="D134" t="s">
        <v>15</v>
      </c>
      <c r="E134" t="s">
        <v>15</v>
      </c>
      <c r="F134" t="s">
        <v>16</v>
      </c>
      <c r="G134" t="s">
        <v>441</v>
      </c>
      <c r="H134" t="s">
        <v>441</v>
      </c>
      <c r="I134" t="s">
        <v>536</v>
      </c>
      <c r="J134" t="s">
        <v>543</v>
      </c>
      <c r="K134" t="s">
        <v>3</v>
      </c>
      <c r="L134">
        <v>0</v>
      </c>
      <c r="M134">
        <v>3</v>
      </c>
      <c r="N134" t="s">
        <v>557</v>
      </c>
      <c r="O134" t="s">
        <v>578</v>
      </c>
    </row>
    <row r="135" spans="1:15" x14ac:dyDescent="0.2">
      <c r="A135" t="s">
        <v>615</v>
      </c>
      <c r="B135" t="s">
        <v>522</v>
      </c>
      <c r="C135" t="s">
        <v>275</v>
      </c>
      <c r="D135" t="s">
        <v>275</v>
      </c>
      <c r="E135" t="s">
        <v>275</v>
      </c>
      <c r="F135" t="s">
        <v>274</v>
      </c>
      <c r="G135" t="s">
        <v>441</v>
      </c>
      <c r="H135" t="s">
        <v>445</v>
      </c>
      <c r="I135" t="s">
        <v>536</v>
      </c>
      <c r="J135" t="s">
        <v>543</v>
      </c>
      <c r="L135">
        <v>0</v>
      </c>
      <c r="M135">
        <v>4</v>
      </c>
      <c r="N135" t="s">
        <v>275</v>
      </c>
      <c r="O135" t="s">
        <v>578</v>
      </c>
    </row>
    <row r="136" spans="1:15" x14ac:dyDescent="0.2">
      <c r="A136" t="s">
        <v>615</v>
      </c>
      <c r="B136" t="s">
        <v>522</v>
      </c>
      <c r="C136" t="s">
        <v>406</v>
      </c>
      <c r="D136" t="s">
        <v>406</v>
      </c>
      <c r="E136" t="s">
        <v>239</v>
      </c>
      <c r="F136" t="s">
        <v>406</v>
      </c>
      <c r="G136" t="s">
        <v>441</v>
      </c>
      <c r="H136" t="s">
        <v>442</v>
      </c>
      <c r="I136" t="s">
        <v>443</v>
      </c>
      <c r="J136" t="s">
        <v>543</v>
      </c>
      <c r="L136">
        <v>1</v>
      </c>
      <c r="M136">
        <v>5</v>
      </c>
      <c r="N136" t="s">
        <v>406</v>
      </c>
      <c r="O136" t="s">
        <v>106</v>
      </c>
    </row>
    <row r="137" spans="1:15" x14ac:dyDescent="0.2">
      <c r="A137" t="s">
        <v>615</v>
      </c>
      <c r="B137" t="s">
        <v>522</v>
      </c>
      <c r="C137" t="s">
        <v>275</v>
      </c>
      <c r="D137" t="s">
        <v>275</v>
      </c>
      <c r="E137" t="s">
        <v>274</v>
      </c>
      <c r="F137" t="s">
        <v>275</v>
      </c>
      <c r="G137" t="s">
        <v>441</v>
      </c>
      <c r="H137" t="s">
        <v>445</v>
      </c>
      <c r="I137" t="s">
        <v>536</v>
      </c>
      <c r="J137" t="s">
        <v>543</v>
      </c>
      <c r="L137">
        <v>1</v>
      </c>
      <c r="M137">
        <v>6</v>
      </c>
      <c r="N137" t="s">
        <v>616</v>
      </c>
      <c r="O137" t="s">
        <v>106</v>
      </c>
    </row>
    <row r="138" spans="1:15" x14ac:dyDescent="0.2">
      <c r="B138" t="s">
        <v>513</v>
      </c>
      <c r="C138" t="s">
        <v>25</v>
      </c>
      <c r="D138" t="s">
        <v>25</v>
      </c>
      <c r="E138" t="s">
        <v>25</v>
      </c>
      <c r="F138" t="s">
        <v>26</v>
      </c>
      <c r="G138" t="s">
        <v>441</v>
      </c>
      <c r="H138" t="s">
        <v>441</v>
      </c>
      <c r="I138" t="s">
        <v>536</v>
      </c>
      <c r="J138" t="s">
        <v>543</v>
      </c>
      <c r="K138" t="s">
        <v>5</v>
      </c>
      <c r="L138">
        <v>0</v>
      </c>
      <c r="M138">
        <v>7</v>
      </c>
      <c r="N138" t="s">
        <v>547</v>
      </c>
      <c r="O138" t="s">
        <v>578</v>
      </c>
    </row>
    <row r="139" spans="1:15" x14ac:dyDescent="0.2">
      <c r="A139" t="s">
        <v>615</v>
      </c>
      <c r="B139" t="s">
        <v>522</v>
      </c>
      <c r="C139" t="s">
        <v>411</v>
      </c>
      <c r="D139" t="s">
        <v>411</v>
      </c>
      <c r="E139" t="s">
        <v>353</v>
      </c>
      <c r="F139" t="s">
        <v>411</v>
      </c>
      <c r="G139" t="s">
        <v>441</v>
      </c>
      <c r="H139" t="s">
        <v>445</v>
      </c>
      <c r="I139" t="s">
        <v>443</v>
      </c>
      <c r="J139" t="s">
        <v>543</v>
      </c>
      <c r="L139">
        <v>1</v>
      </c>
      <c r="M139">
        <v>8</v>
      </c>
      <c r="N139" t="s">
        <v>617</v>
      </c>
      <c r="O139" t="s">
        <v>106</v>
      </c>
    </row>
    <row r="140" spans="1:15" x14ac:dyDescent="0.2">
      <c r="A140" t="s">
        <v>615</v>
      </c>
      <c r="B140" t="s">
        <v>522</v>
      </c>
      <c r="C140" t="s">
        <v>274</v>
      </c>
      <c r="D140" t="s">
        <v>274</v>
      </c>
      <c r="E140" t="s">
        <v>274</v>
      </c>
      <c r="F140" t="s">
        <v>275</v>
      </c>
      <c r="G140" t="s">
        <v>441</v>
      </c>
      <c r="H140" t="s">
        <v>445</v>
      </c>
      <c r="I140" t="s">
        <v>536</v>
      </c>
      <c r="J140" t="s">
        <v>543</v>
      </c>
      <c r="L140">
        <v>0</v>
      </c>
      <c r="M140">
        <v>9</v>
      </c>
      <c r="N140" t="s">
        <v>550</v>
      </c>
      <c r="O140" t="s">
        <v>578</v>
      </c>
    </row>
    <row r="141" spans="1:15" x14ac:dyDescent="0.2">
      <c r="B141" t="s">
        <v>513</v>
      </c>
      <c r="C141" t="s">
        <v>83</v>
      </c>
      <c r="D141" t="s">
        <v>83</v>
      </c>
      <c r="E141" t="s">
        <v>83</v>
      </c>
      <c r="F141" t="s">
        <v>84</v>
      </c>
      <c r="G141" t="s">
        <v>441</v>
      </c>
      <c r="H141" t="s">
        <v>441</v>
      </c>
      <c r="I141" t="s">
        <v>536</v>
      </c>
      <c r="J141" t="s">
        <v>543</v>
      </c>
      <c r="K141" t="s">
        <v>2</v>
      </c>
      <c r="L141">
        <v>0</v>
      </c>
      <c r="M141">
        <v>10</v>
      </c>
      <c r="N141" t="s">
        <v>544</v>
      </c>
      <c r="O141" t="s">
        <v>578</v>
      </c>
    </row>
    <row r="142" spans="1:15" x14ac:dyDescent="0.2">
      <c r="A142" t="s">
        <v>615</v>
      </c>
      <c r="B142" t="s">
        <v>522</v>
      </c>
      <c r="C142" t="s">
        <v>148</v>
      </c>
      <c r="D142" t="s">
        <v>148</v>
      </c>
      <c r="E142" t="s">
        <v>149</v>
      </c>
      <c r="F142" t="s">
        <v>148</v>
      </c>
      <c r="G142" t="s">
        <v>441</v>
      </c>
      <c r="H142" t="s">
        <v>442</v>
      </c>
      <c r="I142" t="s">
        <v>537</v>
      </c>
      <c r="J142" t="s">
        <v>543</v>
      </c>
      <c r="L142">
        <v>1</v>
      </c>
      <c r="M142">
        <v>11</v>
      </c>
      <c r="N142" t="s">
        <v>148</v>
      </c>
      <c r="O142" t="s">
        <v>106</v>
      </c>
    </row>
    <row r="143" spans="1:15" x14ac:dyDescent="0.2">
      <c r="A143" t="s">
        <v>615</v>
      </c>
      <c r="B143" t="s">
        <v>522</v>
      </c>
      <c r="C143" t="s">
        <v>197</v>
      </c>
      <c r="D143" t="s">
        <v>197</v>
      </c>
      <c r="E143" t="s">
        <v>197</v>
      </c>
      <c r="F143" t="s">
        <v>315</v>
      </c>
      <c r="G143" t="s">
        <v>444</v>
      </c>
      <c r="H143" t="s">
        <v>445</v>
      </c>
      <c r="I143" t="s">
        <v>443</v>
      </c>
      <c r="J143" t="s">
        <v>543</v>
      </c>
      <c r="L143">
        <v>0</v>
      </c>
      <c r="M143">
        <v>12</v>
      </c>
      <c r="N143" t="s">
        <v>197</v>
      </c>
      <c r="O143" t="s">
        <v>578</v>
      </c>
    </row>
    <row r="144" spans="1:15" x14ac:dyDescent="0.2">
      <c r="B144" t="s">
        <v>513</v>
      </c>
      <c r="C144" t="s">
        <v>26</v>
      </c>
      <c r="D144" t="s">
        <v>26</v>
      </c>
      <c r="E144" t="s">
        <v>25</v>
      </c>
      <c r="F144" t="s">
        <v>26</v>
      </c>
      <c r="G144" t="s">
        <v>441</v>
      </c>
      <c r="H144" t="s">
        <v>441</v>
      </c>
      <c r="I144" t="s">
        <v>536</v>
      </c>
      <c r="J144" t="s">
        <v>543</v>
      </c>
      <c r="K144" t="s">
        <v>4</v>
      </c>
      <c r="L144">
        <v>1</v>
      </c>
      <c r="M144">
        <v>13</v>
      </c>
      <c r="N144" t="s">
        <v>546</v>
      </c>
      <c r="O144" t="s">
        <v>106</v>
      </c>
    </row>
    <row r="145" spans="1:15" x14ac:dyDescent="0.2">
      <c r="A145" t="s">
        <v>615</v>
      </c>
      <c r="B145" t="s">
        <v>522</v>
      </c>
      <c r="C145" t="s">
        <v>273</v>
      </c>
      <c r="D145" t="s">
        <v>273</v>
      </c>
      <c r="E145" t="s">
        <v>351</v>
      </c>
      <c r="F145" t="s">
        <v>273</v>
      </c>
      <c r="G145" t="s">
        <v>445</v>
      </c>
      <c r="H145" t="s">
        <v>442</v>
      </c>
      <c r="I145" t="s">
        <v>443</v>
      </c>
      <c r="J145" t="s">
        <v>543</v>
      </c>
      <c r="L145">
        <v>1</v>
      </c>
      <c r="M145">
        <v>14</v>
      </c>
      <c r="N145" t="s">
        <v>618</v>
      </c>
      <c r="O145" t="s">
        <v>106</v>
      </c>
    </row>
    <row r="146" spans="1:15" x14ac:dyDescent="0.2">
      <c r="A146" t="s">
        <v>615</v>
      </c>
      <c r="B146" t="s">
        <v>522</v>
      </c>
      <c r="C146" t="s">
        <v>148</v>
      </c>
      <c r="D146" t="s">
        <v>148</v>
      </c>
      <c r="E146" t="s">
        <v>148</v>
      </c>
      <c r="F146" t="s">
        <v>149</v>
      </c>
      <c r="G146" t="s">
        <v>441</v>
      </c>
      <c r="H146" t="s">
        <v>442</v>
      </c>
      <c r="I146" t="s">
        <v>537</v>
      </c>
      <c r="J146" t="s">
        <v>543</v>
      </c>
      <c r="L146">
        <v>0</v>
      </c>
      <c r="M146">
        <v>15</v>
      </c>
      <c r="N146" t="s">
        <v>619</v>
      </c>
      <c r="O146" t="s">
        <v>578</v>
      </c>
    </row>
    <row r="147" spans="1:15" x14ac:dyDescent="0.2">
      <c r="A147" t="s">
        <v>615</v>
      </c>
      <c r="B147" t="s">
        <v>522</v>
      </c>
      <c r="C147" t="s">
        <v>266</v>
      </c>
      <c r="D147" t="s">
        <v>266</v>
      </c>
      <c r="E147" t="s">
        <v>326</v>
      </c>
      <c r="F147" t="s">
        <v>266</v>
      </c>
      <c r="G147" t="s">
        <v>444</v>
      </c>
      <c r="H147" t="s">
        <v>445</v>
      </c>
      <c r="I147" t="s">
        <v>536</v>
      </c>
      <c r="J147" t="s">
        <v>543</v>
      </c>
      <c r="L147">
        <v>1</v>
      </c>
      <c r="M147">
        <v>16</v>
      </c>
      <c r="N147" t="s">
        <v>620</v>
      </c>
      <c r="O147" t="s">
        <v>106</v>
      </c>
    </row>
    <row r="148" spans="1:15" x14ac:dyDescent="0.2">
      <c r="B148" t="s">
        <v>513</v>
      </c>
      <c r="C148" t="s">
        <v>72</v>
      </c>
      <c r="D148" t="s">
        <v>72</v>
      </c>
      <c r="E148" t="s">
        <v>74</v>
      </c>
      <c r="F148" t="s">
        <v>72</v>
      </c>
      <c r="G148" t="s">
        <v>442</v>
      </c>
      <c r="H148" t="s">
        <v>441</v>
      </c>
      <c r="I148" t="s">
        <v>536</v>
      </c>
      <c r="J148" t="s">
        <v>543</v>
      </c>
      <c r="K148" t="s">
        <v>5</v>
      </c>
      <c r="L148">
        <v>1</v>
      </c>
      <c r="M148">
        <v>17</v>
      </c>
      <c r="N148" t="s">
        <v>545</v>
      </c>
      <c r="O148" t="s">
        <v>106</v>
      </c>
    </row>
    <row r="149" spans="1:15" x14ac:dyDescent="0.2">
      <c r="A149" t="s">
        <v>615</v>
      </c>
      <c r="B149" t="s">
        <v>522</v>
      </c>
      <c r="C149" t="s">
        <v>134</v>
      </c>
      <c r="D149" t="s">
        <v>134</v>
      </c>
      <c r="E149" t="s">
        <v>134</v>
      </c>
      <c r="F149" t="s">
        <v>135</v>
      </c>
      <c r="G149" t="s">
        <v>441</v>
      </c>
      <c r="H149" t="s">
        <v>440</v>
      </c>
      <c r="I149" t="s">
        <v>537</v>
      </c>
      <c r="J149" t="s">
        <v>543</v>
      </c>
      <c r="L149">
        <v>0</v>
      </c>
      <c r="M149">
        <v>18</v>
      </c>
      <c r="N149" t="s">
        <v>134</v>
      </c>
      <c r="O149" t="s">
        <v>578</v>
      </c>
    </row>
    <row r="150" spans="1:15" x14ac:dyDescent="0.2">
      <c r="A150" t="s">
        <v>615</v>
      </c>
      <c r="B150" t="s">
        <v>522</v>
      </c>
      <c r="C150" t="s">
        <v>266</v>
      </c>
      <c r="D150" t="s">
        <v>266</v>
      </c>
      <c r="E150" t="s">
        <v>266</v>
      </c>
      <c r="F150" t="s">
        <v>326</v>
      </c>
      <c r="G150" t="s">
        <v>444</v>
      </c>
      <c r="H150" t="s">
        <v>445</v>
      </c>
      <c r="I150" t="s">
        <v>536</v>
      </c>
      <c r="J150" t="s">
        <v>543</v>
      </c>
      <c r="L150">
        <v>0</v>
      </c>
      <c r="M150">
        <v>19</v>
      </c>
      <c r="N150" t="s">
        <v>266</v>
      </c>
      <c r="O150" t="s">
        <v>578</v>
      </c>
    </row>
    <row r="151" spans="1:15" x14ac:dyDescent="0.2">
      <c r="B151" t="s">
        <v>513</v>
      </c>
      <c r="C151" t="s">
        <v>27</v>
      </c>
      <c r="D151" t="s">
        <v>27</v>
      </c>
      <c r="E151" t="s">
        <v>28</v>
      </c>
      <c r="F151" t="s">
        <v>27</v>
      </c>
      <c r="G151" t="s">
        <v>442</v>
      </c>
      <c r="H151" t="s">
        <v>441</v>
      </c>
      <c r="I151" t="s">
        <v>536</v>
      </c>
      <c r="J151" t="s">
        <v>543</v>
      </c>
      <c r="K151" t="s">
        <v>3</v>
      </c>
      <c r="L151">
        <v>1</v>
      </c>
      <c r="M151">
        <v>20</v>
      </c>
      <c r="N151" t="s">
        <v>555</v>
      </c>
      <c r="O151" t="s">
        <v>106</v>
      </c>
    </row>
    <row r="152" spans="1:15" x14ac:dyDescent="0.2">
      <c r="A152" t="s">
        <v>615</v>
      </c>
      <c r="B152" t="s">
        <v>522</v>
      </c>
      <c r="C152" t="s">
        <v>161</v>
      </c>
      <c r="D152" t="s">
        <v>161</v>
      </c>
      <c r="E152" t="s">
        <v>161</v>
      </c>
      <c r="F152" t="s">
        <v>160</v>
      </c>
      <c r="G152" t="s">
        <v>441</v>
      </c>
      <c r="H152" t="s">
        <v>444</v>
      </c>
      <c r="I152" t="s">
        <v>537</v>
      </c>
      <c r="J152" t="s">
        <v>543</v>
      </c>
      <c r="L152">
        <v>0</v>
      </c>
      <c r="M152">
        <v>21</v>
      </c>
      <c r="N152" t="s">
        <v>560</v>
      </c>
      <c r="O152" t="s">
        <v>578</v>
      </c>
    </row>
    <row r="153" spans="1:15" x14ac:dyDescent="0.2">
      <c r="B153" t="s">
        <v>513</v>
      </c>
      <c r="C153" t="s">
        <v>68</v>
      </c>
      <c r="D153" t="s">
        <v>68</v>
      </c>
      <c r="E153" t="s">
        <v>68</v>
      </c>
      <c r="F153" t="s">
        <v>71</v>
      </c>
      <c r="G153" t="s">
        <v>444</v>
      </c>
      <c r="H153" t="s">
        <v>441</v>
      </c>
      <c r="I153" t="s">
        <v>536</v>
      </c>
      <c r="J153" t="s">
        <v>543</v>
      </c>
      <c r="K153" t="s">
        <v>2</v>
      </c>
      <c r="L153">
        <v>0</v>
      </c>
      <c r="M153">
        <v>22</v>
      </c>
      <c r="N153" t="s">
        <v>561</v>
      </c>
      <c r="O153" t="s">
        <v>578</v>
      </c>
    </row>
    <row r="154" spans="1:15" x14ac:dyDescent="0.2">
      <c r="B154" t="s">
        <v>513</v>
      </c>
      <c r="C154" t="s">
        <v>74</v>
      </c>
      <c r="D154" t="s">
        <v>74</v>
      </c>
      <c r="E154" t="s">
        <v>74</v>
      </c>
      <c r="F154" t="s">
        <v>72</v>
      </c>
      <c r="G154" t="s">
        <v>442</v>
      </c>
      <c r="H154" t="s">
        <v>441</v>
      </c>
      <c r="I154" t="s">
        <v>536</v>
      </c>
      <c r="J154" t="s">
        <v>543</v>
      </c>
      <c r="K154" t="s">
        <v>4</v>
      </c>
      <c r="L154">
        <v>0</v>
      </c>
      <c r="M154">
        <v>23</v>
      </c>
      <c r="N154" t="s">
        <v>549</v>
      </c>
      <c r="O154" t="s">
        <v>578</v>
      </c>
    </row>
    <row r="155" spans="1:15" x14ac:dyDescent="0.2">
      <c r="A155" t="s">
        <v>615</v>
      </c>
      <c r="B155" t="s">
        <v>522</v>
      </c>
      <c r="C155" t="s">
        <v>315</v>
      </c>
      <c r="D155" t="s">
        <v>315</v>
      </c>
      <c r="E155" t="s">
        <v>197</v>
      </c>
      <c r="F155" t="s">
        <v>315</v>
      </c>
      <c r="G155" t="s">
        <v>444</v>
      </c>
      <c r="H155" t="s">
        <v>445</v>
      </c>
      <c r="I155" t="s">
        <v>443</v>
      </c>
      <c r="J155" t="s">
        <v>543</v>
      </c>
      <c r="L155">
        <v>1</v>
      </c>
      <c r="M155">
        <v>24</v>
      </c>
      <c r="N155" t="s">
        <v>315</v>
      </c>
      <c r="O155" t="s">
        <v>106</v>
      </c>
    </row>
    <row r="156" spans="1:15" x14ac:dyDescent="0.2">
      <c r="A156" t="s">
        <v>615</v>
      </c>
      <c r="B156" t="s">
        <v>522</v>
      </c>
      <c r="C156" t="s">
        <v>176</v>
      </c>
      <c r="D156" t="s">
        <v>176</v>
      </c>
      <c r="E156" t="s">
        <v>176</v>
      </c>
      <c r="F156" t="s">
        <v>259</v>
      </c>
      <c r="G156" t="s">
        <v>442</v>
      </c>
      <c r="H156" t="s">
        <v>445</v>
      </c>
      <c r="I156" t="s">
        <v>536</v>
      </c>
      <c r="J156" t="s">
        <v>543</v>
      </c>
      <c r="L156">
        <v>0</v>
      </c>
      <c r="M156">
        <v>25</v>
      </c>
      <c r="N156" t="s">
        <v>564</v>
      </c>
      <c r="O156" t="s">
        <v>578</v>
      </c>
    </row>
    <row r="157" spans="1:15" x14ac:dyDescent="0.2">
      <c r="B157" t="s">
        <v>513</v>
      </c>
      <c r="C157" t="s">
        <v>16</v>
      </c>
      <c r="D157" t="s">
        <v>16</v>
      </c>
      <c r="E157" t="s">
        <v>16</v>
      </c>
      <c r="F157" t="s">
        <v>15</v>
      </c>
      <c r="G157" t="s">
        <v>441</v>
      </c>
      <c r="H157" t="s">
        <v>441</v>
      </c>
      <c r="I157" t="s">
        <v>536</v>
      </c>
      <c r="J157" t="s">
        <v>543</v>
      </c>
      <c r="K157" t="s">
        <v>7</v>
      </c>
      <c r="L157">
        <v>0</v>
      </c>
      <c r="M157">
        <v>26</v>
      </c>
      <c r="N157" t="s">
        <v>562</v>
      </c>
      <c r="O157" t="s">
        <v>578</v>
      </c>
    </row>
    <row r="158" spans="1:15" x14ac:dyDescent="0.2">
      <c r="A158" t="s">
        <v>615</v>
      </c>
      <c r="B158" t="s">
        <v>522</v>
      </c>
      <c r="C158" t="s">
        <v>315</v>
      </c>
      <c r="D158" t="s">
        <v>315</v>
      </c>
      <c r="E158" t="s">
        <v>197</v>
      </c>
      <c r="F158" t="s">
        <v>315</v>
      </c>
      <c r="G158" t="s">
        <v>444</v>
      </c>
      <c r="H158" t="s">
        <v>445</v>
      </c>
      <c r="I158" t="s">
        <v>443</v>
      </c>
      <c r="J158" t="s">
        <v>543</v>
      </c>
      <c r="L158">
        <v>1</v>
      </c>
      <c r="M158">
        <v>27</v>
      </c>
      <c r="N158" t="s">
        <v>556</v>
      </c>
      <c r="O158" t="s">
        <v>106</v>
      </c>
    </row>
    <row r="159" spans="1:15" x14ac:dyDescent="0.2">
      <c r="A159" t="s">
        <v>615</v>
      </c>
      <c r="B159" t="s">
        <v>522</v>
      </c>
      <c r="C159" t="s">
        <v>135</v>
      </c>
      <c r="D159" t="s">
        <v>135</v>
      </c>
      <c r="E159" t="s">
        <v>134</v>
      </c>
      <c r="F159" t="s">
        <v>135</v>
      </c>
      <c r="G159" t="s">
        <v>441</v>
      </c>
      <c r="H159" t="s">
        <v>440</v>
      </c>
      <c r="I159" t="s">
        <v>537</v>
      </c>
      <c r="J159" t="s">
        <v>543</v>
      </c>
      <c r="L159">
        <v>1</v>
      </c>
      <c r="M159">
        <v>28</v>
      </c>
      <c r="N159" t="s">
        <v>621</v>
      </c>
      <c r="O159" t="s">
        <v>106</v>
      </c>
    </row>
    <row r="160" spans="1:15" x14ac:dyDescent="0.2">
      <c r="B160" t="s">
        <v>513</v>
      </c>
      <c r="C160" t="s">
        <v>84</v>
      </c>
      <c r="D160" t="s">
        <v>84</v>
      </c>
      <c r="E160" t="s">
        <v>83</v>
      </c>
      <c r="F160" t="s">
        <v>84</v>
      </c>
      <c r="G160" t="s">
        <v>441</v>
      </c>
      <c r="H160" t="s">
        <v>441</v>
      </c>
      <c r="I160" t="s">
        <v>536</v>
      </c>
      <c r="J160" t="s">
        <v>543</v>
      </c>
      <c r="K160" t="s">
        <v>6</v>
      </c>
      <c r="L160">
        <v>1</v>
      </c>
      <c r="M160">
        <v>29</v>
      </c>
      <c r="N160" t="s">
        <v>559</v>
      </c>
      <c r="O160" t="s">
        <v>106</v>
      </c>
    </row>
    <row r="161" spans="1:15" x14ac:dyDescent="0.2">
      <c r="A161" t="s">
        <v>615</v>
      </c>
      <c r="B161" t="s">
        <v>522</v>
      </c>
      <c r="C161" t="s">
        <v>149</v>
      </c>
      <c r="D161" t="s">
        <v>149</v>
      </c>
      <c r="E161" t="s">
        <v>149</v>
      </c>
      <c r="F161" t="s">
        <v>148</v>
      </c>
      <c r="G161" t="s">
        <v>441</v>
      </c>
      <c r="H161" t="s">
        <v>442</v>
      </c>
      <c r="I161" t="s">
        <v>537</v>
      </c>
      <c r="J161" t="s">
        <v>543</v>
      </c>
      <c r="L161">
        <v>0</v>
      </c>
      <c r="M161">
        <v>30</v>
      </c>
      <c r="N161" t="s">
        <v>558</v>
      </c>
      <c r="O161" t="s">
        <v>578</v>
      </c>
    </row>
    <row r="162" spans="1:15" x14ac:dyDescent="0.2">
      <c r="A162" t="s">
        <v>615</v>
      </c>
      <c r="B162" t="s">
        <v>522</v>
      </c>
      <c r="C162" t="s">
        <v>353</v>
      </c>
      <c r="D162" t="s">
        <v>353</v>
      </c>
      <c r="E162" t="s">
        <v>411</v>
      </c>
      <c r="F162" t="s">
        <v>353</v>
      </c>
      <c r="G162" t="s">
        <v>441</v>
      </c>
      <c r="H162" t="s">
        <v>445</v>
      </c>
      <c r="I162" t="s">
        <v>443</v>
      </c>
      <c r="J162" t="s">
        <v>543</v>
      </c>
      <c r="L162">
        <v>1</v>
      </c>
      <c r="M162">
        <v>31</v>
      </c>
      <c r="N162" t="s">
        <v>353</v>
      </c>
      <c r="O162" t="s">
        <v>106</v>
      </c>
    </row>
    <row r="163" spans="1:15" x14ac:dyDescent="0.2">
      <c r="B163" t="s">
        <v>513</v>
      </c>
      <c r="C163" t="s">
        <v>71</v>
      </c>
      <c r="D163" t="s">
        <v>71</v>
      </c>
      <c r="E163" t="s">
        <v>68</v>
      </c>
      <c r="F163" t="s">
        <v>71</v>
      </c>
      <c r="G163" t="s">
        <v>444</v>
      </c>
      <c r="H163" t="s">
        <v>441</v>
      </c>
      <c r="I163" t="s">
        <v>536</v>
      </c>
      <c r="J163" t="s">
        <v>543</v>
      </c>
      <c r="K163" t="s">
        <v>6</v>
      </c>
      <c r="L163">
        <v>1</v>
      </c>
      <c r="M163">
        <v>32</v>
      </c>
      <c r="N163" t="s">
        <v>553</v>
      </c>
      <c r="O163" t="s">
        <v>106</v>
      </c>
    </row>
    <row r="164" spans="1:15" x14ac:dyDescent="0.2">
      <c r="B164" t="s">
        <v>513</v>
      </c>
      <c r="C164" t="s">
        <v>16</v>
      </c>
      <c r="D164" t="s">
        <v>16</v>
      </c>
      <c r="E164" t="s">
        <v>15</v>
      </c>
      <c r="F164" t="s">
        <v>16</v>
      </c>
      <c r="G164" t="s">
        <v>441</v>
      </c>
      <c r="H164" t="s">
        <v>441</v>
      </c>
      <c r="I164" t="s">
        <v>536</v>
      </c>
      <c r="J164" t="s">
        <v>542</v>
      </c>
      <c r="K164" t="s">
        <v>7</v>
      </c>
      <c r="L164">
        <v>1</v>
      </c>
      <c r="M164">
        <v>1</v>
      </c>
      <c r="N164" t="s">
        <v>16</v>
      </c>
      <c r="O164" t="s">
        <v>106</v>
      </c>
    </row>
    <row r="165" spans="1:15" x14ac:dyDescent="0.2">
      <c r="A165" t="s">
        <v>615</v>
      </c>
      <c r="B165" t="s">
        <v>522</v>
      </c>
      <c r="C165" t="s">
        <v>326</v>
      </c>
      <c r="D165" t="s">
        <v>326</v>
      </c>
      <c r="E165" t="s">
        <v>326</v>
      </c>
      <c r="F165" t="s">
        <v>266</v>
      </c>
      <c r="G165" t="s">
        <v>444</v>
      </c>
      <c r="H165" t="s">
        <v>445</v>
      </c>
      <c r="I165" t="s">
        <v>536</v>
      </c>
      <c r="J165" t="s">
        <v>542</v>
      </c>
      <c r="L165">
        <v>0</v>
      </c>
      <c r="M165">
        <v>2</v>
      </c>
      <c r="N165" t="s">
        <v>622</v>
      </c>
      <c r="O165" t="s">
        <v>578</v>
      </c>
    </row>
    <row r="166" spans="1:15" x14ac:dyDescent="0.2">
      <c r="A166" t="s">
        <v>615</v>
      </c>
      <c r="B166" t="s">
        <v>522</v>
      </c>
      <c r="C166" t="s">
        <v>259</v>
      </c>
      <c r="D166" t="s">
        <v>259</v>
      </c>
      <c r="E166" t="s">
        <v>176</v>
      </c>
      <c r="F166" t="s">
        <v>259</v>
      </c>
      <c r="G166" t="s">
        <v>442</v>
      </c>
      <c r="H166" t="s">
        <v>445</v>
      </c>
      <c r="I166" t="s">
        <v>536</v>
      </c>
      <c r="J166" t="s">
        <v>542</v>
      </c>
      <c r="L166">
        <v>1</v>
      </c>
      <c r="M166">
        <v>3</v>
      </c>
      <c r="N166" t="s">
        <v>259</v>
      </c>
      <c r="O166" t="s">
        <v>106</v>
      </c>
    </row>
    <row r="167" spans="1:15" x14ac:dyDescent="0.2">
      <c r="B167" t="s">
        <v>513</v>
      </c>
      <c r="C167" t="s">
        <v>72</v>
      </c>
      <c r="D167" t="s">
        <v>72</v>
      </c>
      <c r="E167" t="s">
        <v>72</v>
      </c>
      <c r="F167" t="s">
        <v>74</v>
      </c>
      <c r="G167" t="s">
        <v>442</v>
      </c>
      <c r="H167" t="s">
        <v>441</v>
      </c>
      <c r="I167" t="s">
        <v>536</v>
      </c>
      <c r="J167" t="s">
        <v>542</v>
      </c>
      <c r="K167" t="s">
        <v>5</v>
      </c>
      <c r="L167">
        <v>0</v>
      </c>
      <c r="M167">
        <v>4</v>
      </c>
      <c r="N167" t="s">
        <v>72</v>
      </c>
      <c r="O167" t="s">
        <v>578</v>
      </c>
    </row>
    <row r="168" spans="1:15" x14ac:dyDescent="0.2">
      <c r="A168" t="s">
        <v>615</v>
      </c>
      <c r="B168" t="s">
        <v>522</v>
      </c>
      <c r="C168" t="s">
        <v>273</v>
      </c>
      <c r="D168" t="s">
        <v>273</v>
      </c>
      <c r="E168" t="s">
        <v>273</v>
      </c>
      <c r="F168" t="s">
        <v>351</v>
      </c>
      <c r="G168" t="s">
        <v>445</v>
      </c>
      <c r="H168" t="s">
        <v>442</v>
      </c>
      <c r="I168" t="s">
        <v>443</v>
      </c>
      <c r="J168" t="s">
        <v>542</v>
      </c>
      <c r="L168">
        <v>0</v>
      </c>
      <c r="M168">
        <v>5</v>
      </c>
      <c r="N168" t="s">
        <v>273</v>
      </c>
      <c r="O168" t="s">
        <v>578</v>
      </c>
    </row>
    <row r="169" spans="1:15" x14ac:dyDescent="0.2">
      <c r="B169" t="s">
        <v>513</v>
      </c>
      <c r="C169" t="s">
        <v>83</v>
      </c>
      <c r="D169" t="s">
        <v>83</v>
      </c>
      <c r="E169" t="s">
        <v>84</v>
      </c>
      <c r="F169" t="s">
        <v>83</v>
      </c>
      <c r="G169" t="s">
        <v>441</v>
      </c>
      <c r="H169" t="s">
        <v>441</v>
      </c>
      <c r="I169" t="s">
        <v>536</v>
      </c>
      <c r="J169" t="s">
        <v>542</v>
      </c>
      <c r="K169" t="s">
        <v>2</v>
      </c>
      <c r="L169">
        <v>1</v>
      </c>
      <c r="M169">
        <v>6</v>
      </c>
      <c r="N169" t="s">
        <v>83</v>
      </c>
      <c r="O169" t="s">
        <v>106</v>
      </c>
    </row>
    <row r="170" spans="1:15" x14ac:dyDescent="0.2">
      <c r="A170" t="s">
        <v>615</v>
      </c>
      <c r="B170" t="s">
        <v>522</v>
      </c>
      <c r="C170" t="s">
        <v>406</v>
      </c>
      <c r="D170" t="s">
        <v>406</v>
      </c>
      <c r="E170" t="s">
        <v>239</v>
      </c>
      <c r="F170" t="s">
        <v>406</v>
      </c>
      <c r="G170" t="s">
        <v>441</v>
      </c>
      <c r="H170" t="s">
        <v>442</v>
      </c>
      <c r="I170" t="s">
        <v>443</v>
      </c>
      <c r="J170" t="s">
        <v>542</v>
      </c>
      <c r="L170">
        <v>1</v>
      </c>
      <c r="M170">
        <v>7</v>
      </c>
      <c r="N170" t="s">
        <v>623</v>
      </c>
      <c r="O170" t="s">
        <v>106</v>
      </c>
    </row>
    <row r="171" spans="1:15" x14ac:dyDescent="0.2">
      <c r="A171" t="s">
        <v>615</v>
      </c>
      <c r="B171" t="s">
        <v>522</v>
      </c>
      <c r="C171" t="s">
        <v>160</v>
      </c>
      <c r="D171" t="s">
        <v>160</v>
      </c>
      <c r="E171" t="s">
        <v>160</v>
      </c>
      <c r="F171" t="s">
        <v>161</v>
      </c>
      <c r="G171" t="s">
        <v>441</v>
      </c>
      <c r="H171" t="s">
        <v>444</v>
      </c>
      <c r="I171" t="s">
        <v>537</v>
      </c>
      <c r="J171" t="s">
        <v>542</v>
      </c>
      <c r="L171">
        <v>0</v>
      </c>
      <c r="M171">
        <v>8</v>
      </c>
      <c r="N171" t="s">
        <v>548</v>
      </c>
      <c r="O171" t="s">
        <v>578</v>
      </c>
    </row>
    <row r="172" spans="1:15" x14ac:dyDescent="0.2">
      <c r="B172" t="s">
        <v>513</v>
      </c>
      <c r="C172" t="s">
        <v>25</v>
      </c>
      <c r="D172" t="s">
        <v>25</v>
      </c>
      <c r="E172" t="s">
        <v>25</v>
      </c>
      <c r="F172" t="s">
        <v>26</v>
      </c>
      <c r="G172" t="s">
        <v>441</v>
      </c>
      <c r="H172" t="s">
        <v>441</v>
      </c>
      <c r="I172" t="s">
        <v>536</v>
      </c>
      <c r="J172" t="s">
        <v>542</v>
      </c>
      <c r="K172" t="s">
        <v>5</v>
      </c>
      <c r="L172">
        <v>0</v>
      </c>
      <c r="M172">
        <v>9</v>
      </c>
      <c r="N172" t="s">
        <v>25</v>
      </c>
      <c r="O172" t="s">
        <v>578</v>
      </c>
    </row>
    <row r="173" spans="1:15" x14ac:dyDescent="0.2">
      <c r="A173" t="s">
        <v>615</v>
      </c>
      <c r="B173" t="s">
        <v>522</v>
      </c>
      <c r="C173" t="s">
        <v>161</v>
      </c>
      <c r="D173" t="s">
        <v>161</v>
      </c>
      <c r="E173" t="s">
        <v>160</v>
      </c>
      <c r="F173" t="s">
        <v>161</v>
      </c>
      <c r="G173" t="s">
        <v>441</v>
      </c>
      <c r="H173" t="s">
        <v>444</v>
      </c>
      <c r="I173" t="s">
        <v>537</v>
      </c>
      <c r="J173" t="s">
        <v>542</v>
      </c>
      <c r="L173">
        <v>1</v>
      </c>
      <c r="M173">
        <v>10</v>
      </c>
      <c r="N173" t="s">
        <v>161</v>
      </c>
      <c r="O173" t="s">
        <v>106</v>
      </c>
    </row>
    <row r="174" spans="1:15" x14ac:dyDescent="0.2">
      <c r="A174" t="s">
        <v>615</v>
      </c>
      <c r="B174" t="s">
        <v>522</v>
      </c>
      <c r="C174" t="s">
        <v>197</v>
      </c>
      <c r="D174" t="s">
        <v>197</v>
      </c>
      <c r="E174" t="s">
        <v>197</v>
      </c>
      <c r="F174" t="s">
        <v>315</v>
      </c>
      <c r="G174" t="s">
        <v>444</v>
      </c>
      <c r="H174" t="s">
        <v>445</v>
      </c>
      <c r="I174" t="s">
        <v>443</v>
      </c>
      <c r="J174" t="s">
        <v>542</v>
      </c>
      <c r="L174">
        <v>0</v>
      </c>
      <c r="M174">
        <v>11</v>
      </c>
      <c r="N174" t="s">
        <v>624</v>
      </c>
      <c r="O174" t="s">
        <v>578</v>
      </c>
    </row>
    <row r="175" spans="1:15" x14ac:dyDescent="0.2">
      <c r="A175" t="s">
        <v>615</v>
      </c>
      <c r="B175" t="s">
        <v>522</v>
      </c>
      <c r="C175" t="s">
        <v>160</v>
      </c>
      <c r="D175" t="s">
        <v>160</v>
      </c>
      <c r="E175" t="s">
        <v>161</v>
      </c>
      <c r="F175" t="s">
        <v>160</v>
      </c>
      <c r="G175" t="s">
        <v>441</v>
      </c>
      <c r="H175" t="s">
        <v>444</v>
      </c>
      <c r="I175" t="s">
        <v>537</v>
      </c>
      <c r="J175" t="s">
        <v>542</v>
      </c>
      <c r="L175">
        <v>1</v>
      </c>
      <c r="M175">
        <v>12</v>
      </c>
      <c r="N175" t="s">
        <v>160</v>
      </c>
      <c r="O175" t="s">
        <v>106</v>
      </c>
    </row>
    <row r="176" spans="1:15" x14ac:dyDescent="0.2">
      <c r="B176" t="s">
        <v>513</v>
      </c>
      <c r="C176" t="s">
        <v>26</v>
      </c>
      <c r="D176" t="s">
        <v>26</v>
      </c>
      <c r="E176" t="s">
        <v>25</v>
      </c>
      <c r="F176" t="s">
        <v>26</v>
      </c>
      <c r="G176" t="s">
        <v>441</v>
      </c>
      <c r="H176" t="s">
        <v>441</v>
      </c>
      <c r="I176" t="s">
        <v>536</v>
      </c>
      <c r="J176" t="s">
        <v>542</v>
      </c>
      <c r="K176" t="s">
        <v>4</v>
      </c>
      <c r="L176">
        <v>1</v>
      </c>
      <c r="M176">
        <v>13</v>
      </c>
      <c r="N176" t="s">
        <v>26</v>
      </c>
      <c r="O176" t="s">
        <v>106</v>
      </c>
    </row>
    <row r="177" spans="1:15" x14ac:dyDescent="0.2">
      <c r="A177" t="s">
        <v>615</v>
      </c>
      <c r="B177" t="s">
        <v>522</v>
      </c>
      <c r="C177" t="s">
        <v>134</v>
      </c>
      <c r="D177" t="s">
        <v>134</v>
      </c>
      <c r="E177" t="s">
        <v>134</v>
      </c>
      <c r="F177" t="s">
        <v>135</v>
      </c>
      <c r="G177" t="s">
        <v>441</v>
      </c>
      <c r="H177" t="s">
        <v>440</v>
      </c>
      <c r="I177" t="s">
        <v>537</v>
      </c>
      <c r="J177" t="s">
        <v>542</v>
      </c>
      <c r="L177">
        <v>0</v>
      </c>
      <c r="M177">
        <v>14</v>
      </c>
      <c r="N177" t="s">
        <v>563</v>
      </c>
      <c r="O177" t="s">
        <v>578</v>
      </c>
    </row>
    <row r="178" spans="1:15" x14ac:dyDescent="0.2">
      <c r="A178" t="s">
        <v>615</v>
      </c>
      <c r="B178" t="s">
        <v>522</v>
      </c>
      <c r="C178" t="s">
        <v>176</v>
      </c>
      <c r="D178" t="s">
        <v>176</v>
      </c>
      <c r="E178" t="s">
        <v>259</v>
      </c>
      <c r="F178" t="s">
        <v>176</v>
      </c>
      <c r="G178" t="s">
        <v>442</v>
      </c>
      <c r="H178" t="s">
        <v>445</v>
      </c>
      <c r="I178" t="s">
        <v>536</v>
      </c>
      <c r="J178" t="s">
        <v>542</v>
      </c>
      <c r="L178">
        <v>1</v>
      </c>
      <c r="M178">
        <v>15</v>
      </c>
      <c r="N178" t="s">
        <v>176</v>
      </c>
      <c r="O178" t="s">
        <v>106</v>
      </c>
    </row>
    <row r="179" spans="1:15" x14ac:dyDescent="0.2">
      <c r="B179" t="s">
        <v>513</v>
      </c>
      <c r="C179" t="s">
        <v>15</v>
      </c>
      <c r="D179" t="s">
        <v>15</v>
      </c>
      <c r="E179" t="s">
        <v>15</v>
      </c>
      <c r="F179" t="s">
        <v>16</v>
      </c>
      <c r="G179" t="s">
        <v>441</v>
      </c>
      <c r="H179" t="s">
        <v>441</v>
      </c>
      <c r="I179" t="s">
        <v>536</v>
      </c>
      <c r="J179" t="s">
        <v>542</v>
      </c>
      <c r="K179" t="s">
        <v>3</v>
      </c>
      <c r="L179">
        <v>0</v>
      </c>
      <c r="M179">
        <v>16</v>
      </c>
      <c r="N179" t="s">
        <v>15</v>
      </c>
      <c r="O179" t="s">
        <v>578</v>
      </c>
    </row>
    <row r="180" spans="1:15" x14ac:dyDescent="0.2">
      <c r="A180" t="s">
        <v>615</v>
      </c>
      <c r="B180" t="s">
        <v>522</v>
      </c>
      <c r="C180" t="s">
        <v>135</v>
      </c>
      <c r="D180" t="s">
        <v>135</v>
      </c>
      <c r="E180" t="s">
        <v>135</v>
      </c>
      <c r="F180" t="s">
        <v>134</v>
      </c>
      <c r="G180" t="s">
        <v>441</v>
      </c>
      <c r="H180" t="s">
        <v>440</v>
      </c>
      <c r="I180" t="s">
        <v>537</v>
      </c>
      <c r="J180" t="s">
        <v>542</v>
      </c>
      <c r="L180">
        <v>0</v>
      </c>
      <c r="M180">
        <v>17</v>
      </c>
      <c r="N180" t="s">
        <v>135</v>
      </c>
      <c r="O180" t="s">
        <v>578</v>
      </c>
    </row>
    <row r="181" spans="1:15" x14ac:dyDescent="0.2">
      <c r="A181" t="s">
        <v>615</v>
      </c>
      <c r="B181" t="s">
        <v>522</v>
      </c>
      <c r="C181" t="s">
        <v>411</v>
      </c>
      <c r="D181" t="s">
        <v>411</v>
      </c>
      <c r="E181" t="s">
        <v>353</v>
      </c>
      <c r="F181" t="s">
        <v>411</v>
      </c>
      <c r="G181" t="s">
        <v>441</v>
      </c>
      <c r="H181" t="s">
        <v>445</v>
      </c>
      <c r="I181" t="s">
        <v>443</v>
      </c>
      <c r="J181" t="s">
        <v>542</v>
      </c>
      <c r="L181">
        <v>1</v>
      </c>
      <c r="M181">
        <v>18</v>
      </c>
      <c r="N181" t="s">
        <v>411</v>
      </c>
      <c r="O181" t="s">
        <v>106</v>
      </c>
    </row>
    <row r="182" spans="1:15" x14ac:dyDescent="0.2">
      <c r="A182" t="s">
        <v>615</v>
      </c>
      <c r="B182" t="s">
        <v>522</v>
      </c>
      <c r="C182" t="s">
        <v>351</v>
      </c>
      <c r="D182" t="s">
        <v>351</v>
      </c>
      <c r="E182" t="s">
        <v>351</v>
      </c>
      <c r="F182" t="s">
        <v>273</v>
      </c>
      <c r="G182" t="s">
        <v>445</v>
      </c>
      <c r="H182" t="s">
        <v>442</v>
      </c>
      <c r="I182" t="s">
        <v>443</v>
      </c>
      <c r="J182" t="s">
        <v>542</v>
      </c>
      <c r="L182">
        <v>0</v>
      </c>
      <c r="M182">
        <v>19</v>
      </c>
      <c r="N182" t="s">
        <v>351</v>
      </c>
      <c r="O182" t="s">
        <v>578</v>
      </c>
    </row>
    <row r="183" spans="1:15" x14ac:dyDescent="0.2">
      <c r="B183" t="s">
        <v>513</v>
      </c>
      <c r="C183" t="s">
        <v>71</v>
      </c>
      <c r="D183" t="s">
        <v>71</v>
      </c>
      <c r="E183" t="s">
        <v>71</v>
      </c>
      <c r="F183" t="s">
        <v>68</v>
      </c>
      <c r="G183" t="s">
        <v>444</v>
      </c>
      <c r="H183" t="s">
        <v>441</v>
      </c>
      <c r="I183" t="s">
        <v>536</v>
      </c>
      <c r="J183" t="s">
        <v>542</v>
      </c>
      <c r="K183" t="s">
        <v>6</v>
      </c>
      <c r="L183">
        <v>0</v>
      </c>
      <c r="M183">
        <v>20</v>
      </c>
      <c r="N183" t="s">
        <v>71</v>
      </c>
      <c r="O183" t="s">
        <v>578</v>
      </c>
    </row>
    <row r="184" spans="1:15" x14ac:dyDescent="0.2">
      <c r="A184" t="s">
        <v>615</v>
      </c>
      <c r="B184" t="s">
        <v>522</v>
      </c>
      <c r="C184" t="s">
        <v>239</v>
      </c>
      <c r="D184" t="s">
        <v>239</v>
      </c>
      <c r="E184" t="s">
        <v>406</v>
      </c>
      <c r="F184" t="s">
        <v>239</v>
      </c>
      <c r="G184" t="s">
        <v>445</v>
      </c>
      <c r="H184" t="s">
        <v>442</v>
      </c>
      <c r="I184" t="s">
        <v>537</v>
      </c>
      <c r="J184" t="s">
        <v>542</v>
      </c>
      <c r="L184">
        <v>1</v>
      </c>
      <c r="M184">
        <v>21</v>
      </c>
      <c r="N184" t="s">
        <v>239</v>
      </c>
      <c r="O184" t="s">
        <v>106</v>
      </c>
    </row>
    <row r="185" spans="1:15" x14ac:dyDescent="0.2">
      <c r="B185" t="s">
        <v>513</v>
      </c>
      <c r="C185" t="s">
        <v>27</v>
      </c>
      <c r="D185" t="s">
        <v>27</v>
      </c>
      <c r="E185" t="s">
        <v>28</v>
      </c>
      <c r="F185" t="s">
        <v>27</v>
      </c>
      <c r="G185" t="s">
        <v>442</v>
      </c>
      <c r="H185" t="s">
        <v>441</v>
      </c>
      <c r="I185" t="s">
        <v>536</v>
      </c>
      <c r="J185" t="s">
        <v>542</v>
      </c>
      <c r="K185" t="s">
        <v>3</v>
      </c>
      <c r="L185">
        <v>1</v>
      </c>
      <c r="M185">
        <v>22</v>
      </c>
      <c r="N185" t="s">
        <v>27</v>
      </c>
      <c r="O185" t="s">
        <v>106</v>
      </c>
    </row>
    <row r="186" spans="1:15" x14ac:dyDescent="0.2">
      <c r="A186" t="s">
        <v>615</v>
      </c>
      <c r="B186" t="s">
        <v>522</v>
      </c>
      <c r="C186" t="s">
        <v>274</v>
      </c>
      <c r="D186" t="s">
        <v>274</v>
      </c>
      <c r="E186" t="s">
        <v>275</v>
      </c>
      <c r="F186" t="s">
        <v>274</v>
      </c>
      <c r="G186" t="s">
        <v>441</v>
      </c>
      <c r="H186" t="s">
        <v>445</v>
      </c>
      <c r="I186" t="s">
        <v>536</v>
      </c>
      <c r="J186" t="s">
        <v>542</v>
      </c>
      <c r="L186">
        <v>1</v>
      </c>
      <c r="M186">
        <v>23</v>
      </c>
      <c r="N186" t="s">
        <v>274</v>
      </c>
      <c r="O186" t="s">
        <v>106</v>
      </c>
    </row>
    <row r="187" spans="1:15" x14ac:dyDescent="0.2">
      <c r="A187" t="s">
        <v>615</v>
      </c>
      <c r="B187" t="s">
        <v>522</v>
      </c>
      <c r="C187" t="s">
        <v>353</v>
      </c>
      <c r="D187" t="s">
        <v>353</v>
      </c>
      <c r="E187" t="s">
        <v>353</v>
      </c>
      <c r="F187" t="s">
        <v>411</v>
      </c>
      <c r="G187" t="s">
        <v>441</v>
      </c>
      <c r="H187" t="s">
        <v>445</v>
      </c>
      <c r="I187" t="s">
        <v>443</v>
      </c>
      <c r="J187" t="s">
        <v>542</v>
      </c>
      <c r="L187">
        <v>0</v>
      </c>
      <c r="M187">
        <v>24</v>
      </c>
      <c r="N187" t="s">
        <v>551</v>
      </c>
      <c r="O187" t="s">
        <v>578</v>
      </c>
    </row>
    <row r="188" spans="1:15" x14ac:dyDescent="0.2">
      <c r="B188" t="s">
        <v>513</v>
      </c>
      <c r="C188" t="s">
        <v>74</v>
      </c>
      <c r="D188" t="s">
        <v>74</v>
      </c>
      <c r="E188" t="s">
        <v>72</v>
      </c>
      <c r="F188" t="s">
        <v>74</v>
      </c>
      <c r="G188" t="s">
        <v>442</v>
      </c>
      <c r="H188" t="s">
        <v>441</v>
      </c>
      <c r="I188" t="s">
        <v>536</v>
      </c>
      <c r="J188" t="s">
        <v>542</v>
      </c>
      <c r="K188" t="s">
        <v>4</v>
      </c>
      <c r="L188">
        <v>1</v>
      </c>
      <c r="M188">
        <v>25</v>
      </c>
      <c r="N188" t="s">
        <v>74</v>
      </c>
      <c r="O188" t="s">
        <v>106</v>
      </c>
    </row>
    <row r="189" spans="1:15" x14ac:dyDescent="0.2">
      <c r="A189" t="s">
        <v>615</v>
      </c>
      <c r="B189" t="s">
        <v>522</v>
      </c>
      <c r="C189" t="s">
        <v>259</v>
      </c>
      <c r="D189" t="s">
        <v>259</v>
      </c>
      <c r="E189" t="s">
        <v>176</v>
      </c>
      <c r="F189" t="s">
        <v>259</v>
      </c>
      <c r="G189" t="s">
        <v>442</v>
      </c>
      <c r="H189" t="s">
        <v>445</v>
      </c>
      <c r="I189" t="s">
        <v>536</v>
      </c>
      <c r="J189" t="s">
        <v>542</v>
      </c>
      <c r="L189">
        <v>1</v>
      </c>
      <c r="M189">
        <v>26</v>
      </c>
      <c r="N189" t="s">
        <v>625</v>
      </c>
      <c r="O189" t="s">
        <v>106</v>
      </c>
    </row>
    <row r="190" spans="1:15" x14ac:dyDescent="0.2">
      <c r="B190" t="s">
        <v>513</v>
      </c>
      <c r="C190" t="s">
        <v>68</v>
      </c>
      <c r="D190" t="s">
        <v>68</v>
      </c>
      <c r="E190" t="s">
        <v>68</v>
      </c>
      <c r="F190" t="s">
        <v>71</v>
      </c>
      <c r="G190" t="s">
        <v>444</v>
      </c>
      <c r="H190" t="s">
        <v>441</v>
      </c>
      <c r="I190" t="s">
        <v>536</v>
      </c>
      <c r="J190" t="s">
        <v>542</v>
      </c>
      <c r="K190" t="s">
        <v>2</v>
      </c>
      <c r="L190">
        <v>0</v>
      </c>
      <c r="M190">
        <v>27</v>
      </c>
      <c r="N190" t="s">
        <v>68</v>
      </c>
      <c r="O190" t="s">
        <v>578</v>
      </c>
    </row>
    <row r="191" spans="1:15" x14ac:dyDescent="0.2">
      <c r="B191" t="s">
        <v>513</v>
      </c>
      <c r="C191" t="s">
        <v>84</v>
      </c>
      <c r="D191" t="s">
        <v>84</v>
      </c>
      <c r="E191" t="s">
        <v>83</v>
      </c>
      <c r="F191" t="s">
        <v>84</v>
      </c>
      <c r="G191" t="s">
        <v>441</v>
      </c>
      <c r="H191" t="s">
        <v>441</v>
      </c>
      <c r="I191" t="s">
        <v>536</v>
      </c>
      <c r="J191" t="s">
        <v>542</v>
      </c>
      <c r="K191" t="s">
        <v>6</v>
      </c>
      <c r="L191">
        <v>1</v>
      </c>
      <c r="M191">
        <v>28</v>
      </c>
      <c r="N191" t="s">
        <v>84</v>
      </c>
      <c r="O191" t="s">
        <v>106</v>
      </c>
    </row>
    <row r="192" spans="1:15" x14ac:dyDescent="0.2">
      <c r="A192" t="s">
        <v>615</v>
      </c>
      <c r="B192" t="s">
        <v>522</v>
      </c>
      <c r="C192" t="s">
        <v>351</v>
      </c>
      <c r="D192" t="s">
        <v>351</v>
      </c>
      <c r="E192" t="s">
        <v>351</v>
      </c>
      <c r="F192" t="s">
        <v>273</v>
      </c>
      <c r="G192" t="s">
        <v>445</v>
      </c>
      <c r="H192" t="s">
        <v>442</v>
      </c>
      <c r="I192" t="s">
        <v>443</v>
      </c>
      <c r="J192" t="s">
        <v>542</v>
      </c>
      <c r="L192">
        <v>0</v>
      </c>
      <c r="M192">
        <v>29</v>
      </c>
      <c r="N192" t="s">
        <v>554</v>
      </c>
      <c r="O192" t="s">
        <v>578</v>
      </c>
    </row>
    <row r="193" spans="1:15" x14ac:dyDescent="0.2">
      <c r="A193" t="s">
        <v>615</v>
      </c>
      <c r="B193" t="s">
        <v>522</v>
      </c>
      <c r="C193" t="s">
        <v>326</v>
      </c>
      <c r="D193" t="s">
        <v>326</v>
      </c>
      <c r="E193" t="s">
        <v>266</v>
      </c>
      <c r="F193" t="s">
        <v>326</v>
      </c>
      <c r="G193" t="s">
        <v>444</v>
      </c>
      <c r="H193" t="s">
        <v>445</v>
      </c>
      <c r="I193" t="s">
        <v>536</v>
      </c>
      <c r="J193" t="s">
        <v>542</v>
      </c>
      <c r="L193">
        <v>1</v>
      </c>
      <c r="M193">
        <v>30</v>
      </c>
      <c r="N193" t="s">
        <v>326</v>
      </c>
      <c r="O193" t="s">
        <v>106</v>
      </c>
    </row>
    <row r="194" spans="1:15" x14ac:dyDescent="0.2">
      <c r="A194" t="s">
        <v>615</v>
      </c>
      <c r="B194" t="s">
        <v>522</v>
      </c>
      <c r="C194" t="s">
        <v>239</v>
      </c>
      <c r="D194" t="s">
        <v>239</v>
      </c>
      <c r="E194" t="s">
        <v>239</v>
      </c>
      <c r="F194" t="s">
        <v>406</v>
      </c>
      <c r="G194" t="s">
        <v>445</v>
      </c>
      <c r="H194" t="s">
        <v>442</v>
      </c>
      <c r="I194" t="s">
        <v>537</v>
      </c>
      <c r="J194" t="s">
        <v>542</v>
      </c>
      <c r="L194">
        <v>0</v>
      </c>
      <c r="M194">
        <v>31</v>
      </c>
      <c r="N194" t="s">
        <v>626</v>
      </c>
      <c r="O194" t="s">
        <v>578</v>
      </c>
    </row>
    <row r="195" spans="1:15" x14ac:dyDescent="0.2">
      <c r="B195" t="s">
        <v>513</v>
      </c>
      <c r="C195" t="s">
        <v>28</v>
      </c>
      <c r="D195" t="s">
        <v>28</v>
      </c>
      <c r="E195" t="s">
        <v>28</v>
      </c>
      <c r="F195" t="s">
        <v>27</v>
      </c>
      <c r="G195" t="s">
        <v>442</v>
      </c>
      <c r="H195" t="s">
        <v>441</v>
      </c>
      <c r="I195" t="s">
        <v>536</v>
      </c>
      <c r="J195" t="s">
        <v>542</v>
      </c>
      <c r="K195" t="s">
        <v>7</v>
      </c>
      <c r="L195">
        <v>0</v>
      </c>
      <c r="M195">
        <v>32</v>
      </c>
      <c r="N195" t="s">
        <v>28</v>
      </c>
      <c r="O195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ABEA-3240-C046-8C13-D52DBC8C82EB}">
  <dimension ref="A1:S51"/>
  <sheetViews>
    <sheetView workbookViewId="0">
      <selection sqref="A1:XFD1048576"/>
    </sheetView>
  </sheetViews>
  <sheetFormatPr baseColWidth="10" defaultRowHeight="16" x14ac:dyDescent="0.2"/>
  <cols>
    <col min="9" max="9" width="20.83203125" customWidth="1"/>
  </cols>
  <sheetData>
    <row r="1" spans="1:19" x14ac:dyDescent="0.2">
      <c r="A1" t="s">
        <v>128</v>
      </c>
      <c r="B1" t="s">
        <v>514</v>
      </c>
      <c r="C1" t="s">
        <v>515</v>
      </c>
      <c r="D1" t="s">
        <v>533</v>
      </c>
      <c r="E1" t="s">
        <v>534</v>
      </c>
      <c r="F1" t="s">
        <v>535</v>
      </c>
      <c r="G1" t="s">
        <v>505</v>
      </c>
      <c r="H1" t="s">
        <v>0</v>
      </c>
      <c r="I1" t="s">
        <v>627</v>
      </c>
      <c r="J1" t="s">
        <v>1</v>
      </c>
      <c r="K1" t="s">
        <v>628</v>
      </c>
      <c r="L1" t="s">
        <v>0</v>
      </c>
      <c r="M1" t="s">
        <v>94</v>
      </c>
    </row>
    <row r="2" spans="1:19" x14ac:dyDescent="0.2">
      <c r="A2" t="s">
        <v>10</v>
      </c>
      <c r="B2" t="s">
        <v>98</v>
      </c>
      <c r="C2" t="s">
        <v>10</v>
      </c>
      <c r="D2" t="s">
        <v>441</v>
      </c>
      <c r="E2" t="s">
        <v>441</v>
      </c>
      <c r="F2" t="s">
        <v>536</v>
      </c>
      <c r="G2" t="s">
        <v>506</v>
      </c>
      <c r="H2" t="s">
        <v>4</v>
      </c>
      <c r="I2">
        <v>0</v>
      </c>
      <c r="J2" s="28" t="s">
        <v>10</v>
      </c>
      <c r="K2" s="28" t="s">
        <v>125</v>
      </c>
      <c r="L2" s="28" t="s">
        <v>4</v>
      </c>
      <c r="M2" s="28">
        <v>1</v>
      </c>
      <c r="O2" s="28" t="s">
        <v>15</v>
      </c>
      <c r="P2" s="28" t="s">
        <v>125</v>
      </c>
      <c r="Q2" s="28" t="s">
        <v>3</v>
      </c>
      <c r="R2" s="28">
        <v>1</v>
      </c>
      <c r="S2" s="28" t="s">
        <v>507</v>
      </c>
    </row>
    <row r="3" spans="1:19" x14ac:dyDescent="0.2">
      <c r="A3" t="s">
        <v>22</v>
      </c>
      <c r="B3" t="s">
        <v>525</v>
      </c>
      <c r="C3" t="s">
        <v>22</v>
      </c>
      <c r="D3" t="s">
        <v>441</v>
      </c>
      <c r="E3" t="s">
        <v>441</v>
      </c>
      <c r="F3" t="s">
        <v>536</v>
      </c>
      <c r="G3" t="s">
        <v>506</v>
      </c>
      <c r="H3" t="s">
        <v>7</v>
      </c>
      <c r="I3">
        <v>0</v>
      </c>
      <c r="J3" s="28" t="s">
        <v>22</v>
      </c>
      <c r="K3" s="28" t="s">
        <v>126</v>
      </c>
      <c r="L3" s="28" t="s">
        <v>7</v>
      </c>
      <c r="M3" s="28">
        <v>1</v>
      </c>
      <c r="O3" s="28" t="s">
        <v>16</v>
      </c>
      <c r="P3" s="28" t="s">
        <v>126</v>
      </c>
      <c r="Q3" s="28" t="s">
        <v>7</v>
      </c>
      <c r="R3" s="28">
        <v>1</v>
      </c>
      <c r="S3" s="28" t="s">
        <v>507</v>
      </c>
    </row>
    <row r="4" spans="1:19" x14ac:dyDescent="0.2">
      <c r="A4" t="s">
        <v>63</v>
      </c>
      <c r="B4" t="s">
        <v>115</v>
      </c>
      <c r="C4" t="s">
        <v>63</v>
      </c>
      <c r="D4" t="s">
        <v>441</v>
      </c>
      <c r="E4" t="s">
        <v>441</v>
      </c>
      <c r="F4" t="s">
        <v>536</v>
      </c>
      <c r="G4" t="s">
        <v>506</v>
      </c>
      <c r="H4" t="s">
        <v>7</v>
      </c>
      <c r="I4">
        <v>1</v>
      </c>
      <c r="J4" s="28" t="s">
        <v>63</v>
      </c>
      <c r="K4" s="28" t="s">
        <v>126</v>
      </c>
      <c r="L4" s="28" t="s">
        <v>7</v>
      </c>
      <c r="M4" s="28">
        <v>1</v>
      </c>
      <c r="O4" s="28" t="s">
        <v>25</v>
      </c>
      <c r="P4" s="28" t="s">
        <v>126</v>
      </c>
      <c r="Q4" s="28" t="s">
        <v>5</v>
      </c>
      <c r="R4" s="28">
        <v>1</v>
      </c>
      <c r="S4" s="28" t="s">
        <v>507</v>
      </c>
    </row>
    <row r="5" spans="1:19" x14ac:dyDescent="0.2">
      <c r="A5" t="s">
        <v>76</v>
      </c>
      <c r="B5" t="s">
        <v>530</v>
      </c>
      <c r="C5" t="s">
        <v>76</v>
      </c>
      <c r="D5" t="s">
        <v>442</v>
      </c>
      <c r="E5" t="s">
        <v>441</v>
      </c>
      <c r="F5" t="s">
        <v>536</v>
      </c>
      <c r="G5" t="s">
        <v>506</v>
      </c>
      <c r="H5" t="s">
        <v>7</v>
      </c>
      <c r="I5">
        <v>0</v>
      </c>
      <c r="J5" s="28" t="s">
        <v>76</v>
      </c>
      <c r="K5" s="28" t="s">
        <v>126</v>
      </c>
      <c r="L5" s="28" t="s">
        <v>7</v>
      </c>
      <c r="M5" s="28">
        <v>1</v>
      </c>
      <c r="O5" s="28" t="s">
        <v>26</v>
      </c>
      <c r="P5" s="28" t="s">
        <v>125</v>
      </c>
      <c r="Q5" s="28" t="s">
        <v>4</v>
      </c>
      <c r="R5" s="28">
        <v>1</v>
      </c>
      <c r="S5" s="28" t="s">
        <v>507</v>
      </c>
    </row>
    <row r="6" spans="1:19" x14ac:dyDescent="0.2">
      <c r="A6" t="s">
        <v>8</v>
      </c>
      <c r="B6" t="s">
        <v>8</v>
      </c>
      <c r="C6" t="s">
        <v>523</v>
      </c>
      <c r="D6" t="s">
        <v>443</v>
      </c>
      <c r="E6" t="s">
        <v>441</v>
      </c>
      <c r="F6" t="s">
        <v>536</v>
      </c>
      <c r="G6" t="s">
        <v>506</v>
      </c>
      <c r="H6" t="s">
        <v>3</v>
      </c>
      <c r="I6">
        <v>1</v>
      </c>
      <c r="J6" s="28" t="s">
        <v>8</v>
      </c>
      <c r="K6" s="28" t="s">
        <v>125</v>
      </c>
      <c r="L6" s="28" t="s">
        <v>3</v>
      </c>
      <c r="M6" s="28">
        <v>1</v>
      </c>
      <c r="O6" s="28" t="s">
        <v>27</v>
      </c>
      <c r="P6" s="28" t="s">
        <v>125</v>
      </c>
      <c r="Q6" s="28" t="s">
        <v>3</v>
      </c>
      <c r="R6" s="28">
        <v>1</v>
      </c>
      <c r="S6" s="28" t="s">
        <v>507</v>
      </c>
    </row>
    <row r="7" spans="1:19" x14ac:dyDescent="0.2">
      <c r="A7" t="s">
        <v>9</v>
      </c>
      <c r="B7" t="s">
        <v>98</v>
      </c>
      <c r="C7" t="s">
        <v>9</v>
      </c>
      <c r="D7" t="s">
        <v>441</v>
      </c>
      <c r="E7" t="s">
        <v>441</v>
      </c>
      <c r="F7" t="s">
        <v>536</v>
      </c>
      <c r="G7" t="s">
        <v>506</v>
      </c>
      <c r="H7" t="s">
        <v>3</v>
      </c>
      <c r="I7">
        <v>1</v>
      </c>
      <c r="J7" s="28" t="s">
        <v>9</v>
      </c>
      <c r="K7" s="28" t="s">
        <v>125</v>
      </c>
      <c r="L7" s="28" t="s">
        <v>3</v>
      </c>
      <c r="M7" s="28">
        <v>1</v>
      </c>
      <c r="O7" s="28" t="s">
        <v>28</v>
      </c>
      <c r="P7" s="28" t="s">
        <v>126</v>
      </c>
      <c r="Q7" s="28" t="s">
        <v>7</v>
      </c>
      <c r="R7" s="28">
        <v>1</v>
      </c>
      <c r="S7" s="28" t="s">
        <v>507</v>
      </c>
    </row>
    <row r="8" spans="1:19" x14ac:dyDescent="0.2">
      <c r="A8" t="s">
        <v>12</v>
      </c>
      <c r="B8" t="s">
        <v>99</v>
      </c>
      <c r="C8" t="s">
        <v>12</v>
      </c>
      <c r="D8" t="s">
        <v>441</v>
      </c>
      <c r="E8" t="s">
        <v>441</v>
      </c>
      <c r="F8" t="s">
        <v>536</v>
      </c>
      <c r="G8" t="s">
        <v>506</v>
      </c>
      <c r="H8" t="s">
        <v>3</v>
      </c>
      <c r="I8">
        <v>1</v>
      </c>
      <c r="J8" s="28" t="s">
        <v>12</v>
      </c>
      <c r="K8" s="28" t="s">
        <v>125</v>
      </c>
      <c r="L8" s="28" t="s">
        <v>3</v>
      </c>
      <c r="M8" s="28">
        <v>1</v>
      </c>
      <c r="O8" s="28" t="s">
        <v>68</v>
      </c>
      <c r="P8" s="28" t="s">
        <v>125</v>
      </c>
      <c r="Q8" s="28" t="s">
        <v>2</v>
      </c>
      <c r="R8" s="28">
        <v>1</v>
      </c>
      <c r="S8" s="28" t="s">
        <v>507</v>
      </c>
    </row>
    <row r="9" spans="1:19" x14ac:dyDescent="0.2">
      <c r="A9" t="s">
        <v>17</v>
      </c>
      <c r="B9" t="s">
        <v>121</v>
      </c>
      <c r="C9" t="s">
        <v>17</v>
      </c>
      <c r="D9" t="s">
        <v>441</v>
      </c>
      <c r="E9" t="s">
        <v>441</v>
      </c>
      <c r="F9" t="s">
        <v>536</v>
      </c>
      <c r="G9" t="s">
        <v>506</v>
      </c>
      <c r="H9" t="s">
        <v>5</v>
      </c>
      <c r="I9">
        <v>1</v>
      </c>
      <c r="J9" s="28" t="s">
        <v>17</v>
      </c>
      <c r="K9" s="28" t="s">
        <v>126</v>
      </c>
      <c r="L9" s="28" t="s">
        <v>5</v>
      </c>
      <c r="M9" s="28">
        <v>1</v>
      </c>
      <c r="O9" s="28" t="s">
        <v>71</v>
      </c>
      <c r="P9" s="28" t="s">
        <v>126</v>
      </c>
      <c r="Q9" s="28" t="s">
        <v>6</v>
      </c>
      <c r="R9" s="28">
        <v>1</v>
      </c>
      <c r="S9" s="28" t="s">
        <v>507</v>
      </c>
    </row>
    <row r="10" spans="1:19" x14ac:dyDescent="0.2">
      <c r="A10" t="s">
        <v>19</v>
      </c>
      <c r="B10" t="s">
        <v>19</v>
      </c>
      <c r="C10" t="s">
        <v>127</v>
      </c>
      <c r="D10" t="s">
        <v>441</v>
      </c>
      <c r="E10" t="s">
        <v>441</v>
      </c>
      <c r="F10" t="s">
        <v>536</v>
      </c>
      <c r="G10" t="s">
        <v>506</v>
      </c>
      <c r="H10" t="s">
        <v>6</v>
      </c>
      <c r="I10">
        <v>1</v>
      </c>
      <c r="J10" s="28" t="s">
        <v>19</v>
      </c>
      <c r="K10" s="28" t="s">
        <v>126</v>
      </c>
      <c r="L10" s="28" t="s">
        <v>6</v>
      </c>
      <c r="M10" s="28">
        <v>1</v>
      </c>
      <c r="O10" s="28" t="s">
        <v>72</v>
      </c>
      <c r="P10" s="28" t="s">
        <v>126</v>
      </c>
      <c r="Q10" s="28" t="s">
        <v>5</v>
      </c>
      <c r="R10" s="28">
        <v>1</v>
      </c>
      <c r="S10" s="28" t="s">
        <v>507</v>
      </c>
    </row>
    <row r="11" spans="1:19" x14ac:dyDescent="0.2">
      <c r="A11" t="s">
        <v>23</v>
      </c>
      <c r="B11" t="s">
        <v>120</v>
      </c>
      <c r="C11" t="s">
        <v>23</v>
      </c>
      <c r="D11" t="s">
        <v>441</v>
      </c>
      <c r="E11" t="s">
        <v>441</v>
      </c>
      <c r="F11" t="s">
        <v>536</v>
      </c>
      <c r="G11" t="s">
        <v>506</v>
      </c>
      <c r="H11" t="s">
        <v>4</v>
      </c>
      <c r="I11">
        <v>1</v>
      </c>
      <c r="J11" s="28" t="s">
        <v>23</v>
      </c>
      <c r="K11" s="28" t="s">
        <v>125</v>
      </c>
      <c r="L11" s="28" t="s">
        <v>4</v>
      </c>
      <c r="M11" s="28">
        <v>1</v>
      </c>
      <c r="O11" s="28" t="s">
        <v>74</v>
      </c>
      <c r="P11" s="28" t="s">
        <v>125</v>
      </c>
      <c r="Q11" s="28" t="s">
        <v>4</v>
      </c>
      <c r="R11" s="28">
        <v>1</v>
      </c>
      <c r="S11" s="28" t="s">
        <v>507</v>
      </c>
    </row>
    <row r="12" spans="1:19" x14ac:dyDescent="0.2">
      <c r="A12" t="s">
        <v>31</v>
      </c>
      <c r="B12" t="s">
        <v>31</v>
      </c>
      <c r="C12" t="s">
        <v>524</v>
      </c>
      <c r="D12" t="s">
        <v>441</v>
      </c>
      <c r="E12" t="s">
        <v>441</v>
      </c>
      <c r="F12" t="s">
        <v>536</v>
      </c>
      <c r="G12" t="s">
        <v>506</v>
      </c>
      <c r="H12" t="s">
        <v>3</v>
      </c>
      <c r="I12">
        <v>1</v>
      </c>
      <c r="J12" s="28" t="s">
        <v>31</v>
      </c>
      <c r="K12" s="28" t="s">
        <v>125</v>
      </c>
      <c r="L12" s="28" t="s">
        <v>3</v>
      </c>
      <c r="M12" s="28">
        <v>1</v>
      </c>
      <c r="O12" s="28" t="s">
        <v>83</v>
      </c>
      <c r="P12" s="28" t="s">
        <v>125</v>
      </c>
      <c r="Q12" s="28" t="s">
        <v>2</v>
      </c>
      <c r="R12" s="28">
        <v>1</v>
      </c>
      <c r="S12" s="28" t="s">
        <v>507</v>
      </c>
    </row>
    <row r="13" spans="1:19" x14ac:dyDescent="0.2">
      <c r="A13" t="s">
        <v>32</v>
      </c>
      <c r="B13" t="s">
        <v>34</v>
      </c>
      <c r="C13" t="s">
        <v>32</v>
      </c>
      <c r="D13" t="s">
        <v>441</v>
      </c>
      <c r="E13" t="s">
        <v>441</v>
      </c>
      <c r="F13" t="s">
        <v>536</v>
      </c>
      <c r="G13" t="s">
        <v>506</v>
      </c>
      <c r="H13" t="s">
        <v>3</v>
      </c>
      <c r="I13">
        <v>1</v>
      </c>
      <c r="J13" s="28" t="s">
        <v>32</v>
      </c>
      <c r="K13" s="28" t="s">
        <v>125</v>
      </c>
      <c r="L13" s="28" t="s">
        <v>3</v>
      </c>
      <c r="M13" s="28">
        <v>1</v>
      </c>
      <c r="O13" s="28" t="s">
        <v>84</v>
      </c>
      <c r="P13" s="28" t="s">
        <v>126</v>
      </c>
      <c r="Q13" s="28" t="s">
        <v>6</v>
      </c>
      <c r="R13" s="28">
        <v>1</v>
      </c>
      <c r="S13" s="28" t="s">
        <v>507</v>
      </c>
    </row>
    <row r="14" spans="1:19" x14ac:dyDescent="0.2">
      <c r="A14" t="s">
        <v>34</v>
      </c>
      <c r="B14" t="s">
        <v>34</v>
      </c>
      <c r="C14" t="s">
        <v>32</v>
      </c>
      <c r="D14" t="s">
        <v>441</v>
      </c>
      <c r="E14" t="s">
        <v>441</v>
      </c>
      <c r="F14" t="s">
        <v>536</v>
      </c>
      <c r="G14" t="s">
        <v>506</v>
      </c>
      <c r="H14" t="s">
        <v>7</v>
      </c>
      <c r="I14">
        <v>1</v>
      </c>
      <c r="J14" s="28" t="s">
        <v>34</v>
      </c>
      <c r="K14" s="28" t="s">
        <v>126</v>
      </c>
      <c r="L14" s="28" t="s">
        <v>7</v>
      </c>
      <c r="M14" s="28">
        <v>1</v>
      </c>
    </row>
    <row r="15" spans="1:19" x14ac:dyDescent="0.2">
      <c r="A15" t="s">
        <v>43</v>
      </c>
      <c r="B15" t="s">
        <v>43</v>
      </c>
      <c r="C15" t="s">
        <v>45</v>
      </c>
      <c r="D15" t="s">
        <v>444</v>
      </c>
      <c r="E15" t="s">
        <v>441</v>
      </c>
      <c r="F15" t="s">
        <v>536</v>
      </c>
      <c r="G15" t="s">
        <v>506</v>
      </c>
      <c r="H15" t="s">
        <v>2</v>
      </c>
      <c r="I15">
        <v>1</v>
      </c>
      <c r="J15" s="28" t="s">
        <v>43</v>
      </c>
      <c r="K15" s="28" t="s">
        <v>125</v>
      </c>
      <c r="L15" s="28" t="s">
        <v>2</v>
      </c>
      <c r="M15" s="28">
        <v>1</v>
      </c>
    </row>
    <row r="16" spans="1:19" x14ac:dyDescent="0.2">
      <c r="A16" t="s">
        <v>45</v>
      </c>
      <c r="B16" t="s">
        <v>45</v>
      </c>
      <c r="C16" t="s">
        <v>43</v>
      </c>
      <c r="D16" t="s">
        <v>444</v>
      </c>
      <c r="E16" t="s">
        <v>441</v>
      </c>
      <c r="F16" t="s">
        <v>536</v>
      </c>
      <c r="G16" t="s">
        <v>506</v>
      </c>
      <c r="H16" t="s">
        <v>6</v>
      </c>
      <c r="I16">
        <v>1</v>
      </c>
      <c r="J16" s="28" t="s">
        <v>45</v>
      </c>
      <c r="K16" s="28" t="s">
        <v>126</v>
      </c>
      <c r="L16" s="28" t="s">
        <v>6</v>
      </c>
      <c r="M16" s="28">
        <v>1</v>
      </c>
    </row>
    <row r="17" spans="1:13" x14ac:dyDescent="0.2">
      <c r="A17" t="s">
        <v>46</v>
      </c>
      <c r="B17" t="s">
        <v>112</v>
      </c>
      <c r="C17" t="s">
        <v>46</v>
      </c>
      <c r="D17" t="s">
        <v>444</v>
      </c>
      <c r="E17" t="s">
        <v>441</v>
      </c>
      <c r="F17" t="s">
        <v>536</v>
      </c>
      <c r="G17" t="s">
        <v>506</v>
      </c>
      <c r="H17" t="s">
        <v>7</v>
      </c>
      <c r="I17">
        <v>1</v>
      </c>
      <c r="J17" s="28" t="s">
        <v>46</v>
      </c>
      <c r="K17" s="28" t="s">
        <v>126</v>
      </c>
      <c r="L17" s="28" t="s">
        <v>7</v>
      </c>
      <c r="M17" s="28">
        <v>1</v>
      </c>
    </row>
    <row r="18" spans="1:13" x14ac:dyDescent="0.2">
      <c r="A18" t="s">
        <v>47</v>
      </c>
      <c r="B18" t="s">
        <v>47</v>
      </c>
      <c r="C18" t="s">
        <v>49</v>
      </c>
      <c r="D18" t="s">
        <v>444</v>
      </c>
      <c r="E18" t="s">
        <v>441</v>
      </c>
      <c r="F18" t="s">
        <v>536</v>
      </c>
      <c r="G18" t="s">
        <v>506</v>
      </c>
      <c r="H18" t="s">
        <v>2</v>
      </c>
      <c r="I18">
        <v>1</v>
      </c>
      <c r="J18" s="28" t="s">
        <v>47</v>
      </c>
      <c r="K18" s="28" t="s">
        <v>125</v>
      </c>
      <c r="L18" s="28" t="s">
        <v>2</v>
      </c>
      <c r="M18" s="28">
        <v>1</v>
      </c>
    </row>
    <row r="19" spans="1:13" x14ac:dyDescent="0.2">
      <c r="A19" t="s">
        <v>49</v>
      </c>
      <c r="B19" t="s">
        <v>47</v>
      </c>
      <c r="C19" t="s">
        <v>49</v>
      </c>
      <c r="D19" t="s">
        <v>444</v>
      </c>
      <c r="E19" t="s">
        <v>441</v>
      </c>
      <c r="F19" t="s">
        <v>536</v>
      </c>
      <c r="G19" t="s">
        <v>506</v>
      </c>
      <c r="H19" t="s">
        <v>6</v>
      </c>
      <c r="I19">
        <v>1</v>
      </c>
      <c r="J19" s="28" t="s">
        <v>49</v>
      </c>
      <c r="K19" s="28" t="s">
        <v>126</v>
      </c>
      <c r="L19" s="28" t="s">
        <v>6</v>
      </c>
      <c r="M19" s="28">
        <v>1</v>
      </c>
    </row>
    <row r="20" spans="1:13" x14ac:dyDescent="0.2">
      <c r="A20" t="s">
        <v>51</v>
      </c>
      <c r="B20" t="s">
        <v>51</v>
      </c>
      <c r="C20" t="s">
        <v>52</v>
      </c>
      <c r="D20" t="s">
        <v>445</v>
      </c>
      <c r="E20" t="s">
        <v>441</v>
      </c>
      <c r="F20" t="s">
        <v>536</v>
      </c>
      <c r="G20" t="s">
        <v>506</v>
      </c>
      <c r="H20" t="s">
        <v>2</v>
      </c>
      <c r="I20">
        <v>1</v>
      </c>
      <c r="J20" s="28" t="s">
        <v>51</v>
      </c>
      <c r="K20" s="28" t="s">
        <v>125</v>
      </c>
      <c r="L20" s="28" t="s">
        <v>2</v>
      </c>
      <c r="M20" s="28">
        <v>1</v>
      </c>
    </row>
    <row r="21" spans="1:13" x14ac:dyDescent="0.2">
      <c r="A21" t="s">
        <v>52</v>
      </c>
      <c r="B21" t="s">
        <v>51</v>
      </c>
      <c r="C21" t="s">
        <v>52</v>
      </c>
      <c r="D21" t="s">
        <v>445</v>
      </c>
      <c r="E21" t="s">
        <v>441</v>
      </c>
      <c r="F21" t="s">
        <v>536</v>
      </c>
      <c r="G21" t="s">
        <v>506</v>
      </c>
      <c r="H21" t="s">
        <v>6</v>
      </c>
      <c r="I21">
        <v>1</v>
      </c>
      <c r="J21" s="28" t="s">
        <v>52</v>
      </c>
      <c r="K21" s="28" t="s">
        <v>126</v>
      </c>
      <c r="L21" s="28" t="s">
        <v>6</v>
      </c>
      <c r="M21" s="28">
        <v>1</v>
      </c>
    </row>
    <row r="22" spans="1:13" x14ac:dyDescent="0.2">
      <c r="A22" t="s">
        <v>53</v>
      </c>
      <c r="B22" t="s">
        <v>53</v>
      </c>
      <c r="C22" t="s">
        <v>54</v>
      </c>
      <c r="D22" t="s">
        <v>445</v>
      </c>
      <c r="E22" t="s">
        <v>441</v>
      </c>
      <c r="F22" t="s">
        <v>536</v>
      </c>
      <c r="G22" t="s">
        <v>506</v>
      </c>
      <c r="H22" t="s">
        <v>7</v>
      </c>
      <c r="I22">
        <v>1</v>
      </c>
      <c r="J22" s="28" t="s">
        <v>53</v>
      </c>
      <c r="K22" s="28" t="s">
        <v>126</v>
      </c>
      <c r="L22" s="28" t="s">
        <v>7</v>
      </c>
      <c r="M22" s="28">
        <v>1</v>
      </c>
    </row>
    <row r="23" spans="1:13" x14ac:dyDescent="0.2">
      <c r="A23" t="s">
        <v>54</v>
      </c>
      <c r="B23" t="s">
        <v>54</v>
      </c>
      <c r="C23" t="s">
        <v>53</v>
      </c>
      <c r="D23" t="s">
        <v>445</v>
      </c>
      <c r="E23" t="s">
        <v>441</v>
      </c>
      <c r="F23" t="s">
        <v>536</v>
      </c>
      <c r="G23" t="s">
        <v>506</v>
      </c>
      <c r="H23" t="s">
        <v>3</v>
      </c>
      <c r="I23">
        <v>1</v>
      </c>
      <c r="J23" s="28" t="s">
        <v>54</v>
      </c>
      <c r="K23" s="28" t="s">
        <v>125</v>
      </c>
      <c r="L23" s="28" t="s">
        <v>3</v>
      </c>
      <c r="M23" s="28">
        <v>1</v>
      </c>
    </row>
    <row r="24" spans="1:13" x14ac:dyDescent="0.2">
      <c r="A24" t="s">
        <v>56</v>
      </c>
      <c r="B24" t="s">
        <v>56</v>
      </c>
      <c r="C24" t="s">
        <v>113</v>
      </c>
      <c r="D24" t="s">
        <v>445</v>
      </c>
      <c r="E24" t="s">
        <v>441</v>
      </c>
      <c r="F24" t="s">
        <v>536</v>
      </c>
      <c r="G24" t="s">
        <v>506</v>
      </c>
      <c r="H24" t="s">
        <v>7</v>
      </c>
      <c r="I24">
        <v>1</v>
      </c>
      <c r="J24" s="28" t="s">
        <v>56</v>
      </c>
      <c r="K24" s="28" t="s">
        <v>126</v>
      </c>
      <c r="L24" s="28" t="s">
        <v>7</v>
      </c>
      <c r="M24" s="28">
        <v>1</v>
      </c>
    </row>
    <row r="25" spans="1:13" x14ac:dyDescent="0.2">
      <c r="A25" t="s">
        <v>59</v>
      </c>
      <c r="B25" t="s">
        <v>114</v>
      </c>
      <c r="C25" t="s">
        <v>59</v>
      </c>
      <c r="D25" t="s">
        <v>441</v>
      </c>
      <c r="E25" t="s">
        <v>441</v>
      </c>
      <c r="F25" t="s">
        <v>536</v>
      </c>
      <c r="G25" t="s">
        <v>506</v>
      </c>
      <c r="H25" t="s">
        <v>7</v>
      </c>
      <c r="I25">
        <v>1</v>
      </c>
      <c r="J25" s="28" t="s">
        <v>59</v>
      </c>
      <c r="K25" s="28" t="s">
        <v>126</v>
      </c>
      <c r="L25" s="28" t="s">
        <v>7</v>
      </c>
      <c r="M25" s="28">
        <v>1</v>
      </c>
    </row>
    <row r="26" spans="1:13" x14ac:dyDescent="0.2">
      <c r="A26" t="s">
        <v>67</v>
      </c>
      <c r="B26" t="s">
        <v>67</v>
      </c>
      <c r="C26" t="s">
        <v>106</v>
      </c>
      <c r="D26" t="s">
        <v>444</v>
      </c>
      <c r="E26" t="s">
        <v>441</v>
      </c>
      <c r="F26" t="s">
        <v>536</v>
      </c>
      <c r="G26" t="s">
        <v>506</v>
      </c>
      <c r="H26" t="s">
        <v>3</v>
      </c>
      <c r="I26">
        <v>1</v>
      </c>
      <c r="J26" s="28" t="s">
        <v>67</v>
      </c>
      <c r="K26" s="28" t="s">
        <v>125</v>
      </c>
      <c r="L26" s="28" t="s">
        <v>3</v>
      </c>
      <c r="M26" s="28">
        <v>1</v>
      </c>
    </row>
    <row r="27" spans="1:13" x14ac:dyDescent="0.2">
      <c r="A27" t="s">
        <v>70</v>
      </c>
      <c r="B27" t="s">
        <v>108</v>
      </c>
      <c r="C27" t="s">
        <v>70</v>
      </c>
      <c r="D27" t="s">
        <v>444</v>
      </c>
      <c r="E27" t="s">
        <v>441</v>
      </c>
      <c r="F27" t="s">
        <v>536</v>
      </c>
      <c r="G27" t="s">
        <v>506</v>
      </c>
      <c r="H27" t="s">
        <v>3</v>
      </c>
      <c r="I27">
        <v>1</v>
      </c>
      <c r="J27" s="28" t="s">
        <v>70</v>
      </c>
      <c r="K27" s="28" t="s">
        <v>125</v>
      </c>
      <c r="L27" s="28" t="s">
        <v>3</v>
      </c>
      <c r="M27" s="28">
        <v>1</v>
      </c>
    </row>
    <row r="28" spans="1:13" x14ac:dyDescent="0.2">
      <c r="A28" t="s">
        <v>73</v>
      </c>
      <c r="B28" t="s">
        <v>109</v>
      </c>
      <c r="C28" t="s">
        <v>73</v>
      </c>
      <c r="D28" t="s">
        <v>442</v>
      </c>
      <c r="E28" t="s">
        <v>441</v>
      </c>
      <c r="F28" t="s">
        <v>536</v>
      </c>
      <c r="G28" t="s">
        <v>506</v>
      </c>
      <c r="H28" t="s">
        <v>3</v>
      </c>
      <c r="I28">
        <v>1</v>
      </c>
      <c r="J28" s="28" t="s">
        <v>73</v>
      </c>
      <c r="K28" s="28" t="s">
        <v>125</v>
      </c>
      <c r="L28" s="28" t="s">
        <v>3</v>
      </c>
      <c r="M28" s="28">
        <v>1</v>
      </c>
    </row>
    <row r="29" spans="1:13" x14ac:dyDescent="0.2">
      <c r="A29" t="s">
        <v>75</v>
      </c>
      <c r="B29" t="s">
        <v>110</v>
      </c>
      <c r="C29" t="s">
        <v>75</v>
      </c>
      <c r="D29" t="s">
        <v>442</v>
      </c>
      <c r="E29" t="s">
        <v>441</v>
      </c>
      <c r="F29" t="s">
        <v>536</v>
      </c>
      <c r="G29" t="s">
        <v>506</v>
      </c>
      <c r="H29" t="s">
        <v>3</v>
      </c>
      <c r="I29">
        <v>1</v>
      </c>
      <c r="J29" s="28" t="s">
        <v>75</v>
      </c>
      <c r="K29" s="28" t="s">
        <v>125</v>
      </c>
      <c r="L29" s="28" t="s">
        <v>3</v>
      </c>
      <c r="M29" s="28">
        <v>1</v>
      </c>
    </row>
    <row r="30" spans="1:13" x14ac:dyDescent="0.2">
      <c r="A30" t="s">
        <v>80</v>
      </c>
      <c r="B30" t="s">
        <v>111</v>
      </c>
      <c r="C30" t="s">
        <v>80</v>
      </c>
      <c r="D30" t="s">
        <v>442</v>
      </c>
      <c r="E30" t="s">
        <v>441</v>
      </c>
      <c r="F30" t="s">
        <v>536</v>
      </c>
      <c r="G30" t="s">
        <v>506</v>
      </c>
      <c r="H30" t="s">
        <v>3</v>
      </c>
      <c r="I30">
        <v>1</v>
      </c>
      <c r="J30" s="28" t="s">
        <v>80</v>
      </c>
      <c r="K30" s="28" t="s">
        <v>125</v>
      </c>
      <c r="L30" s="28" t="s">
        <v>3</v>
      </c>
      <c r="M30" s="28">
        <v>1</v>
      </c>
    </row>
    <row r="31" spans="1:13" x14ac:dyDescent="0.2">
      <c r="A31" t="s">
        <v>87</v>
      </c>
      <c r="B31" t="s">
        <v>87</v>
      </c>
      <c r="C31" t="s">
        <v>122</v>
      </c>
      <c r="D31" t="s">
        <v>441</v>
      </c>
      <c r="E31" t="s">
        <v>441</v>
      </c>
      <c r="F31" t="s">
        <v>536</v>
      </c>
      <c r="G31" t="s">
        <v>506</v>
      </c>
      <c r="H31" t="s">
        <v>5</v>
      </c>
      <c r="I31">
        <v>1</v>
      </c>
      <c r="J31" s="28" t="s">
        <v>87</v>
      </c>
      <c r="K31" s="28" t="s">
        <v>126</v>
      </c>
      <c r="L31" s="28" t="s">
        <v>5</v>
      </c>
      <c r="M31" s="28">
        <v>1</v>
      </c>
    </row>
    <row r="32" spans="1:13" x14ac:dyDescent="0.2">
      <c r="A32" t="s">
        <v>89</v>
      </c>
      <c r="B32" t="s">
        <v>89</v>
      </c>
      <c r="C32" t="s">
        <v>117</v>
      </c>
      <c r="D32" t="s">
        <v>503</v>
      </c>
      <c r="E32" t="s">
        <v>441</v>
      </c>
      <c r="F32" t="s">
        <v>536</v>
      </c>
      <c r="G32" t="s">
        <v>506</v>
      </c>
      <c r="H32" t="s">
        <v>7</v>
      </c>
      <c r="I32">
        <v>1</v>
      </c>
      <c r="J32" s="28" t="s">
        <v>89</v>
      </c>
      <c r="K32" s="28" t="s">
        <v>126</v>
      </c>
      <c r="L32" s="28" t="s">
        <v>7</v>
      </c>
      <c r="M32" s="28">
        <v>1</v>
      </c>
    </row>
    <row r="33" spans="1:13" x14ac:dyDescent="0.2">
      <c r="A33" t="s">
        <v>91</v>
      </c>
      <c r="B33" t="s">
        <v>118</v>
      </c>
      <c r="C33" t="s">
        <v>91</v>
      </c>
      <c r="D33" t="s">
        <v>503</v>
      </c>
      <c r="E33" t="s">
        <v>441</v>
      </c>
      <c r="F33" t="s">
        <v>536</v>
      </c>
      <c r="G33" t="s">
        <v>506</v>
      </c>
      <c r="H33" t="s">
        <v>7</v>
      </c>
      <c r="I33">
        <v>1</v>
      </c>
      <c r="J33" s="28" t="s">
        <v>91</v>
      </c>
      <c r="K33" s="28" t="s">
        <v>126</v>
      </c>
      <c r="L33" s="28" t="s">
        <v>7</v>
      </c>
      <c r="M33" s="28">
        <v>1</v>
      </c>
    </row>
    <row r="34" spans="1:13" x14ac:dyDescent="0.2">
      <c r="A34" t="s">
        <v>14</v>
      </c>
      <c r="B34" t="s">
        <v>12</v>
      </c>
      <c r="C34" t="s">
        <v>14</v>
      </c>
      <c r="D34" t="s">
        <v>441</v>
      </c>
      <c r="E34" t="s">
        <v>441</v>
      </c>
      <c r="F34" t="s">
        <v>536</v>
      </c>
      <c r="G34" t="s">
        <v>506</v>
      </c>
      <c r="H34" t="s">
        <v>4</v>
      </c>
      <c r="I34">
        <v>0</v>
      </c>
      <c r="J34" s="28" t="s">
        <v>14</v>
      </c>
      <c r="K34" s="28" t="s">
        <v>125</v>
      </c>
      <c r="L34" s="28" t="s">
        <v>4</v>
      </c>
      <c r="M34" s="28">
        <v>0</v>
      </c>
    </row>
    <row r="35" spans="1:13" x14ac:dyDescent="0.2">
      <c r="A35" t="s">
        <v>24</v>
      </c>
      <c r="B35" t="s">
        <v>181</v>
      </c>
      <c r="C35" t="s">
        <v>24</v>
      </c>
      <c r="D35" t="s">
        <v>441</v>
      </c>
      <c r="E35" t="s">
        <v>441</v>
      </c>
      <c r="F35" t="s">
        <v>537</v>
      </c>
      <c r="G35" t="s">
        <v>506</v>
      </c>
      <c r="H35" t="s">
        <v>4</v>
      </c>
      <c r="I35">
        <v>0</v>
      </c>
      <c r="J35" s="28" t="s">
        <v>24</v>
      </c>
      <c r="K35" s="28" t="s">
        <v>125</v>
      </c>
      <c r="L35" s="28" t="s">
        <v>4</v>
      </c>
      <c r="M35" s="28">
        <v>0</v>
      </c>
    </row>
    <row r="36" spans="1:13" x14ac:dyDescent="0.2">
      <c r="A36" t="s">
        <v>29</v>
      </c>
      <c r="B36" t="s">
        <v>30</v>
      </c>
      <c r="C36" t="s">
        <v>29</v>
      </c>
      <c r="D36" t="s">
        <v>442</v>
      </c>
      <c r="E36" t="s">
        <v>441</v>
      </c>
      <c r="F36" t="s">
        <v>443</v>
      </c>
      <c r="G36" t="s">
        <v>506</v>
      </c>
      <c r="H36" t="s">
        <v>3</v>
      </c>
      <c r="I36">
        <v>0</v>
      </c>
      <c r="J36" s="28" t="s">
        <v>29</v>
      </c>
      <c r="K36" s="28" t="s">
        <v>125</v>
      </c>
      <c r="L36" s="28" t="s">
        <v>3</v>
      </c>
      <c r="M36" s="28">
        <v>0</v>
      </c>
    </row>
    <row r="37" spans="1:13" x14ac:dyDescent="0.2">
      <c r="A37" t="s">
        <v>33</v>
      </c>
      <c r="B37" t="s">
        <v>195</v>
      </c>
      <c r="C37" t="s">
        <v>33</v>
      </c>
      <c r="D37" t="s">
        <v>441</v>
      </c>
      <c r="E37" t="s">
        <v>441</v>
      </c>
      <c r="F37" t="s">
        <v>537</v>
      </c>
      <c r="G37" t="s">
        <v>506</v>
      </c>
      <c r="H37" t="s">
        <v>3</v>
      </c>
      <c r="I37">
        <v>0</v>
      </c>
      <c r="J37" s="28" t="s">
        <v>33</v>
      </c>
      <c r="K37" s="28" t="s">
        <v>125</v>
      </c>
      <c r="L37" s="28" t="s">
        <v>3</v>
      </c>
      <c r="M37" s="28">
        <v>0</v>
      </c>
    </row>
    <row r="38" spans="1:13" x14ac:dyDescent="0.2">
      <c r="A38" t="s">
        <v>36</v>
      </c>
      <c r="B38" t="s">
        <v>529</v>
      </c>
      <c r="C38" t="s">
        <v>36</v>
      </c>
      <c r="D38" t="s">
        <v>442</v>
      </c>
      <c r="E38" t="s">
        <v>441</v>
      </c>
      <c r="F38" t="s">
        <v>536</v>
      </c>
      <c r="G38" t="s">
        <v>506</v>
      </c>
      <c r="H38" t="s">
        <v>3</v>
      </c>
      <c r="I38">
        <v>0</v>
      </c>
      <c r="J38" s="28" t="s">
        <v>36</v>
      </c>
      <c r="K38" s="28" t="s">
        <v>125</v>
      </c>
      <c r="L38" s="28" t="s">
        <v>3</v>
      </c>
      <c r="M38" s="28">
        <v>0</v>
      </c>
    </row>
    <row r="39" spans="1:13" x14ac:dyDescent="0.2">
      <c r="A39" t="s">
        <v>39</v>
      </c>
      <c r="B39" t="s">
        <v>528</v>
      </c>
      <c r="C39" t="s">
        <v>39</v>
      </c>
      <c r="D39" t="s">
        <v>442</v>
      </c>
      <c r="E39" t="s">
        <v>441</v>
      </c>
      <c r="F39" t="s">
        <v>536</v>
      </c>
      <c r="G39" t="s">
        <v>506</v>
      </c>
      <c r="H39" t="s">
        <v>3</v>
      </c>
      <c r="I39">
        <v>0</v>
      </c>
      <c r="J39" s="28" t="s">
        <v>39</v>
      </c>
      <c r="K39" s="28" t="s">
        <v>125</v>
      </c>
      <c r="L39" s="28" t="s">
        <v>3</v>
      </c>
      <c r="M39" s="28">
        <v>0</v>
      </c>
    </row>
    <row r="40" spans="1:13" x14ac:dyDescent="0.2">
      <c r="A40" t="s">
        <v>41</v>
      </c>
      <c r="B40" t="s">
        <v>41</v>
      </c>
      <c r="C40" t="s">
        <v>532</v>
      </c>
      <c r="D40" t="s">
        <v>442</v>
      </c>
      <c r="E40" t="s">
        <v>441</v>
      </c>
      <c r="F40" t="s">
        <v>536</v>
      </c>
      <c r="G40" t="s">
        <v>506</v>
      </c>
      <c r="H40" t="s">
        <v>7</v>
      </c>
      <c r="I40">
        <v>0</v>
      </c>
      <c r="J40" s="28" t="s">
        <v>41</v>
      </c>
      <c r="K40" s="28" t="s">
        <v>126</v>
      </c>
      <c r="L40" s="28" t="s">
        <v>7</v>
      </c>
      <c r="M40" s="28">
        <v>0</v>
      </c>
    </row>
    <row r="41" spans="1:13" x14ac:dyDescent="0.2">
      <c r="A41" t="s">
        <v>44</v>
      </c>
      <c r="B41" t="s">
        <v>43</v>
      </c>
      <c r="C41" t="s">
        <v>44</v>
      </c>
      <c r="D41" t="s">
        <v>444</v>
      </c>
      <c r="E41" t="s">
        <v>441</v>
      </c>
      <c r="F41" t="s">
        <v>536</v>
      </c>
      <c r="G41" t="s">
        <v>506</v>
      </c>
      <c r="H41" t="s">
        <v>3</v>
      </c>
      <c r="I41">
        <v>0</v>
      </c>
      <c r="J41" s="28" t="s">
        <v>44</v>
      </c>
      <c r="K41" s="28" t="s">
        <v>125</v>
      </c>
      <c r="L41" s="28" t="s">
        <v>3</v>
      </c>
      <c r="M41" s="28">
        <v>0</v>
      </c>
    </row>
    <row r="42" spans="1:13" x14ac:dyDescent="0.2">
      <c r="A42" t="s">
        <v>50</v>
      </c>
      <c r="B42" t="s">
        <v>50</v>
      </c>
      <c r="C42" t="s">
        <v>403</v>
      </c>
      <c r="D42" t="s">
        <v>444</v>
      </c>
      <c r="E42" t="s">
        <v>441</v>
      </c>
      <c r="F42" t="s">
        <v>443</v>
      </c>
      <c r="G42" t="s">
        <v>506</v>
      </c>
      <c r="H42" t="s">
        <v>5</v>
      </c>
      <c r="I42">
        <v>0</v>
      </c>
      <c r="J42" s="28" t="s">
        <v>50</v>
      </c>
      <c r="K42" s="28" t="s">
        <v>126</v>
      </c>
      <c r="L42" s="28" t="s">
        <v>5</v>
      </c>
      <c r="M42" s="28">
        <v>0</v>
      </c>
    </row>
    <row r="43" spans="1:13" x14ac:dyDescent="0.2">
      <c r="A43" t="s">
        <v>55</v>
      </c>
      <c r="B43" t="s">
        <v>55</v>
      </c>
      <c r="C43" t="s">
        <v>531</v>
      </c>
      <c r="D43" t="s">
        <v>445</v>
      </c>
      <c r="E43" t="s">
        <v>441</v>
      </c>
      <c r="F43" t="s">
        <v>443</v>
      </c>
      <c r="G43" t="s">
        <v>506</v>
      </c>
      <c r="H43" t="s">
        <v>7</v>
      </c>
      <c r="I43">
        <v>0</v>
      </c>
      <c r="J43" s="28" t="s">
        <v>55</v>
      </c>
      <c r="K43" s="28" t="s">
        <v>126</v>
      </c>
      <c r="L43" s="28" t="s">
        <v>7</v>
      </c>
      <c r="M43" s="28">
        <v>0</v>
      </c>
    </row>
    <row r="44" spans="1:13" x14ac:dyDescent="0.2">
      <c r="A44" t="s">
        <v>60</v>
      </c>
      <c r="B44" t="s">
        <v>60</v>
      </c>
      <c r="C44" t="s">
        <v>172</v>
      </c>
      <c r="D44" t="s">
        <v>441</v>
      </c>
      <c r="E44" t="s">
        <v>441</v>
      </c>
      <c r="F44" t="s">
        <v>443</v>
      </c>
      <c r="G44" t="s">
        <v>506</v>
      </c>
      <c r="H44" t="s">
        <v>5</v>
      </c>
      <c r="I44">
        <v>0</v>
      </c>
      <c r="J44" s="28" t="s">
        <v>60</v>
      </c>
      <c r="K44" s="28" t="s">
        <v>126</v>
      </c>
      <c r="L44" s="28" t="s">
        <v>5</v>
      </c>
      <c r="M44" s="28">
        <v>0</v>
      </c>
    </row>
    <row r="45" spans="1:13" x14ac:dyDescent="0.2">
      <c r="A45" t="s">
        <v>61</v>
      </c>
      <c r="B45" t="s">
        <v>61</v>
      </c>
      <c r="C45" t="s">
        <v>526</v>
      </c>
      <c r="D45" t="s">
        <v>441</v>
      </c>
      <c r="E45" t="s">
        <v>441</v>
      </c>
      <c r="F45" t="s">
        <v>536</v>
      </c>
      <c r="G45" t="s">
        <v>506</v>
      </c>
      <c r="H45" t="s">
        <v>7</v>
      </c>
      <c r="I45">
        <v>0</v>
      </c>
      <c r="J45" s="28" t="s">
        <v>61</v>
      </c>
      <c r="K45" s="28" t="s">
        <v>126</v>
      </c>
      <c r="L45" s="28" t="s">
        <v>7</v>
      </c>
      <c r="M45" s="28">
        <v>0</v>
      </c>
    </row>
    <row r="46" spans="1:13" x14ac:dyDescent="0.2">
      <c r="A46" t="s">
        <v>62</v>
      </c>
      <c r="B46" t="s">
        <v>62</v>
      </c>
      <c r="C46" t="s">
        <v>64</v>
      </c>
      <c r="D46" t="s">
        <v>441</v>
      </c>
      <c r="E46" t="s">
        <v>441</v>
      </c>
      <c r="F46" t="s">
        <v>443</v>
      </c>
      <c r="G46" t="s">
        <v>506</v>
      </c>
      <c r="H46" t="s">
        <v>3</v>
      </c>
      <c r="I46">
        <v>0</v>
      </c>
      <c r="J46" s="28" t="s">
        <v>62</v>
      </c>
      <c r="K46" s="28" t="s">
        <v>125</v>
      </c>
      <c r="L46" s="28" t="s">
        <v>3</v>
      </c>
      <c r="M46" s="28">
        <v>0</v>
      </c>
    </row>
    <row r="47" spans="1:13" x14ac:dyDescent="0.2">
      <c r="A47" t="s">
        <v>64</v>
      </c>
      <c r="B47" t="s">
        <v>64</v>
      </c>
      <c r="C47" t="s">
        <v>62</v>
      </c>
      <c r="D47" t="s">
        <v>441</v>
      </c>
      <c r="E47" t="s">
        <v>441</v>
      </c>
      <c r="F47" t="s">
        <v>443</v>
      </c>
      <c r="G47" t="s">
        <v>506</v>
      </c>
      <c r="H47" t="s">
        <v>3</v>
      </c>
      <c r="I47">
        <v>0</v>
      </c>
      <c r="J47" s="28" t="s">
        <v>64</v>
      </c>
      <c r="K47" s="28" t="s">
        <v>125</v>
      </c>
      <c r="L47" s="28" t="s">
        <v>3</v>
      </c>
      <c r="M47" s="28">
        <v>0</v>
      </c>
    </row>
    <row r="48" spans="1:13" x14ac:dyDescent="0.2">
      <c r="A48" t="s">
        <v>66</v>
      </c>
      <c r="B48" t="s">
        <v>66</v>
      </c>
      <c r="C48" t="s">
        <v>63</v>
      </c>
      <c r="D48" t="s">
        <v>441</v>
      </c>
      <c r="E48" t="s">
        <v>441</v>
      </c>
      <c r="F48" t="s">
        <v>443</v>
      </c>
      <c r="G48" t="s">
        <v>506</v>
      </c>
      <c r="H48" t="s">
        <v>7</v>
      </c>
      <c r="I48">
        <v>0</v>
      </c>
      <c r="J48" s="28" t="s">
        <v>66</v>
      </c>
      <c r="K48" s="28" t="s">
        <v>126</v>
      </c>
      <c r="L48" s="28" t="s">
        <v>7</v>
      </c>
      <c r="M48" s="28">
        <v>0</v>
      </c>
    </row>
    <row r="49" spans="1:13" x14ac:dyDescent="0.2">
      <c r="A49" t="s">
        <v>77</v>
      </c>
      <c r="B49" t="s">
        <v>77</v>
      </c>
      <c r="C49" t="s">
        <v>76</v>
      </c>
      <c r="D49" t="s">
        <v>442</v>
      </c>
      <c r="E49" t="s">
        <v>441</v>
      </c>
      <c r="F49" t="s">
        <v>443</v>
      </c>
      <c r="G49" t="s">
        <v>506</v>
      </c>
      <c r="H49" t="s">
        <v>7</v>
      </c>
      <c r="I49">
        <v>0</v>
      </c>
      <c r="J49" s="28" t="s">
        <v>77</v>
      </c>
      <c r="K49" s="28" t="s">
        <v>126</v>
      </c>
      <c r="L49" s="28" t="s">
        <v>7</v>
      </c>
      <c r="M49" s="28">
        <v>0</v>
      </c>
    </row>
    <row r="50" spans="1:13" x14ac:dyDescent="0.2">
      <c r="A50" t="s">
        <v>79</v>
      </c>
      <c r="B50" t="s">
        <v>79</v>
      </c>
      <c r="C50" t="s">
        <v>187</v>
      </c>
      <c r="D50" t="s">
        <v>442</v>
      </c>
      <c r="E50" t="s">
        <v>441</v>
      </c>
      <c r="F50" t="s">
        <v>536</v>
      </c>
      <c r="G50" t="s">
        <v>506</v>
      </c>
      <c r="H50" t="s">
        <v>7</v>
      </c>
      <c r="I50">
        <v>0</v>
      </c>
      <c r="J50" s="28" t="s">
        <v>79</v>
      </c>
      <c r="K50" s="28" t="s">
        <v>126</v>
      </c>
      <c r="L50" s="28" t="s">
        <v>7</v>
      </c>
      <c r="M50" s="28">
        <v>0</v>
      </c>
    </row>
    <row r="51" spans="1:13" x14ac:dyDescent="0.2">
      <c r="A51" t="s">
        <v>88</v>
      </c>
      <c r="B51" t="s">
        <v>88</v>
      </c>
      <c r="C51" t="s">
        <v>235</v>
      </c>
      <c r="D51" t="s">
        <v>442</v>
      </c>
      <c r="E51" t="s">
        <v>441</v>
      </c>
      <c r="F51" t="s">
        <v>537</v>
      </c>
      <c r="G51" t="s">
        <v>506</v>
      </c>
      <c r="H51" t="s">
        <v>7</v>
      </c>
      <c r="I51">
        <v>0</v>
      </c>
      <c r="J51" s="28" t="s">
        <v>88</v>
      </c>
      <c r="K51" s="28" t="s">
        <v>126</v>
      </c>
      <c r="L51" s="28" t="s">
        <v>7</v>
      </c>
      <c r="M51" s="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81"/>
  <sheetViews>
    <sheetView workbookViewId="0">
      <selection activeCell="K18" sqref="K18"/>
    </sheetView>
  </sheetViews>
  <sheetFormatPr baseColWidth="10" defaultColWidth="11" defaultRowHeight="16" x14ac:dyDescent="0.2"/>
  <cols>
    <col min="1" max="1" width="11" style="3"/>
    <col min="2" max="2" width="11" style="1"/>
    <col min="10" max="10" width="13.83203125" customWidth="1"/>
  </cols>
  <sheetData>
    <row r="1" spans="1:25" x14ac:dyDescent="0.2">
      <c r="A1" s="3" t="s">
        <v>446</v>
      </c>
      <c r="B1" s="4" t="s">
        <v>128</v>
      </c>
      <c r="C1" s="3" t="s">
        <v>129</v>
      </c>
      <c r="D1" s="3" t="s">
        <v>130</v>
      </c>
      <c r="E1" s="3" t="s">
        <v>131</v>
      </c>
      <c r="F1" s="3" t="s">
        <v>132</v>
      </c>
      <c r="G1" s="3" t="s">
        <v>133</v>
      </c>
      <c r="H1" s="3" t="s">
        <v>439</v>
      </c>
      <c r="J1" s="3" t="s">
        <v>439</v>
      </c>
      <c r="M1" t="s">
        <v>462</v>
      </c>
      <c r="N1" t="s">
        <v>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464</v>
      </c>
    </row>
    <row r="2" spans="1:25" x14ac:dyDescent="0.2">
      <c r="A2" s="3">
        <v>113</v>
      </c>
      <c r="B2" s="4" t="s">
        <v>9</v>
      </c>
      <c r="C2" s="3" t="s">
        <v>12</v>
      </c>
      <c r="D2" s="3" t="s">
        <v>361</v>
      </c>
      <c r="E2" s="3" t="s">
        <v>362</v>
      </c>
      <c r="F2" s="3" t="s">
        <v>363</v>
      </c>
      <c r="G2" s="3" t="s">
        <v>364</v>
      </c>
      <c r="H2" s="3" t="s">
        <v>441</v>
      </c>
      <c r="J2" s="3" t="s">
        <v>447</v>
      </c>
      <c r="M2">
        <v>1</v>
      </c>
      <c r="N2" t="s">
        <v>8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f t="shared" ref="Y2:Y33" si="0">SUM(O2:X2)</f>
        <v>9</v>
      </c>
    </row>
    <row r="3" spans="1:25" x14ac:dyDescent="0.2">
      <c r="A3" s="3">
        <v>114</v>
      </c>
      <c r="B3" s="4" t="s">
        <v>10</v>
      </c>
      <c r="C3" s="3" t="s">
        <v>14</v>
      </c>
      <c r="D3" s="3" t="s">
        <v>171</v>
      </c>
      <c r="E3" s="3" t="s">
        <v>161</v>
      </c>
      <c r="F3" s="3" t="s">
        <v>363</v>
      </c>
      <c r="G3" s="3" t="s">
        <v>364</v>
      </c>
      <c r="H3" s="3" t="s">
        <v>441</v>
      </c>
      <c r="J3" s="3" t="s">
        <v>448</v>
      </c>
      <c r="M3">
        <v>1</v>
      </c>
      <c r="N3" t="s">
        <v>35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f t="shared" si="0"/>
        <v>9</v>
      </c>
    </row>
    <row r="4" spans="1:25" x14ac:dyDescent="0.2">
      <c r="A4" s="3">
        <v>1</v>
      </c>
      <c r="B4" s="4" t="s">
        <v>134</v>
      </c>
      <c r="C4" s="3" t="s">
        <v>135</v>
      </c>
      <c r="D4" s="3" t="s">
        <v>136</v>
      </c>
      <c r="E4" s="3" t="s">
        <v>137</v>
      </c>
      <c r="F4" s="3" t="s">
        <v>138</v>
      </c>
      <c r="G4" s="3" t="s">
        <v>139</v>
      </c>
      <c r="H4" s="3" t="s">
        <v>440</v>
      </c>
      <c r="J4" s="3" t="s">
        <v>449</v>
      </c>
      <c r="M4">
        <v>1</v>
      </c>
      <c r="N4" t="s">
        <v>36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f t="shared" si="0"/>
        <v>9</v>
      </c>
    </row>
    <row r="5" spans="1:25" x14ac:dyDescent="0.2">
      <c r="A5" s="3">
        <v>43</v>
      </c>
      <c r="B5" s="4" t="s">
        <v>240</v>
      </c>
      <c r="C5" s="3" t="s">
        <v>241</v>
      </c>
      <c r="D5" s="3" t="s">
        <v>242</v>
      </c>
      <c r="E5" s="3" t="s">
        <v>243</v>
      </c>
      <c r="F5" s="3" t="s">
        <v>138</v>
      </c>
      <c r="G5" s="3" t="s">
        <v>244</v>
      </c>
      <c r="H5" s="3" t="s">
        <v>442</v>
      </c>
      <c r="J5" s="3" t="s">
        <v>463</v>
      </c>
      <c r="M5">
        <v>1</v>
      </c>
      <c r="N5" t="s">
        <v>37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f t="shared" si="0"/>
        <v>9</v>
      </c>
    </row>
    <row r="6" spans="1:25" x14ac:dyDescent="0.2">
      <c r="A6" s="3">
        <v>2</v>
      </c>
      <c r="B6" s="4" t="s">
        <v>140</v>
      </c>
      <c r="C6" s="3" t="s">
        <v>141</v>
      </c>
      <c r="D6" s="3" t="s">
        <v>142</v>
      </c>
      <c r="E6" s="3" t="s">
        <v>143</v>
      </c>
      <c r="F6" s="3" t="s">
        <v>138</v>
      </c>
      <c r="G6" s="3" t="s">
        <v>139</v>
      </c>
      <c r="H6" s="3" t="s">
        <v>440</v>
      </c>
      <c r="J6" s="3" t="s">
        <v>450</v>
      </c>
      <c r="M6">
        <v>1</v>
      </c>
      <c r="N6" t="s">
        <v>38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f t="shared" si="0"/>
        <v>9</v>
      </c>
    </row>
    <row r="7" spans="1:25" x14ac:dyDescent="0.2">
      <c r="A7" s="3">
        <v>44</v>
      </c>
      <c r="B7" s="4" t="s">
        <v>245</v>
      </c>
      <c r="C7" s="3" t="s">
        <v>246</v>
      </c>
      <c r="D7" s="3" t="s">
        <v>140</v>
      </c>
      <c r="E7" s="3" t="s">
        <v>22</v>
      </c>
      <c r="F7" s="3" t="s">
        <v>138</v>
      </c>
      <c r="G7" s="3" t="s">
        <v>244</v>
      </c>
      <c r="H7" s="3" t="s">
        <v>442</v>
      </c>
      <c r="J7" s="3" t="s">
        <v>451</v>
      </c>
      <c r="M7">
        <v>1</v>
      </c>
      <c r="N7" t="s">
        <v>39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f t="shared" si="0"/>
        <v>9</v>
      </c>
    </row>
    <row r="8" spans="1:25" x14ac:dyDescent="0.2">
      <c r="A8" s="3">
        <v>3</v>
      </c>
      <c r="B8" s="4" t="s">
        <v>11</v>
      </c>
      <c r="C8" s="3" t="s">
        <v>60</v>
      </c>
      <c r="D8" s="3" t="s">
        <v>144</v>
      </c>
      <c r="E8" s="3" t="s">
        <v>84</v>
      </c>
      <c r="F8" s="3" t="s">
        <v>138</v>
      </c>
      <c r="G8" s="3" t="s">
        <v>139</v>
      </c>
      <c r="H8" s="3" t="s">
        <v>441</v>
      </c>
      <c r="M8">
        <v>1</v>
      </c>
      <c r="N8" t="s">
        <v>57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f t="shared" si="0"/>
        <v>9</v>
      </c>
    </row>
    <row r="9" spans="1:25" x14ac:dyDescent="0.2">
      <c r="A9" s="3">
        <v>115</v>
      </c>
      <c r="B9" s="4" t="s">
        <v>12</v>
      </c>
      <c r="C9" s="3" t="s">
        <v>9</v>
      </c>
      <c r="D9" s="3" t="s">
        <v>365</v>
      </c>
      <c r="E9" s="3" t="s">
        <v>314</v>
      </c>
      <c r="F9" s="3" t="s">
        <v>363</v>
      </c>
      <c r="G9" s="3" t="s">
        <v>364</v>
      </c>
      <c r="H9" s="3" t="s">
        <v>441</v>
      </c>
      <c r="J9" s="17"/>
      <c r="M9">
        <v>1</v>
      </c>
      <c r="N9" t="s">
        <v>58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f t="shared" si="0"/>
        <v>9</v>
      </c>
    </row>
    <row r="10" spans="1:25" x14ac:dyDescent="0.2">
      <c r="A10" s="3">
        <v>45</v>
      </c>
      <c r="B10" s="4" t="s">
        <v>13</v>
      </c>
      <c r="C10" s="3" t="s">
        <v>247</v>
      </c>
      <c r="D10" s="3" t="s">
        <v>248</v>
      </c>
      <c r="E10" s="3" t="s">
        <v>249</v>
      </c>
      <c r="F10" s="3" t="s">
        <v>138</v>
      </c>
      <c r="G10" s="3" t="s">
        <v>244</v>
      </c>
      <c r="H10" s="3" t="s">
        <v>441</v>
      </c>
      <c r="M10">
        <v>1</v>
      </c>
      <c r="N10" t="s">
        <v>92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f t="shared" si="0"/>
        <v>9</v>
      </c>
    </row>
    <row r="11" spans="1:25" x14ac:dyDescent="0.2">
      <c r="A11" s="3">
        <v>116</v>
      </c>
      <c r="B11" s="4" t="s">
        <v>14</v>
      </c>
      <c r="C11" s="3" t="s">
        <v>10</v>
      </c>
      <c r="D11" s="3" t="s">
        <v>171</v>
      </c>
      <c r="E11" s="3" t="s">
        <v>366</v>
      </c>
      <c r="F11" s="3" t="s">
        <v>363</v>
      </c>
      <c r="G11" s="3" t="s">
        <v>364</v>
      </c>
      <c r="H11" s="3" t="s">
        <v>441</v>
      </c>
      <c r="M11">
        <v>1</v>
      </c>
      <c r="N11" t="s">
        <v>41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f t="shared" si="0"/>
        <v>9</v>
      </c>
    </row>
    <row r="12" spans="1:25" x14ac:dyDescent="0.2">
      <c r="A12" s="3">
        <v>46</v>
      </c>
      <c r="B12" s="4" t="s">
        <v>250</v>
      </c>
      <c r="C12" s="3" t="s">
        <v>193</v>
      </c>
      <c r="D12" s="3" t="s">
        <v>251</v>
      </c>
      <c r="E12" s="3" t="s">
        <v>169</v>
      </c>
      <c r="F12" s="3" t="s">
        <v>138</v>
      </c>
      <c r="G12" s="3" t="s">
        <v>244</v>
      </c>
      <c r="H12" s="3" t="s">
        <v>442</v>
      </c>
      <c r="M12" s="4"/>
      <c r="N12" t="s">
        <v>12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f t="shared" si="0"/>
        <v>9</v>
      </c>
    </row>
    <row r="13" spans="1:25" x14ac:dyDescent="0.2">
      <c r="A13" s="3">
        <v>47</v>
      </c>
      <c r="B13" s="4" t="s">
        <v>15</v>
      </c>
      <c r="C13" s="3" t="s">
        <v>16</v>
      </c>
      <c r="D13" s="3" t="s">
        <v>252</v>
      </c>
      <c r="E13" s="3" t="s">
        <v>253</v>
      </c>
      <c r="F13" s="3" t="s">
        <v>138</v>
      </c>
      <c r="G13" s="3" t="s">
        <v>244</v>
      </c>
      <c r="H13" s="3" t="s">
        <v>441</v>
      </c>
      <c r="M13" s="4"/>
      <c r="N13" t="s">
        <v>16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f t="shared" si="0"/>
        <v>9</v>
      </c>
    </row>
    <row r="14" spans="1:25" x14ac:dyDescent="0.2">
      <c r="A14" s="3">
        <v>117</v>
      </c>
      <c r="B14" s="4" t="s">
        <v>367</v>
      </c>
      <c r="C14" s="3" t="s">
        <v>334</v>
      </c>
      <c r="D14" s="3" t="s">
        <v>368</v>
      </c>
      <c r="E14" s="3" t="s">
        <v>369</v>
      </c>
      <c r="F14" s="3" t="s">
        <v>363</v>
      </c>
      <c r="G14" s="3" t="s">
        <v>364</v>
      </c>
      <c r="H14" s="3" t="s">
        <v>444</v>
      </c>
      <c r="M14" s="4"/>
      <c r="N14" t="s">
        <v>64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f t="shared" si="0"/>
        <v>9</v>
      </c>
    </row>
    <row r="15" spans="1:25" x14ac:dyDescent="0.2">
      <c r="A15" s="3">
        <v>118</v>
      </c>
      <c r="B15" s="4" t="s">
        <v>16</v>
      </c>
      <c r="C15" s="3" t="s">
        <v>313</v>
      </c>
      <c r="D15" s="3" t="s">
        <v>370</v>
      </c>
      <c r="E15" s="3" t="s">
        <v>85</v>
      </c>
      <c r="F15" s="3" t="s">
        <v>363</v>
      </c>
      <c r="G15" s="3" t="s">
        <v>364</v>
      </c>
      <c r="H15" s="3" t="s">
        <v>441</v>
      </c>
      <c r="M15" s="4"/>
      <c r="N15" t="s">
        <v>69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f t="shared" si="0"/>
        <v>9</v>
      </c>
    </row>
    <row r="16" spans="1:25" x14ac:dyDescent="0.2">
      <c r="A16" s="3">
        <v>4</v>
      </c>
      <c r="B16" s="4" t="s">
        <v>145</v>
      </c>
      <c r="C16" s="3" t="s">
        <v>146</v>
      </c>
      <c r="D16" s="3" t="s">
        <v>147</v>
      </c>
      <c r="E16" s="3" t="s">
        <v>90</v>
      </c>
      <c r="F16" s="3" t="s">
        <v>138</v>
      </c>
      <c r="G16" s="3" t="s">
        <v>139</v>
      </c>
      <c r="H16" s="3" t="s">
        <v>442</v>
      </c>
      <c r="M16" s="4"/>
      <c r="N16" t="s">
        <v>77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f t="shared" si="0"/>
        <v>9</v>
      </c>
    </row>
    <row r="17" spans="1:25" x14ac:dyDescent="0.2">
      <c r="A17" s="3">
        <v>48</v>
      </c>
      <c r="B17" s="4" t="s">
        <v>185</v>
      </c>
      <c r="C17" s="3" t="s">
        <v>254</v>
      </c>
      <c r="D17" s="3" t="s">
        <v>255</v>
      </c>
      <c r="E17" s="3" t="s">
        <v>26</v>
      </c>
      <c r="F17" s="3" t="s">
        <v>138</v>
      </c>
      <c r="G17" s="3" t="s">
        <v>244</v>
      </c>
      <c r="H17" s="3" t="s">
        <v>445</v>
      </c>
      <c r="M17" s="4"/>
      <c r="N17" t="s">
        <v>78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f t="shared" si="0"/>
        <v>9</v>
      </c>
    </row>
    <row r="18" spans="1:25" x14ac:dyDescent="0.2">
      <c r="A18" s="3">
        <v>49</v>
      </c>
      <c r="B18" s="4" t="s">
        <v>254</v>
      </c>
      <c r="C18" s="3" t="s">
        <v>185</v>
      </c>
      <c r="D18" s="3" t="s">
        <v>256</v>
      </c>
      <c r="E18" s="3" t="s">
        <v>63</v>
      </c>
      <c r="F18" s="3" t="s">
        <v>138</v>
      </c>
      <c r="G18" s="3" t="s">
        <v>244</v>
      </c>
      <c r="H18" s="3" t="s">
        <v>445</v>
      </c>
      <c r="M18" s="4"/>
      <c r="N18" t="s">
        <v>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f t="shared" si="0"/>
        <v>10</v>
      </c>
    </row>
    <row r="19" spans="1:25" x14ac:dyDescent="0.2">
      <c r="A19" s="3">
        <v>50</v>
      </c>
      <c r="B19" s="4" t="s">
        <v>224</v>
      </c>
      <c r="C19" s="3" t="s">
        <v>257</v>
      </c>
      <c r="D19" s="3" t="s">
        <v>258</v>
      </c>
      <c r="E19" s="3" t="s">
        <v>259</v>
      </c>
      <c r="F19" s="3" t="s">
        <v>138</v>
      </c>
      <c r="G19" s="3" t="s">
        <v>244</v>
      </c>
      <c r="H19" s="3" t="s">
        <v>442</v>
      </c>
      <c r="M19" s="4"/>
      <c r="N19" t="s">
        <v>10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f t="shared" si="0"/>
        <v>10</v>
      </c>
    </row>
    <row r="20" spans="1:25" x14ac:dyDescent="0.2">
      <c r="A20" s="3">
        <v>51</v>
      </c>
      <c r="B20" s="4" t="s">
        <v>260</v>
      </c>
      <c r="C20" s="3" t="s">
        <v>207</v>
      </c>
      <c r="D20" s="3" t="s">
        <v>261</v>
      </c>
      <c r="E20" s="3" t="s">
        <v>262</v>
      </c>
      <c r="F20" s="3" t="s">
        <v>138</v>
      </c>
      <c r="G20" s="3" t="s">
        <v>244</v>
      </c>
      <c r="H20" s="3" t="s">
        <v>442</v>
      </c>
      <c r="M20" s="4"/>
      <c r="N20" t="s">
        <v>11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f t="shared" si="0"/>
        <v>10</v>
      </c>
    </row>
    <row r="21" spans="1:25" x14ac:dyDescent="0.2">
      <c r="A21" s="3">
        <v>5</v>
      </c>
      <c r="B21" s="4" t="s">
        <v>148</v>
      </c>
      <c r="C21" s="3" t="s">
        <v>149</v>
      </c>
      <c r="D21" s="3" t="s">
        <v>150</v>
      </c>
      <c r="E21" s="3" t="s">
        <v>15</v>
      </c>
      <c r="F21" s="3" t="s">
        <v>138</v>
      </c>
      <c r="G21" s="3" t="s">
        <v>139</v>
      </c>
      <c r="H21" s="3" t="s">
        <v>442</v>
      </c>
      <c r="M21" s="4"/>
      <c r="N21" t="s">
        <v>13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f t="shared" si="0"/>
        <v>10</v>
      </c>
    </row>
    <row r="22" spans="1:25" x14ac:dyDescent="0.2">
      <c r="A22" s="3">
        <v>119</v>
      </c>
      <c r="B22" s="4" t="s">
        <v>371</v>
      </c>
      <c r="C22" s="3" t="s">
        <v>372</v>
      </c>
      <c r="D22" s="3" t="s">
        <v>373</v>
      </c>
      <c r="E22" s="3" t="s">
        <v>75</v>
      </c>
      <c r="F22" s="3" t="s">
        <v>363</v>
      </c>
      <c r="G22" s="3" t="s">
        <v>364</v>
      </c>
      <c r="H22" s="3" t="s">
        <v>442</v>
      </c>
      <c r="M22" s="4"/>
      <c r="N22" t="s">
        <v>14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f t="shared" si="0"/>
        <v>10</v>
      </c>
    </row>
    <row r="23" spans="1:25" x14ac:dyDescent="0.2">
      <c r="A23" s="3">
        <v>6</v>
      </c>
      <c r="B23" s="4" t="s">
        <v>151</v>
      </c>
      <c r="C23" s="3" t="s">
        <v>152</v>
      </c>
      <c r="D23" s="3" t="s">
        <v>153</v>
      </c>
      <c r="E23" s="3" t="s">
        <v>145</v>
      </c>
      <c r="F23" s="3" t="s">
        <v>138</v>
      </c>
      <c r="G23" s="3" t="s">
        <v>139</v>
      </c>
      <c r="H23" s="3" t="s">
        <v>445</v>
      </c>
      <c r="M23" s="4"/>
      <c r="N23" t="s">
        <v>15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f t="shared" si="0"/>
        <v>10</v>
      </c>
    </row>
    <row r="24" spans="1:25" x14ac:dyDescent="0.2">
      <c r="A24" s="3">
        <v>7</v>
      </c>
      <c r="B24" s="4" t="s">
        <v>154</v>
      </c>
      <c r="C24" s="3" t="s">
        <v>155</v>
      </c>
      <c r="D24" s="3" t="s">
        <v>156</v>
      </c>
      <c r="E24" s="3" t="s">
        <v>157</v>
      </c>
      <c r="F24" s="3" t="s">
        <v>138</v>
      </c>
      <c r="G24" s="3" t="s">
        <v>139</v>
      </c>
      <c r="H24" s="3" t="s">
        <v>444</v>
      </c>
      <c r="M24" s="4"/>
      <c r="N24" t="s">
        <v>17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f t="shared" si="0"/>
        <v>10</v>
      </c>
    </row>
    <row r="25" spans="1:25" x14ac:dyDescent="0.2">
      <c r="A25" s="3">
        <v>8</v>
      </c>
      <c r="B25" s="4" t="s">
        <v>17</v>
      </c>
      <c r="C25" s="3" t="s">
        <v>158</v>
      </c>
      <c r="D25" s="3" t="s">
        <v>159</v>
      </c>
      <c r="E25" s="3" t="s">
        <v>66</v>
      </c>
      <c r="F25" s="3" t="s">
        <v>138</v>
      </c>
      <c r="G25" s="3" t="s">
        <v>139</v>
      </c>
      <c r="H25" s="3" t="s">
        <v>441</v>
      </c>
      <c r="M25" s="4"/>
      <c r="N25" t="s">
        <v>18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f t="shared" si="0"/>
        <v>10</v>
      </c>
    </row>
    <row r="26" spans="1:25" x14ac:dyDescent="0.2">
      <c r="A26" s="3">
        <v>120</v>
      </c>
      <c r="B26" s="4" t="s">
        <v>374</v>
      </c>
      <c r="C26" s="3" t="s">
        <v>318</v>
      </c>
      <c r="D26" s="3" t="s">
        <v>151</v>
      </c>
      <c r="E26" s="3" t="s">
        <v>29</v>
      </c>
      <c r="F26" s="3" t="s">
        <v>363</v>
      </c>
      <c r="G26" s="3" t="s">
        <v>364</v>
      </c>
      <c r="H26" s="3" t="s">
        <v>445</v>
      </c>
      <c r="M26" s="4"/>
      <c r="N26" t="s">
        <v>19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f t="shared" si="0"/>
        <v>10</v>
      </c>
    </row>
    <row r="27" spans="1:25" x14ac:dyDescent="0.2">
      <c r="A27" s="3">
        <v>9</v>
      </c>
      <c r="B27" s="4" t="s">
        <v>160</v>
      </c>
      <c r="C27" s="3" t="s">
        <v>161</v>
      </c>
      <c r="D27" s="3" t="s">
        <v>162</v>
      </c>
      <c r="E27" s="3" t="s">
        <v>163</v>
      </c>
      <c r="F27" s="3" t="s">
        <v>138</v>
      </c>
      <c r="G27" s="3" t="s">
        <v>139</v>
      </c>
      <c r="H27" s="3" t="s">
        <v>444</v>
      </c>
      <c r="M27" s="4"/>
      <c r="N27" t="s">
        <v>20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f t="shared" si="0"/>
        <v>10</v>
      </c>
    </row>
    <row r="28" spans="1:25" x14ac:dyDescent="0.2">
      <c r="A28" s="3">
        <v>121</v>
      </c>
      <c r="B28" s="4" t="s">
        <v>18</v>
      </c>
      <c r="C28" s="3" t="s">
        <v>375</v>
      </c>
      <c r="D28" s="3" t="s">
        <v>376</v>
      </c>
      <c r="E28" s="3" t="s">
        <v>88</v>
      </c>
      <c r="F28" s="3" t="s">
        <v>363</v>
      </c>
      <c r="G28" s="3" t="s">
        <v>364</v>
      </c>
      <c r="H28" s="3" t="s">
        <v>441</v>
      </c>
      <c r="M28" s="4"/>
      <c r="N28" t="s">
        <v>21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f t="shared" si="0"/>
        <v>10</v>
      </c>
    </row>
    <row r="29" spans="1:25" x14ac:dyDescent="0.2">
      <c r="A29" s="3">
        <v>122</v>
      </c>
      <c r="B29" s="4" t="s">
        <v>19</v>
      </c>
      <c r="C29" s="3" t="s">
        <v>377</v>
      </c>
      <c r="D29" s="3" t="s">
        <v>378</v>
      </c>
      <c r="E29" s="3" t="s">
        <v>247</v>
      </c>
      <c r="F29" s="3" t="s">
        <v>363</v>
      </c>
      <c r="G29" s="3" t="s">
        <v>364</v>
      </c>
      <c r="H29" s="3" t="s">
        <v>441</v>
      </c>
      <c r="M29" s="4"/>
      <c r="N29" t="s">
        <v>22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f t="shared" si="0"/>
        <v>10</v>
      </c>
    </row>
    <row r="30" spans="1:25" x14ac:dyDescent="0.2">
      <c r="A30" s="3">
        <v>52</v>
      </c>
      <c r="B30" s="4" t="s">
        <v>263</v>
      </c>
      <c r="C30" s="3" t="s">
        <v>264</v>
      </c>
      <c r="D30" s="3" t="s">
        <v>265</v>
      </c>
      <c r="E30" s="3" t="s">
        <v>266</v>
      </c>
      <c r="F30" s="3" t="s">
        <v>138</v>
      </c>
      <c r="G30" s="3" t="s">
        <v>244</v>
      </c>
      <c r="H30" s="3" t="s">
        <v>442</v>
      </c>
      <c r="M30" s="4"/>
      <c r="N30" t="s">
        <v>23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f t="shared" si="0"/>
        <v>10</v>
      </c>
    </row>
    <row r="31" spans="1:25" x14ac:dyDescent="0.2">
      <c r="A31" s="3">
        <v>53</v>
      </c>
      <c r="B31" s="4" t="s">
        <v>264</v>
      </c>
      <c r="C31" s="3" t="s">
        <v>267</v>
      </c>
      <c r="D31" s="3" t="s">
        <v>268</v>
      </c>
      <c r="E31" s="3" t="s">
        <v>269</v>
      </c>
      <c r="F31" s="3" t="s">
        <v>138</v>
      </c>
      <c r="G31" s="3" t="s">
        <v>244</v>
      </c>
      <c r="H31" s="3" t="s">
        <v>442</v>
      </c>
      <c r="M31" s="4"/>
      <c r="N31" t="s">
        <v>24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f t="shared" si="0"/>
        <v>10</v>
      </c>
    </row>
    <row r="32" spans="1:25" x14ac:dyDescent="0.2">
      <c r="A32" s="3">
        <v>10</v>
      </c>
      <c r="B32" s="4" t="s">
        <v>20</v>
      </c>
      <c r="C32" s="3" t="s">
        <v>164</v>
      </c>
      <c r="D32" s="3" t="s">
        <v>165</v>
      </c>
      <c r="E32" s="3" t="s">
        <v>51</v>
      </c>
      <c r="F32" s="3" t="s">
        <v>138</v>
      </c>
      <c r="G32" s="3" t="s">
        <v>139</v>
      </c>
      <c r="H32" s="3" t="s">
        <v>441</v>
      </c>
      <c r="M32" s="4"/>
      <c r="N32" t="s">
        <v>25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f t="shared" si="0"/>
        <v>10</v>
      </c>
    </row>
    <row r="33" spans="1:25" x14ac:dyDescent="0.2">
      <c r="A33" s="3">
        <v>11</v>
      </c>
      <c r="B33" s="4" t="s">
        <v>21</v>
      </c>
      <c r="C33" s="3" t="s">
        <v>166</v>
      </c>
      <c r="D33" s="3" t="s">
        <v>167</v>
      </c>
      <c r="E33" s="3" t="s">
        <v>12</v>
      </c>
      <c r="F33" s="3" t="s">
        <v>138</v>
      </c>
      <c r="G33" s="3" t="s">
        <v>139</v>
      </c>
      <c r="H33" s="3" t="s">
        <v>441</v>
      </c>
      <c r="M33" s="4"/>
      <c r="N33" t="s">
        <v>26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f t="shared" si="0"/>
        <v>10</v>
      </c>
    </row>
    <row r="34" spans="1:25" x14ac:dyDescent="0.2">
      <c r="A34" s="3">
        <v>54</v>
      </c>
      <c r="B34" s="4" t="s">
        <v>270</v>
      </c>
      <c r="C34" s="3" t="s">
        <v>271</v>
      </c>
      <c r="D34" s="3" t="s">
        <v>272</v>
      </c>
      <c r="E34" s="3" t="s">
        <v>273</v>
      </c>
      <c r="F34" s="3" t="s">
        <v>138</v>
      </c>
      <c r="G34" s="3" t="s">
        <v>244</v>
      </c>
      <c r="H34" s="3" t="s">
        <v>442</v>
      </c>
      <c r="M34" s="4"/>
      <c r="N34" t="s">
        <v>27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f t="shared" ref="Y34:Y65" si="1">SUM(O34:X34)</f>
        <v>10</v>
      </c>
    </row>
    <row r="35" spans="1:25" x14ac:dyDescent="0.2">
      <c r="A35" s="3">
        <v>123</v>
      </c>
      <c r="B35" s="4" t="s">
        <v>22</v>
      </c>
      <c r="C35" s="3" t="s">
        <v>379</v>
      </c>
      <c r="D35" s="3" t="s">
        <v>380</v>
      </c>
      <c r="E35" s="3" t="s">
        <v>381</v>
      </c>
      <c r="F35" s="3" t="s">
        <v>363</v>
      </c>
      <c r="G35" s="3" t="s">
        <v>364</v>
      </c>
      <c r="H35" s="3" t="s">
        <v>441</v>
      </c>
      <c r="M35" s="4"/>
      <c r="N35" t="s">
        <v>28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f t="shared" si="1"/>
        <v>10</v>
      </c>
    </row>
    <row r="36" spans="1:25" x14ac:dyDescent="0.2">
      <c r="A36" s="3">
        <v>12</v>
      </c>
      <c r="B36" s="4" t="s">
        <v>168</v>
      </c>
      <c r="C36" s="3" t="s">
        <v>169</v>
      </c>
      <c r="D36" s="3" t="s">
        <v>170</v>
      </c>
      <c r="E36" s="3" t="s">
        <v>76</v>
      </c>
      <c r="F36" s="3" t="s">
        <v>138</v>
      </c>
      <c r="G36" s="3" t="s">
        <v>139</v>
      </c>
      <c r="H36" s="3" t="s">
        <v>443</v>
      </c>
      <c r="M36" s="4"/>
      <c r="N36" t="s">
        <v>29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f t="shared" si="1"/>
        <v>10</v>
      </c>
    </row>
    <row r="37" spans="1:25" x14ac:dyDescent="0.2">
      <c r="A37" s="3">
        <v>13</v>
      </c>
      <c r="B37" s="4" t="s">
        <v>23</v>
      </c>
      <c r="C37" s="3" t="s">
        <v>171</v>
      </c>
      <c r="D37" s="3" t="s">
        <v>172</v>
      </c>
      <c r="E37" s="3" t="s">
        <v>160</v>
      </c>
      <c r="F37" s="3" t="s">
        <v>138</v>
      </c>
      <c r="G37" s="3" t="s">
        <v>139</v>
      </c>
      <c r="H37" s="3" t="s">
        <v>441</v>
      </c>
      <c r="M37" s="4"/>
      <c r="N37" t="s">
        <v>30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f t="shared" si="1"/>
        <v>10</v>
      </c>
    </row>
    <row r="38" spans="1:25" x14ac:dyDescent="0.2">
      <c r="A38" s="3">
        <v>14</v>
      </c>
      <c r="B38" s="4" t="s">
        <v>173</v>
      </c>
      <c r="C38" s="3" t="s">
        <v>174</v>
      </c>
      <c r="D38" s="3" t="s">
        <v>175</v>
      </c>
      <c r="E38" s="3" t="s">
        <v>176</v>
      </c>
      <c r="F38" s="3" t="s">
        <v>138</v>
      </c>
      <c r="G38" s="3" t="s">
        <v>139</v>
      </c>
      <c r="H38" s="3" t="s">
        <v>445</v>
      </c>
      <c r="M38" s="4"/>
      <c r="N38" t="s">
        <v>31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f t="shared" si="1"/>
        <v>10</v>
      </c>
    </row>
    <row r="39" spans="1:25" x14ac:dyDescent="0.2">
      <c r="A39" s="3">
        <v>55</v>
      </c>
      <c r="B39" s="4" t="s">
        <v>274</v>
      </c>
      <c r="C39" s="3" t="s">
        <v>275</v>
      </c>
      <c r="D39" s="3" t="s">
        <v>276</v>
      </c>
      <c r="E39" s="3" t="s">
        <v>62</v>
      </c>
      <c r="F39" s="3" t="s">
        <v>138</v>
      </c>
      <c r="G39" s="3" t="s">
        <v>244</v>
      </c>
      <c r="H39" s="3" t="s">
        <v>445</v>
      </c>
      <c r="M39" s="4"/>
      <c r="N39" t="s">
        <v>32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f t="shared" si="1"/>
        <v>10</v>
      </c>
    </row>
    <row r="40" spans="1:25" x14ac:dyDescent="0.2">
      <c r="A40" s="3">
        <v>15</v>
      </c>
      <c r="B40" s="4" t="s">
        <v>177</v>
      </c>
      <c r="C40" s="3" t="s">
        <v>178</v>
      </c>
      <c r="D40" s="3" t="s">
        <v>179</v>
      </c>
      <c r="E40" s="3" t="s">
        <v>180</v>
      </c>
      <c r="F40" s="3" t="s">
        <v>138</v>
      </c>
      <c r="G40" s="3" t="s">
        <v>139</v>
      </c>
      <c r="H40" s="3" t="s">
        <v>443</v>
      </c>
      <c r="M40" s="4"/>
      <c r="N40" t="s">
        <v>33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f t="shared" si="1"/>
        <v>10</v>
      </c>
    </row>
    <row r="41" spans="1:25" x14ac:dyDescent="0.2">
      <c r="A41" s="3">
        <v>16</v>
      </c>
      <c r="B41" s="4" t="s">
        <v>24</v>
      </c>
      <c r="C41" s="3" t="s">
        <v>181</v>
      </c>
      <c r="D41" s="3" t="s">
        <v>182</v>
      </c>
      <c r="E41" s="3" t="s">
        <v>183</v>
      </c>
      <c r="F41" s="3" t="s">
        <v>138</v>
      </c>
      <c r="G41" s="3" t="s">
        <v>139</v>
      </c>
      <c r="H41" s="3" t="s">
        <v>441</v>
      </c>
      <c r="M41" s="4"/>
      <c r="N41" t="s">
        <v>34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f t="shared" si="1"/>
        <v>10</v>
      </c>
    </row>
    <row r="42" spans="1:25" x14ac:dyDescent="0.2">
      <c r="A42" s="3">
        <v>56</v>
      </c>
      <c r="B42" s="4" t="s">
        <v>25</v>
      </c>
      <c r="C42" s="3" t="s">
        <v>26</v>
      </c>
      <c r="D42" s="3" t="s">
        <v>277</v>
      </c>
      <c r="E42" s="3" t="s">
        <v>278</v>
      </c>
      <c r="F42" s="3" t="s">
        <v>138</v>
      </c>
      <c r="G42" s="3" t="s">
        <v>244</v>
      </c>
      <c r="H42" s="3" t="s">
        <v>441</v>
      </c>
      <c r="M42" s="4"/>
      <c r="N42" t="s">
        <v>40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f t="shared" si="1"/>
        <v>10</v>
      </c>
    </row>
    <row r="43" spans="1:25" x14ac:dyDescent="0.2">
      <c r="A43" s="3">
        <v>124</v>
      </c>
      <c r="B43" s="4" t="s">
        <v>26</v>
      </c>
      <c r="C43" s="3" t="s">
        <v>163</v>
      </c>
      <c r="D43" s="3" t="s">
        <v>23</v>
      </c>
      <c r="E43" s="3" t="s">
        <v>199</v>
      </c>
      <c r="F43" s="3" t="s">
        <v>363</v>
      </c>
      <c r="G43" s="3" t="s">
        <v>364</v>
      </c>
      <c r="H43" s="3" t="s">
        <v>441</v>
      </c>
      <c r="M43" s="4"/>
      <c r="N43" t="s">
        <v>42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f t="shared" si="1"/>
        <v>10</v>
      </c>
    </row>
    <row r="44" spans="1:25" x14ac:dyDescent="0.2">
      <c r="A44" s="3">
        <v>57</v>
      </c>
      <c r="B44" s="4" t="s">
        <v>275</v>
      </c>
      <c r="C44" s="3" t="s">
        <v>274</v>
      </c>
      <c r="D44" s="3" t="s">
        <v>276</v>
      </c>
      <c r="E44" s="3" t="s">
        <v>279</v>
      </c>
      <c r="F44" s="3" t="s">
        <v>138</v>
      </c>
      <c r="G44" s="3" t="s">
        <v>244</v>
      </c>
      <c r="H44" s="3" t="s">
        <v>445</v>
      </c>
      <c r="M44" s="4"/>
      <c r="N44" t="s">
        <v>43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f t="shared" si="1"/>
        <v>10</v>
      </c>
    </row>
    <row r="45" spans="1:25" x14ac:dyDescent="0.2">
      <c r="A45" s="3">
        <v>125</v>
      </c>
      <c r="B45" s="4" t="s">
        <v>225</v>
      </c>
      <c r="C45" s="3" t="s">
        <v>382</v>
      </c>
      <c r="D45" s="3" t="s">
        <v>383</v>
      </c>
      <c r="E45" s="3" t="s">
        <v>371</v>
      </c>
      <c r="F45" s="3" t="s">
        <v>363</v>
      </c>
      <c r="G45" s="3" t="s">
        <v>364</v>
      </c>
      <c r="H45" s="3" t="s">
        <v>444</v>
      </c>
      <c r="M45" s="4"/>
      <c r="N45" t="s">
        <v>44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f t="shared" si="1"/>
        <v>10</v>
      </c>
    </row>
    <row r="46" spans="1:25" x14ac:dyDescent="0.2">
      <c r="A46" s="3">
        <v>126</v>
      </c>
      <c r="B46" s="4" t="s">
        <v>362</v>
      </c>
      <c r="C46" s="3" t="s">
        <v>336</v>
      </c>
      <c r="D46" s="3" t="s">
        <v>384</v>
      </c>
      <c r="E46" s="3" t="s">
        <v>271</v>
      </c>
      <c r="F46" s="3" t="s">
        <v>363</v>
      </c>
      <c r="G46" s="3" t="s">
        <v>364</v>
      </c>
      <c r="H46" s="3" t="s">
        <v>444</v>
      </c>
      <c r="M46" s="4"/>
      <c r="N46" t="s">
        <v>45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f t="shared" si="1"/>
        <v>10</v>
      </c>
    </row>
    <row r="47" spans="1:25" x14ac:dyDescent="0.2">
      <c r="A47" s="3">
        <v>58</v>
      </c>
      <c r="B47" s="4" t="s">
        <v>279</v>
      </c>
      <c r="C47" s="3" t="b">
        <v>0</v>
      </c>
      <c r="D47" s="3" t="s">
        <v>280</v>
      </c>
      <c r="E47" s="3" t="s">
        <v>13</v>
      </c>
      <c r="F47" s="3" t="s">
        <v>138</v>
      </c>
      <c r="G47" s="3" t="s">
        <v>244</v>
      </c>
      <c r="H47" s="3" t="s">
        <v>442</v>
      </c>
      <c r="M47" s="4"/>
      <c r="N47" t="s">
        <v>46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f t="shared" si="1"/>
        <v>10</v>
      </c>
    </row>
    <row r="48" spans="1:25" x14ac:dyDescent="0.2">
      <c r="A48" s="3">
        <v>59</v>
      </c>
      <c r="B48" s="4" t="s">
        <v>27</v>
      </c>
      <c r="C48" s="3" t="s">
        <v>28</v>
      </c>
      <c r="D48" s="3" t="s">
        <v>157</v>
      </c>
      <c r="E48" s="3" t="s">
        <v>281</v>
      </c>
      <c r="F48" s="3" t="s">
        <v>138</v>
      </c>
      <c r="G48" s="3" t="s">
        <v>244</v>
      </c>
      <c r="H48" s="3" t="s">
        <v>441</v>
      </c>
      <c r="M48" s="4"/>
      <c r="N48" t="s">
        <v>47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f t="shared" si="1"/>
        <v>10</v>
      </c>
    </row>
    <row r="49" spans="1:25" x14ac:dyDescent="0.2">
      <c r="A49" s="3">
        <v>60</v>
      </c>
      <c r="B49" s="4" t="s">
        <v>28</v>
      </c>
      <c r="C49" s="3" t="s">
        <v>27</v>
      </c>
      <c r="D49" s="3" t="s">
        <v>157</v>
      </c>
      <c r="E49" s="3" t="s">
        <v>282</v>
      </c>
      <c r="F49" s="3" t="s">
        <v>138</v>
      </c>
      <c r="G49" s="3" t="s">
        <v>244</v>
      </c>
      <c r="H49" s="3" t="s">
        <v>441</v>
      </c>
      <c r="M49" s="4"/>
      <c r="N49" t="s">
        <v>48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f t="shared" si="1"/>
        <v>10</v>
      </c>
    </row>
    <row r="50" spans="1:25" x14ac:dyDescent="0.2">
      <c r="A50" s="3">
        <v>61</v>
      </c>
      <c r="B50" s="4" t="s">
        <v>283</v>
      </c>
      <c r="C50" s="3" t="s">
        <v>253</v>
      </c>
      <c r="D50" s="3" t="s">
        <v>284</v>
      </c>
      <c r="E50" s="3" t="s">
        <v>254</v>
      </c>
      <c r="F50" s="3" t="s">
        <v>138</v>
      </c>
      <c r="G50" s="3" t="s">
        <v>244</v>
      </c>
      <c r="H50" s="3" t="s">
        <v>442</v>
      </c>
      <c r="M50" s="4"/>
      <c r="N50" t="s">
        <v>49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f t="shared" si="1"/>
        <v>10</v>
      </c>
    </row>
    <row r="51" spans="1:25" x14ac:dyDescent="0.2">
      <c r="A51" s="3">
        <v>127</v>
      </c>
      <c r="B51" s="4" t="s">
        <v>29</v>
      </c>
      <c r="C51" s="3" t="s">
        <v>30</v>
      </c>
      <c r="D51" s="3" t="s">
        <v>385</v>
      </c>
      <c r="E51" s="3" t="s">
        <v>47</v>
      </c>
      <c r="F51" s="3" t="s">
        <v>363</v>
      </c>
      <c r="G51" s="3" t="s">
        <v>364</v>
      </c>
      <c r="H51" s="3" t="s">
        <v>441</v>
      </c>
      <c r="M51" s="4"/>
      <c r="N51" t="s">
        <v>50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f t="shared" si="1"/>
        <v>10</v>
      </c>
    </row>
    <row r="52" spans="1:25" x14ac:dyDescent="0.2">
      <c r="A52" s="3">
        <v>128</v>
      </c>
      <c r="B52" s="4" t="s">
        <v>30</v>
      </c>
      <c r="C52" s="3" t="s">
        <v>386</v>
      </c>
      <c r="D52" s="3" t="s">
        <v>387</v>
      </c>
      <c r="E52" s="3" t="s">
        <v>135</v>
      </c>
      <c r="F52" s="3" t="s">
        <v>363</v>
      </c>
      <c r="G52" s="3" t="s">
        <v>364</v>
      </c>
      <c r="H52" s="3" t="s">
        <v>441</v>
      </c>
      <c r="M52" s="4"/>
      <c r="N52" t="s">
        <v>51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f t="shared" si="1"/>
        <v>10</v>
      </c>
    </row>
    <row r="53" spans="1:25" x14ac:dyDescent="0.2">
      <c r="A53" s="3">
        <v>129</v>
      </c>
      <c r="B53" s="4" t="s">
        <v>336</v>
      </c>
      <c r="C53" s="3" t="s">
        <v>388</v>
      </c>
      <c r="D53" s="3" t="s">
        <v>225</v>
      </c>
      <c r="E53" s="3" t="s">
        <v>226</v>
      </c>
      <c r="F53" s="3" t="s">
        <v>363</v>
      </c>
      <c r="G53" s="3" t="s">
        <v>364</v>
      </c>
      <c r="H53" s="3" t="s">
        <v>444</v>
      </c>
      <c r="M53" s="4"/>
      <c r="N53" t="s">
        <v>52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f t="shared" si="1"/>
        <v>10</v>
      </c>
    </row>
    <row r="54" spans="1:25" x14ac:dyDescent="0.2">
      <c r="A54" s="3">
        <v>130</v>
      </c>
      <c r="B54" s="4" t="s">
        <v>389</v>
      </c>
      <c r="C54" s="3" t="s">
        <v>202</v>
      </c>
      <c r="D54" s="3" t="s">
        <v>390</v>
      </c>
      <c r="E54" s="3" t="s">
        <v>73</v>
      </c>
      <c r="F54" s="3" t="s">
        <v>363</v>
      </c>
      <c r="G54" s="3" t="s">
        <v>364</v>
      </c>
      <c r="H54" s="3" t="s">
        <v>445</v>
      </c>
      <c r="M54" s="4"/>
      <c r="N54" t="s">
        <v>53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f t="shared" si="1"/>
        <v>10</v>
      </c>
    </row>
    <row r="55" spans="1:25" x14ac:dyDescent="0.2">
      <c r="A55" s="3">
        <v>17</v>
      </c>
      <c r="B55" s="4" t="s">
        <v>184</v>
      </c>
      <c r="C55" s="3" t="s">
        <v>185</v>
      </c>
      <c r="D55" s="3" t="s">
        <v>186</v>
      </c>
      <c r="E55" s="3" t="s">
        <v>187</v>
      </c>
      <c r="F55" s="3" t="s">
        <v>138</v>
      </c>
      <c r="G55" s="3" t="s">
        <v>139</v>
      </c>
      <c r="H55" s="3" t="s">
        <v>445</v>
      </c>
      <c r="M55" s="4"/>
      <c r="N55" t="s">
        <v>54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f t="shared" si="1"/>
        <v>10</v>
      </c>
    </row>
    <row r="56" spans="1:25" x14ac:dyDescent="0.2">
      <c r="A56" s="3">
        <v>18</v>
      </c>
      <c r="B56" s="4" t="s">
        <v>149</v>
      </c>
      <c r="C56" s="3" t="s">
        <v>148</v>
      </c>
      <c r="D56" s="3" t="s">
        <v>150</v>
      </c>
      <c r="E56" s="3" t="s">
        <v>56</v>
      </c>
      <c r="F56" s="3" t="s">
        <v>138</v>
      </c>
      <c r="G56" s="3" t="s">
        <v>139</v>
      </c>
      <c r="H56" s="3" t="s">
        <v>442</v>
      </c>
      <c r="M56" s="4"/>
      <c r="N56" t="s">
        <v>55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f t="shared" si="1"/>
        <v>10</v>
      </c>
    </row>
    <row r="57" spans="1:25" x14ac:dyDescent="0.2">
      <c r="A57" s="3">
        <v>131</v>
      </c>
      <c r="B57" s="4" t="s">
        <v>31</v>
      </c>
      <c r="C57" s="3" t="s">
        <v>33</v>
      </c>
      <c r="D57" s="3" t="s">
        <v>391</v>
      </c>
      <c r="E57" s="3" t="s">
        <v>392</v>
      </c>
      <c r="F57" s="3" t="s">
        <v>363</v>
      </c>
      <c r="G57" s="3" t="s">
        <v>364</v>
      </c>
      <c r="H57" s="3" t="s">
        <v>441</v>
      </c>
      <c r="M57" s="4"/>
      <c r="N57" t="s">
        <v>56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f t="shared" si="1"/>
        <v>10</v>
      </c>
    </row>
    <row r="58" spans="1:25" x14ac:dyDescent="0.2">
      <c r="A58" s="3">
        <v>19</v>
      </c>
      <c r="B58" s="4" t="s">
        <v>180</v>
      </c>
      <c r="C58" s="3" t="s">
        <v>188</v>
      </c>
      <c r="D58" s="3" t="s">
        <v>151</v>
      </c>
      <c r="E58" s="3" t="s">
        <v>189</v>
      </c>
      <c r="F58" s="3" t="s">
        <v>138</v>
      </c>
      <c r="G58" s="3" t="s">
        <v>139</v>
      </c>
      <c r="H58" s="3" t="s">
        <v>445</v>
      </c>
      <c r="M58" s="4"/>
      <c r="N58" t="s">
        <v>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f t="shared" si="1"/>
        <v>10</v>
      </c>
    </row>
    <row r="59" spans="1:25" x14ac:dyDescent="0.2">
      <c r="A59" s="3">
        <v>20</v>
      </c>
      <c r="B59" s="4" t="s">
        <v>190</v>
      </c>
      <c r="C59" s="3" t="s">
        <v>191</v>
      </c>
      <c r="D59" s="3" t="s">
        <v>192</v>
      </c>
      <c r="E59" s="3" t="s">
        <v>193</v>
      </c>
      <c r="F59" s="3" t="s">
        <v>138</v>
      </c>
      <c r="G59" s="3" t="s">
        <v>139</v>
      </c>
      <c r="H59" s="3" t="s">
        <v>445</v>
      </c>
      <c r="M59" s="4"/>
      <c r="N59" t="s">
        <v>60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f t="shared" si="1"/>
        <v>10</v>
      </c>
    </row>
    <row r="60" spans="1:25" x14ac:dyDescent="0.2">
      <c r="A60" s="3">
        <v>21</v>
      </c>
      <c r="B60" s="4" t="s">
        <v>161</v>
      </c>
      <c r="C60" s="3" t="s">
        <v>160</v>
      </c>
      <c r="D60" s="3" t="s">
        <v>162</v>
      </c>
      <c r="E60" s="3" t="s">
        <v>194</v>
      </c>
      <c r="F60" s="3" t="s">
        <v>138</v>
      </c>
      <c r="G60" s="3" t="s">
        <v>139</v>
      </c>
      <c r="H60" s="3" t="s">
        <v>444</v>
      </c>
      <c r="M60" s="4"/>
      <c r="N60" t="s">
        <v>61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f t="shared" si="1"/>
        <v>10</v>
      </c>
    </row>
    <row r="61" spans="1:25" x14ac:dyDescent="0.2">
      <c r="A61" s="3">
        <v>62</v>
      </c>
      <c r="B61" s="4" t="s">
        <v>32</v>
      </c>
      <c r="C61" s="3" t="s">
        <v>34</v>
      </c>
      <c r="D61" s="3" t="s">
        <v>285</v>
      </c>
      <c r="E61" s="3" t="s">
        <v>286</v>
      </c>
      <c r="F61" s="3" t="s">
        <v>138</v>
      </c>
      <c r="G61" s="3" t="s">
        <v>244</v>
      </c>
      <c r="H61" s="3" t="s">
        <v>441</v>
      </c>
      <c r="M61" s="4"/>
      <c r="N61" t="s">
        <v>62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f t="shared" si="1"/>
        <v>10</v>
      </c>
    </row>
    <row r="62" spans="1:25" x14ac:dyDescent="0.2">
      <c r="A62" s="3">
        <v>132</v>
      </c>
      <c r="B62" s="4" t="s">
        <v>285</v>
      </c>
      <c r="C62" s="3" t="s">
        <v>232</v>
      </c>
      <c r="D62" s="3" t="s">
        <v>393</v>
      </c>
      <c r="E62" s="3" t="s">
        <v>208</v>
      </c>
      <c r="F62" s="3" t="s">
        <v>363</v>
      </c>
      <c r="G62" s="3" t="s">
        <v>364</v>
      </c>
      <c r="H62" s="3" t="s">
        <v>445</v>
      </c>
      <c r="M62" s="4"/>
      <c r="N62" t="s">
        <v>63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f t="shared" si="1"/>
        <v>10</v>
      </c>
    </row>
    <row r="63" spans="1:25" x14ac:dyDescent="0.2">
      <c r="A63" s="3">
        <v>63</v>
      </c>
      <c r="B63" s="4" t="s">
        <v>287</v>
      </c>
      <c r="C63" s="3" t="s">
        <v>285</v>
      </c>
      <c r="D63" s="3" t="s">
        <v>32</v>
      </c>
      <c r="E63" s="3" t="s">
        <v>288</v>
      </c>
      <c r="F63" s="3" t="s">
        <v>138</v>
      </c>
      <c r="G63" s="3" t="s">
        <v>244</v>
      </c>
      <c r="H63" s="3" t="s">
        <v>445</v>
      </c>
      <c r="M63" s="4"/>
      <c r="N63" t="s">
        <v>65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f t="shared" si="1"/>
        <v>10</v>
      </c>
    </row>
    <row r="64" spans="1:25" x14ac:dyDescent="0.2">
      <c r="A64" s="3">
        <v>22</v>
      </c>
      <c r="B64" s="4" t="s">
        <v>33</v>
      </c>
      <c r="C64" s="3" t="s">
        <v>195</v>
      </c>
      <c r="D64" s="3" t="s">
        <v>196</v>
      </c>
      <c r="E64" s="3" t="s">
        <v>197</v>
      </c>
      <c r="F64" s="3" t="s">
        <v>138</v>
      </c>
      <c r="G64" s="3" t="s">
        <v>139</v>
      </c>
      <c r="H64" s="3" t="s">
        <v>441</v>
      </c>
      <c r="M64" s="4"/>
      <c r="N64" t="s">
        <v>66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f t="shared" si="1"/>
        <v>10</v>
      </c>
    </row>
    <row r="65" spans="1:25" x14ac:dyDescent="0.2">
      <c r="A65" s="3">
        <v>64</v>
      </c>
      <c r="B65" s="4" t="s">
        <v>34</v>
      </c>
      <c r="C65" s="3" t="s">
        <v>32</v>
      </c>
      <c r="D65" s="3" t="s">
        <v>287</v>
      </c>
      <c r="E65" s="3" t="s">
        <v>263</v>
      </c>
      <c r="F65" s="3" t="s">
        <v>138</v>
      </c>
      <c r="G65" s="3" t="s">
        <v>244</v>
      </c>
      <c r="H65" s="3" t="s">
        <v>441</v>
      </c>
      <c r="M65" s="4"/>
      <c r="N65" t="s">
        <v>67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f t="shared" si="1"/>
        <v>10</v>
      </c>
    </row>
    <row r="66" spans="1:25" x14ac:dyDescent="0.2">
      <c r="A66" s="3">
        <v>133</v>
      </c>
      <c r="B66" s="4" t="s">
        <v>232</v>
      </c>
      <c r="C66" s="3" t="s">
        <v>285</v>
      </c>
      <c r="D66" s="3" t="s">
        <v>394</v>
      </c>
      <c r="E66" s="3" t="s">
        <v>87</v>
      </c>
      <c r="F66" s="3" t="s">
        <v>363</v>
      </c>
      <c r="G66" s="3" t="s">
        <v>364</v>
      </c>
      <c r="H66" s="3" t="s">
        <v>445</v>
      </c>
      <c r="M66" s="4"/>
      <c r="N66" t="s">
        <v>68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f t="shared" ref="Y66:Y87" si="2">SUM(O66:X66)</f>
        <v>10</v>
      </c>
    </row>
    <row r="67" spans="1:25" x14ac:dyDescent="0.2">
      <c r="A67" s="3">
        <v>23</v>
      </c>
      <c r="B67" s="4" t="s">
        <v>188</v>
      </c>
      <c r="C67" s="3" t="s">
        <v>180</v>
      </c>
      <c r="D67" s="3" t="s">
        <v>151</v>
      </c>
      <c r="E67" s="3" t="s">
        <v>16</v>
      </c>
      <c r="F67" s="3" t="s">
        <v>138</v>
      </c>
      <c r="G67" s="3" t="s">
        <v>139</v>
      </c>
      <c r="H67" s="3" t="s">
        <v>445</v>
      </c>
      <c r="M67" s="4"/>
      <c r="N67" t="s">
        <v>70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f t="shared" si="2"/>
        <v>10</v>
      </c>
    </row>
    <row r="68" spans="1:25" x14ac:dyDescent="0.2">
      <c r="A68" s="3">
        <v>24</v>
      </c>
      <c r="B68" s="4" t="s">
        <v>191</v>
      </c>
      <c r="C68" s="3" t="s">
        <v>190</v>
      </c>
      <c r="D68" s="3" t="s">
        <v>198</v>
      </c>
      <c r="E68" s="3" t="s">
        <v>148</v>
      </c>
      <c r="F68" s="3" t="s">
        <v>138</v>
      </c>
      <c r="G68" s="3" t="s">
        <v>139</v>
      </c>
      <c r="H68" s="3" t="s">
        <v>445</v>
      </c>
      <c r="M68" s="4"/>
      <c r="N68" t="s">
        <v>71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f t="shared" si="2"/>
        <v>10</v>
      </c>
    </row>
    <row r="69" spans="1:25" x14ac:dyDescent="0.2">
      <c r="A69" s="3">
        <v>65</v>
      </c>
      <c r="B69" s="4" t="s">
        <v>289</v>
      </c>
      <c r="C69" s="3" t="s">
        <v>290</v>
      </c>
      <c r="D69" s="3" t="s">
        <v>291</v>
      </c>
      <c r="E69" s="3" t="s">
        <v>59</v>
      </c>
      <c r="F69" s="3" t="s">
        <v>138</v>
      </c>
      <c r="G69" s="3" t="s">
        <v>244</v>
      </c>
      <c r="H69" s="3" t="s">
        <v>445</v>
      </c>
      <c r="M69" s="4"/>
      <c r="N69" t="s">
        <v>72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f t="shared" si="2"/>
        <v>10</v>
      </c>
    </row>
    <row r="70" spans="1:25" x14ac:dyDescent="0.2">
      <c r="A70" s="3">
        <v>134</v>
      </c>
      <c r="B70" s="4" t="s">
        <v>290</v>
      </c>
      <c r="C70" s="3" t="s">
        <v>285</v>
      </c>
      <c r="D70" s="3" t="s">
        <v>394</v>
      </c>
      <c r="E70" s="3" t="s">
        <v>240</v>
      </c>
      <c r="F70" s="3" t="s">
        <v>363</v>
      </c>
      <c r="G70" s="3" t="s">
        <v>364</v>
      </c>
      <c r="H70" s="3" t="s">
        <v>445</v>
      </c>
      <c r="M70" s="4"/>
      <c r="N70" t="s">
        <v>73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f t="shared" si="2"/>
        <v>10</v>
      </c>
    </row>
    <row r="71" spans="1:25" x14ac:dyDescent="0.2">
      <c r="A71" s="3">
        <v>25</v>
      </c>
      <c r="B71" s="4" t="s">
        <v>199</v>
      </c>
      <c r="C71" s="3" t="s">
        <v>200</v>
      </c>
      <c r="D71" s="3" t="s">
        <v>201</v>
      </c>
      <c r="E71" s="3" t="s">
        <v>202</v>
      </c>
      <c r="F71" s="3" t="s">
        <v>138</v>
      </c>
      <c r="G71" s="3" t="s">
        <v>139</v>
      </c>
      <c r="H71" s="3" t="s">
        <v>442</v>
      </c>
      <c r="M71" s="4"/>
      <c r="N71" t="s">
        <v>74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f t="shared" si="2"/>
        <v>10</v>
      </c>
    </row>
    <row r="72" spans="1:25" x14ac:dyDescent="0.2">
      <c r="A72" s="3">
        <v>66</v>
      </c>
      <c r="B72" s="4" t="s">
        <v>292</v>
      </c>
      <c r="C72" s="3" t="s">
        <v>293</v>
      </c>
      <c r="D72" s="3" t="s">
        <v>294</v>
      </c>
      <c r="E72" s="3" t="s">
        <v>190</v>
      </c>
      <c r="F72" s="3" t="s">
        <v>138</v>
      </c>
      <c r="G72" s="3" t="s">
        <v>244</v>
      </c>
      <c r="H72" s="3" t="s">
        <v>442</v>
      </c>
      <c r="M72" s="4"/>
      <c r="N72" t="s">
        <v>75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f t="shared" si="2"/>
        <v>10</v>
      </c>
    </row>
    <row r="73" spans="1:25" x14ac:dyDescent="0.2">
      <c r="A73" s="3">
        <v>67</v>
      </c>
      <c r="B73" s="4" t="s">
        <v>259</v>
      </c>
      <c r="C73" s="3" t="s">
        <v>176</v>
      </c>
      <c r="D73" s="3" t="s">
        <v>295</v>
      </c>
      <c r="E73" s="3" t="s">
        <v>250</v>
      </c>
      <c r="F73" s="3" t="s">
        <v>138</v>
      </c>
      <c r="G73" s="3" t="s">
        <v>244</v>
      </c>
      <c r="H73" s="3" t="s">
        <v>445</v>
      </c>
      <c r="M73" s="4"/>
      <c r="N73" t="s">
        <v>76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f t="shared" si="2"/>
        <v>10</v>
      </c>
    </row>
    <row r="74" spans="1:25" x14ac:dyDescent="0.2">
      <c r="A74" s="3">
        <v>68</v>
      </c>
      <c r="B74" s="4" t="s">
        <v>176</v>
      </c>
      <c r="C74" s="3" t="s">
        <v>259</v>
      </c>
      <c r="D74" s="3" t="s">
        <v>296</v>
      </c>
      <c r="E74" s="3" t="s">
        <v>276</v>
      </c>
      <c r="F74" s="3" t="s">
        <v>138</v>
      </c>
      <c r="G74" s="3" t="s">
        <v>244</v>
      </c>
      <c r="H74" s="3" t="s">
        <v>445</v>
      </c>
      <c r="M74" s="4"/>
      <c r="N74" t="s">
        <v>79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f t="shared" si="2"/>
        <v>10</v>
      </c>
    </row>
    <row r="75" spans="1:25" x14ac:dyDescent="0.2">
      <c r="A75" s="3">
        <v>135</v>
      </c>
      <c r="B75" s="4" t="s">
        <v>40</v>
      </c>
      <c r="C75" s="3" t="s">
        <v>295</v>
      </c>
      <c r="D75" s="3" t="s">
        <v>395</v>
      </c>
      <c r="E75" s="3" t="s">
        <v>70</v>
      </c>
      <c r="F75" s="3" t="s">
        <v>363</v>
      </c>
      <c r="G75" s="3" t="s">
        <v>364</v>
      </c>
      <c r="H75" s="3" t="s">
        <v>441</v>
      </c>
      <c r="M75" s="4"/>
      <c r="N75" t="s">
        <v>80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f t="shared" si="2"/>
        <v>10</v>
      </c>
    </row>
    <row r="76" spans="1:25" x14ac:dyDescent="0.2">
      <c r="A76" s="3">
        <v>136</v>
      </c>
      <c r="B76" s="4" t="s">
        <v>42</v>
      </c>
      <c r="C76" s="3" t="s">
        <v>195</v>
      </c>
      <c r="D76" s="3" t="s">
        <v>396</v>
      </c>
      <c r="E76" s="3" t="s">
        <v>348</v>
      </c>
      <c r="F76" s="3" t="s">
        <v>363</v>
      </c>
      <c r="G76" s="3" t="s">
        <v>364</v>
      </c>
      <c r="H76" s="3" t="s">
        <v>441</v>
      </c>
      <c r="M76" s="4"/>
      <c r="N76" t="s">
        <v>81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f t="shared" si="2"/>
        <v>10</v>
      </c>
    </row>
    <row r="77" spans="1:25" x14ac:dyDescent="0.2">
      <c r="A77" s="3">
        <v>69</v>
      </c>
      <c r="B77" s="4" t="s">
        <v>43</v>
      </c>
      <c r="C77" s="3" t="s">
        <v>45</v>
      </c>
      <c r="D77" s="3" t="s">
        <v>44</v>
      </c>
      <c r="E77" s="3" t="s">
        <v>285</v>
      </c>
      <c r="F77" s="3" t="s">
        <v>138</v>
      </c>
      <c r="G77" s="3" t="s">
        <v>244</v>
      </c>
      <c r="H77" s="3" t="s">
        <v>441</v>
      </c>
      <c r="M77" s="4"/>
      <c r="N77" t="s">
        <v>82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f t="shared" si="2"/>
        <v>10</v>
      </c>
    </row>
    <row r="78" spans="1:25" x14ac:dyDescent="0.2">
      <c r="A78" s="3">
        <v>70</v>
      </c>
      <c r="B78" s="4" t="s">
        <v>44</v>
      </c>
      <c r="C78" s="3" t="s">
        <v>43</v>
      </c>
      <c r="D78" s="3" t="s">
        <v>297</v>
      </c>
      <c r="E78" s="3" t="s">
        <v>216</v>
      </c>
      <c r="F78" s="3" t="s">
        <v>138</v>
      </c>
      <c r="G78" s="3" t="s">
        <v>244</v>
      </c>
      <c r="H78" s="3" t="s">
        <v>441</v>
      </c>
      <c r="M78" s="4"/>
      <c r="N78" t="s">
        <v>83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f t="shared" si="2"/>
        <v>10</v>
      </c>
    </row>
    <row r="79" spans="1:25" x14ac:dyDescent="0.2">
      <c r="A79" s="3">
        <v>71</v>
      </c>
      <c r="B79" s="4" t="s">
        <v>45</v>
      </c>
      <c r="C79" s="3" t="s">
        <v>43</v>
      </c>
      <c r="D79" s="3" t="s">
        <v>298</v>
      </c>
      <c r="E79" s="3" t="s">
        <v>257</v>
      </c>
      <c r="F79" s="3" t="s">
        <v>138</v>
      </c>
      <c r="G79" s="3" t="s">
        <v>244</v>
      </c>
      <c r="H79" s="3" t="s">
        <v>441</v>
      </c>
      <c r="M79" s="4"/>
      <c r="N79" t="s">
        <v>84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f t="shared" si="2"/>
        <v>10</v>
      </c>
    </row>
    <row r="80" spans="1:25" x14ac:dyDescent="0.2">
      <c r="A80" s="3">
        <v>137</v>
      </c>
      <c r="B80" s="4" t="s">
        <v>46</v>
      </c>
      <c r="C80" s="3" t="s">
        <v>397</v>
      </c>
      <c r="D80" s="3" t="s">
        <v>398</v>
      </c>
      <c r="E80" s="3" t="s">
        <v>68</v>
      </c>
      <c r="F80" s="3" t="s">
        <v>363</v>
      </c>
      <c r="G80" s="3" t="s">
        <v>364</v>
      </c>
      <c r="H80" s="3" t="s">
        <v>441</v>
      </c>
      <c r="M80" s="4"/>
      <c r="N80" t="s">
        <v>85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f t="shared" si="2"/>
        <v>10</v>
      </c>
    </row>
    <row r="81" spans="1:25" x14ac:dyDescent="0.2">
      <c r="A81" s="3">
        <v>72</v>
      </c>
      <c r="B81" s="4" t="s">
        <v>47</v>
      </c>
      <c r="C81" s="3" t="s">
        <v>49</v>
      </c>
      <c r="D81" s="3" t="s">
        <v>299</v>
      </c>
      <c r="E81" s="3" t="s">
        <v>300</v>
      </c>
      <c r="F81" s="3" t="s">
        <v>138</v>
      </c>
      <c r="G81" s="3" t="s">
        <v>244</v>
      </c>
      <c r="H81" s="3" t="s">
        <v>441</v>
      </c>
      <c r="M81" s="4"/>
      <c r="N81" t="s">
        <v>86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f t="shared" si="2"/>
        <v>10</v>
      </c>
    </row>
    <row r="82" spans="1:25" x14ac:dyDescent="0.2">
      <c r="A82" s="3">
        <v>138</v>
      </c>
      <c r="B82" s="4" t="s">
        <v>48</v>
      </c>
      <c r="C82" s="3" t="s">
        <v>399</v>
      </c>
      <c r="D82" s="3" t="s">
        <v>298</v>
      </c>
      <c r="E82" s="3" t="s">
        <v>233</v>
      </c>
      <c r="F82" s="3" t="s">
        <v>363</v>
      </c>
      <c r="G82" s="3" t="s">
        <v>364</v>
      </c>
      <c r="H82" s="3" t="s">
        <v>441</v>
      </c>
      <c r="M82" s="4"/>
      <c r="N82" t="s">
        <v>87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f t="shared" si="2"/>
        <v>10</v>
      </c>
    </row>
    <row r="83" spans="1:25" x14ac:dyDescent="0.2">
      <c r="A83" s="3">
        <v>139</v>
      </c>
      <c r="B83" s="4" t="s">
        <v>49</v>
      </c>
      <c r="C83" s="3" t="s">
        <v>400</v>
      </c>
      <c r="D83" s="3" t="s">
        <v>401</v>
      </c>
      <c r="E83" s="3" t="s">
        <v>154</v>
      </c>
      <c r="F83" s="3" t="s">
        <v>363</v>
      </c>
      <c r="G83" s="3" t="s">
        <v>364</v>
      </c>
      <c r="H83" s="3" t="s">
        <v>441</v>
      </c>
      <c r="M83" s="4"/>
      <c r="N83" t="s">
        <v>88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f t="shared" si="2"/>
        <v>10</v>
      </c>
    </row>
    <row r="84" spans="1:25" x14ac:dyDescent="0.2">
      <c r="A84" s="3">
        <v>73</v>
      </c>
      <c r="B84" s="4" t="s">
        <v>301</v>
      </c>
      <c r="C84" s="3" t="s">
        <v>47</v>
      </c>
      <c r="D84" s="3" t="s">
        <v>302</v>
      </c>
      <c r="E84" s="3" t="s">
        <v>303</v>
      </c>
      <c r="F84" s="3" t="s">
        <v>138</v>
      </c>
      <c r="G84" s="3" t="s">
        <v>244</v>
      </c>
      <c r="H84" s="3" t="s">
        <v>442</v>
      </c>
      <c r="M84" s="4"/>
      <c r="N84" t="s">
        <v>89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f t="shared" si="2"/>
        <v>10</v>
      </c>
    </row>
    <row r="85" spans="1:25" x14ac:dyDescent="0.2">
      <c r="A85" s="3">
        <v>140</v>
      </c>
      <c r="B85" s="4" t="s">
        <v>50</v>
      </c>
      <c r="C85" s="3" t="s">
        <v>402</v>
      </c>
      <c r="D85" s="3" t="s">
        <v>403</v>
      </c>
      <c r="E85" s="3" t="s">
        <v>235</v>
      </c>
      <c r="F85" s="3" t="s">
        <v>363</v>
      </c>
      <c r="G85" s="3" t="s">
        <v>364</v>
      </c>
      <c r="H85" s="3" t="s">
        <v>441</v>
      </c>
      <c r="M85" s="4"/>
      <c r="N85" t="s">
        <v>90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f t="shared" si="2"/>
        <v>10</v>
      </c>
    </row>
    <row r="86" spans="1:25" x14ac:dyDescent="0.2">
      <c r="A86" s="3">
        <v>74</v>
      </c>
      <c r="B86" s="4" t="s">
        <v>304</v>
      </c>
      <c r="C86" s="3" t="s">
        <v>243</v>
      </c>
      <c r="D86" s="3" t="s">
        <v>305</v>
      </c>
      <c r="E86" s="3" t="s">
        <v>306</v>
      </c>
      <c r="F86" s="3" t="s">
        <v>138</v>
      </c>
      <c r="G86" s="3" t="s">
        <v>244</v>
      </c>
      <c r="H86" s="3" t="s">
        <v>442</v>
      </c>
      <c r="M86" s="4"/>
      <c r="N86" t="s">
        <v>91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f t="shared" si="2"/>
        <v>10</v>
      </c>
    </row>
    <row r="87" spans="1:25" x14ac:dyDescent="0.2">
      <c r="A87" s="3">
        <v>141</v>
      </c>
      <c r="B87" s="4" t="s">
        <v>273</v>
      </c>
      <c r="C87" s="3" t="s">
        <v>404</v>
      </c>
      <c r="D87" s="3" t="s">
        <v>405</v>
      </c>
      <c r="E87" s="3" t="s">
        <v>324</v>
      </c>
      <c r="F87" s="3" t="s">
        <v>363</v>
      </c>
      <c r="G87" s="3" t="s">
        <v>364</v>
      </c>
      <c r="H87" s="3" t="s">
        <v>442</v>
      </c>
      <c r="M87" s="4"/>
      <c r="N87" t="s">
        <v>93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f t="shared" si="2"/>
        <v>10</v>
      </c>
    </row>
    <row r="88" spans="1:25" x14ac:dyDescent="0.2">
      <c r="A88" s="3">
        <v>142</v>
      </c>
      <c r="B88" s="4" t="s">
        <v>351</v>
      </c>
      <c r="C88" s="3" t="s">
        <v>273</v>
      </c>
      <c r="D88" s="3" t="s">
        <v>404</v>
      </c>
      <c r="E88" s="3" t="s">
        <v>53</v>
      </c>
      <c r="F88" s="3" t="s">
        <v>363</v>
      </c>
      <c r="G88" s="3" t="s">
        <v>364</v>
      </c>
      <c r="H88" s="3" t="s">
        <v>442</v>
      </c>
    </row>
    <row r="89" spans="1:25" x14ac:dyDescent="0.2">
      <c r="A89" s="3">
        <v>75</v>
      </c>
      <c r="B89" s="4" t="s">
        <v>51</v>
      </c>
      <c r="C89" s="3" t="s">
        <v>52</v>
      </c>
      <c r="D89" s="3" t="s">
        <v>307</v>
      </c>
      <c r="E89" s="3" t="s">
        <v>80</v>
      </c>
      <c r="F89" s="3" t="s">
        <v>138</v>
      </c>
      <c r="G89" s="3" t="s">
        <v>244</v>
      </c>
      <c r="H89" s="3" t="s">
        <v>441</v>
      </c>
    </row>
    <row r="90" spans="1:25" x14ac:dyDescent="0.2">
      <c r="A90" s="3">
        <v>76</v>
      </c>
      <c r="B90" s="4" t="s">
        <v>52</v>
      </c>
      <c r="C90" s="3" t="s">
        <v>51</v>
      </c>
      <c r="D90" s="3" t="s">
        <v>307</v>
      </c>
      <c r="E90" s="3" t="s">
        <v>181</v>
      </c>
      <c r="F90" s="3" t="s">
        <v>138</v>
      </c>
      <c r="G90" s="3" t="s">
        <v>244</v>
      </c>
      <c r="H90" s="3" t="s">
        <v>441</v>
      </c>
    </row>
    <row r="91" spans="1:25" x14ac:dyDescent="0.2">
      <c r="A91" s="3">
        <v>143</v>
      </c>
      <c r="B91" s="4" t="s">
        <v>406</v>
      </c>
      <c r="C91" s="3" t="s">
        <v>239</v>
      </c>
      <c r="D91" s="3" t="s">
        <v>407</v>
      </c>
      <c r="E91" s="3" t="s">
        <v>408</v>
      </c>
      <c r="F91" s="3" t="s">
        <v>363</v>
      </c>
      <c r="G91" s="3" t="s">
        <v>364</v>
      </c>
      <c r="H91" s="3" t="s">
        <v>442</v>
      </c>
    </row>
    <row r="92" spans="1:25" x14ac:dyDescent="0.2">
      <c r="A92" s="3">
        <v>144</v>
      </c>
      <c r="B92" s="4" t="s">
        <v>239</v>
      </c>
      <c r="C92" s="3" t="s">
        <v>406</v>
      </c>
      <c r="D92" s="3" t="s">
        <v>409</v>
      </c>
      <c r="E92" s="3" t="s">
        <v>43</v>
      </c>
      <c r="F92" s="3" t="s">
        <v>363</v>
      </c>
      <c r="G92" s="3" t="s">
        <v>364</v>
      </c>
      <c r="H92" s="3" t="s">
        <v>442</v>
      </c>
    </row>
    <row r="93" spans="1:25" x14ac:dyDescent="0.2">
      <c r="A93" s="3">
        <v>77</v>
      </c>
      <c r="B93" s="4" t="s">
        <v>53</v>
      </c>
      <c r="C93" s="3" t="s">
        <v>54</v>
      </c>
      <c r="D93" s="3" t="s">
        <v>308</v>
      </c>
      <c r="E93" s="3" t="s">
        <v>270</v>
      </c>
      <c r="F93" s="3" t="s">
        <v>138</v>
      </c>
      <c r="G93" s="3" t="s">
        <v>244</v>
      </c>
      <c r="H93" s="3" t="s">
        <v>441</v>
      </c>
    </row>
    <row r="94" spans="1:25" x14ac:dyDescent="0.2">
      <c r="A94" s="3">
        <v>78</v>
      </c>
      <c r="B94" s="4" t="s">
        <v>54</v>
      </c>
      <c r="C94" s="3" t="s">
        <v>53</v>
      </c>
      <c r="D94" s="3" t="s">
        <v>309</v>
      </c>
      <c r="E94" s="3" t="s">
        <v>24</v>
      </c>
      <c r="F94" s="3" t="s">
        <v>138</v>
      </c>
      <c r="G94" s="3" t="s">
        <v>244</v>
      </c>
      <c r="H94" s="3" t="s">
        <v>441</v>
      </c>
    </row>
    <row r="95" spans="1:25" x14ac:dyDescent="0.2">
      <c r="A95" s="3">
        <v>145</v>
      </c>
      <c r="B95" s="4" t="s">
        <v>55</v>
      </c>
      <c r="C95" s="3" t="s">
        <v>56</v>
      </c>
      <c r="D95" s="3" t="s">
        <v>408</v>
      </c>
      <c r="E95" s="3" t="s">
        <v>267</v>
      </c>
      <c r="F95" s="3" t="s">
        <v>363</v>
      </c>
      <c r="G95" s="3" t="s">
        <v>364</v>
      </c>
      <c r="H95" s="3" t="s">
        <v>441</v>
      </c>
    </row>
    <row r="96" spans="1:25" x14ac:dyDescent="0.2">
      <c r="A96" s="3">
        <v>146</v>
      </c>
      <c r="B96" s="4" t="s">
        <v>56</v>
      </c>
      <c r="C96" s="3" t="s">
        <v>408</v>
      </c>
      <c r="D96" s="3" t="s">
        <v>410</v>
      </c>
      <c r="E96" s="3" t="s">
        <v>320</v>
      </c>
      <c r="F96" s="3" t="s">
        <v>363</v>
      </c>
      <c r="G96" s="3" t="s">
        <v>364</v>
      </c>
      <c r="H96" s="3" t="s">
        <v>441</v>
      </c>
    </row>
    <row r="97" spans="1:8" x14ac:dyDescent="0.2">
      <c r="A97" s="3">
        <v>147</v>
      </c>
      <c r="B97" s="4" t="s">
        <v>288</v>
      </c>
      <c r="C97" s="3" t="s">
        <v>411</v>
      </c>
      <c r="D97" s="3" t="s">
        <v>412</v>
      </c>
      <c r="E97" s="3" t="s">
        <v>389</v>
      </c>
      <c r="F97" s="3" t="s">
        <v>363</v>
      </c>
      <c r="G97" s="3" t="s">
        <v>364</v>
      </c>
      <c r="H97" s="3" t="s">
        <v>445</v>
      </c>
    </row>
    <row r="98" spans="1:8" x14ac:dyDescent="0.2">
      <c r="A98" s="3">
        <v>148</v>
      </c>
      <c r="B98" s="4" t="s">
        <v>353</v>
      </c>
      <c r="C98" s="3" t="s">
        <v>411</v>
      </c>
      <c r="D98" s="3" t="s">
        <v>413</v>
      </c>
      <c r="E98" s="3" t="s">
        <v>406</v>
      </c>
      <c r="F98" s="3" t="s">
        <v>363</v>
      </c>
      <c r="G98" s="3" t="s">
        <v>364</v>
      </c>
      <c r="H98" s="3" t="s">
        <v>445</v>
      </c>
    </row>
    <row r="99" spans="1:8" x14ac:dyDescent="0.2">
      <c r="A99" s="3">
        <v>149</v>
      </c>
      <c r="B99" s="4" t="s">
        <v>59</v>
      </c>
      <c r="C99" s="3" t="s">
        <v>61</v>
      </c>
      <c r="D99" s="3" t="s">
        <v>63</v>
      </c>
      <c r="E99" s="3" t="s">
        <v>151</v>
      </c>
      <c r="F99" s="3" t="s">
        <v>363</v>
      </c>
      <c r="G99" s="3" t="s">
        <v>364</v>
      </c>
      <c r="H99" s="3" t="s">
        <v>441</v>
      </c>
    </row>
    <row r="100" spans="1:8" x14ac:dyDescent="0.2">
      <c r="A100" s="3">
        <v>26</v>
      </c>
      <c r="B100" s="4" t="s">
        <v>135</v>
      </c>
      <c r="C100" s="3" t="s">
        <v>134</v>
      </c>
      <c r="D100" s="3" t="s">
        <v>203</v>
      </c>
      <c r="E100" s="3" t="s">
        <v>204</v>
      </c>
      <c r="F100" s="3" t="s">
        <v>138</v>
      </c>
      <c r="G100" s="3" t="s">
        <v>139</v>
      </c>
      <c r="H100" s="3" t="s">
        <v>440</v>
      </c>
    </row>
    <row r="101" spans="1:8" x14ac:dyDescent="0.2">
      <c r="A101" s="3">
        <v>79</v>
      </c>
      <c r="B101" s="4" t="s">
        <v>269</v>
      </c>
      <c r="C101" s="3" t="s">
        <v>262</v>
      </c>
      <c r="D101" s="3" t="s">
        <v>59</v>
      </c>
      <c r="E101" s="3" t="s">
        <v>310</v>
      </c>
      <c r="F101" s="3" t="s">
        <v>138</v>
      </c>
      <c r="G101" s="3" t="s">
        <v>244</v>
      </c>
      <c r="H101" s="3" t="s">
        <v>442</v>
      </c>
    </row>
    <row r="102" spans="1:8" x14ac:dyDescent="0.2">
      <c r="A102" s="3">
        <v>27</v>
      </c>
      <c r="B102" s="4" t="s">
        <v>141</v>
      </c>
      <c r="C102" s="3" t="s">
        <v>140</v>
      </c>
      <c r="D102" s="3" t="s">
        <v>142</v>
      </c>
      <c r="E102" s="3" t="s">
        <v>45</v>
      </c>
      <c r="F102" s="3" t="s">
        <v>138</v>
      </c>
      <c r="G102" s="3" t="s">
        <v>139</v>
      </c>
      <c r="H102" s="3" t="s">
        <v>440</v>
      </c>
    </row>
    <row r="103" spans="1:8" x14ac:dyDescent="0.2">
      <c r="A103" s="3">
        <v>28</v>
      </c>
      <c r="B103" s="4" t="s">
        <v>60</v>
      </c>
      <c r="C103" s="3" t="s">
        <v>11</v>
      </c>
      <c r="D103" s="3" t="s">
        <v>205</v>
      </c>
      <c r="E103" s="3" t="s">
        <v>191</v>
      </c>
      <c r="F103" s="3" t="s">
        <v>138</v>
      </c>
      <c r="G103" s="3" t="s">
        <v>139</v>
      </c>
      <c r="H103" s="3" t="s">
        <v>441</v>
      </c>
    </row>
    <row r="104" spans="1:8" x14ac:dyDescent="0.2">
      <c r="A104" s="3">
        <v>80</v>
      </c>
      <c r="B104" s="4" t="s">
        <v>311</v>
      </c>
      <c r="C104" s="3" t="s">
        <v>312</v>
      </c>
      <c r="D104" s="3" t="s">
        <v>141</v>
      </c>
      <c r="E104" s="3" t="s">
        <v>313</v>
      </c>
      <c r="F104" s="3" t="s">
        <v>138</v>
      </c>
      <c r="G104" s="3" t="s">
        <v>244</v>
      </c>
      <c r="H104" s="3" t="s">
        <v>442</v>
      </c>
    </row>
    <row r="105" spans="1:8" x14ac:dyDescent="0.2">
      <c r="A105" s="3">
        <v>150</v>
      </c>
      <c r="B105" s="4" t="s">
        <v>411</v>
      </c>
      <c r="C105" s="3" t="s">
        <v>353</v>
      </c>
      <c r="D105" s="3" t="s">
        <v>414</v>
      </c>
      <c r="E105" s="3" t="s">
        <v>31</v>
      </c>
      <c r="F105" s="3" t="s">
        <v>363</v>
      </c>
      <c r="G105" s="3" t="s">
        <v>364</v>
      </c>
      <c r="H105" s="3" t="s">
        <v>445</v>
      </c>
    </row>
    <row r="106" spans="1:8" x14ac:dyDescent="0.2">
      <c r="A106" s="3">
        <v>151</v>
      </c>
      <c r="B106" s="4" t="s">
        <v>61</v>
      </c>
      <c r="C106" s="3" t="s">
        <v>59</v>
      </c>
      <c r="D106" s="3" t="s">
        <v>415</v>
      </c>
      <c r="E106" s="3" t="s">
        <v>374</v>
      </c>
      <c r="F106" s="3" t="s">
        <v>363</v>
      </c>
      <c r="G106" s="3" t="s">
        <v>364</v>
      </c>
      <c r="H106" s="3" t="s">
        <v>441</v>
      </c>
    </row>
    <row r="107" spans="1:8" x14ac:dyDescent="0.2">
      <c r="A107" s="3">
        <v>29</v>
      </c>
      <c r="B107" s="4" t="s">
        <v>146</v>
      </c>
      <c r="C107" s="3" t="s">
        <v>145</v>
      </c>
      <c r="D107" s="3" t="s">
        <v>206</v>
      </c>
      <c r="E107" s="3" t="s">
        <v>207</v>
      </c>
      <c r="F107" s="3" t="s">
        <v>138</v>
      </c>
      <c r="G107" s="3" t="s">
        <v>139</v>
      </c>
      <c r="H107" s="3" t="s">
        <v>442</v>
      </c>
    </row>
    <row r="108" spans="1:8" x14ac:dyDescent="0.2">
      <c r="A108" s="3">
        <v>152</v>
      </c>
      <c r="B108" s="4" t="s">
        <v>413</v>
      </c>
      <c r="C108" s="3" t="s">
        <v>411</v>
      </c>
      <c r="D108" s="3" t="s">
        <v>414</v>
      </c>
      <c r="E108" s="3" t="s">
        <v>158</v>
      </c>
      <c r="F108" s="3" t="s">
        <v>363</v>
      </c>
      <c r="G108" s="3" t="s">
        <v>364</v>
      </c>
      <c r="H108" s="3" t="s">
        <v>445</v>
      </c>
    </row>
    <row r="109" spans="1:8" x14ac:dyDescent="0.2">
      <c r="A109" s="3">
        <v>30</v>
      </c>
      <c r="B109" s="4" t="s">
        <v>208</v>
      </c>
      <c r="C109" s="3" t="s">
        <v>209</v>
      </c>
      <c r="D109" s="3" t="s">
        <v>210</v>
      </c>
      <c r="E109" s="3" t="s">
        <v>211</v>
      </c>
      <c r="F109" s="3" t="s">
        <v>138</v>
      </c>
      <c r="G109" s="3" t="s">
        <v>139</v>
      </c>
      <c r="H109" s="3" t="s">
        <v>442</v>
      </c>
    </row>
    <row r="110" spans="1:8" x14ac:dyDescent="0.2">
      <c r="A110" s="3">
        <v>153</v>
      </c>
      <c r="B110" s="4" t="s">
        <v>62</v>
      </c>
      <c r="C110" s="3" t="s">
        <v>64</v>
      </c>
      <c r="D110" s="3" t="s">
        <v>416</v>
      </c>
      <c r="E110" s="3" t="s">
        <v>55</v>
      </c>
      <c r="F110" s="3" t="s">
        <v>363</v>
      </c>
      <c r="G110" s="3" t="s">
        <v>364</v>
      </c>
      <c r="H110" s="3" t="s">
        <v>441</v>
      </c>
    </row>
    <row r="111" spans="1:8" x14ac:dyDescent="0.2">
      <c r="A111" s="3">
        <v>154</v>
      </c>
      <c r="B111" s="4" t="s">
        <v>417</v>
      </c>
      <c r="C111" s="3" t="s">
        <v>418</v>
      </c>
      <c r="D111" s="3" t="s">
        <v>419</v>
      </c>
      <c r="E111" s="3" t="s">
        <v>332</v>
      </c>
      <c r="F111" s="3" t="s">
        <v>363</v>
      </c>
      <c r="G111" s="3" t="s">
        <v>364</v>
      </c>
      <c r="H111" s="3" t="s">
        <v>444</v>
      </c>
    </row>
    <row r="112" spans="1:8" x14ac:dyDescent="0.2">
      <c r="A112" s="3">
        <v>155</v>
      </c>
      <c r="B112" s="4" t="s">
        <v>63</v>
      </c>
      <c r="C112" s="3" t="s">
        <v>65</v>
      </c>
      <c r="D112" s="3" t="s">
        <v>59</v>
      </c>
      <c r="E112" s="3" t="s">
        <v>14</v>
      </c>
      <c r="F112" s="3" t="s">
        <v>363</v>
      </c>
      <c r="G112" s="3" t="s">
        <v>364</v>
      </c>
      <c r="H112" s="3" t="s">
        <v>441</v>
      </c>
    </row>
    <row r="113" spans="1:8" x14ac:dyDescent="0.2">
      <c r="A113" s="3">
        <v>156</v>
      </c>
      <c r="B113" s="4" t="s">
        <v>64</v>
      </c>
      <c r="C113" s="3" t="s">
        <v>62</v>
      </c>
      <c r="D113" s="3" t="s">
        <v>416</v>
      </c>
      <c r="E113" s="3" t="s">
        <v>293</v>
      </c>
      <c r="F113" s="3" t="s">
        <v>363</v>
      </c>
      <c r="G113" s="3" t="s">
        <v>364</v>
      </c>
      <c r="H113" s="3" t="s">
        <v>441</v>
      </c>
    </row>
    <row r="114" spans="1:8" x14ac:dyDescent="0.2">
      <c r="A114" s="3">
        <v>157</v>
      </c>
      <c r="B114" s="4" t="s">
        <v>65</v>
      </c>
      <c r="C114" s="3" t="s">
        <v>63</v>
      </c>
      <c r="D114" s="3" t="s">
        <v>66</v>
      </c>
      <c r="E114" s="3" t="s">
        <v>236</v>
      </c>
      <c r="F114" s="3" t="s">
        <v>363</v>
      </c>
      <c r="G114" s="3" t="s">
        <v>364</v>
      </c>
      <c r="H114" s="3" t="s">
        <v>441</v>
      </c>
    </row>
    <row r="115" spans="1:8" x14ac:dyDescent="0.2">
      <c r="A115" s="3">
        <v>158</v>
      </c>
      <c r="B115" s="4" t="s">
        <v>392</v>
      </c>
      <c r="C115" s="3" t="s">
        <v>417</v>
      </c>
      <c r="D115" s="3" t="s">
        <v>419</v>
      </c>
      <c r="E115" s="3" t="s">
        <v>301</v>
      </c>
      <c r="F115" s="3" t="s">
        <v>363</v>
      </c>
      <c r="G115" s="3" t="s">
        <v>364</v>
      </c>
      <c r="H115" s="3" t="s">
        <v>444</v>
      </c>
    </row>
    <row r="116" spans="1:8" x14ac:dyDescent="0.2">
      <c r="A116" s="3">
        <v>159</v>
      </c>
      <c r="B116" s="4" t="s">
        <v>66</v>
      </c>
      <c r="C116" s="3" t="s">
        <v>63</v>
      </c>
      <c r="D116" s="3" t="s">
        <v>61</v>
      </c>
      <c r="E116" s="3" t="s">
        <v>229</v>
      </c>
      <c r="F116" s="3" t="s">
        <v>363</v>
      </c>
      <c r="G116" s="3" t="s">
        <v>364</v>
      </c>
      <c r="H116" s="3" t="s">
        <v>441</v>
      </c>
    </row>
    <row r="117" spans="1:8" x14ac:dyDescent="0.2">
      <c r="A117" s="3">
        <v>160</v>
      </c>
      <c r="B117" s="4" t="s">
        <v>420</v>
      </c>
      <c r="C117" s="3" t="s">
        <v>197</v>
      </c>
      <c r="D117" s="3" t="s">
        <v>315</v>
      </c>
      <c r="E117" s="3" t="s">
        <v>246</v>
      </c>
      <c r="F117" s="3" t="s">
        <v>363</v>
      </c>
      <c r="G117" s="3" t="s">
        <v>364</v>
      </c>
      <c r="H117" s="3" t="s">
        <v>445</v>
      </c>
    </row>
    <row r="118" spans="1:8" x14ac:dyDescent="0.2">
      <c r="A118" s="3">
        <v>81</v>
      </c>
      <c r="B118" s="4" t="s">
        <v>314</v>
      </c>
      <c r="C118" s="3" t="s">
        <v>315</v>
      </c>
      <c r="D118" s="3" t="s">
        <v>194</v>
      </c>
      <c r="E118" s="3" t="s">
        <v>79</v>
      </c>
      <c r="F118" s="3" t="s">
        <v>138</v>
      </c>
      <c r="G118" s="3" t="s">
        <v>244</v>
      </c>
      <c r="H118" s="3" t="s">
        <v>445</v>
      </c>
    </row>
    <row r="119" spans="1:8" x14ac:dyDescent="0.2">
      <c r="A119" s="3">
        <v>82</v>
      </c>
      <c r="B119" s="4" t="s">
        <v>315</v>
      </c>
      <c r="C119" s="3" t="s">
        <v>194</v>
      </c>
      <c r="D119" s="3" t="s">
        <v>316</v>
      </c>
      <c r="E119" s="3" t="s">
        <v>146</v>
      </c>
      <c r="F119" s="3" t="s">
        <v>138</v>
      </c>
      <c r="G119" s="3" t="s">
        <v>244</v>
      </c>
      <c r="H119" s="3" t="s">
        <v>445</v>
      </c>
    </row>
    <row r="120" spans="1:8" x14ac:dyDescent="0.2">
      <c r="A120" s="3">
        <v>83</v>
      </c>
      <c r="B120" s="4" t="s">
        <v>194</v>
      </c>
      <c r="C120" s="3" t="s">
        <v>315</v>
      </c>
      <c r="D120" s="3" t="s">
        <v>317</v>
      </c>
      <c r="E120" s="3" t="s">
        <v>318</v>
      </c>
      <c r="F120" s="3" t="s">
        <v>138</v>
      </c>
      <c r="G120" s="3" t="s">
        <v>244</v>
      </c>
      <c r="H120" s="3" t="s">
        <v>445</v>
      </c>
    </row>
    <row r="121" spans="1:8" x14ac:dyDescent="0.2">
      <c r="A121" s="3">
        <v>161</v>
      </c>
      <c r="B121" s="4" t="s">
        <v>67</v>
      </c>
      <c r="C121" s="3" t="s">
        <v>69</v>
      </c>
      <c r="D121" s="3" t="s">
        <v>421</v>
      </c>
      <c r="E121" s="3" t="s">
        <v>219</v>
      </c>
      <c r="F121" s="3" t="s">
        <v>363</v>
      </c>
      <c r="G121" s="3" t="s">
        <v>364</v>
      </c>
      <c r="H121" s="3" t="s">
        <v>441</v>
      </c>
    </row>
    <row r="122" spans="1:8" x14ac:dyDescent="0.2">
      <c r="A122" s="3">
        <v>84</v>
      </c>
      <c r="B122" s="4" t="s">
        <v>68</v>
      </c>
      <c r="C122" s="3" t="s">
        <v>71</v>
      </c>
      <c r="D122" s="3" t="s">
        <v>319</v>
      </c>
      <c r="E122" s="3" t="s">
        <v>18</v>
      </c>
      <c r="F122" s="3" t="s">
        <v>138</v>
      </c>
      <c r="G122" s="3" t="s">
        <v>244</v>
      </c>
      <c r="H122" s="3" t="s">
        <v>441</v>
      </c>
    </row>
    <row r="123" spans="1:8" x14ac:dyDescent="0.2">
      <c r="A123" s="3">
        <v>85</v>
      </c>
      <c r="B123" s="4" t="s">
        <v>320</v>
      </c>
      <c r="C123" s="3" t="s">
        <v>286</v>
      </c>
      <c r="D123" s="3" t="s">
        <v>321</v>
      </c>
      <c r="E123" s="3" t="s">
        <v>322</v>
      </c>
      <c r="F123" s="3" t="s">
        <v>138</v>
      </c>
      <c r="G123" s="3" t="s">
        <v>244</v>
      </c>
      <c r="H123" s="3" t="s">
        <v>442</v>
      </c>
    </row>
    <row r="124" spans="1:8" x14ac:dyDescent="0.2">
      <c r="A124" s="3">
        <v>162</v>
      </c>
      <c r="B124" s="4" t="s">
        <v>69</v>
      </c>
      <c r="C124" s="3" t="s">
        <v>422</v>
      </c>
      <c r="D124" s="3" t="s">
        <v>423</v>
      </c>
      <c r="E124" s="3" t="s">
        <v>331</v>
      </c>
      <c r="F124" s="3" t="s">
        <v>363</v>
      </c>
      <c r="G124" s="3" t="s">
        <v>364</v>
      </c>
      <c r="H124" s="3" t="s">
        <v>441</v>
      </c>
    </row>
    <row r="125" spans="1:8" x14ac:dyDescent="0.2">
      <c r="A125" s="3">
        <v>86</v>
      </c>
      <c r="B125" s="4" t="s">
        <v>70</v>
      </c>
      <c r="C125" s="3" t="s">
        <v>68</v>
      </c>
      <c r="D125" s="3" t="s">
        <v>323</v>
      </c>
      <c r="E125" s="3" t="s">
        <v>11</v>
      </c>
      <c r="F125" s="3" t="s">
        <v>138</v>
      </c>
      <c r="G125" s="3" t="s">
        <v>244</v>
      </c>
      <c r="H125" s="3" t="s">
        <v>441</v>
      </c>
    </row>
    <row r="126" spans="1:8" x14ac:dyDescent="0.2">
      <c r="A126" s="3">
        <v>163</v>
      </c>
      <c r="B126" s="4" t="s">
        <v>424</v>
      </c>
      <c r="C126" s="3" t="s">
        <v>306</v>
      </c>
      <c r="D126" s="3" t="s">
        <v>425</v>
      </c>
      <c r="E126" s="3" t="s">
        <v>135</v>
      </c>
      <c r="F126" s="3" t="s">
        <v>363</v>
      </c>
      <c r="G126" s="3" t="s">
        <v>364</v>
      </c>
      <c r="H126" s="3" t="s">
        <v>445</v>
      </c>
    </row>
    <row r="127" spans="1:8" x14ac:dyDescent="0.2">
      <c r="A127" s="3">
        <v>87</v>
      </c>
      <c r="B127" s="4" t="s">
        <v>71</v>
      </c>
      <c r="C127" s="3" t="s">
        <v>68</v>
      </c>
      <c r="D127" s="3" t="s">
        <v>323</v>
      </c>
      <c r="E127" s="3" t="s">
        <v>213</v>
      </c>
      <c r="F127" s="3" t="s">
        <v>138</v>
      </c>
      <c r="G127" s="3" t="s">
        <v>244</v>
      </c>
      <c r="H127" s="3" t="s">
        <v>441</v>
      </c>
    </row>
    <row r="128" spans="1:8" x14ac:dyDescent="0.2">
      <c r="A128" s="3">
        <v>88</v>
      </c>
      <c r="B128" s="4" t="s">
        <v>324</v>
      </c>
      <c r="C128" s="3" t="s">
        <v>68</v>
      </c>
      <c r="D128" s="3" t="s">
        <v>325</v>
      </c>
      <c r="E128" s="3" t="s">
        <v>173</v>
      </c>
      <c r="F128" s="3" t="s">
        <v>138</v>
      </c>
      <c r="G128" s="3" t="s">
        <v>244</v>
      </c>
      <c r="H128" s="3" t="s">
        <v>442</v>
      </c>
    </row>
    <row r="129" spans="1:8" x14ac:dyDescent="0.2">
      <c r="A129" s="3">
        <v>89</v>
      </c>
      <c r="B129" s="4" t="s">
        <v>326</v>
      </c>
      <c r="C129" s="3" t="s">
        <v>266</v>
      </c>
      <c r="D129" s="3" t="s">
        <v>327</v>
      </c>
      <c r="E129" s="3" t="s">
        <v>292</v>
      </c>
      <c r="F129" s="3" t="s">
        <v>138</v>
      </c>
      <c r="G129" s="3" t="s">
        <v>244</v>
      </c>
      <c r="H129" s="3" t="s">
        <v>445</v>
      </c>
    </row>
    <row r="130" spans="1:8" x14ac:dyDescent="0.2">
      <c r="A130" s="3">
        <v>90</v>
      </c>
      <c r="B130" s="4" t="s">
        <v>266</v>
      </c>
      <c r="C130" s="3" t="s">
        <v>326</v>
      </c>
      <c r="D130" s="3" t="s">
        <v>328</v>
      </c>
      <c r="E130" s="3" t="s">
        <v>171</v>
      </c>
      <c r="F130" s="3" t="s">
        <v>138</v>
      </c>
      <c r="G130" s="3" t="s">
        <v>244</v>
      </c>
      <c r="H130" s="3" t="s">
        <v>445</v>
      </c>
    </row>
    <row r="131" spans="1:8" x14ac:dyDescent="0.2">
      <c r="A131" s="3">
        <v>91</v>
      </c>
      <c r="B131" s="4" t="s">
        <v>329</v>
      </c>
      <c r="C131" s="3" t="s">
        <v>266</v>
      </c>
      <c r="D131" s="3" t="s">
        <v>327</v>
      </c>
      <c r="E131" s="3" t="s">
        <v>78</v>
      </c>
      <c r="F131" s="3" t="s">
        <v>138</v>
      </c>
      <c r="G131" s="3" t="s">
        <v>244</v>
      </c>
      <c r="H131" s="3" t="s">
        <v>445</v>
      </c>
    </row>
    <row r="132" spans="1:8" x14ac:dyDescent="0.2">
      <c r="A132" s="3">
        <v>92</v>
      </c>
      <c r="B132" s="4" t="s">
        <v>72</v>
      </c>
      <c r="C132" s="3" t="s">
        <v>74</v>
      </c>
      <c r="D132" s="3" t="s">
        <v>73</v>
      </c>
      <c r="E132" s="3" t="s">
        <v>54</v>
      </c>
      <c r="F132" s="3" t="s">
        <v>138</v>
      </c>
      <c r="G132" s="3" t="s">
        <v>244</v>
      </c>
      <c r="H132" s="3" t="s">
        <v>441</v>
      </c>
    </row>
    <row r="133" spans="1:8" x14ac:dyDescent="0.2">
      <c r="A133" s="3">
        <v>164</v>
      </c>
      <c r="B133" s="4" t="s">
        <v>73</v>
      </c>
      <c r="C133" s="3" t="s">
        <v>75</v>
      </c>
      <c r="D133" s="3" t="s">
        <v>426</v>
      </c>
      <c r="E133" s="3" t="s">
        <v>61</v>
      </c>
      <c r="F133" s="3" t="s">
        <v>363</v>
      </c>
      <c r="G133" s="3" t="s">
        <v>364</v>
      </c>
      <c r="H133" s="3" t="s">
        <v>441</v>
      </c>
    </row>
    <row r="134" spans="1:8" x14ac:dyDescent="0.2">
      <c r="A134" s="3">
        <v>93</v>
      </c>
      <c r="B134" s="4" t="s">
        <v>74</v>
      </c>
      <c r="C134" s="3" t="s">
        <v>72</v>
      </c>
      <c r="D134" s="3" t="s">
        <v>109</v>
      </c>
      <c r="E134" s="3" t="s">
        <v>330</v>
      </c>
      <c r="F134" s="3" t="s">
        <v>138</v>
      </c>
      <c r="G134" s="3" t="s">
        <v>244</v>
      </c>
      <c r="H134" s="3" t="s">
        <v>441</v>
      </c>
    </row>
    <row r="135" spans="1:8" x14ac:dyDescent="0.2">
      <c r="A135" s="3">
        <v>165</v>
      </c>
      <c r="B135" s="4" t="s">
        <v>75</v>
      </c>
      <c r="C135" s="3" t="s">
        <v>73</v>
      </c>
      <c r="D135" s="3" t="s">
        <v>426</v>
      </c>
      <c r="E135" s="3" t="s">
        <v>379</v>
      </c>
      <c r="F135" s="3" t="s">
        <v>363</v>
      </c>
      <c r="G135" s="3" t="s">
        <v>364</v>
      </c>
      <c r="H135" s="3" t="s">
        <v>441</v>
      </c>
    </row>
    <row r="136" spans="1:8" x14ac:dyDescent="0.2">
      <c r="A136" s="3">
        <v>94</v>
      </c>
      <c r="B136" s="4" t="s">
        <v>331</v>
      </c>
      <c r="C136" s="3" t="s">
        <v>332</v>
      </c>
      <c r="D136" s="3" t="s">
        <v>333</v>
      </c>
      <c r="E136" s="3" t="s">
        <v>334</v>
      </c>
      <c r="F136" s="3" t="s">
        <v>138</v>
      </c>
      <c r="G136" s="3" t="s">
        <v>244</v>
      </c>
      <c r="H136" s="3" t="s">
        <v>445</v>
      </c>
    </row>
    <row r="137" spans="1:8" x14ac:dyDescent="0.2">
      <c r="A137" s="3">
        <v>95</v>
      </c>
      <c r="B137" s="4" t="s">
        <v>332</v>
      </c>
      <c r="C137" s="3" t="s">
        <v>331</v>
      </c>
      <c r="D137" s="3" t="s">
        <v>335</v>
      </c>
      <c r="E137" s="3" t="s">
        <v>336</v>
      </c>
      <c r="F137" s="3" t="s">
        <v>138</v>
      </c>
      <c r="G137" s="3" t="s">
        <v>244</v>
      </c>
      <c r="H137" s="3" t="s">
        <v>445</v>
      </c>
    </row>
    <row r="138" spans="1:8" x14ac:dyDescent="0.2">
      <c r="A138" s="3">
        <v>96</v>
      </c>
      <c r="B138" s="4" t="s">
        <v>282</v>
      </c>
      <c r="C138" s="3" t="s">
        <v>281</v>
      </c>
      <c r="D138" s="3" t="s">
        <v>337</v>
      </c>
      <c r="E138" s="3" t="s">
        <v>46</v>
      </c>
      <c r="F138" s="3" t="s">
        <v>138</v>
      </c>
      <c r="G138" s="3" t="s">
        <v>244</v>
      </c>
      <c r="H138" s="3" t="s">
        <v>442</v>
      </c>
    </row>
    <row r="139" spans="1:8" x14ac:dyDescent="0.2">
      <c r="A139" s="3">
        <v>97</v>
      </c>
      <c r="B139" s="4" t="s">
        <v>338</v>
      </c>
      <c r="C139" s="3" t="s">
        <v>137</v>
      </c>
      <c r="D139" s="3" t="s">
        <v>339</v>
      </c>
      <c r="E139" s="3" t="s">
        <v>40</v>
      </c>
      <c r="F139" s="3" t="s">
        <v>138</v>
      </c>
      <c r="G139" s="3" t="s">
        <v>244</v>
      </c>
      <c r="H139" s="3" t="s">
        <v>442</v>
      </c>
    </row>
    <row r="140" spans="1:8" x14ac:dyDescent="0.2">
      <c r="A140" s="3">
        <v>166</v>
      </c>
      <c r="B140" s="4" t="s">
        <v>76</v>
      </c>
      <c r="C140" s="3" t="s">
        <v>77</v>
      </c>
      <c r="D140" s="3" t="s">
        <v>427</v>
      </c>
      <c r="E140" s="3" t="s">
        <v>209</v>
      </c>
      <c r="F140" s="3" t="s">
        <v>363</v>
      </c>
      <c r="G140" s="3" t="s">
        <v>364</v>
      </c>
      <c r="H140" s="3" t="s">
        <v>441</v>
      </c>
    </row>
    <row r="141" spans="1:8" x14ac:dyDescent="0.2">
      <c r="A141" s="3">
        <v>167</v>
      </c>
      <c r="B141" s="4" t="s">
        <v>77</v>
      </c>
      <c r="C141" s="3" t="s">
        <v>76</v>
      </c>
      <c r="D141" s="3" t="s">
        <v>428</v>
      </c>
      <c r="E141" s="3" t="s">
        <v>89</v>
      </c>
      <c r="F141" s="3" t="s">
        <v>363</v>
      </c>
      <c r="G141" s="3" t="s">
        <v>364</v>
      </c>
      <c r="H141" s="3" t="s">
        <v>441</v>
      </c>
    </row>
    <row r="142" spans="1:8" x14ac:dyDescent="0.2">
      <c r="A142" s="3">
        <v>168</v>
      </c>
      <c r="B142" s="4" t="s">
        <v>78</v>
      </c>
      <c r="C142" s="3" t="s">
        <v>81</v>
      </c>
      <c r="D142" s="3" t="s">
        <v>429</v>
      </c>
      <c r="E142" s="3" t="s">
        <v>32</v>
      </c>
      <c r="F142" s="3" t="s">
        <v>363</v>
      </c>
      <c r="G142" s="3" t="s">
        <v>364</v>
      </c>
      <c r="H142" s="3" t="s">
        <v>441</v>
      </c>
    </row>
    <row r="143" spans="1:8" x14ac:dyDescent="0.2">
      <c r="A143" s="3">
        <v>98</v>
      </c>
      <c r="B143" s="4" t="s">
        <v>310</v>
      </c>
      <c r="C143" s="3" t="s">
        <v>217</v>
      </c>
      <c r="D143" s="3" t="s">
        <v>187</v>
      </c>
      <c r="E143" s="3" t="s">
        <v>67</v>
      </c>
      <c r="F143" s="3" t="s">
        <v>138</v>
      </c>
      <c r="G143" s="3" t="s">
        <v>244</v>
      </c>
      <c r="H143" s="3" t="s">
        <v>445</v>
      </c>
    </row>
    <row r="144" spans="1:8" x14ac:dyDescent="0.2">
      <c r="A144" s="3">
        <v>99</v>
      </c>
      <c r="B144" s="4" t="s">
        <v>217</v>
      </c>
      <c r="C144" s="3" t="s">
        <v>310</v>
      </c>
      <c r="D144" s="3" t="s">
        <v>340</v>
      </c>
      <c r="E144" s="3" t="s">
        <v>245</v>
      </c>
      <c r="F144" s="3" t="s">
        <v>138</v>
      </c>
      <c r="G144" s="3" t="s">
        <v>244</v>
      </c>
      <c r="H144" s="3" t="s">
        <v>445</v>
      </c>
    </row>
    <row r="145" spans="1:8" x14ac:dyDescent="0.2">
      <c r="A145" s="3">
        <v>169</v>
      </c>
      <c r="B145" s="4" t="s">
        <v>79</v>
      </c>
      <c r="C145" s="3" t="s">
        <v>335</v>
      </c>
      <c r="D145" s="3" t="s">
        <v>109</v>
      </c>
      <c r="E145" s="3" t="s">
        <v>134</v>
      </c>
      <c r="F145" s="3" t="s">
        <v>363</v>
      </c>
      <c r="G145" s="3" t="s">
        <v>364</v>
      </c>
      <c r="H145" s="3" t="s">
        <v>441</v>
      </c>
    </row>
    <row r="146" spans="1:8" x14ac:dyDescent="0.2">
      <c r="A146" s="3">
        <v>170</v>
      </c>
      <c r="B146" s="4" t="s">
        <v>80</v>
      </c>
      <c r="C146" s="3" t="s">
        <v>430</v>
      </c>
      <c r="D146" s="3" t="s">
        <v>431</v>
      </c>
      <c r="E146" s="3" t="s">
        <v>367</v>
      </c>
      <c r="F146" s="3" t="s">
        <v>363</v>
      </c>
      <c r="G146" s="3" t="s">
        <v>364</v>
      </c>
      <c r="H146" s="3" t="s">
        <v>441</v>
      </c>
    </row>
    <row r="147" spans="1:8" x14ac:dyDescent="0.2">
      <c r="A147" s="3">
        <v>100</v>
      </c>
      <c r="B147" s="4" t="s">
        <v>341</v>
      </c>
      <c r="C147" s="3" t="s">
        <v>342</v>
      </c>
      <c r="D147" s="3" t="s">
        <v>343</v>
      </c>
      <c r="E147" s="3" t="s">
        <v>344</v>
      </c>
      <c r="F147" s="3" t="s">
        <v>138</v>
      </c>
      <c r="G147" s="3" t="s">
        <v>244</v>
      </c>
      <c r="H147" s="3" t="s">
        <v>445</v>
      </c>
    </row>
    <row r="148" spans="1:8" x14ac:dyDescent="0.2">
      <c r="A148" s="3">
        <v>171</v>
      </c>
      <c r="B148" s="4" t="s">
        <v>249</v>
      </c>
      <c r="C148" s="3" t="s">
        <v>366</v>
      </c>
      <c r="D148" s="3" t="s">
        <v>310</v>
      </c>
      <c r="E148" s="3" t="s">
        <v>164</v>
      </c>
      <c r="F148" s="3" t="s">
        <v>363</v>
      </c>
      <c r="G148" s="3" t="s">
        <v>364</v>
      </c>
      <c r="H148" s="3" t="s">
        <v>445</v>
      </c>
    </row>
    <row r="149" spans="1:8" x14ac:dyDescent="0.2">
      <c r="A149" s="3">
        <v>172</v>
      </c>
      <c r="B149" s="4" t="s">
        <v>81</v>
      </c>
      <c r="C149" s="3" t="s">
        <v>432</v>
      </c>
      <c r="D149" s="3" t="s">
        <v>429</v>
      </c>
      <c r="E149" s="3" t="s">
        <v>188</v>
      </c>
      <c r="F149" s="3" t="s">
        <v>363</v>
      </c>
      <c r="G149" s="3" t="s">
        <v>364</v>
      </c>
      <c r="H149" s="3" t="s">
        <v>441</v>
      </c>
    </row>
    <row r="150" spans="1:8" x14ac:dyDescent="0.2">
      <c r="A150" s="3">
        <v>173</v>
      </c>
      <c r="B150" s="4" t="s">
        <v>82</v>
      </c>
      <c r="C150" s="3" t="s">
        <v>433</v>
      </c>
      <c r="D150" s="3" t="s">
        <v>72</v>
      </c>
      <c r="E150" s="3" t="s">
        <v>290</v>
      </c>
      <c r="F150" s="3" t="s">
        <v>363</v>
      </c>
      <c r="G150" s="3" t="s">
        <v>364</v>
      </c>
      <c r="H150" s="3" t="s">
        <v>441</v>
      </c>
    </row>
    <row r="151" spans="1:8" x14ac:dyDescent="0.2">
      <c r="A151" s="3">
        <v>101</v>
      </c>
      <c r="B151" s="4" t="s">
        <v>342</v>
      </c>
      <c r="C151" s="3" t="s">
        <v>341</v>
      </c>
      <c r="D151" s="3" t="s">
        <v>345</v>
      </c>
      <c r="E151" s="3" t="s">
        <v>52</v>
      </c>
      <c r="F151" s="3" t="s">
        <v>138</v>
      </c>
      <c r="G151" s="3" t="s">
        <v>244</v>
      </c>
      <c r="H151" s="3" t="s">
        <v>445</v>
      </c>
    </row>
    <row r="152" spans="1:8" x14ac:dyDescent="0.2">
      <c r="A152" s="3">
        <v>102</v>
      </c>
      <c r="B152" s="4" t="s">
        <v>83</v>
      </c>
      <c r="C152" s="3" t="s">
        <v>84</v>
      </c>
      <c r="D152" s="3" t="s">
        <v>346</v>
      </c>
      <c r="E152" s="3" t="s">
        <v>311</v>
      </c>
      <c r="F152" s="3" t="s">
        <v>138</v>
      </c>
      <c r="G152" s="3" t="s">
        <v>244</v>
      </c>
      <c r="H152" s="3" t="s">
        <v>441</v>
      </c>
    </row>
    <row r="153" spans="1:8" x14ac:dyDescent="0.2">
      <c r="A153" s="3">
        <v>174</v>
      </c>
      <c r="B153" s="4" t="s">
        <v>434</v>
      </c>
      <c r="C153" s="3" t="s">
        <v>330</v>
      </c>
      <c r="D153" s="3" t="s">
        <v>435</v>
      </c>
      <c r="E153" s="3" t="s">
        <v>312</v>
      </c>
      <c r="F153" s="3" t="s">
        <v>363</v>
      </c>
      <c r="G153" s="3" t="s">
        <v>364</v>
      </c>
      <c r="H153" s="3" t="s">
        <v>445</v>
      </c>
    </row>
    <row r="154" spans="1:8" x14ac:dyDescent="0.2">
      <c r="A154" s="3">
        <v>103</v>
      </c>
      <c r="B154" s="4" t="s">
        <v>84</v>
      </c>
      <c r="C154" s="3" t="s">
        <v>83</v>
      </c>
      <c r="D154" s="3" t="s">
        <v>347</v>
      </c>
      <c r="E154" s="3" t="s">
        <v>304</v>
      </c>
      <c r="F154" s="3" t="s">
        <v>138</v>
      </c>
      <c r="G154" s="3" t="s">
        <v>244</v>
      </c>
      <c r="H154" s="3" t="s">
        <v>441</v>
      </c>
    </row>
    <row r="155" spans="1:8" x14ac:dyDescent="0.2">
      <c r="A155" s="3">
        <v>104</v>
      </c>
      <c r="B155" s="4" t="s">
        <v>300</v>
      </c>
      <c r="C155" s="3" t="s">
        <v>348</v>
      </c>
      <c r="D155" s="3" t="s">
        <v>349</v>
      </c>
      <c r="E155" s="3" t="s">
        <v>195</v>
      </c>
      <c r="F155" s="3" t="s">
        <v>138</v>
      </c>
      <c r="G155" s="3" t="s">
        <v>244</v>
      </c>
      <c r="H155" s="3" t="s">
        <v>445</v>
      </c>
    </row>
    <row r="156" spans="1:8" x14ac:dyDescent="0.2">
      <c r="A156" s="3">
        <v>105</v>
      </c>
      <c r="B156" s="4" t="s">
        <v>348</v>
      </c>
      <c r="C156" s="3" t="s">
        <v>300</v>
      </c>
      <c r="D156" s="3" t="s">
        <v>350</v>
      </c>
      <c r="E156" s="3" t="s">
        <v>351</v>
      </c>
      <c r="F156" s="3" t="s">
        <v>138</v>
      </c>
      <c r="G156" s="3" t="s">
        <v>244</v>
      </c>
      <c r="H156" s="3" t="s">
        <v>445</v>
      </c>
    </row>
    <row r="157" spans="1:8" x14ac:dyDescent="0.2">
      <c r="A157" s="3">
        <v>175</v>
      </c>
      <c r="B157" s="4" t="s">
        <v>330</v>
      </c>
      <c r="C157" s="3" t="s">
        <v>434</v>
      </c>
      <c r="D157" s="3" t="s">
        <v>204</v>
      </c>
      <c r="E157" s="3" t="s">
        <v>166</v>
      </c>
      <c r="F157" s="3" t="s">
        <v>363</v>
      </c>
      <c r="G157" s="3" t="s">
        <v>364</v>
      </c>
      <c r="H157" s="3" t="s">
        <v>445</v>
      </c>
    </row>
    <row r="158" spans="1:8" x14ac:dyDescent="0.2">
      <c r="A158" s="3">
        <v>31</v>
      </c>
      <c r="B158" s="4" t="s">
        <v>212</v>
      </c>
      <c r="C158" s="3" t="s">
        <v>213</v>
      </c>
      <c r="D158" s="3" t="s">
        <v>214</v>
      </c>
      <c r="E158" s="3" t="s">
        <v>50</v>
      </c>
      <c r="F158" s="3" t="s">
        <v>138</v>
      </c>
      <c r="G158" s="3" t="s">
        <v>139</v>
      </c>
      <c r="H158" s="3" t="s">
        <v>443</v>
      </c>
    </row>
    <row r="159" spans="1:8" x14ac:dyDescent="0.2">
      <c r="A159" s="3">
        <v>32</v>
      </c>
      <c r="B159" s="4" t="s">
        <v>85</v>
      </c>
      <c r="C159" s="3" t="s">
        <v>187</v>
      </c>
      <c r="D159" s="3" t="s">
        <v>215</v>
      </c>
      <c r="E159" s="3" t="s">
        <v>34</v>
      </c>
      <c r="F159" s="3" t="s">
        <v>138</v>
      </c>
      <c r="G159" s="3" t="s">
        <v>139</v>
      </c>
      <c r="H159" s="3" t="s">
        <v>441</v>
      </c>
    </row>
    <row r="160" spans="1:8" x14ac:dyDescent="0.2">
      <c r="A160" s="3">
        <v>106</v>
      </c>
      <c r="B160" s="4" t="s">
        <v>322</v>
      </c>
      <c r="C160" s="3" t="s">
        <v>216</v>
      </c>
      <c r="D160" s="3" t="s">
        <v>85</v>
      </c>
      <c r="E160" s="3" t="s">
        <v>260</v>
      </c>
      <c r="F160" s="3" t="s">
        <v>138</v>
      </c>
      <c r="G160" s="3" t="s">
        <v>244</v>
      </c>
      <c r="H160" s="3" t="s">
        <v>445</v>
      </c>
    </row>
    <row r="161" spans="1:8" x14ac:dyDescent="0.2">
      <c r="A161" s="3">
        <v>33</v>
      </c>
      <c r="B161" s="4" t="s">
        <v>216</v>
      </c>
      <c r="C161" s="3" t="s">
        <v>217</v>
      </c>
      <c r="D161" s="3" t="s">
        <v>218</v>
      </c>
      <c r="E161" s="3" t="s">
        <v>33</v>
      </c>
      <c r="F161" s="3" t="s">
        <v>138</v>
      </c>
      <c r="G161" s="3" t="s">
        <v>139</v>
      </c>
      <c r="H161" s="3" t="s">
        <v>445</v>
      </c>
    </row>
    <row r="162" spans="1:8" x14ac:dyDescent="0.2">
      <c r="A162" s="3">
        <v>34</v>
      </c>
      <c r="B162" s="4" t="s">
        <v>219</v>
      </c>
      <c r="C162" s="3" t="s">
        <v>220</v>
      </c>
      <c r="D162" s="3" t="s">
        <v>221</v>
      </c>
      <c r="E162" s="3" t="s">
        <v>222</v>
      </c>
      <c r="F162" s="3" t="s">
        <v>138</v>
      </c>
      <c r="G162" s="3" t="s">
        <v>139</v>
      </c>
      <c r="H162" s="3" t="s">
        <v>443</v>
      </c>
    </row>
    <row r="163" spans="1:8" x14ac:dyDescent="0.2">
      <c r="A163" s="3">
        <v>35</v>
      </c>
      <c r="B163" s="4" t="s">
        <v>169</v>
      </c>
      <c r="C163" s="3" t="s">
        <v>168</v>
      </c>
      <c r="D163" s="3" t="s">
        <v>223</v>
      </c>
      <c r="E163" s="3" t="s">
        <v>224</v>
      </c>
      <c r="F163" s="3" t="s">
        <v>138</v>
      </c>
      <c r="G163" s="3" t="s">
        <v>139</v>
      </c>
      <c r="H163" s="3" t="s">
        <v>443</v>
      </c>
    </row>
    <row r="164" spans="1:8" x14ac:dyDescent="0.2">
      <c r="A164" s="3">
        <v>36</v>
      </c>
      <c r="B164" s="4" t="s">
        <v>174</v>
      </c>
      <c r="C164" s="3" t="s">
        <v>173</v>
      </c>
      <c r="D164" s="3" t="s">
        <v>175</v>
      </c>
      <c r="E164" s="3" t="s">
        <v>225</v>
      </c>
      <c r="F164" s="3" t="s">
        <v>138</v>
      </c>
      <c r="G164" s="3" t="s">
        <v>139</v>
      </c>
      <c r="H164" s="3" t="s">
        <v>445</v>
      </c>
    </row>
    <row r="165" spans="1:8" x14ac:dyDescent="0.2">
      <c r="A165" s="3">
        <v>107</v>
      </c>
      <c r="B165" s="4" t="s">
        <v>211</v>
      </c>
      <c r="C165" s="3" t="s">
        <v>204</v>
      </c>
      <c r="D165" s="3" t="s">
        <v>352</v>
      </c>
      <c r="E165" s="3" t="s">
        <v>353</v>
      </c>
      <c r="F165" s="3" t="s">
        <v>138</v>
      </c>
      <c r="G165" s="3" t="s">
        <v>244</v>
      </c>
      <c r="H165" s="3" t="s">
        <v>445</v>
      </c>
    </row>
    <row r="166" spans="1:8" x14ac:dyDescent="0.2">
      <c r="A166" s="3">
        <v>176</v>
      </c>
      <c r="B166" s="4" t="s">
        <v>303</v>
      </c>
      <c r="C166" s="3" t="s">
        <v>436</v>
      </c>
      <c r="D166" s="3" t="s">
        <v>204</v>
      </c>
      <c r="E166" s="3" t="s">
        <v>372</v>
      </c>
      <c r="F166" s="3" t="s">
        <v>363</v>
      </c>
      <c r="G166" s="3" t="s">
        <v>364</v>
      </c>
      <c r="H166" s="3" t="s">
        <v>445</v>
      </c>
    </row>
    <row r="167" spans="1:8" x14ac:dyDescent="0.2">
      <c r="A167" s="3">
        <v>37</v>
      </c>
      <c r="B167" s="4" t="s">
        <v>226</v>
      </c>
      <c r="C167" s="3" t="s">
        <v>227</v>
      </c>
      <c r="D167" s="3" t="s">
        <v>228</v>
      </c>
      <c r="E167" s="3" t="s">
        <v>74</v>
      </c>
      <c r="F167" s="3" t="s">
        <v>138</v>
      </c>
      <c r="G167" s="3" t="s">
        <v>139</v>
      </c>
      <c r="H167" s="3" t="s">
        <v>445</v>
      </c>
    </row>
    <row r="168" spans="1:8" x14ac:dyDescent="0.2">
      <c r="A168" s="3">
        <v>38</v>
      </c>
      <c r="B168" s="4" t="s">
        <v>86</v>
      </c>
      <c r="C168" s="3" t="s">
        <v>229</v>
      </c>
      <c r="D168" s="3" t="s">
        <v>230</v>
      </c>
      <c r="E168" s="3" t="s">
        <v>17</v>
      </c>
      <c r="F168" s="3" t="s">
        <v>138</v>
      </c>
      <c r="G168" s="3" t="s">
        <v>139</v>
      </c>
      <c r="H168" s="3" t="s">
        <v>441</v>
      </c>
    </row>
    <row r="169" spans="1:8" x14ac:dyDescent="0.2">
      <c r="A169" s="3">
        <v>39</v>
      </c>
      <c r="B169" s="4" t="s">
        <v>87</v>
      </c>
      <c r="C169" s="3" t="s">
        <v>25</v>
      </c>
      <c r="D169" s="3" t="s">
        <v>231</v>
      </c>
      <c r="E169" s="3" t="s">
        <v>232</v>
      </c>
      <c r="F169" s="3" t="s">
        <v>138</v>
      </c>
      <c r="G169" s="3" t="s">
        <v>139</v>
      </c>
      <c r="H169" s="3" t="s">
        <v>441</v>
      </c>
    </row>
    <row r="170" spans="1:8" x14ac:dyDescent="0.2">
      <c r="A170" s="3">
        <v>177</v>
      </c>
      <c r="B170" s="4" t="s">
        <v>204</v>
      </c>
      <c r="C170" s="3" t="s">
        <v>436</v>
      </c>
      <c r="D170" s="3" t="s">
        <v>303</v>
      </c>
      <c r="E170" s="3" t="s">
        <v>28</v>
      </c>
      <c r="F170" s="3" t="s">
        <v>363</v>
      </c>
      <c r="G170" s="3" t="s">
        <v>364</v>
      </c>
      <c r="H170" s="3" t="s">
        <v>445</v>
      </c>
    </row>
    <row r="171" spans="1:8" x14ac:dyDescent="0.2">
      <c r="A171" s="3">
        <v>40</v>
      </c>
      <c r="B171" s="4" t="s">
        <v>222</v>
      </c>
      <c r="C171" s="3" t="s">
        <v>233</v>
      </c>
      <c r="D171" s="3" t="s">
        <v>234</v>
      </c>
      <c r="E171" s="3" t="s">
        <v>93</v>
      </c>
      <c r="F171" s="3" t="s">
        <v>138</v>
      </c>
      <c r="G171" s="3" t="s">
        <v>139</v>
      </c>
      <c r="H171" s="3" t="s">
        <v>445</v>
      </c>
    </row>
    <row r="172" spans="1:8" x14ac:dyDescent="0.2">
      <c r="A172" s="3">
        <v>108</v>
      </c>
      <c r="B172" s="4" t="s">
        <v>183</v>
      </c>
      <c r="C172" s="3" t="s">
        <v>344</v>
      </c>
      <c r="D172" s="3" t="s">
        <v>354</v>
      </c>
      <c r="E172" s="3" t="s">
        <v>184</v>
      </c>
      <c r="F172" s="3" t="s">
        <v>138</v>
      </c>
      <c r="G172" s="3" t="s">
        <v>244</v>
      </c>
      <c r="H172" s="3" t="s">
        <v>442</v>
      </c>
    </row>
    <row r="173" spans="1:8" x14ac:dyDescent="0.2">
      <c r="A173" s="3">
        <v>41</v>
      </c>
      <c r="B173" s="4" t="s">
        <v>88</v>
      </c>
      <c r="C173" s="3" t="s">
        <v>235</v>
      </c>
      <c r="D173" s="3" t="s">
        <v>61</v>
      </c>
      <c r="E173" s="3" t="s">
        <v>220</v>
      </c>
      <c r="F173" s="3" t="s">
        <v>138</v>
      </c>
      <c r="G173" s="3" t="s">
        <v>139</v>
      </c>
      <c r="H173" s="3" t="s">
        <v>441</v>
      </c>
    </row>
    <row r="174" spans="1:8" x14ac:dyDescent="0.2">
      <c r="A174" s="3">
        <v>42</v>
      </c>
      <c r="B174" s="4" t="s">
        <v>236</v>
      </c>
      <c r="C174" s="3" t="s">
        <v>237</v>
      </c>
      <c r="D174" s="3" t="s">
        <v>238</v>
      </c>
      <c r="E174" s="3" t="s">
        <v>239</v>
      </c>
      <c r="F174" s="3" t="s">
        <v>138</v>
      </c>
      <c r="G174" s="3" t="s">
        <v>139</v>
      </c>
      <c r="H174" s="3" t="s">
        <v>445</v>
      </c>
    </row>
    <row r="175" spans="1:8" x14ac:dyDescent="0.2">
      <c r="A175" s="3">
        <v>178</v>
      </c>
      <c r="B175" s="4" t="s">
        <v>89</v>
      </c>
      <c r="C175" s="3" t="s">
        <v>235</v>
      </c>
      <c r="D175" s="3" t="s">
        <v>437</v>
      </c>
      <c r="E175" s="3" t="s">
        <v>413</v>
      </c>
      <c r="F175" s="3" t="s">
        <v>363</v>
      </c>
      <c r="G175" s="3" t="s">
        <v>364</v>
      </c>
      <c r="H175" s="3" t="s">
        <v>441</v>
      </c>
    </row>
    <row r="176" spans="1:8" x14ac:dyDescent="0.2">
      <c r="A176" s="3">
        <v>109</v>
      </c>
      <c r="B176" s="4" t="s">
        <v>90</v>
      </c>
      <c r="C176" s="3" t="s">
        <v>355</v>
      </c>
      <c r="D176" s="3" t="s">
        <v>356</v>
      </c>
      <c r="E176" s="3" t="s">
        <v>200</v>
      </c>
      <c r="F176" s="3" t="s">
        <v>138</v>
      </c>
      <c r="G176" s="3" t="s">
        <v>244</v>
      </c>
      <c r="H176" s="3" t="s">
        <v>441</v>
      </c>
    </row>
    <row r="177" spans="1:8" x14ac:dyDescent="0.2">
      <c r="A177" s="3">
        <v>179</v>
      </c>
      <c r="B177" s="4" t="s">
        <v>91</v>
      </c>
      <c r="C177" s="3" t="s">
        <v>235</v>
      </c>
      <c r="D177" s="3" t="s">
        <v>437</v>
      </c>
      <c r="E177" s="3" t="s">
        <v>177</v>
      </c>
      <c r="F177" s="3" t="s">
        <v>363</v>
      </c>
      <c r="G177" s="3" t="s">
        <v>364</v>
      </c>
      <c r="H177" s="3" t="s">
        <v>441</v>
      </c>
    </row>
    <row r="178" spans="1:8" x14ac:dyDescent="0.2">
      <c r="A178" s="3">
        <v>110</v>
      </c>
      <c r="B178" s="4" t="s">
        <v>357</v>
      </c>
      <c r="C178" s="3" t="s">
        <v>358</v>
      </c>
      <c r="D178" s="3" t="s">
        <v>90</v>
      </c>
      <c r="E178" s="3" t="s">
        <v>140</v>
      </c>
      <c r="F178" s="3" t="s">
        <v>138</v>
      </c>
      <c r="G178" s="3" t="s">
        <v>244</v>
      </c>
      <c r="H178" s="3" t="s">
        <v>445</v>
      </c>
    </row>
    <row r="179" spans="1:8" x14ac:dyDescent="0.2">
      <c r="A179" s="3">
        <v>111</v>
      </c>
      <c r="B179" s="4" t="s">
        <v>358</v>
      </c>
      <c r="C179" s="3" t="s">
        <v>357</v>
      </c>
      <c r="D179" s="3" t="s">
        <v>359</v>
      </c>
      <c r="E179" s="3" t="s">
        <v>25</v>
      </c>
      <c r="F179" s="3" t="s">
        <v>138</v>
      </c>
      <c r="G179" s="3" t="s">
        <v>244</v>
      </c>
      <c r="H179" s="3" t="s">
        <v>445</v>
      </c>
    </row>
    <row r="180" spans="1:8" x14ac:dyDescent="0.2">
      <c r="A180" s="3">
        <v>112</v>
      </c>
      <c r="B180" s="4" t="s">
        <v>93</v>
      </c>
      <c r="C180" s="3" t="s">
        <v>360</v>
      </c>
      <c r="D180" s="3" t="s">
        <v>91</v>
      </c>
      <c r="E180" s="3" t="s">
        <v>42</v>
      </c>
      <c r="F180" s="3" t="s">
        <v>138</v>
      </c>
      <c r="G180" s="3" t="s">
        <v>244</v>
      </c>
      <c r="H180" s="3" t="s">
        <v>441</v>
      </c>
    </row>
    <row r="181" spans="1:8" x14ac:dyDescent="0.2">
      <c r="A181" s="3">
        <v>180</v>
      </c>
      <c r="B181" s="4" t="s">
        <v>197</v>
      </c>
      <c r="C181" s="3" t="s">
        <v>315</v>
      </c>
      <c r="D181" s="3" t="s">
        <v>438</v>
      </c>
      <c r="E181" s="3" t="s">
        <v>264</v>
      </c>
      <c r="F181" s="3" t="s">
        <v>363</v>
      </c>
      <c r="G181" s="3" t="s">
        <v>364</v>
      </c>
      <c r="H181" s="3" t="s">
        <v>445</v>
      </c>
    </row>
  </sheetData>
  <sortState ref="A2:H181">
    <sortCondition ref="B2:B181"/>
  </sortState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W87"/>
  <sheetViews>
    <sheetView tabSelected="1" workbookViewId="0">
      <selection activeCell="H17" sqref="H17"/>
    </sheetView>
  </sheetViews>
  <sheetFormatPr baseColWidth="10" defaultRowHeight="16" x14ac:dyDescent="0.2"/>
  <cols>
    <col min="4" max="4" width="16" style="2" customWidth="1"/>
    <col min="5" max="6" width="12.6640625" customWidth="1"/>
    <col min="17" max="17" width="12.6640625" customWidth="1"/>
  </cols>
  <sheetData>
    <row r="1" spans="2:23" x14ac:dyDescent="0.2">
      <c r="B1" t="s">
        <v>1</v>
      </c>
      <c r="C1" t="s">
        <v>0</v>
      </c>
      <c r="D1" s="2" t="s">
        <v>94</v>
      </c>
      <c r="E1" t="s">
        <v>95</v>
      </c>
      <c r="F1" t="s">
        <v>629</v>
      </c>
      <c r="H1" t="s">
        <v>0</v>
      </c>
      <c r="I1" t="s">
        <v>96</v>
      </c>
      <c r="J1" t="s">
        <v>124</v>
      </c>
      <c r="O1" t="s">
        <v>465</v>
      </c>
      <c r="T1" t="s">
        <v>613</v>
      </c>
    </row>
    <row r="2" spans="2:23" x14ac:dyDescent="0.2">
      <c r="B2" s="1" t="s">
        <v>43</v>
      </c>
      <c r="C2" s="1" t="s">
        <v>2</v>
      </c>
      <c r="D2" s="2">
        <v>1</v>
      </c>
      <c r="E2">
        <v>1</v>
      </c>
      <c r="F2" t="s">
        <v>631</v>
      </c>
      <c r="I2" t="s">
        <v>83</v>
      </c>
      <c r="J2" t="s">
        <v>32</v>
      </c>
      <c r="K2" t="s">
        <v>3</v>
      </c>
      <c r="M2">
        <v>1</v>
      </c>
      <c r="O2" t="s">
        <v>39</v>
      </c>
      <c r="P2" t="s">
        <v>3</v>
      </c>
      <c r="Q2">
        <v>1</v>
      </c>
      <c r="R2" t="s">
        <v>125</v>
      </c>
      <c r="T2" t="s">
        <v>1</v>
      </c>
      <c r="U2" t="s">
        <v>505</v>
      </c>
      <c r="V2" t="s">
        <v>0</v>
      </c>
      <c r="W2" s="2" t="s">
        <v>94</v>
      </c>
    </row>
    <row r="3" spans="2:23" x14ac:dyDescent="0.2">
      <c r="B3" s="1" t="s">
        <v>83</v>
      </c>
      <c r="C3" s="1" t="s">
        <v>2</v>
      </c>
      <c r="D3" s="2">
        <v>1</v>
      </c>
      <c r="E3">
        <v>1</v>
      </c>
      <c r="F3" t="s">
        <v>631</v>
      </c>
      <c r="I3" t="s">
        <v>84</v>
      </c>
      <c r="J3" t="s">
        <v>34</v>
      </c>
      <c r="K3" t="s">
        <v>7</v>
      </c>
      <c r="M3">
        <v>2</v>
      </c>
      <c r="O3" s="5" t="s">
        <v>29</v>
      </c>
      <c r="P3" t="s">
        <v>3</v>
      </c>
      <c r="Q3">
        <v>2</v>
      </c>
      <c r="R3" t="s">
        <v>125</v>
      </c>
      <c r="T3" t="s">
        <v>8</v>
      </c>
      <c r="U3" t="s">
        <v>506</v>
      </c>
      <c r="V3" t="s">
        <v>3</v>
      </c>
      <c r="W3">
        <v>1</v>
      </c>
    </row>
    <row r="4" spans="2:23" x14ac:dyDescent="0.2">
      <c r="B4" s="2" t="s">
        <v>44</v>
      </c>
      <c r="C4" s="2" t="s">
        <v>3</v>
      </c>
      <c r="D4" s="2">
        <v>0</v>
      </c>
      <c r="E4">
        <v>0</v>
      </c>
      <c r="F4" t="s">
        <v>631</v>
      </c>
      <c r="I4" t="s">
        <v>68</v>
      </c>
      <c r="J4" t="s">
        <v>54</v>
      </c>
      <c r="K4" t="s">
        <v>3</v>
      </c>
      <c r="M4">
        <v>3</v>
      </c>
      <c r="O4" s="5" t="s">
        <v>31</v>
      </c>
      <c r="P4" t="s">
        <v>3</v>
      </c>
      <c r="Q4">
        <v>3</v>
      </c>
      <c r="R4" t="s">
        <v>125</v>
      </c>
      <c r="T4" t="s">
        <v>9</v>
      </c>
      <c r="U4" t="s">
        <v>506</v>
      </c>
      <c r="V4" t="s">
        <v>3</v>
      </c>
      <c r="W4">
        <v>1</v>
      </c>
    </row>
    <row r="5" spans="2:23" x14ac:dyDescent="0.2">
      <c r="B5" t="s">
        <v>9</v>
      </c>
      <c r="C5" t="s">
        <v>3</v>
      </c>
      <c r="D5" s="2">
        <v>1</v>
      </c>
      <c r="E5">
        <v>0</v>
      </c>
      <c r="F5" t="s">
        <v>631</v>
      </c>
      <c r="I5" t="s">
        <v>71</v>
      </c>
      <c r="J5" t="s">
        <v>53</v>
      </c>
      <c r="K5" t="s">
        <v>7</v>
      </c>
      <c r="M5">
        <v>4</v>
      </c>
      <c r="O5" t="s">
        <v>33</v>
      </c>
      <c r="P5" t="s">
        <v>3</v>
      </c>
      <c r="Q5">
        <v>4</v>
      </c>
      <c r="R5" t="s">
        <v>125</v>
      </c>
      <c r="T5" t="s">
        <v>10</v>
      </c>
      <c r="U5" t="s">
        <v>506</v>
      </c>
      <c r="V5" t="s">
        <v>4</v>
      </c>
      <c r="W5">
        <v>1</v>
      </c>
    </row>
    <row r="6" spans="2:23" x14ac:dyDescent="0.2">
      <c r="B6" t="s">
        <v>35</v>
      </c>
      <c r="C6" t="s">
        <v>3</v>
      </c>
      <c r="D6" s="2">
        <v>1</v>
      </c>
      <c r="E6">
        <v>0</v>
      </c>
      <c r="F6" t="s">
        <v>631</v>
      </c>
      <c r="I6" t="s">
        <v>26</v>
      </c>
      <c r="J6" t="s">
        <v>43</v>
      </c>
      <c r="K6" t="s">
        <v>2</v>
      </c>
      <c r="M6">
        <v>5</v>
      </c>
      <c r="O6" s="2" t="s">
        <v>44</v>
      </c>
      <c r="P6" s="2" t="s">
        <v>3</v>
      </c>
      <c r="Q6">
        <v>5</v>
      </c>
      <c r="R6" t="s">
        <v>125</v>
      </c>
      <c r="T6" t="s">
        <v>12</v>
      </c>
      <c r="U6" t="s">
        <v>506</v>
      </c>
      <c r="V6" t="s">
        <v>3</v>
      </c>
      <c r="W6">
        <v>1</v>
      </c>
    </row>
    <row r="7" spans="2:23" x14ac:dyDescent="0.2">
      <c r="B7" t="s">
        <v>73</v>
      </c>
      <c r="C7" t="s">
        <v>3</v>
      </c>
      <c r="D7" s="2">
        <v>1</v>
      </c>
      <c r="E7">
        <v>0</v>
      </c>
      <c r="F7" t="s">
        <v>631</v>
      </c>
      <c r="I7" t="s">
        <v>25</v>
      </c>
      <c r="J7" t="s">
        <v>45</v>
      </c>
      <c r="K7" t="s">
        <v>6</v>
      </c>
      <c r="M7">
        <v>6</v>
      </c>
      <c r="O7" s="5" t="s">
        <v>62</v>
      </c>
      <c r="P7" t="s">
        <v>3</v>
      </c>
      <c r="Q7">
        <v>6</v>
      </c>
      <c r="R7" t="s">
        <v>125</v>
      </c>
      <c r="T7" t="s">
        <v>14</v>
      </c>
      <c r="U7" t="s">
        <v>506</v>
      </c>
      <c r="V7" t="s">
        <v>4</v>
      </c>
      <c r="W7">
        <v>0</v>
      </c>
    </row>
    <row r="8" spans="2:23" x14ac:dyDescent="0.2">
      <c r="B8" s="1" t="s">
        <v>74</v>
      </c>
      <c r="C8" s="1" t="s">
        <v>4</v>
      </c>
      <c r="D8" s="2">
        <v>1</v>
      </c>
      <c r="E8">
        <v>1</v>
      </c>
      <c r="F8" t="s">
        <v>631</v>
      </c>
      <c r="I8" t="s">
        <v>74</v>
      </c>
      <c r="J8" t="s">
        <v>51</v>
      </c>
      <c r="K8" t="s">
        <v>2</v>
      </c>
      <c r="M8">
        <v>7</v>
      </c>
      <c r="O8" s="5" t="s">
        <v>64</v>
      </c>
      <c r="P8" t="s">
        <v>3</v>
      </c>
      <c r="Q8">
        <v>7</v>
      </c>
      <c r="R8" t="s">
        <v>125</v>
      </c>
      <c r="T8" t="s">
        <v>17</v>
      </c>
      <c r="U8" t="s">
        <v>506</v>
      </c>
      <c r="V8" t="s">
        <v>5</v>
      </c>
      <c r="W8">
        <v>1</v>
      </c>
    </row>
    <row r="9" spans="2:23" x14ac:dyDescent="0.2">
      <c r="B9" t="s">
        <v>10</v>
      </c>
      <c r="C9" t="s">
        <v>4</v>
      </c>
      <c r="D9" s="2">
        <v>1</v>
      </c>
      <c r="E9">
        <v>0</v>
      </c>
      <c r="F9" t="s">
        <v>631</v>
      </c>
      <c r="I9" t="s">
        <v>72</v>
      </c>
      <c r="J9" t="s">
        <v>52</v>
      </c>
      <c r="K9" t="s">
        <v>6</v>
      </c>
      <c r="M9">
        <v>8</v>
      </c>
      <c r="O9" t="s">
        <v>36</v>
      </c>
      <c r="P9" t="s">
        <v>3</v>
      </c>
      <c r="Q9">
        <v>8</v>
      </c>
      <c r="R9" t="s">
        <v>125</v>
      </c>
      <c r="T9" t="s">
        <v>19</v>
      </c>
      <c r="U9" t="s">
        <v>506</v>
      </c>
      <c r="V9" t="s">
        <v>6</v>
      </c>
      <c r="W9">
        <v>1</v>
      </c>
    </row>
    <row r="10" spans="2:23" x14ac:dyDescent="0.2">
      <c r="B10" t="s">
        <v>20</v>
      </c>
      <c r="C10" t="s">
        <v>5</v>
      </c>
      <c r="D10" s="2">
        <v>0</v>
      </c>
      <c r="E10">
        <v>0</v>
      </c>
      <c r="F10" t="s">
        <v>631</v>
      </c>
      <c r="I10" t="s">
        <v>27</v>
      </c>
      <c r="J10" t="s">
        <v>47</v>
      </c>
      <c r="K10" t="s">
        <v>2</v>
      </c>
      <c r="M10">
        <v>9</v>
      </c>
      <c r="O10" t="s">
        <v>14</v>
      </c>
      <c r="P10" t="s">
        <v>4</v>
      </c>
      <c r="Q10">
        <v>9</v>
      </c>
      <c r="R10" t="s">
        <v>125</v>
      </c>
      <c r="T10" t="s">
        <v>22</v>
      </c>
      <c r="U10" t="s">
        <v>506</v>
      </c>
      <c r="V10" t="s">
        <v>7</v>
      </c>
      <c r="W10">
        <v>0</v>
      </c>
    </row>
    <row r="11" spans="2:23" x14ac:dyDescent="0.2">
      <c r="B11" s="1" t="s">
        <v>72</v>
      </c>
      <c r="C11" s="1" t="s">
        <v>5</v>
      </c>
      <c r="D11" s="2">
        <v>1</v>
      </c>
      <c r="E11">
        <v>1</v>
      </c>
      <c r="F11" t="s">
        <v>631</v>
      </c>
      <c r="I11" t="s">
        <v>28</v>
      </c>
      <c r="J11" t="s">
        <v>49</v>
      </c>
      <c r="K11" t="s">
        <v>6</v>
      </c>
      <c r="M11">
        <v>10</v>
      </c>
      <c r="O11" t="s">
        <v>24</v>
      </c>
      <c r="P11" t="s">
        <v>4</v>
      </c>
      <c r="Q11">
        <v>10</v>
      </c>
      <c r="R11" t="s">
        <v>125</v>
      </c>
      <c r="T11" t="s">
        <v>23</v>
      </c>
      <c r="U11" t="s">
        <v>506</v>
      </c>
      <c r="V11" t="s">
        <v>4</v>
      </c>
      <c r="W11">
        <v>1</v>
      </c>
    </row>
    <row r="12" spans="2:23" x14ac:dyDescent="0.2">
      <c r="B12" s="1" t="s">
        <v>45</v>
      </c>
      <c r="C12" s="1" t="s">
        <v>6</v>
      </c>
      <c r="D12" s="2">
        <v>1</v>
      </c>
      <c r="E12">
        <v>1</v>
      </c>
      <c r="F12" t="s">
        <v>631</v>
      </c>
      <c r="I12" t="s">
        <v>15</v>
      </c>
      <c r="J12" t="s">
        <v>9</v>
      </c>
      <c r="K12" t="s">
        <v>3</v>
      </c>
      <c r="L12" t="s">
        <v>98</v>
      </c>
      <c r="M12">
        <v>11</v>
      </c>
      <c r="O12" t="s">
        <v>22</v>
      </c>
      <c r="P12" t="s">
        <v>7</v>
      </c>
      <c r="Q12">
        <v>11</v>
      </c>
      <c r="R12" t="s">
        <v>126</v>
      </c>
      <c r="T12" t="s">
        <v>24</v>
      </c>
      <c r="U12" t="s">
        <v>506</v>
      </c>
      <c r="V12" t="s">
        <v>4</v>
      </c>
      <c r="W12">
        <v>0</v>
      </c>
    </row>
    <row r="13" spans="2:23" x14ac:dyDescent="0.2">
      <c r="B13" s="1" t="s">
        <v>84</v>
      </c>
      <c r="C13" s="1" t="s">
        <v>6</v>
      </c>
      <c r="D13" s="2">
        <v>1</v>
      </c>
      <c r="E13">
        <v>1</v>
      </c>
      <c r="F13" t="s">
        <v>631</v>
      </c>
      <c r="I13" t="s">
        <v>16</v>
      </c>
      <c r="J13" t="s">
        <v>8</v>
      </c>
      <c r="K13" t="s">
        <v>3</v>
      </c>
      <c r="L13" t="s">
        <v>97</v>
      </c>
      <c r="M13">
        <v>11</v>
      </c>
      <c r="O13" t="s">
        <v>41</v>
      </c>
      <c r="P13" t="s">
        <v>7</v>
      </c>
      <c r="Q13">
        <v>12</v>
      </c>
      <c r="R13" t="s">
        <v>126</v>
      </c>
      <c r="T13" t="s">
        <v>29</v>
      </c>
      <c r="U13" t="s">
        <v>506</v>
      </c>
      <c r="V13" t="s">
        <v>3</v>
      </c>
      <c r="W13">
        <v>0</v>
      </c>
    </row>
    <row r="14" spans="2:23" x14ac:dyDescent="0.2">
      <c r="B14" t="s">
        <v>59</v>
      </c>
      <c r="C14" t="s">
        <v>7</v>
      </c>
      <c r="D14" s="2">
        <v>1</v>
      </c>
      <c r="E14">
        <v>0</v>
      </c>
      <c r="F14" t="s">
        <v>631</v>
      </c>
      <c r="J14" t="s">
        <v>67</v>
      </c>
      <c r="K14" t="s">
        <v>3</v>
      </c>
      <c r="L14" t="s">
        <v>106</v>
      </c>
      <c r="M14">
        <v>13</v>
      </c>
      <c r="O14" t="s">
        <v>55</v>
      </c>
      <c r="P14" t="s">
        <v>7</v>
      </c>
      <c r="Q14">
        <v>13</v>
      </c>
      <c r="R14" t="s">
        <v>126</v>
      </c>
      <c r="T14" t="s">
        <v>31</v>
      </c>
      <c r="U14" t="s">
        <v>506</v>
      </c>
      <c r="V14" t="s">
        <v>3</v>
      </c>
      <c r="W14">
        <v>0</v>
      </c>
    </row>
    <row r="15" spans="2:23" x14ac:dyDescent="0.2">
      <c r="B15" t="s">
        <v>29</v>
      </c>
      <c r="C15" t="s">
        <v>3</v>
      </c>
      <c r="D15" s="2">
        <v>0</v>
      </c>
      <c r="E15">
        <v>0</v>
      </c>
      <c r="F15" t="s">
        <v>637</v>
      </c>
      <c r="J15" t="s">
        <v>70</v>
      </c>
      <c r="K15" t="s">
        <v>3</v>
      </c>
      <c r="L15" t="s">
        <v>108</v>
      </c>
      <c r="M15">
        <v>14</v>
      </c>
      <c r="O15" t="s">
        <v>61</v>
      </c>
      <c r="P15" t="s">
        <v>7</v>
      </c>
      <c r="Q15">
        <v>14</v>
      </c>
      <c r="R15" t="s">
        <v>126</v>
      </c>
      <c r="T15" t="s">
        <v>32</v>
      </c>
      <c r="U15" t="s">
        <v>506</v>
      </c>
      <c r="V15" t="s">
        <v>3</v>
      </c>
      <c r="W15">
        <v>1</v>
      </c>
    </row>
    <row r="16" spans="2:23" x14ac:dyDescent="0.2">
      <c r="B16" t="s">
        <v>67</v>
      </c>
      <c r="C16" t="s">
        <v>3</v>
      </c>
      <c r="D16" s="2">
        <v>1</v>
      </c>
      <c r="E16">
        <v>0</v>
      </c>
      <c r="F16" t="s">
        <v>637</v>
      </c>
      <c r="J16" t="s">
        <v>73</v>
      </c>
      <c r="K16" t="s">
        <v>3</v>
      </c>
      <c r="L16" t="s">
        <v>109</v>
      </c>
      <c r="M16">
        <v>15</v>
      </c>
      <c r="O16" t="s">
        <v>65</v>
      </c>
      <c r="P16" t="s">
        <v>7</v>
      </c>
      <c r="Q16">
        <v>15</v>
      </c>
      <c r="R16" t="s">
        <v>126</v>
      </c>
      <c r="T16" t="s">
        <v>33</v>
      </c>
      <c r="U16" t="s">
        <v>506</v>
      </c>
      <c r="V16" t="s">
        <v>3</v>
      </c>
      <c r="W16">
        <v>0</v>
      </c>
    </row>
    <row r="17" spans="2:23" x14ac:dyDescent="0.2">
      <c r="B17" t="s">
        <v>80</v>
      </c>
      <c r="C17" t="s">
        <v>3</v>
      </c>
      <c r="D17" s="2">
        <v>1</v>
      </c>
      <c r="E17">
        <v>0</v>
      </c>
      <c r="F17" t="s">
        <v>637</v>
      </c>
      <c r="J17" t="s">
        <v>75</v>
      </c>
      <c r="K17" t="s">
        <v>3</v>
      </c>
      <c r="L17" t="s">
        <v>110</v>
      </c>
      <c r="M17">
        <v>16</v>
      </c>
      <c r="O17" t="s">
        <v>66</v>
      </c>
      <c r="P17" t="s">
        <v>7</v>
      </c>
      <c r="Q17">
        <v>16</v>
      </c>
      <c r="R17" t="s">
        <v>126</v>
      </c>
      <c r="T17" t="s">
        <v>34</v>
      </c>
      <c r="U17" t="s">
        <v>506</v>
      </c>
      <c r="V17" t="s">
        <v>7</v>
      </c>
      <c r="W17">
        <v>1</v>
      </c>
    </row>
    <row r="18" spans="2:23" x14ac:dyDescent="0.2">
      <c r="B18" t="s">
        <v>93</v>
      </c>
      <c r="C18" t="s">
        <v>6</v>
      </c>
      <c r="D18" s="2">
        <v>0</v>
      </c>
      <c r="E18">
        <v>0</v>
      </c>
      <c r="F18" t="s">
        <v>637</v>
      </c>
      <c r="J18" t="s">
        <v>80</v>
      </c>
      <c r="K18" t="s">
        <v>3</v>
      </c>
      <c r="L18" t="s">
        <v>111</v>
      </c>
      <c r="M18">
        <v>17</v>
      </c>
      <c r="O18" t="s">
        <v>77</v>
      </c>
      <c r="P18" t="s">
        <v>7</v>
      </c>
      <c r="Q18">
        <v>17</v>
      </c>
      <c r="R18" t="s">
        <v>126</v>
      </c>
      <c r="T18" t="s">
        <v>36</v>
      </c>
      <c r="U18" t="s">
        <v>506</v>
      </c>
      <c r="V18" t="s">
        <v>3</v>
      </c>
      <c r="W18">
        <v>0</v>
      </c>
    </row>
    <row r="19" spans="2:23" x14ac:dyDescent="0.2">
      <c r="B19" t="s">
        <v>55</v>
      </c>
      <c r="C19" t="s">
        <v>7</v>
      </c>
      <c r="D19" s="2">
        <v>0</v>
      </c>
      <c r="E19">
        <v>0</v>
      </c>
      <c r="F19" t="s">
        <v>637</v>
      </c>
      <c r="J19" t="s">
        <v>46</v>
      </c>
      <c r="K19" t="s">
        <v>7</v>
      </c>
      <c r="L19" t="s">
        <v>112</v>
      </c>
      <c r="M19">
        <v>18</v>
      </c>
      <c r="O19" t="s">
        <v>78</v>
      </c>
      <c r="P19" t="s">
        <v>7</v>
      </c>
      <c r="Q19">
        <v>18</v>
      </c>
      <c r="R19" t="s">
        <v>126</v>
      </c>
      <c r="T19" t="s">
        <v>39</v>
      </c>
      <c r="U19" t="s">
        <v>506</v>
      </c>
      <c r="V19" t="s">
        <v>3</v>
      </c>
      <c r="W19">
        <v>0</v>
      </c>
    </row>
    <row r="20" spans="2:23" x14ac:dyDescent="0.2">
      <c r="B20" t="s">
        <v>91</v>
      </c>
      <c r="C20" t="s">
        <v>7</v>
      </c>
      <c r="D20" s="2">
        <v>1</v>
      </c>
      <c r="E20">
        <v>0</v>
      </c>
      <c r="F20" t="s">
        <v>637</v>
      </c>
      <c r="J20" t="s">
        <v>56</v>
      </c>
      <c r="K20" t="s">
        <v>7</v>
      </c>
      <c r="L20" t="s">
        <v>113</v>
      </c>
      <c r="M20">
        <v>19</v>
      </c>
      <c r="O20" t="s">
        <v>79</v>
      </c>
      <c r="P20" t="s">
        <v>7</v>
      </c>
      <c r="Q20">
        <v>19</v>
      </c>
      <c r="R20" t="s">
        <v>126</v>
      </c>
      <c r="T20" t="s">
        <v>41</v>
      </c>
      <c r="U20" t="s">
        <v>506</v>
      </c>
      <c r="V20" t="s">
        <v>7</v>
      </c>
      <c r="W20">
        <v>0</v>
      </c>
    </row>
    <row r="21" spans="2:23" x14ac:dyDescent="0.2">
      <c r="B21" t="s">
        <v>64</v>
      </c>
      <c r="C21" t="s">
        <v>3</v>
      </c>
      <c r="D21" s="2">
        <v>0</v>
      </c>
      <c r="E21">
        <v>0</v>
      </c>
      <c r="F21" t="s">
        <v>641</v>
      </c>
      <c r="J21" t="s">
        <v>59</v>
      </c>
      <c r="K21" t="s">
        <v>7</v>
      </c>
      <c r="L21" t="s">
        <v>114</v>
      </c>
      <c r="M21">
        <v>20</v>
      </c>
      <c r="O21" t="s">
        <v>81</v>
      </c>
      <c r="P21" t="s">
        <v>7</v>
      </c>
      <c r="Q21">
        <v>20</v>
      </c>
      <c r="R21" t="s">
        <v>126</v>
      </c>
      <c r="T21" t="s">
        <v>43</v>
      </c>
      <c r="U21" t="s">
        <v>506</v>
      </c>
      <c r="V21" t="s">
        <v>2</v>
      </c>
      <c r="W21">
        <v>1</v>
      </c>
    </row>
    <row r="22" spans="2:23" x14ac:dyDescent="0.2">
      <c r="B22" t="s">
        <v>65</v>
      </c>
      <c r="C22" t="s">
        <v>7</v>
      </c>
      <c r="D22" s="2">
        <v>0</v>
      </c>
      <c r="E22">
        <v>0</v>
      </c>
      <c r="F22" t="s">
        <v>641</v>
      </c>
      <c r="J22" t="s">
        <v>63</v>
      </c>
      <c r="K22" t="s">
        <v>7</v>
      </c>
      <c r="L22" t="s">
        <v>115</v>
      </c>
      <c r="M22">
        <v>21</v>
      </c>
      <c r="O22" t="s">
        <v>88</v>
      </c>
      <c r="P22" t="s">
        <v>7</v>
      </c>
      <c r="Q22">
        <v>21</v>
      </c>
      <c r="R22" t="s">
        <v>126</v>
      </c>
      <c r="T22" t="s">
        <v>44</v>
      </c>
      <c r="U22" t="s">
        <v>506</v>
      </c>
      <c r="V22" t="s">
        <v>3</v>
      </c>
      <c r="W22">
        <v>0</v>
      </c>
    </row>
    <row r="23" spans="2:23" x14ac:dyDescent="0.2">
      <c r="B23" t="s">
        <v>77</v>
      </c>
      <c r="C23" t="s">
        <v>7</v>
      </c>
      <c r="D23" s="2">
        <v>0</v>
      </c>
      <c r="E23">
        <v>0</v>
      </c>
      <c r="F23" t="s">
        <v>641</v>
      </c>
      <c r="J23" t="s">
        <v>76</v>
      </c>
      <c r="K23" t="s">
        <v>7</v>
      </c>
      <c r="L23" t="s">
        <v>116</v>
      </c>
      <c r="M23">
        <v>22</v>
      </c>
      <c r="O23" t="s">
        <v>13</v>
      </c>
      <c r="P23" t="s">
        <v>6</v>
      </c>
      <c r="Q23">
        <v>22</v>
      </c>
      <c r="R23" t="s">
        <v>126</v>
      </c>
      <c r="T23" t="s">
        <v>45</v>
      </c>
      <c r="U23" t="s">
        <v>506</v>
      </c>
      <c r="V23" t="s">
        <v>6</v>
      </c>
      <c r="W23">
        <v>1</v>
      </c>
    </row>
    <row r="24" spans="2:23" x14ac:dyDescent="0.2">
      <c r="B24" t="s">
        <v>8</v>
      </c>
      <c r="C24" t="s">
        <v>3</v>
      </c>
      <c r="D24" s="2">
        <v>1</v>
      </c>
      <c r="E24">
        <v>0</v>
      </c>
      <c r="F24" t="s">
        <v>630</v>
      </c>
      <c r="J24" t="s">
        <v>89</v>
      </c>
      <c r="K24" t="s">
        <v>7</v>
      </c>
      <c r="L24" t="s">
        <v>117</v>
      </c>
      <c r="M24">
        <v>23</v>
      </c>
      <c r="O24" t="s">
        <v>40</v>
      </c>
      <c r="P24" t="s">
        <v>6</v>
      </c>
      <c r="Q24">
        <v>23</v>
      </c>
      <c r="R24" t="s">
        <v>126</v>
      </c>
      <c r="T24" t="s">
        <v>46</v>
      </c>
      <c r="U24" t="s">
        <v>506</v>
      </c>
      <c r="V24" t="s">
        <v>7</v>
      </c>
      <c r="W24">
        <v>1</v>
      </c>
    </row>
    <row r="25" spans="2:23" x14ac:dyDescent="0.2">
      <c r="B25" t="s">
        <v>46</v>
      </c>
      <c r="C25" t="s">
        <v>7</v>
      </c>
      <c r="D25" s="2">
        <v>1</v>
      </c>
      <c r="E25">
        <v>0</v>
      </c>
      <c r="F25" t="s">
        <v>630</v>
      </c>
      <c r="J25" t="s">
        <v>91</v>
      </c>
      <c r="K25" t="s">
        <v>7</v>
      </c>
      <c r="L25" t="s">
        <v>118</v>
      </c>
      <c r="M25">
        <v>24</v>
      </c>
      <c r="O25" t="s">
        <v>86</v>
      </c>
      <c r="P25" t="s">
        <v>6</v>
      </c>
      <c r="Q25">
        <v>24</v>
      </c>
      <c r="R25" t="s">
        <v>126</v>
      </c>
      <c r="T25" t="s">
        <v>47</v>
      </c>
      <c r="U25" t="s">
        <v>506</v>
      </c>
      <c r="V25" t="s">
        <v>2</v>
      </c>
      <c r="W25">
        <v>1</v>
      </c>
    </row>
    <row r="26" spans="2:23" x14ac:dyDescent="0.2">
      <c r="B26" t="s">
        <v>89</v>
      </c>
      <c r="C26" t="s">
        <v>7</v>
      </c>
      <c r="D26" s="2">
        <v>1</v>
      </c>
      <c r="E26">
        <v>0</v>
      </c>
      <c r="F26" t="s">
        <v>630</v>
      </c>
      <c r="J26" t="s">
        <v>10</v>
      </c>
      <c r="K26" t="s">
        <v>4</v>
      </c>
      <c r="L26" t="s">
        <v>119</v>
      </c>
      <c r="M26">
        <v>25</v>
      </c>
      <c r="O26" t="s">
        <v>90</v>
      </c>
      <c r="P26" t="s">
        <v>6</v>
      </c>
      <c r="Q26">
        <v>25</v>
      </c>
      <c r="R26" t="s">
        <v>126</v>
      </c>
      <c r="T26" t="s">
        <v>49</v>
      </c>
      <c r="U26" t="s">
        <v>506</v>
      </c>
      <c r="V26" t="s">
        <v>6</v>
      </c>
      <c r="W26">
        <v>1</v>
      </c>
    </row>
    <row r="27" spans="2:23" x14ac:dyDescent="0.2">
      <c r="B27" s="1" t="s">
        <v>68</v>
      </c>
      <c r="C27" s="1" t="s">
        <v>2</v>
      </c>
      <c r="D27" s="2">
        <v>1</v>
      </c>
      <c r="E27">
        <v>1</v>
      </c>
      <c r="F27" t="s">
        <v>640</v>
      </c>
      <c r="J27" s="2" t="s">
        <v>23</v>
      </c>
      <c r="K27" s="2" t="s">
        <v>4</v>
      </c>
      <c r="L27" t="s">
        <v>120</v>
      </c>
      <c r="M27">
        <v>26</v>
      </c>
      <c r="O27" t="s">
        <v>93</v>
      </c>
      <c r="P27" t="s">
        <v>6</v>
      </c>
      <c r="Q27">
        <v>26</v>
      </c>
      <c r="R27" t="s">
        <v>126</v>
      </c>
      <c r="T27" t="s">
        <v>50</v>
      </c>
      <c r="U27" t="s">
        <v>506</v>
      </c>
      <c r="V27" t="s">
        <v>5</v>
      </c>
      <c r="W27">
        <v>0</v>
      </c>
    </row>
    <row r="28" spans="2:23" x14ac:dyDescent="0.2">
      <c r="B28" t="s">
        <v>58</v>
      </c>
      <c r="C28" t="s">
        <v>3</v>
      </c>
      <c r="D28" s="2">
        <v>1</v>
      </c>
      <c r="E28">
        <v>0</v>
      </c>
      <c r="F28" t="s">
        <v>640</v>
      </c>
      <c r="J28" t="s">
        <v>17</v>
      </c>
      <c r="K28" t="s">
        <v>5</v>
      </c>
      <c r="L28" t="s">
        <v>121</v>
      </c>
      <c r="M28">
        <v>27</v>
      </c>
      <c r="O28" t="s">
        <v>11</v>
      </c>
      <c r="P28" t="s">
        <v>5</v>
      </c>
      <c r="Q28">
        <v>27</v>
      </c>
      <c r="R28" t="s">
        <v>126</v>
      </c>
      <c r="T28" t="s">
        <v>51</v>
      </c>
      <c r="U28" t="s">
        <v>506</v>
      </c>
      <c r="V28" t="s">
        <v>2</v>
      </c>
      <c r="W28">
        <v>1</v>
      </c>
    </row>
    <row r="29" spans="2:23" x14ac:dyDescent="0.2">
      <c r="B29" t="s">
        <v>70</v>
      </c>
      <c r="C29" t="s">
        <v>3</v>
      </c>
      <c r="D29" s="2">
        <v>1</v>
      </c>
      <c r="E29">
        <v>0</v>
      </c>
      <c r="F29" t="s">
        <v>640</v>
      </c>
      <c r="J29" t="s">
        <v>87</v>
      </c>
      <c r="K29" t="s">
        <v>5</v>
      </c>
      <c r="L29" t="s">
        <v>122</v>
      </c>
      <c r="M29">
        <v>28</v>
      </c>
      <c r="O29" t="s">
        <v>20</v>
      </c>
      <c r="P29" t="s">
        <v>5</v>
      </c>
      <c r="Q29">
        <v>28</v>
      </c>
      <c r="R29" t="s">
        <v>126</v>
      </c>
      <c r="T29" t="s">
        <v>52</v>
      </c>
      <c r="U29" t="s">
        <v>506</v>
      </c>
      <c r="V29" t="s">
        <v>6</v>
      </c>
      <c r="W29">
        <v>1</v>
      </c>
    </row>
    <row r="30" spans="2:23" x14ac:dyDescent="0.2">
      <c r="B30" s="1" t="s">
        <v>71</v>
      </c>
      <c r="C30" s="1" t="s">
        <v>6</v>
      </c>
      <c r="D30" s="2">
        <v>1</v>
      </c>
      <c r="E30">
        <v>1</v>
      </c>
      <c r="F30" t="s">
        <v>640</v>
      </c>
      <c r="J30" t="s">
        <v>12</v>
      </c>
      <c r="K30" t="s">
        <v>3</v>
      </c>
      <c r="L30" t="s">
        <v>99</v>
      </c>
      <c r="M30">
        <v>29</v>
      </c>
      <c r="O30" t="s">
        <v>21</v>
      </c>
      <c r="P30" t="s">
        <v>5</v>
      </c>
      <c r="Q30">
        <v>29</v>
      </c>
      <c r="R30" t="s">
        <v>126</v>
      </c>
      <c r="T30" t="s">
        <v>53</v>
      </c>
      <c r="U30" t="s">
        <v>506</v>
      </c>
      <c r="V30" t="s">
        <v>7</v>
      </c>
      <c r="W30">
        <v>1</v>
      </c>
    </row>
    <row r="31" spans="2:23" x14ac:dyDescent="0.2">
      <c r="B31" t="s">
        <v>36</v>
      </c>
      <c r="C31" t="s">
        <v>3</v>
      </c>
      <c r="D31" s="2">
        <v>0</v>
      </c>
      <c r="E31">
        <v>0</v>
      </c>
      <c r="F31" s="29" t="s">
        <v>638</v>
      </c>
      <c r="J31" t="s">
        <v>19</v>
      </c>
      <c r="K31" t="s">
        <v>6</v>
      </c>
      <c r="L31" t="s">
        <v>127</v>
      </c>
      <c r="M31">
        <v>30</v>
      </c>
      <c r="O31" t="s">
        <v>48</v>
      </c>
      <c r="P31" t="s">
        <v>5</v>
      </c>
      <c r="Q31">
        <v>30</v>
      </c>
      <c r="R31" t="s">
        <v>126</v>
      </c>
      <c r="T31" t="s">
        <v>54</v>
      </c>
      <c r="U31" t="s">
        <v>506</v>
      </c>
      <c r="V31" t="s">
        <v>3</v>
      </c>
      <c r="W31">
        <v>1</v>
      </c>
    </row>
    <row r="32" spans="2:23" x14ac:dyDescent="0.2">
      <c r="B32" t="s">
        <v>12</v>
      </c>
      <c r="C32" t="s">
        <v>3</v>
      </c>
      <c r="D32" s="2">
        <v>1</v>
      </c>
      <c r="E32">
        <v>0</v>
      </c>
      <c r="F32" s="29" t="s">
        <v>638</v>
      </c>
      <c r="O32" t="s">
        <v>50</v>
      </c>
      <c r="P32" t="s">
        <v>5</v>
      </c>
      <c r="Q32">
        <v>31</v>
      </c>
      <c r="R32" t="s">
        <v>126</v>
      </c>
      <c r="T32" t="s">
        <v>55</v>
      </c>
      <c r="U32" t="s">
        <v>506</v>
      </c>
      <c r="V32" t="s">
        <v>7</v>
      </c>
      <c r="W32">
        <v>0</v>
      </c>
    </row>
    <row r="33" spans="2:23" x14ac:dyDescent="0.2">
      <c r="B33" t="s">
        <v>75</v>
      </c>
      <c r="C33" t="s">
        <v>3</v>
      </c>
      <c r="D33" s="2">
        <v>1</v>
      </c>
      <c r="E33">
        <v>0</v>
      </c>
      <c r="F33" s="29" t="s">
        <v>638</v>
      </c>
      <c r="O33" t="s">
        <v>60</v>
      </c>
      <c r="P33" t="s">
        <v>5</v>
      </c>
      <c r="Q33">
        <v>32</v>
      </c>
      <c r="R33" t="s">
        <v>126</v>
      </c>
      <c r="T33" t="s">
        <v>56</v>
      </c>
      <c r="U33" t="s">
        <v>506</v>
      </c>
      <c r="V33" t="s">
        <v>7</v>
      </c>
      <c r="W33">
        <v>1</v>
      </c>
    </row>
    <row r="34" spans="2:23" x14ac:dyDescent="0.2">
      <c r="B34" t="s">
        <v>14</v>
      </c>
      <c r="C34" t="s">
        <v>4</v>
      </c>
      <c r="D34" s="2">
        <v>0</v>
      </c>
      <c r="E34">
        <v>0</v>
      </c>
      <c r="F34" s="29" t="s">
        <v>638</v>
      </c>
      <c r="O34" t="s">
        <v>82</v>
      </c>
      <c r="P34" t="s">
        <v>5</v>
      </c>
      <c r="Q34">
        <v>33</v>
      </c>
      <c r="R34" t="s">
        <v>126</v>
      </c>
      <c r="T34" t="s">
        <v>59</v>
      </c>
      <c r="U34" t="s">
        <v>506</v>
      </c>
      <c r="V34" t="s">
        <v>7</v>
      </c>
      <c r="W34">
        <v>1</v>
      </c>
    </row>
    <row r="35" spans="2:23" x14ac:dyDescent="0.2">
      <c r="B35" t="s">
        <v>61</v>
      </c>
      <c r="C35" t="s">
        <v>7</v>
      </c>
      <c r="D35" s="2">
        <v>0</v>
      </c>
      <c r="E35">
        <v>0</v>
      </c>
      <c r="F35" s="29" t="s">
        <v>638</v>
      </c>
      <c r="J35" t="s">
        <v>123</v>
      </c>
      <c r="O35" t="s">
        <v>85</v>
      </c>
      <c r="P35" t="s">
        <v>5</v>
      </c>
      <c r="Q35">
        <v>34</v>
      </c>
      <c r="R35" t="s">
        <v>126</v>
      </c>
      <c r="T35" t="s">
        <v>60</v>
      </c>
      <c r="U35" t="s">
        <v>506</v>
      </c>
      <c r="V35" t="s">
        <v>5</v>
      </c>
      <c r="W35">
        <v>0</v>
      </c>
    </row>
    <row r="36" spans="2:23" x14ac:dyDescent="0.2">
      <c r="B36" t="s">
        <v>88</v>
      </c>
      <c r="C36" t="s">
        <v>7</v>
      </c>
      <c r="D36" s="2">
        <v>0</v>
      </c>
      <c r="E36">
        <v>0</v>
      </c>
      <c r="F36" s="29" t="s">
        <v>638</v>
      </c>
      <c r="J36" t="s">
        <v>57</v>
      </c>
      <c r="K36" t="s">
        <v>3</v>
      </c>
      <c r="L36" t="s">
        <v>104</v>
      </c>
      <c r="M36">
        <v>18</v>
      </c>
      <c r="T36" t="s">
        <v>61</v>
      </c>
      <c r="U36" t="s">
        <v>506</v>
      </c>
      <c r="V36" t="s">
        <v>7</v>
      </c>
      <c r="W36">
        <v>0</v>
      </c>
    </row>
    <row r="37" spans="2:23" x14ac:dyDescent="0.2">
      <c r="B37" s="1" t="s">
        <v>27</v>
      </c>
      <c r="C37" s="1" t="s">
        <v>3</v>
      </c>
      <c r="D37" s="2">
        <v>1</v>
      </c>
      <c r="E37" s="1">
        <v>1</v>
      </c>
      <c r="F37" t="s">
        <v>632</v>
      </c>
      <c r="J37" t="s">
        <v>58</v>
      </c>
      <c r="K37" t="s">
        <v>3</v>
      </c>
      <c r="L37" t="s">
        <v>105</v>
      </c>
      <c r="M37">
        <v>18</v>
      </c>
      <c r="T37" t="s">
        <v>62</v>
      </c>
      <c r="U37" t="s">
        <v>506</v>
      </c>
      <c r="V37" t="s">
        <v>3</v>
      </c>
      <c r="W37">
        <v>0</v>
      </c>
    </row>
    <row r="38" spans="2:23" x14ac:dyDescent="0.2">
      <c r="B38" s="1" t="s">
        <v>54</v>
      </c>
      <c r="C38" s="1" t="s">
        <v>3</v>
      </c>
      <c r="D38" s="2">
        <v>1</v>
      </c>
      <c r="E38" s="1">
        <v>1</v>
      </c>
      <c r="F38" t="s">
        <v>632</v>
      </c>
      <c r="J38" t="s">
        <v>35</v>
      </c>
      <c r="K38" t="s">
        <v>3</v>
      </c>
      <c r="L38" t="s">
        <v>101</v>
      </c>
      <c r="M38">
        <v>15</v>
      </c>
      <c r="T38" t="s">
        <v>63</v>
      </c>
      <c r="U38" t="s">
        <v>506</v>
      </c>
      <c r="V38" t="s">
        <v>7</v>
      </c>
      <c r="W38">
        <v>1</v>
      </c>
    </row>
    <row r="39" spans="2:23" x14ac:dyDescent="0.2">
      <c r="B39" t="s">
        <v>37</v>
      </c>
      <c r="C39" t="s">
        <v>3</v>
      </c>
      <c r="D39" s="2">
        <v>1</v>
      </c>
      <c r="E39">
        <v>0</v>
      </c>
      <c r="F39" t="s">
        <v>632</v>
      </c>
      <c r="J39" t="s">
        <v>37</v>
      </c>
      <c r="K39" t="s">
        <v>3</v>
      </c>
      <c r="L39" t="s">
        <v>102</v>
      </c>
      <c r="M39">
        <v>16</v>
      </c>
      <c r="O39" s="5" t="s">
        <v>18</v>
      </c>
      <c r="P39" t="s">
        <v>3</v>
      </c>
      <c r="Q39">
        <v>1</v>
      </c>
      <c r="R39" t="s">
        <v>125</v>
      </c>
      <c r="T39" t="s">
        <v>64</v>
      </c>
      <c r="U39" t="s">
        <v>506</v>
      </c>
      <c r="V39" t="s">
        <v>3</v>
      </c>
      <c r="W39">
        <v>0</v>
      </c>
    </row>
    <row r="40" spans="2:23" x14ac:dyDescent="0.2">
      <c r="B40" t="s">
        <v>11</v>
      </c>
      <c r="C40" t="s">
        <v>5</v>
      </c>
      <c r="D40" s="2">
        <v>0</v>
      </c>
      <c r="E40">
        <v>0</v>
      </c>
      <c r="F40" t="s">
        <v>632</v>
      </c>
      <c r="J40" t="s">
        <v>38</v>
      </c>
      <c r="K40" t="s">
        <v>3</v>
      </c>
      <c r="L40" t="s">
        <v>103</v>
      </c>
      <c r="M40">
        <v>17</v>
      </c>
      <c r="O40" t="s">
        <v>92</v>
      </c>
      <c r="P40" t="s">
        <v>3</v>
      </c>
      <c r="Q40">
        <v>11</v>
      </c>
      <c r="R40" t="s">
        <v>125</v>
      </c>
      <c r="T40" t="s">
        <v>66</v>
      </c>
      <c r="U40" t="s">
        <v>506</v>
      </c>
      <c r="V40" t="s">
        <v>7</v>
      </c>
      <c r="W40">
        <v>0</v>
      </c>
    </row>
    <row r="41" spans="2:23" x14ac:dyDescent="0.2">
      <c r="B41" t="s">
        <v>60</v>
      </c>
      <c r="C41" t="s">
        <v>5</v>
      </c>
      <c r="D41" s="2">
        <v>0</v>
      </c>
      <c r="E41">
        <v>0</v>
      </c>
      <c r="F41" t="s">
        <v>632</v>
      </c>
      <c r="J41" t="s">
        <v>69</v>
      </c>
      <c r="K41" t="s">
        <v>3</v>
      </c>
      <c r="L41" t="s">
        <v>107</v>
      </c>
      <c r="M41">
        <v>20</v>
      </c>
      <c r="O41" t="s">
        <v>42</v>
      </c>
      <c r="P41" t="s">
        <v>3</v>
      </c>
      <c r="Q41">
        <v>7</v>
      </c>
      <c r="R41" t="s">
        <v>125</v>
      </c>
      <c r="T41" t="s">
        <v>67</v>
      </c>
      <c r="U41" t="s">
        <v>506</v>
      </c>
      <c r="V41" t="s">
        <v>3</v>
      </c>
      <c r="W41">
        <v>1</v>
      </c>
    </row>
    <row r="42" spans="2:23" x14ac:dyDescent="0.2">
      <c r="B42" t="s">
        <v>13</v>
      </c>
      <c r="C42" t="s">
        <v>6</v>
      </c>
      <c r="D42" s="2">
        <v>0</v>
      </c>
      <c r="E42">
        <v>0</v>
      </c>
      <c r="F42" t="s">
        <v>632</v>
      </c>
      <c r="J42" t="s">
        <v>30</v>
      </c>
      <c r="K42" t="s">
        <v>3</v>
      </c>
      <c r="L42" t="s">
        <v>100</v>
      </c>
      <c r="M42">
        <v>11</v>
      </c>
      <c r="T42" t="s">
        <v>70</v>
      </c>
      <c r="U42" t="s">
        <v>506</v>
      </c>
      <c r="V42" t="s">
        <v>3</v>
      </c>
      <c r="W42">
        <v>1</v>
      </c>
    </row>
    <row r="43" spans="2:23" x14ac:dyDescent="0.2">
      <c r="B43" s="1" t="s">
        <v>28</v>
      </c>
      <c r="C43" s="1" t="s">
        <v>7</v>
      </c>
      <c r="D43" s="2">
        <v>1</v>
      </c>
      <c r="E43" s="1">
        <v>1</v>
      </c>
      <c r="F43" t="s">
        <v>632</v>
      </c>
      <c r="T43" t="s">
        <v>73</v>
      </c>
      <c r="U43" t="s">
        <v>506</v>
      </c>
      <c r="V43" t="s">
        <v>3</v>
      </c>
      <c r="W43">
        <v>1</v>
      </c>
    </row>
    <row r="44" spans="2:23" x14ac:dyDescent="0.2">
      <c r="B44" s="1" t="s">
        <v>53</v>
      </c>
      <c r="C44" s="1" t="s">
        <v>7</v>
      </c>
      <c r="D44" s="2">
        <v>1</v>
      </c>
      <c r="E44" s="1">
        <v>1</v>
      </c>
      <c r="F44" t="s">
        <v>632</v>
      </c>
      <c r="T44" t="s">
        <v>75</v>
      </c>
      <c r="U44" t="s">
        <v>506</v>
      </c>
      <c r="V44" t="s">
        <v>3</v>
      </c>
      <c r="W44">
        <v>1</v>
      </c>
    </row>
    <row r="45" spans="2:23" x14ac:dyDescent="0.2">
      <c r="B45" s="1" t="s">
        <v>47</v>
      </c>
      <c r="C45" s="1" t="s">
        <v>2</v>
      </c>
      <c r="D45" s="2">
        <v>1</v>
      </c>
      <c r="E45">
        <v>1</v>
      </c>
      <c r="F45" t="s">
        <v>633</v>
      </c>
      <c r="T45" t="s">
        <v>76</v>
      </c>
      <c r="U45" t="s">
        <v>506</v>
      </c>
      <c r="V45" t="s">
        <v>7</v>
      </c>
      <c r="W45">
        <v>1</v>
      </c>
    </row>
    <row r="46" spans="2:23" x14ac:dyDescent="0.2">
      <c r="B46" t="s">
        <v>42</v>
      </c>
      <c r="C46" t="s">
        <v>3</v>
      </c>
      <c r="D46" s="2">
        <v>0</v>
      </c>
      <c r="E46">
        <v>0</v>
      </c>
      <c r="F46" t="s">
        <v>633</v>
      </c>
      <c r="T46" t="s">
        <v>77</v>
      </c>
      <c r="U46" t="s">
        <v>506</v>
      </c>
      <c r="V46" t="s">
        <v>7</v>
      </c>
      <c r="W46">
        <v>0</v>
      </c>
    </row>
    <row r="47" spans="2:23" x14ac:dyDescent="0.2">
      <c r="B47" t="s">
        <v>31</v>
      </c>
      <c r="C47" t="s">
        <v>3</v>
      </c>
      <c r="D47" s="2">
        <v>1</v>
      </c>
      <c r="E47">
        <v>0</v>
      </c>
      <c r="F47" t="s">
        <v>633</v>
      </c>
      <c r="T47" t="s">
        <v>79</v>
      </c>
      <c r="U47" t="s">
        <v>506</v>
      </c>
      <c r="V47" t="s">
        <v>7</v>
      </c>
      <c r="W47">
        <v>0</v>
      </c>
    </row>
    <row r="48" spans="2:23" x14ac:dyDescent="0.2">
      <c r="B48" t="s">
        <v>38</v>
      </c>
      <c r="C48" t="s">
        <v>3</v>
      </c>
      <c r="D48" s="2">
        <v>1</v>
      </c>
      <c r="E48">
        <v>0</v>
      </c>
      <c r="F48" t="s">
        <v>633</v>
      </c>
      <c r="T48" t="s">
        <v>80</v>
      </c>
      <c r="U48" t="s">
        <v>506</v>
      </c>
      <c r="V48" t="s">
        <v>3</v>
      </c>
      <c r="W48">
        <v>1</v>
      </c>
    </row>
    <row r="49" spans="2:23" x14ac:dyDescent="0.2">
      <c r="B49" s="2" t="s">
        <v>23</v>
      </c>
      <c r="C49" s="2" t="s">
        <v>4</v>
      </c>
      <c r="D49" s="2">
        <v>1</v>
      </c>
      <c r="E49">
        <v>0</v>
      </c>
      <c r="F49" t="s">
        <v>633</v>
      </c>
      <c r="T49" t="s">
        <v>87</v>
      </c>
      <c r="U49" t="s">
        <v>506</v>
      </c>
      <c r="V49" t="s">
        <v>5</v>
      </c>
      <c r="W49">
        <v>1</v>
      </c>
    </row>
    <row r="50" spans="2:23" x14ac:dyDescent="0.2">
      <c r="B50" t="s">
        <v>21</v>
      </c>
      <c r="C50" t="s">
        <v>5</v>
      </c>
      <c r="D50" s="2">
        <v>0</v>
      </c>
      <c r="E50">
        <v>0</v>
      </c>
      <c r="F50" t="s">
        <v>633</v>
      </c>
      <c r="T50" t="s">
        <v>88</v>
      </c>
      <c r="U50" t="s">
        <v>506</v>
      </c>
      <c r="V50" t="s">
        <v>7</v>
      </c>
      <c r="W50">
        <v>0</v>
      </c>
    </row>
    <row r="51" spans="2:23" x14ac:dyDescent="0.2">
      <c r="B51" t="s">
        <v>48</v>
      </c>
      <c r="C51" t="s">
        <v>5</v>
      </c>
      <c r="D51" s="2">
        <v>0</v>
      </c>
      <c r="E51">
        <v>0</v>
      </c>
      <c r="F51" t="s">
        <v>633</v>
      </c>
      <c r="T51" t="s">
        <v>89</v>
      </c>
      <c r="U51" t="s">
        <v>506</v>
      </c>
      <c r="V51" t="s">
        <v>7</v>
      </c>
      <c r="W51">
        <v>1</v>
      </c>
    </row>
    <row r="52" spans="2:23" x14ac:dyDescent="0.2">
      <c r="B52" t="s">
        <v>85</v>
      </c>
      <c r="C52" t="s">
        <v>5</v>
      </c>
      <c r="D52" s="2">
        <v>0</v>
      </c>
      <c r="E52">
        <v>0</v>
      </c>
      <c r="F52" t="s">
        <v>633</v>
      </c>
      <c r="T52" t="s">
        <v>91</v>
      </c>
      <c r="U52" t="s">
        <v>506</v>
      </c>
      <c r="V52" t="s">
        <v>7</v>
      </c>
      <c r="W52">
        <v>1</v>
      </c>
    </row>
    <row r="53" spans="2:23" x14ac:dyDescent="0.2">
      <c r="B53" t="s">
        <v>86</v>
      </c>
      <c r="C53" t="s">
        <v>6</v>
      </c>
      <c r="D53" s="2">
        <v>0</v>
      </c>
      <c r="E53">
        <v>0</v>
      </c>
      <c r="F53" t="s">
        <v>633</v>
      </c>
      <c r="T53" t="s">
        <v>15</v>
      </c>
      <c r="U53" t="s">
        <v>507</v>
      </c>
      <c r="V53" t="s">
        <v>3</v>
      </c>
      <c r="W53">
        <v>1</v>
      </c>
    </row>
    <row r="54" spans="2:23" x14ac:dyDescent="0.2">
      <c r="B54" t="s">
        <v>90</v>
      </c>
      <c r="C54" t="s">
        <v>6</v>
      </c>
      <c r="D54" s="2">
        <v>0</v>
      </c>
      <c r="E54">
        <v>0</v>
      </c>
      <c r="F54" t="s">
        <v>633</v>
      </c>
      <c r="T54" t="s">
        <v>16</v>
      </c>
      <c r="U54" t="s">
        <v>507</v>
      </c>
      <c r="V54" t="s">
        <v>7</v>
      </c>
      <c r="W54">
        <v>1</v>
      </c>
    </row>
    <row r="55" spans="2:23" x14ac:dyDescent="0.2">
      <c r="B55" s="1" t="s">
        <v>49</v>
      </c>
      <c r="C55" s="1" t="s">
        <v>6</v>
      </c>
      <c r="D55" s="2">
        <v>1</v>
      </c>
      <c r="E55">
        <v>1</v>
      </c>
      <c r="F55" t="s">
        <v>633</v>
      </c>
      <c r="T55" t="s">
        <v>25</v>
      </c>
      <c r="U55" t="s">
        <v>507</v>
      </c>
      <c r="V55" t="s">
        <v>5</v>
      </c>
      <c r="W55">
        <v>1</v>
      </c>
    </row>
    <row r="56" spans="2:23" x14ac:dyDescent="0.2">
      <c r="B56" t="s">
        <v>78</v>
      </c>
      <c r="C56" t="s">
        <v>7</v>
      </c>
      <c r="D56" s="2">
        <v>0</v>
      </c>
      <c r="E56">
        <v>0</v>
      </c>
      <c r="F56" t="s">
        <v>633</v>
      </c>
      <c r="T56" t="s">
        <v>26</v>
      </c>
      <c r="U56" t="s">
        <v>507</v>
      </c>
      <c r="V56" t="s">
        <v>4</v>
      </c>
      <c r="W56">
        <v>1</v>
      </c>
    </row>
    <row r="57" spans="2:23" x14ac:dyDescent="0.2">
      <c r="B57" t="s">
        <v>79</v>
      </c>
      <c r="C57" t="s">
        <v>7</v>
      </c>
      <c r="D57" s="2">
        <v>0</v>
      </c>
      <c r="E57">
        <v>0</v>
      </c>
      <c r="F57" t="s">
        <v>633</v>
      </c>
      <c r="T57" t="s">
        <v>27</v>
      </c>
      <c r="U57" t="s">
        <v>507</v>
      </c>
      <c r="V57" t="s">
        <v>3</v>
      </c>
      <c r="W57">
        <v>1</v>
      </c>
    </row>
    <row r="58" spans="2:23" x14ac:dyDescent="0.2">
      <c r="B58" s="1" t="s">
        <v>51</v>
      </c>
      <c r="C58" s="1" t="s">
        <v>2</v>
      </c>
      <c r="D58" s="2">
        <v>1</v>
      </c>
      <c r="E58">
        <v>1</v>
      </c>
      <c r="F58" t="s">
        <v>635</v>
      </c>
      <c r="T58" t="s">
        <v>28</v>
      </c>
      <c r="U58" t="s">
        <v>507</v>
      </c>
      <c r="V58" t="s">
        <v>7</v>
      </c>
      <c r="W58">
        <v>1</v>
      </c>
    </row>
    <row r="59" spans="2:23" x14ac:dyDescent="0.2">
      <c r="B59" t="s">
        <v>62</v>
      </c>
      <c r="C59" t="s">
        <v>3</v>
      </c>
      <c r="D59" s="2">
        <v>0</v>
      </c>
      <c r="E59">
        <v>0</v>
      </c>
      <c r="F59" t="s">
        <v>635</v>
      </c>
      <c r="T59" t="s">
        <v>68</v>
      </c>
      <c r="U59" t="s">
        <v>507</v>
      </c>
      <c r="V59" t="s">
        <v>2</v>
      </c>
      <c r="W59">
        <v>1</v>
      </c>
    </row>
    <row r="60" spans="2:23" x14ac:dyDescent="0.2">
      <c r="B60" s="1" t="s">
        <v>32</v>
      </c>
      <c r="C60" s="1" t="s">
        <v>3</v>
      </c>
      <c r="D60" s="2">
        <v>1</v>
      </c>
      <c r="E60" s="1">
        <v>1</v>
      </c>
      <c r="F60" t="s">
        <v>635</v>
      </c>
      <c r="T60" t="s">
        <v>71</v>
      </c>
      <c r="U60" t="s">
        <v>507</v>
      </c>
      <c r="V60" t="s">
        <v>6</v>
      </c>
      <c r="W60">
        <v>1</v>
      </c>
    </row>
    <row r="61" spans="2:23" x14ac:dyDescent="0.2">
      <c r="B61" t="s">
        <v>30</v>
      </c>
      <c r="C61" t="s">
        <v>3</v>
      </c>
      <c r="D61" s="2">
        <v>1</v>
      </c>
      <c r="E61">
        <v>0</v>
      </c>
      <c r="F61" t="s">
        <v>635</v>
      </c>
      <c r="T61" t="s">
        <v>72</v>
      </c>
      <c r="U61" t="s">
        <v>507</v>
      </c>
      <c r="V61" t="s">
        <v>5</v>
      </c>
      <c r="W61">
        <v>1</v>
      </c>
    </row>
    <row r="62" spans="2:23" x14ac:dyDescent="0.2">
      <c r="B62" t="s">
        <v>57</v>
      </c>
      <c r="C62" t="s">
        <v>3</v>
      </c>
      <c r="D62" s="2">
        <v>1</v>
      </c>
      <c r="E62">
        <v>0</v>
      </c>
      <c r="F62" t="s">
        <v>635</v>
      </c>
      <c r="T62" t="s">
        <v>74</v>
      </c>
      <c r="U62" t="s">
        <v>507</v>
      </c>
      <c r="V62" t="s">
        <v>4</v>
      </c>
      <c r="W62">
        <v>1</v>
      </c>
    </row>
    <row r="63" spans="2:23" x14ac:dyDescent="0.2">
      <c r="B63" t="s">
        <v>69</v>
      </c>
      <c r="C63" t="s">
        <v>3</v>
      </c>
      <c r="D63" s="2">
        <v>1</v>
      </c>
      <c r="E63">
        <v>0</v>
      </c>
      <c r="F63" t="s">
        <v>635</v>
      </c>
      <c r="T63" t="s">
        <v>83</v>
      </c>
      <c r="U63" t="s">
        <v>507</v>
      </c>
      <c r="V63" t="s">
        <v>2</v>
      </c>
      <c r="W63">
        <v>1</v>
      </c>
    </row>
    <row r="64" spans="2:23" x14ac:dyDescent="0.2">
      <c r="B64" t="s">
        <v>17</v>
      </c>
      <c r="C64" t="s">
        <v>5</v>
      </c>
      <c r="D64" s="2">
        <v>1</v>
      </c>
      <c r="E64">
        <v>0</v>
      </c>
      <c r="F64" t="s">
        <v>635</v>
      </c>
      <c r="T64" t="s">
        <v>84</v>
      </c>
      <c r="U64" t="s">
        <v>507</v>
      </c>
      <c r="V64" t="s">
        <v>6</v>
      </c>
      <c r="W64">
        <v>1</v>
      </c>
    </row>
    <row r="65" spans="2:6" x14ac:dyDescent="0.2">
      <c r="B65" t="s">
        <v>40</v>
      </c>
      <c r="C65" t="s">
        <v>6</v>
      </c>
      <c r="D65" s="2">
        <v>0</v>
      </c>
      <c r="E65">
        <v>0</v>
      </c>
      <c r="F65" t="s">
        <v>635</v>
      </c>
    </row>
    <row r="66" spans="2:6" x14ac:dyDescent="0.2">
      <c r="B66" s="1" t="s">
        <v>52</v>
      </c>
      <c r="C66" s="1" t="s">
        <v>6</v>
      </c>
      <c r="D66" s="2">
        <v>1</v>
      </c>
      <c r="E66">
        <v>1</v>
      </c>
      <c r="F66" t="s">
        <v>635</v>
      </c>
    </row>
    <row r="67" spans="2:6" x14ac:dyDescent="0.2">
      <c r="B67" t="s">
        <v>19</v>
      </c>
      <c r="C67" t="s">
        <v>6</v>
      </c>
      <c r="D67" s="2">
        <v>1</v>
      </c>
      <c r="E67">
        <v>0</v>
      </c>
      <c r="F67" t="s">
        <v>635</v>
      </c>
    </row>
    <row r="68" spans="2:6" x14ac:dyDescent="0.2">
      <c r="B68" s="1" t="s">
        <v>34</v>
      </c>
      <c r="C68" s="1" t="s">
        <v>7</v>
      </c>
      <c r="D68" s="2">
        <v>1</v>
      </c>
      <c r="E68" s="1">
        <v>1</v>
      </c>
      <c r="F68" t="s">
        <v>635</v>
      </c>
    </row>
    <row r="69" spans="2:6" x14ac:dyDescent="0.2">
      <c r="B69" t="s">
        <v>56</v>
      </c>
      <c r="C69" t="s">
        <v>7</v>
      </c>
      <c r="D69" s="2">
        <v>1</v>
      </c>
      <c r="E69">
        <v>0</v>
      </c>
      <c r="F69" t="s">
        <v>635</v>
      </c>
    </row>
    <row r="70" spans="2:6" x14ac:dyDescent="0.2">
      <c r="B70" t="s">
        <v>63</v>
      </c>
      <c r="C70" t="s">
        <v>7</v>
      </c>
      <c r="D70" s="2">
        <v>1</v>
      </c>
      <c r="E70">
        <v>0</v>
      </c>
      <c r="F70" t="s">
        <v>635</v>
      </c>
    </row>
    <row r="71" spans="2:6" x14ac:dyDescent="0.2">
      <c r="B71" t="s">
        <v>76</v>
      </c>
      <c r="C71" t="s">
        <v>7</v>
      </c>
      <c r="D71" s="2">
        <v>1</v>
      </c>
      <c r="E71">
        <v>0</v>
      </c>
      <c r="F71" t="s">
        <v>635</v>
      </c>
    </row>
    <row r="72" spans="2:6" x14ac:dyDescent="0.2">
      <c r="B72" t="s">
        <v>18</v>
      </c>
      <c r="C72" t="s">
        <v>3</v>
      </c>
      <c r="D72" s="2">
        <v>0</v>
      </c>
      <c r="E72">
        <v>0</v>
      </c>
      <c r="F72" t="s">
        <v>639</v>
      </c>
    </row>
    <row r="73" spans="2:6" x14ac:dyDescent="0.2">
      <c r="B73" t="s">
        <v>92</v>
      </c>
      <c r="C73" t="s">
        <v>3</v>
      </c>
      <c r="D73" s="2">
        <v>1</v>
      </c>
      <c r="E73">
        <v>0</v>
      </c>
      <c r="F73" t="s">
        <v>639</v>
      </c>
    </row>
    <row r="74" spans="2:6" x14ac:dyDescent="0.2">
      <c r="B74" t="s">
        <v>33</v>
      </c>
      <c r="C74" t="s">
        <v>3</v>
      </c>
      <c r="D74" s="2">
        <v>0</v>
      </c>
      <c r="E74">
        <v>0</v>
      </c>
      <c r="F74" t="s">
        <v>636</v>
      </c>
    </row>
    <row r="75" spans="2:6" x14ac:dyDescent="0.2">
      <c r="B75" t="s">
        <v>39</v>
      </c>
      <c r="C75" t="s">
        <v>3</v>
      </c>
      <c r="D75" s="2">
        <v>0</v>
      </c>
      <c r="E75">
        <v>0</v>
      </c>
      <c r="F75" t="s">
        <v>636</v>
      </c>
    </row>
    <row r="76" spans="2:6" x14ac:dyDescent="0.2">
      <c r="B76" t="s">
        <v>50</v>
      </c>
      <c r="C76" t="s">
        <v>5</v>
      </c>
      <c r="D76" s="2">
        <v>0</v>
      </c>
      <c r="E76">
        <v>0</v>
      </c>
      <c r="F76" t="s">
        <v>636</v>
      </c>
    </row>
    <row r="77" spans="2:6" x14ac:dyDescent="0.2">
      <c r="B77" t="s">
        <v>66</v>
      </c>
      <c r="C77" t="s">
        <v>7</v>
      </c>
      <c r="D77" s="2">
        <v>0</v>
      </c>
      <c r="E77">
        <v>0</v>
      </c>
      <c r="F77" t="s">
        <v>636</v>
      </c>
    </row>
    <row r="78" spans="2:6" x14ac:dyDescent="0.2">
      <c r="B78" t="s">
        <v>81</v>
      </c>
      <c r="C78" t="s">
        <v>7</v>
      </c>
      <c r="D78" s="2">
        <v>0</v>
      </c>
      <c r="E78">
        <v>0</v>
      </c>
      <c r="F78" t="s">
        <v>636</v>
      </c>
    </row>
    <row r="79" spans="2:6" x14ac:dyDescent="0.2">
      <c r="B79" s="1" t="s">
        <v>15</v>
      </c>
      <c r="C79" s="1" t="s">
        <v>3</v>
      </c>
      <c r="D79" s="2">
        <v>1</v>
      </c>
      <c r="E79" s="1">
        <v>1</v>
      </c>
      <c r="F79" t="s">
        <v>634</v>
      </c>
    </row>
    <row r="80" spans="2:6" x14ac:dyDescent="0.2">
      <c r="B80" t="s">
        <v>24</v>
      </c>
      <c r="C80" t="s">
        <v>4</v>
      </c>
      <c r="D80" s="2">
        <v>0</v>
      </c>
      <c r="E80">
        <v>0</v>
      </c>
      <c r="F80" t="s">
        <v>634</v>
      </c>
    </row>
    <row r="81" spans="2:6" x14ac:dyDescent="0.2">
      <c r="B81" s="1" t="s">
        <v>26</v>
      </c>
      <c r="C81" s="1" t="s">
        <v>4</v>
      </c>
      <c r="D81" s="2">
        <v>1</v>
      </c>
      <c r="E81">
        <v>1</v>
      </c>
      <c r="F81" t="s">
        <v>634</v>
      </c>
    </row>
    <row r="82" spans="2:6" x14ac:dyDescent="0.2">
      <c r="B82" t="s">
        <v>82</v>
      </c>
      <c r="C82" t="s">
        <v>5</v>
      </c>
      <c r="D82" s="2">
        <v>0</v>
      </c>
      <c r="E82">
        <v>0</v>
      </c>
      <c r="F82" t="s">
        <v>634</v>
      </c>
    </row>
    <row r="83" spans="2:6" x14ac:dyDescent="0.2">
      <c r="B83" s="1" t="s">
        <v>25</v>
      </c>
      <c r="C83" s="1" t="s">
        <v>5</v>
      </c>
      <c r="D83" s="2">
        <v>1</v>
      </c>
      <c r="E83">
        <v>1</v>
      </c>
      <c r="F83" t="s">
        <v>634</v>
      </c>
    </row>
    <row r="84" spans="2:6" x14ac:dyDescent="0.2">
      <c r="B84" t="s">
        <v>87</v>
      </c>
      <c r="C84" t="s">
        <v>5</v>
      </c>
      <c r="D84" s="2">
        <v>1</v>
      </c>
      <c r="E84">
        <v>0</v>
      </c>
      <c r="F84" t="s">
        <v>634</v>
      </c>
    </row>
    <row r="85" spans="2:6" x14ac:dyDescent="0.2">
      <c r="B85" t="s">
        <v>22</v>
      </c>
      <c r="C85" t="s">
        <v>7</v>
      </c>
      <c r="D85" s="2">
        <v>0</v>
      </c>
      <c r="E85">
        <v>0</v>
      </c>
      <c r="F85" t="s">
        <v>634</v>
      </c>
    </row>
    <row r="86" spans="2:6" x14ac:dyDescent="0.2">
      <c r="B86" t="s">
        <v>41</v>
      </c>
      <c r="C86" t="s">
        <v>7</v>
      </c>
      <c r="D86" s="2">
        <v>0</v>
      </c>
      <c r="E86">
        <v>0</v>
      </c>
      <c r="F86" t="s">
        <v>634</v>
      </c>
    </row>
    <row r="87" spans="2:6" x14ac:dyDescent="0.2">
      <c r="B87" s="1" t="s">
        <v>16</v>
      </c>
      <c r="C87" s="1" t="s">
        <v>7</v>
      </c>
      <c r="D87" s="2">
        <v>1</v>
      </c>
      <c r="E87" s="1">
        <v>1</v>
      </c>
      <c r="F87" t="s">
        <v>634</v>
      </c>
    </row>
  </sheetData>
  <sortState ref="B2:F89">
    <sortCondition ref="F2:F89"/>
  </sortState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2"/>
  <sheetViews>
    <sheetView zoomScale="83" workbookViewId="0">
      <selection activeCell="E3" sqref="E3:E22"/>
    </sheetView>
  </sheetViews>
  <sheetFormatPr baseColWidth="10" defaultRowHeight="16" x14ac:dyDescent="0.2"/>
  <cols>
    <col min="2" max="2" width="14.83203125" bestFit="1" customWidth="1"/>
    <col min="3" max="3" width="13.83203125" bestFit="1" customWidth="1"/>
    <col min="6" max="6" width="14.83203125" bestFit="1" customWidth="1"/>
    <col min="7" max="7" width="13.83203125" bestFit="1" customWidth="1"/>
    <col min="9" max="9" width="10.83203125" style="1"/>
    <col min="16" max="16" width="14.1640625" bestFit="1" customWidth="1"/>
    <col min="17" max="17" width="13.6640625" bestFit="1" customWidth="1"/>
  </cols>
  <sheetData>
    <row r="1" spans="1:17" x14ac:dyDescent="0.2">
      <c r="A1" s="1" t="s">
        <v>485</v>
      </c>
      <c r="B1" s="1"/>
      <c r="C1" s="1"/>
      <c r="D1" s="1"/>
      <c r="E1" s="1" t="s">
        <v>486</v>
      </c>
      <c r="I1" s="1" t="s">
        <v>487</v>
      </c>
    </row>
    <row r="2" spans="1:17" x14ac:dyDescent="0.2">
      <c r="A2" t="s">
        <v>488</v>
      </c>
      <c r="B2" t="s">
        <v>489</v>
      </c>
      <c r="C2" t="s">
        <v>490</v>
      </c>
      <c r="D2" s="3"/>
      <c r="E2" t="s">
        <v>488</v>
      </c>
      <c r="F2" t="s">
        <v>489</v>
      </c>
      <c r="G2" t="s">
        <v>490</v>
      </c>
      <c r="H2" s="3"/>
    </row>
    <row r="3" spans="1:17" x14ac:dyDescent="0.2">
      <c r="A3" s="4" t="s">
        <v>240</v>
      </c>
      <c r="B3" s="3" t="s">
        <v>441</v>
      </c>
      <c r="C3" s="3" t="s">
        <v>442</v>
      </c>
      <c r="D3" s="3"/>
      <c r="E3" s="4" t="s">
        <v>134</v>
      </c>
      <c r="F3" s="3" t="s">
        <v>441</v>
      </c>
      <c r="G3" s="3" t="s">
        <v>440</v>
      </c>
      <c r="H3" s="3"/>
      <c r="I3" s="4" t="s">
        <v>491</v>
      </c>
      <c r="J3" s="3" t="s">
        <v>492</v>
      </c>
      <c r="K3" s="3" t="s">
        <v>493</v>
      </c>
      <c r="L3" s="3" t="s">
        <v>494</v>
      </c>
      <c r="M3" s="3"/>
      <c r="O3" t="s">
        <v>495</v>
      </c>
      <c r="P3" s="3" t="s">
        <v>489</v>
      </c>
      <c r="Q3" s="3" t="s">
        <v>490</v>
      </c>
    </row>
    <row r="4" spans="1:17" x14ac:dyDescent="0.2">
      <c r="A4" s="4" t="s">
        <v>140</v>
      </c>
      <c r="B4" s="3" t="s">
        <v>441</v>
      </c>
      <c r="C4" s="3" t="s">
        <v>440</v>
      </c>
      <c r="D4" s="3"/>
      <c r="E4" s="4" t="s">
        <v>160</v>
      </c>
      <c r="F4" s="3" t="s">
        <v>441</v>
      </c>
      <c r="G4" s="3" t="s">
        <v>444</v>
      </c>
      <c r="H4" s="3"/>
      <c r="I4" s="4" t="s">
        <v>496</v>
      </c>
      <c r="J4">
        <f>COUNTIF(C4:C1000,"affricate")</f>
        <v>3</v>
      </c>
      <c r="K4">
        <f>COUNTIF(G4:G1000,"affricate")</f>
        <v>0</v>
      </c>
      <c r="L4">
        <f>K4/J4</f>
        <v>0</v>
      </c>
      <c r="O4" s="4" t="s">
        <v>371</v>
      </c>
      <c r="P4" s="3" t="s">
        <v>497</v>
      </c>
      <c r="Q4" s="3" t="s">
        <v>442</v>
      </c>
    </row>
    <row r="5" spans="1:17" x14ac:dyDescent="0.2">
      <c r="A5" s="4" t="s">
        <v>245</v>
      </c>
      <c r="B5" s="3" t="s">
        <v>441</v>
      </c>
      <c r="C5" s="3" t="s">
        <v>442</v>
      </c>
      <c r="D5" s="3"/>
      <c r="E5" s="4" t="s">
        <v>263</v>
      </c>
      <c r="F5" s="3" t="s">
        <v>441</v>
      </c>
      <c r="G5" s="3" t="s">
        <v>442</v>
      </c>
      <c r="H5" s="3"/>
      <c r="I5" s="4" t="s">
        <v>498</v>
      </c>
      <c r="J5">
        <f>COUNTIF(C4:C1001,"fricative")</f>
        <v>23</v>
      </c>
      <c r="K5">
        <f>COUNTIF(G4:G1001,"fricative")</f>
        <v>6</v>
      </c>
      <c r="L5">
        <f t="shared" ref="L5:L17" si="0">K5/J5</f>
        <v>0.2608695652173913</v>
      </c>
      <c r="O5" s="4" t="s">
        <v>329</v>
      </c>
      <c r="P5" s="3" t="s">
        <v>444</v>
      </c>
      <c r="Q5" s="3" t="s">
        <v>445</v>
      </c>
    </row>
    <row r="6" spans="1:17" x14ac:dyDescent="0.2">
      <c r="A6" s="4" t="s">
        <v>250</v>
      </c>
      <c r="B6" s="3" t="s">
        <v>441</v>
      </c>
      <c r="C6" s="3" t="s">
        <v>442</v>
      </c>
      <c r="D6" s="3"/>
      <c r="E6" s="4" t="s">
        <v>274</v>
      </c>
      <c r="F6" s="3" t="s">
        <v>441</v>
      </c>
      <c r="G6" s="3" t="s">
        <v>445</v>
      </c>
      <c r="H6" s="3"/>
      <c r="I6" s="4" t="s">
        <v>499</v>
      </c>
      <c r="J6">
        <f>COUNTIF(C4:C1000,"liquid")</f>
        <v>7</v>
      </c>
      <c r="K6">
        <f>COUNTIF(G4:G1000,"liquid")</f>
        <v>2</v>
      </c>
      <c r="L6">
        <f t="shared" si="0"/>
        <v>0.2857142857142857</v>
      </c>
      <c r="O6" s="4" t="s">
        <v>420</v>
      </c>
      <c r="P6" s="3" t="s">
        <v>444</v>
      </c>
      <c r="Q6" s="3" t="s">
        <v>445</v>
      </c>
    </row>
    <row r="7" spans="1:17" x14ac:dyDescent="0.2">
      <c r="A7" s="4" t="s">
        <v>367</v>
      </c>
      <c r="B7" s="3" t="s">
        <v>441</v>
      </c>
      <c r="C7" s="3" t="s">
        <v>444</v>
      </c>
      <c r="D7" s="3"/>
      <c r="E7" s="4" t="s">
        <v>279</v>
      </c>
      <c r="F7" s="3" t="s">
        <v>442</v>
      </c>
      <c r="G7" s="3" t="s">
        <v>442</v>
      </c>
      <c r="H7" s="3"/>
      <c r="I7" s="4" t="s">
        <v>500</v>
      </c>
      <c r="J7">
        <f>COUNTIF(C4:C1000,"nasal")</f>
        <v>42</v>
      </c>
      <c r="K7">
        <f>COUNTIF(G4:G1000,"nasal")</f>
        <v>10</v>
      </c>
      <c r="L7">
        <f t="shared" si="0"/>
        <v>0.23809523809523808</v>
      </c>
      <c r="O7" s="4" t="s">
        <v>413</v>
      </c>
      <c r="P7" s="3" t="s">
        <v>441</v>
      </c>
      <c r="Q7" s="3" t="s">
        <v>445</v>
      </c>
    </row>
    <row r="8" spans="1:17" x14ac:dyDescent="0.2">
      <c r="A8" s="4" t="s">
        <v>145</v>
      </c>
      <c r="B8" s="3" t="s">
        <v>441</v>
      </c>
      <c r="C8" s="3" t="s">
        <v>442</v>
      </c>
      <c r="D8" s="3"/>
      <c r="E8" s="4" t="s">
        <v>149</v>
      </c>
      <c r="F8" s="3" t="s">
        <v>441</v>
      </c>
      <c r="G8" s="3" t="s">
        <v>442</v>
      </c>
      <c r="H8" s="3"/>
      <c r="I8" s="4" t="s">
        <v>501</v>
      </c>
      <c r="J8">
        <f>COUNTIF(C4:C1000,"vowel")</f>
        <v>4</v>
      </c>
      <c r="K8">
        <f>COUNTIF(G4:G1000,"vowel")</f>
        <v>1</v>
      </c>
      <c r="L8">
        <f t="shared" si="0"/>
        <v>0.25</v>
      </c>
    </row>
    <row r="9" spans="1:17" x14ac:dyDescent="0.2">
      <c r="A9" s="4" t="s">
        <v>185</v>
      </c>
      <c r="B9" s="3" t="s">
        <v>441</v>
      </c>
      <c r="C9" s="3" t="s">
        <v>445</v>
      </c>
      <c r="D9" s="3"/>
      <c r="E9" s="4" t="s">
        <v>180</v>
      </c>
      <c r="F9" s="3" t="s">
        <v>441</v>
      </c>
      <c r="G9" s="3" t="s">
        <v>445</v>
      </c>
      <c r="H9" s="3"/>
    </row>
    <row r="10" spans="1:17" x14ac:dyDescent="0.2">
      <c r="A10" s="4" t="s">
        <v>254</v>
      </c>
      <c r="B10" s="3" t="s">
        <v>441</v>
      </c>
      <c r="C10" s="3" t="s">
        <v>445</v>
      </c>
      <c r="D10" s="3"/>
      <c r="E10" s="4" t="s">
        <v>161</v>
      </c>
      <c r="F10" s="3" t="s">
        <v>441</v>
      </c>
      <c r="G10" s="3" t="s">
        <v>444</v>
      </c>
      <c r="H10" s="3"/>
      <c r="I10" s="4" t="s">
        <v>502</v>
      </c>
    </row>
    <row r="11" spans="1:17" x14ac:dyDescent="0.2">
      <c r="A11" s="4" t="s">
        <v>224</v>
      </c>
      <c r="B11" s="3" t="s">
        <v>441</v>
      </c>
      <c r="C11" s="3" t="s">
        <v>442</v>
      </c>
      <c r="D11" s="3"/>
      <c r="E11" s="4" t="s">
        <v>232</v>
      </c>
      <c r="F11" s="3" t="s">
        <v>441</v>
      </c>
      <c r="G11" s="3" t="s">
        <v>445</v>
      </c>
      <c r="H11" s="3"/>
      <c r="I11" s="4" t="s">
        <v>498</v>
      </c>
      <c r="J11">
        <f>COUNTIF(B4:B100,"fricative")</f>
        <v>22</v>
      </c>
      <c r="K11">
        <f>COUNTIF(F4:F100,"fricative")</f>
        <v>6</v>
      </c>
      <c r="L11">
        <f t="shared" si="0"/>
        <v>0.27272727272727271</v>
      </c>
    </row>
    <row r="12" spans="1:17" x14ac:dyDescent="0.2">
      <c r="A12" s="4" t="s">
        <v>260</v>
      </c>
      <c r="B12" s="3" t="s">
        <v>441</v>
      </c>
      <c r="C12" s="3" t="s">
        <v>442</v>
      </c>
      <c r="D12" s="3"/>
      <c r="E12" s="4" t="s">
        <v>188</v>
      </c>
      <c r="F12" s="3" t="s">
        <v>441</v>
      </c>
      <c r="G12" s="3" t="s">
        <v>445</v>
      </c>
      <c r="H12" s="3"/>
      <c r="I12" s="4" t="s">
        <v>499</v>
      </c>
      <c r="J12">
        <f>COUNTIF(B4:B100,"liquid")</f>
        <v>9</v>
      </c>
      <c r="K12">
        <f>COUNTIF(F4:F100,"liquid")</f>
        <v>2</v>
      </c>
      <c r="L12">
        <f t="shared" si="0"/>
        <v>0.22222222222222221</v>
      </c>
    </row>
    <row r="13" spans="1:17" x14ac:dyDescent="0.2">
      <c r="A13" s="4" t="s">
        <v>148</v>
      </c>
      <c r="B13" s="3" t="s">
        <v>441</v>
      </c>
      <c r="C13" s="3" t="s">
        <v>442</v>
      </c>
      <c r="D13" s="3"/>
      <c r="E13" s="6" t="s">
        <v>292</v>
      </c>
      <c r="F13" s="3" t="s">
        <v>442</v>
      </c>
      <c r="G13" s="3" t="s">
        <v>442</v>
      </c>
      <c r="H13" s="3"/>
      <c r="I13" s="4" t="s">
        <v>500</v>
      </c>
      <c r="J13">
        <f>COUNTIF(B4:B100,"nasal")</f>
        <v>2</v>
      </c>
      <c r="K13">
        <f>COUNTIF(F4:F100,"nasal")</f>
        <v>1</v>
      </c>
      <c r="L13">
        <f t="shared" si="0"/>
        <v>0.5</v>
      </c>
    </row>
    <row r="14" spans="1:17" x14ac:dyDescent="0.2">
      <c r="A14" s="4" t="s">
        <v>151</v>
      </c>
      <c r="B14" s="3" t="s">
        <v>441</v>
      </c>
      <c r="C14" s="3" t="s">
        <v>445</v>
      </c>
      <c r="D14" s="3"/>
      <c r="E14" s="4" t="s">
        <v>176</v>
      </c>
      <c r="F14" s="3" t="s">
        <v>442</v>
      </c>
      <c r="G14" s="3" t="s">
        <v>445</v>
      </c>
      <c r="H14" s="3"/>
      <c r="I14" s="4" t="s">
        <v>441</v>
      </c>
      <c r="J14">
        <f>COUNTIF(B4:B100,"stop")</f>
        <v>44</v>
      </c>
      <c r="K14">
        <f>COUNTIF(F4:F100,"stop")</f>
        <v>10</v>
      </c>
      <c r="L14">
        <f t="shared" si="0"/>
        <v>0.22727272727272727</v>
      </c>
    </row>
    <row r="15" spans="1:17" x14ac:dyDescent="0.2">
      <c r="A15" s="4" t="s">
        <v>154</v>
      </c>
      <c r="B15" s="3" t="s">
        <v>441</v>
      </c>
      <c r="C15" s="3" t="s">
        <v>444</v>
      </c>
      <c r="D15" s="3"/>
      <c r="E15" s="4" t="s">
        <v>304</v>
      </c>
      <c r="F15" s="3" t="s">
        <v>444</v>
      </c>
      <c r="G15" s="3" t="s">
        <v>442</v>
      </c>
      <c r="H15" s="3"/>
      <c r="I15" s="1" t="s">
        <v>503</v>
      </c>
      <c r="J15">
        <f>COUNTIF(B4:B100,"approximant")</f>
        <v>2</v>
      </c>
      <c r="K15">
        <f>COUNTIF(E4:E100,"approximant")</f>
        <v>0</v>
      </c>
      <c r="L15">
        <f t="shared" si="0"/>
        <v>0</v>
      </c>
    </row>
    <row r="16" spans="1:17" x14ac:dyDescent="0.2">
      <c r="A16" s="4" t="s">
        <v>374</v>
      </c>
      <c r="B16" s="3" t="s">
        <v>441</v>
      </c>
      <c r="C16" s="3" t="s">
        <v>445</v>
      </c>
      <c r="D16" s="3"/>
      <c r="E16" s="4" t="s">
        <v>351</v>
      </c>
      <c r="F16" s="3" t="s">
        <v>445</v>
      </c>
      <c r="G16" s="3" t="s">
        <v>442</v>
      </c>
      <c r="H16" s="3"/>
    </row>
    <row r="17" spans="1:12" x14ac:dyDescent="0.2">
      <c r="A17" s="4" t="s">
        <v>264</v>
      </c>
      <c r="B17" s="3" t="s">
        <v>441</v>
      </c>
      <c r="C17" s="3" t="s">
        <v>442</v>
      </c>
      <c r="D17" s="3"/>
      <c r="E17" s="4" t="s">
        <v>353</v>
      </c>
      <c r="F17" s="3" t="s">
        <v>441</v>
      </c>
      <c r="G17" s="3" t="s">
        <v>445</v>
      </c>
      <c r="H17" s="3"/>
      <c r="I17" s="1" t="s">
        <v>504</v>
      </c>
      <c r="J17">
        <f>SUM(J11:J15)</f>
        <v>79</v>
      </c>
      <c r="K17">
        <f>SUM(K11:K15)</f>
        <v>19</v>
      </c>
      <c r="L17">
        <f t="shared" si="0"/>
        <v>0.24050632911392406</v>
      </c>
    </row>
    <row r="18" spans="1:12" x14ac:dyDescent="0.2">
      <c r="A18" s="4" t="s">
        <v>270</v>
      </c>
      <c r="B18" s="3" t="s">
        <v>441</v>
      </c>
      <c r="C18" s="3" t="s">
        <v>442</v>
      </c>
      <c r="D18" s="3"/>
      <c r="E18" s="4" t="s">
        <v>315</v>
      </c>
      <c r="F18" s="3" t="s">
        <v>444</v>
      </c>
      <c r="G18" s="3" t="s">
        <v>445</v>
      </c>
      <c r="H18" s="3"/>
    </row>
    <row r="19" spans="1:12" x14ac:dyDescent="0.2">
      <c r="A19" s="4" t="s">
        <v>168</v>
      </c>
      <c r="B19" s="3" t="s">
        <v>441</v>
      </c>
      <c r="C19" s="3" t="s">
        <v>443</v>
      </c>
      <c r="D19" s="3"/>
      <c r="E19" s="4" t="s">
        <v>342</v>
      </c>
      <c r="F19" s="3" t="s">
        <v>442</v>
      </c>
      <c r="G19" s="3" t="s">
        <v>445</v>
      </c>
      <c r="H19" s="3"/>
    </row>
    <row r="20" spans="1:12" x14ac:dyDescent="0.2">
      <c r="A20" s="4" t="s">
        <v>173</v>
      </c>
      <c r="B20" s="3" t="s">
        <v>441</v>
      </c>
      <c r="C20" s="3" t="s">
        <v>445</v>
      </c>
      <c r="D20" s="3"/>
      <c r="E20" s="4" t="s">
        <v>212</v>
      </c>
      <c r="F20" s="3" t="s">
        <v>442</v>
      </c>
      <c r="G20" s="3" t="s">
        <v>443</v>
      </c>
      <c r="H20" s="3"/>
    </row>
    <row r="21" spans="1:12" x14ac:dyDescent="0.2">
      <c r="A21" s="4" t="s">
        <v>177</v>
      </c>
      <c r="B21" s="3" t="s">
        <v>441</v>
      </c>
      <c r="C21" s="3" t="s">
        <v>443</v>
      </c>
      <c r="D21" s="3"/>
      <c r="E21" s="4" t="s">
        <v>226</v>
      </c>
      <c r="F21" s="3" t="s">
        <v>441</v>
      </c>
      <c r="G21" s="3" t="s">
        <v>445</v>
      </c>
      <c r="H21" s="3"/>
    </row>
    <row r="22" spans="1:12" x14ac:dyDescent="0.2">
      <c r="A22" s="4" t="s">
        <v>275</v>
      </c>
      <c r="B22" s="3" t="s">
        <v>441</v>
      </c>
      <c r="C22" s="3" t="s">
        <v>445</v>
      </c>
      <c r="D22" s="3"/>
      <c r="E22" s="4" t="s">
        <v>236</v>
      </c>
      <c r="F22" s="3" t="s">
        <v>442</v>
      </c>
      <c r="G22" s="3" t="s">
        <v>445</v>
      </c>
    </row>
    <row r="23" spans="1:12" x14ac:dyDescent="0.2">
      <c r="A23" s="4" t="s">
        <v>225</v>
      </c>
      <c r="B23" s="3" t="s">
        <v>442</v>
      </c>
      <c r="C23" s="3" t="s">
        <v>444</v>
      </c>
      <c r="D23" s="3"/>
    </row>
    <row r="24" spans="1:12" x14ac:dyDescent="0.2">
      <c r="A24" s="4" t="s">
        <v>362</v>
      </c>
      <c r="B24" s="3" t="s">
        <v>442</v>
      </c>
      <c r="C24" s="3" t="s">
        <v>444</v>
      </c>
      <c r="D24" s="3"/>
    </row>
    <row r="25" spans="1:12" x14ac:dyDescent="0.2">
      <c r="A25" s="4" t="s">
        <v>283</v>
      </c>
      <c r="B25" s="3" t="s">
        <v>442</v>
      </c>
      <c r="C25" s="3" t="s">
        <v>442</v>
      </c>
      <c r="D25" s="3"/>
    </row>
    <row r="26" spans="1:12" x14ac:dyDescent="0.2">
      <c r="A26" s="4" t="s">
        <v>336</v>
      </c>
      <c r="B26" s="3" t="s">
        <v>442</v>
      </c>
      <c r="C26" s="3" t="s">
        <v>444</v>
      </c>
      <c r="D26" s="3"/>
    </row>
    <row r="27" spans="1:12" x14ac:dyDescent="0.2">
      <c r="A27" s="4" t="s">
        <v>389</v>
      </c>
      <c r="B27" s="3" t="s">
        <v>442</v>
      </c>
      <c r="C27" s="3" t="s">
        <v>445</v>
      </c>
      <c r="D27" s="3"/>
    </row>
    <row r="28" spans="1:12" x14ac:dyDescent="0.2">
      <c r="A28" s="4" t="s">
        <v>184</v>
      </c>
      <c r="B28" s="3" t="s">
        <v>441</v>
      </c>
      <c r="C28" s="3" t="s">
        <v>445</v>
      </c>
      <c r="D28" s="3"/>
    </row>
    <row r="29" spans="1:12" x14ac:dyDescent="0.2">
      <c r="A29" s="4" t="s">
        <v>190</v>
      </c>
      <c r="B29" s="3" t="s">
        <v>441</v>
      </c>
      <c r="C29" s="3" t="s">
        <v>445</v>
      </c>
      <c r="D29" s="3"/>
    </row>
    <row r="30" spans="1:12" x14ac:dyDescent="0.2">
      <c r="A30" s="4" t="s">
        <v>285</v>
      </c>
      <c r="B30" s="3" t="s">
        <v>441</v>
      </c>
      <c r="C30" s="3" t="s">
        <v>445</v>
      </c>
      <c r="D30" s="3"/>
    </row>
    <row r="31" spans="1:12" x14ac:dyDescent="0.2">
      <c r="A31" s="4" t="s">
        <v>287</v>
      </c>
      <c r="B31" s="3" t="s">
        <v>441</v>
      </c>
      <c r="C31" s="3" t="s">
        <v>445</v>
      </c>
      <c r="D31" s="3"/>
    </row>
    <row r="32" spans="1:12" x14ac:dyDescent="0.2">
      <c r="A32" s="4" t="s">
        <v>191</v>
      </c>
      <c r="B32" s="3" t="s">
        <v>441</v>
      </c>
      <c r="C32" s="3" t="s">
        <v>445</v>
      </c>
      <c r="D32" s="3"/>
    </row>
    <row r="33" spans="1:4" x14ac:dyDescent="0.2">
      <c r="A33" s="4" t="s">
        <v>289</v>
      </c>
      <c r="B33" s="3" t="s">
        <v>441</v>
      </c>
      <c r="C33" s="3" t="s">
        <v>445</v>
      </c>
      <c r="D33" s="3"/>
    </row>
    <row r="34" spans="1:4" x14ac:dyDescent="0.2">
      <c r="A34" s="4" t="s">
        <v>290</v>
      </c>
      <c r="B34" s="3" t="s">
        <v>441</v>
      </c>
      <c r="C34" s="3" t="s">
        <v>445</v>
      </c>
      <c r="D34" s="3"/>
    </row>
    <row r="35" spans="1:4" x14ac:dyDescent="0.2">
      <c r="A35" s="6" t="s">
        <v>199</v>
      </c>
      <c r="B35" s="3" t="s">
        <v>442</v>
      </c>
      <c r="C35" s="3" t="s">
        <v>442</v>
      </c>
      <c r="D35" s="3"/>
    </row>
    <row r="36" spans="1:4" x14ac:dyDescent="0.2">
      <c r="A36" s="4" t="s">
        <v>259</v>
      </c>
      <c r="B36" s="3" t="s">
        <v>442</v>
      </c>
      <c r="C36" s="3" t="s">
        <v>445</v>
      </c>
      <c r="D36" s="3"/>
    </row>
    <row r="37" spans="1:4" x14ac:dyDescent="0.2">
      <c r="A37" s="4" t="s">
        <v>301</v>
      </c>
      <c r="B37" s="3" t="s">
        <v>444</v>
      </c>
      <c r="C37" s="3" t="s">
        <v>442</v>
      </c>
      <c r="D37" s="3"/>
    </row>
    <row r="38" spans="1:4" x14ac:dyDescent="0.2">
      <c r="A38" s="4" t="s">
        <v>273</v>
      </c>
      <c r="B38" s="3" t="s">
        <v>445</v>
      </c>
      <c r="C38" s="3" t="s">
        <v>442</v>
      </c>
      <c r="D38" s="3"/>
    </row>
    <row r="39" spans="1:4" x14ac:dyDescent="0.2">
      <c r="A39" s="4" t="s">
        <v>406</v>
      </c>
      <c r="B39" s="3" t="s">
        <v>441</v>
      </c>
      <c r="C39" s="3" t="s">
        <v>442</v>
      </c>
      <c r="D39" s="3"/>
    </row>
    <row r="40" spans="1:4" x14ac:dyDescent="0.2">
      <c r="A40" s="4" t="s">
        <v>239</v>
      </c>
      <c r="B40" s="3" t="s">
        <v>445</v>
      </c>
      <c r="C40" s="3" t="s">
        <v>442</v>
      </c>
      <c r="D40" s="3"/>
    </row>
    <row r="41" spans="1:4" x14ac:dyDescent="0.2">
      <c r="A41" s="4" t="s">
        <v>288</v>
      </c>
      <c r="B41" s="3" t="s">
        <v>441</v>
      </c>
      <c r="C41" s="3" t="s">
        <v>445</v>
      </c>
      <c r="D41" s="3"/>
    </row>
    <row r="42" spans="1:4" x14ac:dyDescent="0.2">
      <c r="A42" s="4" t="s">
        <v>135</v>
      </c>
      <c r="B42" s="3" t="s">
        <v>441</v>
      </c>
      <c r="C42" s="3" t="s">
        <v>440</v>
      </c>
      <c r="D42" s="3"/>
    </row>
    <row r="43" spans="1:4" x14ac:dyDescent="0.2">
      <c r="A43" s="4" t="s">
        <v>269</v>
      </c>
      <c r="B43" s="3" t="s">
        <v>441</v>
      </c>
      <c r="C43" s="3" t="s">
        <v>442</v>
      </c>
      <c r="D43" s="3"/>
    </row>
    <row r="44" spans="1:4" x14ac:dyDescent="0.2">
      <c r="A44" s="4" t="s">
        <v>141</v>
      </c>
      <c r="B44" s="3" t="s">
        <v>441</v>
      </c>
      <c r="C44" s="3" t="s">
        <v>440</v>
      </c>
      <c r="D44" s="3"/>
    </row>
    <row r="45" spans="1:4" x14ac:dyDescent="0.2">
      <c r="A45" s="4" t="s">
        <v>311</v>
      </c>
      <c r="B45" s="3" t="s">
        <v>441</v>
      </c>
      <c r="C45" s="3" t="s">
        <v>442</v>
      </c>
      <c r="D45" s="3"/>
    </row>
    <row r="46" spans="1:4" x14ac:dyDescent="0.2">
      <c r="A46" s="4" t="s">
        <v>411</v>
      </c>
      <c r="B46" s="3" t="s">
        <v>441</v>
      </c>
      <c r="C46" s="3" t="s">
        <v>445</v>
      </c>
      <c r="D46" s="3"/>
    </row>
    <row r="47" spans="1:4" x14ac:dyDescent="0.2">
      <c r="A47" s="4" t="s">
        <v>146</v>
      </c>
      <c r="B47" s="3" t="s">
        <v>441</v>
      </c>
      <c r="C47" s="3" t="s">
        <v>442</v>
      </c>
      <c r="D47" s="3"/>
    </row>
    <row r="48" spans="1:4" x14ac:dyDescent="0.2">
      <c r="A48" s="4" t="s">
        <v>208</v>
      </c>
      <c r="B48" s="3" t="s">
        <v>441</v>
      </c>
      <c r="C48" s="3" t="s">
        <v>442</v>
      </c>
      <c r="D48" s="3"/>
    </row>
    <row r="49" spans="1:4" x14ac:dyDescent="0.2">
      <c r="A49" s="4" t="s">
        <v>417</v>
      </c>
      <c r="B49" s="3" t="s">
        <v>441</v>
      </c>
      <c r="C49" s="3" t="s">
        <v>444</v>
      </c>
      <c r="D49" s="3"/>
    </row>
    <row r="50" spans="1:4" x14ac:dyDescent="0.2">
      <c r="A50" s="4" t="s">
        <v>392</v>
      </c>
      <c r="B50" s="3" t="s">
        <v>441</v>
      </c>
      <c r="C50" s="3" t="s">
        <v>444</v>
      </c>
      <c r="D50" s="3"/>
    </row>
    <row r="51" spans="1:4" x14ac:dyDescent="0.2">
      <c r="A51" s="4" t="s">
        <v>314</v>
      </c>
      <c r="B51" s="3" t="s">
        <v>444</v>
      </c>
      <c r="C51" s="3" t="s">
        <v>445</v>
      </c>
      <c r="D51" s="3"/>
    </row>
    <row r="52" spans="1:4" x14ac:dyDescent="0.2">
      <c r="A52" s="4" t="s">
        <v>194</v>
      </c>
      <c r="B52" s="3" t="s">
        <v>444</v>
      </c>
      <c r="C52" s="3" t="s">
        <v>445</v>
      </c>
      <c r="D52" s="3"/>
    </row>
    <row r="53" spans="1:4" x14ac:dyDescent="0.2">
      <c r="A53" s="4" t="s">
        <v>320</v>
      </c>
      <c r="B53" s="3" t="s">
        <v>444</v>
      </c>
      <c r="C53" s="3" t="s">
        <v>442</v>
      </c>
      <c r="D53" s="3"/>
    </row>
    <row r="54" spans="1:4" x14ac:dyDescent="0.2">
      <c r="A54" s="4" t="s">
        <v>424</v>
      </c>
      <c r="B54" s="3" t="s">
        <v>444</v>
      </c>
      <c r="C54" s="3" t="s">
        <v>445</v>
      </c>
      <c r="D54" s="3"/>
    </row>
    <row r="55" spans="1:4" x14ac:dyDescent="0.2">
      <c r="A55" s="4" t="s">
        <v>324</v>
      </c>
      <c r="B55" s="3" t="s">
        <v>444</v>
      </c>
      <c r="C55" s="3" t="s">
        <v>442</v>
      </c>
      <c r="D55" s="3"/>
    </row>
    <row r="56" spans="1:4" x14ac:dyDescent="0.2">
      <c r="A56" s="4" t="s">
        <v>326</v>
      </c>
      <c r="B56" s="3" t="s">
        <v>444</v>
      </c>
      <c r="C56" s="3" t="s">
        <v>445</v>
      </c>
      <c r="D56" s="3"/>
    </row>
    <row r="57" spans="1:4" x14ac:dyDescent="0.2">
      <c r="A57" s="4" t="s">
        <v>266</v>
      </c>
      <c r="B57" s="3" t="s">
        <v>444</v>
      </c>
      <c r="C57" s="3" t="s">
        <v>445</v>
      </c>
      <c r="D57" s="3"/>
    </row>
    <row r="58" spans="1:4" x14ac:dyDescent="0.2">
      <c r="A58" s="4" t="s">
        <v>331</v>
      </c>
      <c r="B58" s="3" t="s">
        <v>442</v>
      </c>
      <c r="C58" s="3" t="s">
        <v>445</v>
      </c>
      <c r="D58" s="3"/>
    </row>
    <row r="59" spans="1:4" x14ac:dyDescent="0.2">
      <c r="A59" s="4" t="s">
        <v>332</v>
      </c>
      <c r="B59" s="3" t="s">
        <v>442</v>
      </c>
      <c r="C59" s="3" t="s">
        <v>445</v>
      </c>
      <c r="D59" s="3"/>
    </row>
    <row r="60" spans="1:4" x14ac:dyDescent="0.2">
      <c r="A60" s="7" t="s">
        <v>282</v>
      </c>
      <c r="B60" s="3" t="s">
        <v>442</v>
      </c>
      <c r="C60" s="3" t="s">
        <v>442</v>
      </c>
      <c r="D60" s="3"/>
    </row>
    <row r="61" spans="1:4" x14ac:dyDescent="0.2">
      <c r="A61" s="4" t="s">
        <v>338</v>
      </c>
      <c r="B61" s="3" t="s">
        <v>442</v>
      </c>
      <c r="C61" s="3" t="s">
        <v>442</v>
      </c>
      <c r="D61" s="3"/>
    </row>
    <row r="62" spans="1:4" x14ac:dyDescent="0.2">
      <c r="A62" s="4" t="s">
        <v>310</v>
      </c>
      <c r="B62" s="3" t="s">
        <v>442</v>
      </c>
      <c r="C62" s="3" t="s">
        <v>445</v>
      </c>
      <c r="D62" s="3"/>
    </row>
    <row r="63" spans="1:4" x14ac:dyDescent="0.2">
      <c r="A63" s="4" t="s">
        <v>217</v>
      </c>
      <c r="B63" s="3" t="s">
        <v>442</v>
      </c>
      <c r="C63" s="3" t="s">
        <v>445</v>
      </c>
      <c r="D63" s="3"/>
    </row>
    <row r="64" spans="1:4" x14ac:dyDescent="0.2">
      <c r="A64" s="4" t="s">
        <v>341</v>
      </c>
      <c r="B64" s="3" t="s">
        <v>442</v>
      </c>
      <c r="C64" s="3" t="s">
        <v>445</v>
      </c>
      <c r="D64" s="3"/>
    </row>
    <row r="65" spans="1:4" x14ac:dyDescent="0.2">
      <c r="A65" s="4" t="s">
        <v>249</v>
      </c>
      <c r="B65" s="3" t="s">
        <v>442</v>
      </c>
      <c r="C65" s="3" t="s">
        <v>445</v>
      </c>
      <c r="D65" s="3"/>
    </row>
    <row r="66" spans="1:4" x14ac:dyDescent="0.2">
      <c r="A66" s="4" t="s">
        <v>434</v>
      </c>
      <c r="B66" s="3" t="s">
        <v>441</v>
      </c>
      <c r="C66" s="3" t="s">
        <v>445</v>
      </c>
      <c r="D66" s="3"/>
    </row>
    <row r="67" spans="1:4" x14ac:dyDescent="0.2">
      <c r="A67" s="4" t="s">
        <v>300</v>
      </c>
      <c r="B67" s="3" t="s">
        <v>442</v>
      </c>
      <c r="C67" s="3" t="s">
        <v>445</v>
      </c>
      <c r="D67" s="3"/>
    </row>
    <row r="68" spans="1:4" x14ac:dyDescent="0.2">
      <c r="A68" s="4" t="s">
        <v>348</v>
      </c>
      <c r="B68" s="3" t="s">
        <v>442</v>
      </c>
      <c r="C68" s="3" t="s">
        <v>445</v>
      </c>
      <c r="D68" s="3"/>
    </row>
    <row r="69" spans="1:4" x14ac:dyDescent="0.2">
      <c r="A69" s="4" t="s">
        <v>330</v>
      </c>
      <c r="B69" s="3" t="s">
        <v>441</v>
      </c>
      <c r="C69" s="3" t="s">
        <v>445</v>
      </c>
      <c r="D69" s="3"/>
    </row>
    <row r="70" spans="1:4" x14ac:dyDescent="0.2">
      <c r="A70" s="4" t="s">
        <v>322</v>
      </c>
      <c r="B70" s="3" t="s">
        <v>442</v>
      </c>
      <c r="C70" s="3" t="s">
        <v>445</v>
      </c>
      <c r="D70" s="3"/>
    </row>
    <row r="71" spans="1:4" x14ac:dyDescent="0.2">
      <c r="A71" s="4" t="s">
        <v>216</v>
      </c>
      <c r="B71" s="3" t="s">
        <v>442</v>
      </c>
      <c r="C71" s="3" t="s">
        <v>445</v>
      </c>
      <c r="D71" s="3"/>
    </row>
    <row r="72" spans="1:4" x14ac:dyDescent="0.2">
      <c r="A72" s="4" t="s">
        <v>219</v>
      </c>
      <c r="B72" s="3" t="s">
        <v>442</v>
      </c>
      <c r="C72" s="3" t="s">
        <v>443</v>
      </c>
      <c r="D72" s="3"/>
    </row>
    <row r="73" spans="1:4" x14ac:dyDescent="0.2">
      <c r="A73" s="4" t="s">
        <v>169</v>
      </c>
      <c r="B73" s="3" t="s">
        <v>441</v>
      </c>
      <c r="C73" s="3" t="s">
        <v>443</v>
      </c>
      <c r="D73" s="3"/>
    </row>
    <row r="74" spans="1:4" x14ac:dyDescent="0.2">
      <c r="A74" s="4" t="s">
        <v>174</v>
      </c>
      <c r="B74" s="3" t="s">
        <v>441</v>
      </c>
      <c r="C74" s="3" t="s">
        <v>445</v>
      </c>
      <c r="D74" s="3"/>
    </row>
    <row r="75" spans="1:4" x14ac:dyDescent="0.2">
      <c r="A75" s="4" t="s">
        <v>211</v>
      </c>
      <c r="B75" s="3" t="s">
        <v>441</v>
      </c>
      <c r="C75" s="3" t="s">
        <v>445</v>
      </c>
      <c r="D75" s="3"/>
    </row>
    <row r="76" spans="1:4" x14ac:dyDescent="0.2">
      <c r="A76" s="4" t="s">
        <v>303</v>
      </c>
      <c r="B76" s="3" t="s">
        <v>441</v>
      </c>
      <c r="C76" s="3" t="s">
        <v>445</v>
      </c>
      <c r="D76" s="3"/>
    </row>
    <row r="77" spans="1:4" x14ac:dyDescent="0.2">
      <c r="A77" s="4" t="s">
        <v>204</v>
      </c>
      <c r="B77" s="3" t="s">
        <v>441</v>
      </c>
      <c r="C77" s="3" t="s">
        <v>445</v>
      </c>
      <c r="D77" s="3"/>
    </row>
    <row r="78" spans="1:4" x14ac:dyDescent="0.2">
      <c r="A78" s="4" t="s">
        <v>222</v>
      </c>
      <c r="B78" s="3" t="s">
        <v>442</v>
      </c>
      <c r="C78" s="3" t="s">
        <v>445</v>
      </c>
      <c r="D78" s="3"/>
    </row>
    <row r="79" spans="1:4" x14ac:dyDescent="0.2">
      <c r="A79" s="4" t="s">
        <v>183</v>
      </c>
      <c r="B79" s="3" t="s">
        <v>442</v>
      </c>
      <c r="C79" s="3" t="s">
        <v>442</v>
      </c>
      <c r="D79" s="3"/>
    </row>
    <row r="80" spans="1:4" x14ac:dyDescent="0.2">
      <c r="A80" s="4" t="s">
        <v>357</v>
      </c>
      <c r="B80" s="3" t="s">
        <v>503</v>
      </c>
      <c r="C80" s="3" t="s">
        <v>445</v>
      </c>
      <c r="D80" s="3"/>
    </row>
    <row r="81" spans="1:4" x14ac:dyDescent="0.2">
      <c r="A81" s="4" t="s">
        <v>358</v>
      </c>
      <c r="B81" s="3" t="s">
        <v>503</v>
      </c>
      <c r="C81" s="3" t="s">
        <v>445</v>
      </c>
    </row>
    <row r="82" spans="1:4" x14ac:dyDescent="0.2">
      <c r="A82" s="4" t="s">
        <v>197</v>
      </c>
      <c r="B82" s="3" t="s">
        <v>444</v>
      </c>
      <c r="C82" s="3" t="s">
        <v>445</v>
      </c>
      <c r="D82" s="3"/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3"/>
  <sheetViews>
    <sheetView workbookViewId="0">
      <selection activeCell="E1" sqref="E1:G1048576"/>
    </sheetView>
  </sheetViews>
  <sheetFormatPr baseColWidth="10" defaultRowHeight="16" x14ac:dyDescent="0.2"/>
  <sheetData>
    <row r="1" spans="1:4" x14ac:dyDescent="0.2">
      <c r="A1" t="s">
        <v>512</v>
      </c>
      <c r="B1" t="s">
        <v>1</v>
      </c>
      <c r="C1" t="s">
        <v>505</v>
      </c>
      <c r="D1" t="s">
        <v>0</v>
      </c>
    </row>
    <row r="2" spans="1:4" x14ac:dyDescent="0.2">
      <c r="A2" t="s">
        <v>513</v>
      </c>
      <c r="B2" t="s">
        <v>43</v>
      </c>
      <c r="C2" t="s">
        <v>506</v>
      </c>
      <c r="D2" t="s">
        <v>2</v>
      </c>
    </row>
    <row r="3" spans="1:4" x14ac:dyDescent="0.2">
      <c r="A3" t="s">
        <v>513</v>
      </c>
      <c r="B3" t="s">
        <v>51</v>
      </c>
      <c r="C3" t="s">
        <v>506</v>
      </c>
      <c r="D3" t="s">
        <v>2</v>
      </c>
    </row>
    <row r="4" spans="1:4" x14ac:dyDescent="0.2">
      <c r="A4" t="s">
        <v>513</v>
      </c>
      <c r="B4" t="s">
        <v>47</v>
      </c>
      <c r="C4" t="s">
        <v>506</v>
      </c>
      <c r="D4" t="s">
        <v>2</v>
      </c>
    </row>
    <row r="5" spans="1:4" x14ac:dyDescent="0.2">
      <c r="A5" t="s">
        <v>513</v>
      </c>
      <c r="B5" t="s">
        <v>32</v>
      </c>
      <c r="C5" t="s">
        <v>506</v>
      </c>
      <c r="D5" t="s">
        <v>3</v>
      </c>
    </row>
    <row r="6" spans="1:4" x14ac:dyDescent="0.2">
      <c r="A6" t="s">
        <v>513</v>
      </c>
      <c r="B6" t="s">
        <v>54</v>
      </c>
      <c r="C6" t="s">
        <v>506</v>
      </c>
      <c r="D6" t="s">
        <v>3</v>
      </c>
    </row>
    <row r="7" spans="1:4" x14ac:dyDescent="0.2">
      <c r="A7" t="s">
        <v>513</v>
      </c>
      <c r="B7" t="s">
        <v>9</v>
      </c>
      <c r="C7" t="s">
        <v>506</v>
      </c>
      <c r="D7" t="s">
        <v>3</v>
      </c>
    </row>
    <row r="8" spans="1:4" x14ac:dyDescent="0.2">
      <c r="A8" t="s">
        <v>513</v>
      </c>
      <c r="B8" t="s">
        <v>8</v>
      </c>
      <c r="C8" t="s">
        <v>506</v>
      </c>
      <c r="D8" t="s">
        <v>3</v>
      </c>
    </row>
    <row r="9" spans="1:4" x14ac:dyDescent="0.2">
      <c r="A9" t="s">
        <v>513</v>
      </c>
      <c r="B9" t="s">
        <v>67</v>
      </c>
      <c r="C9" t="s">
        <v>506</v>
      </c>
      <c r="D9" t="s">
        <v>3</v>
      </c>
    </row>
    <row r="10" spans="1:4" x14ac:dyDescent="0.2">
      <c r="A10" t="s">
        <v>513</v>
      </c>
      <c r="B10" t="s">
        <v>70</v>
      </c>
      <c r="C10" t="s">
        <v>506</v>
      </c>
      <c r="D10" t="s">
        <v>3</v>
      </c>
    </row>
    <row r="11" spans="1:4" x14ac:dyDescent="0.2">
      <c r="A11" t="s">
        <v>513</v>
      </c>
      <c r="B11" t="s">
        <v>73</v>
      </c>
      <c r="C11" t="s">
        <v>506</v>
      </c>
      <c r="D11" t="s">
        <v>3</v>
      </c>
    </row>
    <row r="12" spans="1:4" x14ac:dyDescent="0.2">
      <c r="A12" t="s">
        <v>513</v>
      </c>
      <c r="B12" t="s">
        <v>75</v>
      </c>
      <c r="C12" t="s">
        <v>506</v>
      </c>
      <c r="D12" t="s">
        <v>3</v>
      </c>
    </row>
    <row r="13" spans="1:4" x14ac:dyDescent="0.2">
      <c r="A13" t="s">
        <v>513</v>
      </c>
      <c r="B13" t="s">
        <v>80</v>
      </c>
      <c r="C13" t="s">
        <v>506</v>
      </c>
      <c r="D13" t="s">
        <v>3</v>
      </c>
    </row>
    <row r="14" spans="1:4" x14ac:dyDescent="0.2">
      <c r="A14" t="s">
        <v>513</v>
      </c>
      <c r="B14" t="s">
        <v>12</v>
      </c>
      <c r="C14" t="s">
        <v>506</v>
      </c>
      <c r="D14" t="s">
        <v>3</v>
      </c>
    </row>
    <row r="15" spans="1:4" x14ac:dyDescent="0.2">
      <c r="A15" t="s">
        <v>513</v>
      </c>
      <c r="B15" t="s">
        <v>10</v>
      </c>
      <c r="C15" t="s">
        <v>506</v>
      </c>
      <c r="D15" t="s">
        <v>4</v>
      </c>
    </row>
    <row r="16" spans="1:4" x14ac:dyDescent="0.2">
      <c r="A16" t="s">
        <v>513</v>
      </c>
      <c r="B16" t="s">
        <v>23</v>
      </c>
      <c r="C16" t="s">
        <v>506</v>
      </c>
      <c r="D16" t="s">
        <v>4</v>
      </c>
    </row>
    <row r="17" spans="1:4" x14ac:dyDescent="0.2">
      <c r="A17" t="s">
        <v>513</v>
      </c>
      <c r="B17" t="s">
        <v>17</v>
      </c>
      <c r="C17" t="s">
        <v>506</v>
      </c>
      <c r="D17" t="s">
        <v>5</v>
      </c>
    </row>
    <row r="18" spans="1:4" x14ac:dyDescent="0.2">
      <c r="A18" t="s">
        <v>513</v>
      </c>
      <c r="B18" t="s">
        <v>87</v>
      </c>
      <c r="C18" t="s">
        <v>506</v>
      </c>
      <c r="D18" t="s">
        <v>5</v>
      </c>
    </row>
    <row r="19" spans="1:4" x14ac:dyDescent="0.2">
      <c r="A19" t="s">
        <v>513</v>
      </c>
      <c r="B19" t="s">
        <v>45</v>
      </c>
      <c r="C19" t="s">
        <v>506</v>
      </c>
      <c r="D19" t="s">
        <v>6</v>
      </c>
    </row>
    <row r="20" spans="1:4" x14ac:dyDescent="0.2">
      <c r="A20" t="s">
        <v>513</v>
      </c>
      <c r="B20" t="s">
        <v>52</v>
      </c>
      <c r="C20" t="s">
        <v>506</v>
      </c>
      <c r="D20" t="s">
        <v>6</v>
      </c>
    </row>
    <row r="21" spans="1:4" x14ac:dyDescent="0.2">
      <c r="A21" t="s">
        <v>513</v>
      </c>
      <c r="B21" t="s">
        <v>49</v>
      </c>
      <c r="C21" t="s">
        <v>506</v>
      </c>
      <c r="D21" t="s">
        <v>6</v>
      </c>
    </row>
    <row r="22" spans="1:4" x14ac:dyDescent="0.2">
      <c r="A22" t="s">
        <v>513</v>
      </c>
      <c r="B22" t="s">
        <v>19</v>
      </c>
      <c r="C22" t="s">
        <v>506</v>
      </c>
      <c r="D22" t="s">
        <v>6</v>
      </c>
    </row>
    <row r="23" spans="1:4" x14ac:dyDescent="0.2">
      <c r="A23" t="s">
        <v>513</v>
      </c>
      <c r="B23" t="s">
        <v>34</v>
      </c>
      <c r="C23" t="s">
        <v>506</v>
      </c>
      <c r="D23" t="s">
        <v>7</v>
      </c>
    </row>
    <row r="24" spans="1:4" x14ac:dyDescent="0.2">
      <c r="A24" t="s">
        <v>513</v>
      </c>
      <c r="B24" t="s">
        <v>53</v>
      </c>
      <c r="C24" t="s">
        <v>506</v>
      </c>
      <c r="D24" t="s">
        <v>7</v>
      </c>
    </row>
    <row r="25" spans="1:4" x14ac:dyDescent="0.2">
      <c r="A25" t="s">
        <v>513</v>
      </c>
      <c r="B25" t="s">
        <v>46</v>
      </c>
      <c r="C25" t="s">
        <v>506</v>
      </c>
      <c r="D25" t="s">
        <v>7</v>
      </c>
    </row>
    <row r="26" spans="1:4" x14ac:dyDescent="0.2">
      <c r="A26" t="s">
        <v>513</v>
      </c>
      <c r="B26" t="s">
        <v>56</v>
      </c>
      <c r="C26" t="s">
        <v>506</v>
      </c>
      <c r="D26" t="s">
        <v>7</v>
      </c>
    </row>
    <row r="27" spans="1:4" x14ac:dyDescent="0.2">
      <c r="A27" t="s">
        <v>513</v>
      </c>
      <c r="B27" t="s">
        <v>59</v>
      </c>
      <c r="C27" t="s">
        <v>506</v>
      </c>
      <c r="D27" t="s">
        <v>7</v>
      </c>
    </row>
    <row r="28" spans="1:4" x14ac:dyDescent="0.2">
      <c r="A28" t="s">
        <v>513</v>
      </c>
      <c r="B28" t="s">
        <v>63</v>
      </c>
      <c r="C28" t="s">
        <v>506</v>
      </c>
      <c r="D28" t="s">
        <v>7</v>
      </c>
    </row>
    <row r="29" spans="1:4" x14ac:dyDescent="0.2">
      <c r="A29" t="s">
        <v>513</v>
      </c>
      <c r="B29" t="s">
        <v>76</v>
      </c>
      <c r="C29" t="s">
        <v>506</v>
      </c>
      <c r="D29" t="s">
        <v>7</v>
      </c>
    </row>
    <row r="30" spans="1:4" x14ac:dyDescent="0.2">
      <c r="A30" t="s">
        <v>513</v>
      </c>
      <c r="B30" t="s">
        <v>89</v>
      </c>
      <c r="C30" t="s">
        <v>506</v>
      </c>
      <c r="D30" t="s">
        <v>7</v>
      </c>
    </row>
    <row r="31" spans="1:4" x14ac:dyDescent="0.2">
      <c r="A31" t="s">
        <v>513</v>
      </c>
      <c r="B31" t="s">
        <v>91</v>
      </c>
      <c r="C31" t="s">
        <v>506</v>
      </c>
      <c r="D31" t="s">
        <v>7</v>
      </c>
    </row>
    <row r="32" spans="1:4" x14ac:dyDescent="0.2">
      <c r="A32" t="s">
        <v>513</v>
      </c>
      <c r="B32" t="s">
        <v>39</v>
      </c>
      <c r="C32" t="s">
        <v>506</v>
      </c>
      <c r="D32" t="s">
        <v>3</v>
      </c>
    </row>
    <row r="33" spans="1:4" x14ac:dyDescent="0.2">
      <c r="A33" t="s">
        <v>513</v>
      </c>
      <c r="B33" t="s">
        <v>29</v>
      </c>
      <c r="C33" t="s">
        <v>506</v>
      </c>
      <c r="D33" t="s">
        <v>3</v>
      </c>
    </row>
    <row r="34" spans="1:4" x14ac:dyDescent="0.2">
      <c r="A34" t="s">
        <v>513</v>
      </c>
      <c r="B34" t="s">
        <v>31</v>
      </c>
      <c r="C34" t="s">
        <v>506</v>
      </c>
      <c r="D34" t="s">
        <v>3</v>
      </c>
    </row>
    <row r="35" spans="1:4" x14ac:dyDescent="0.2">
      <c r="A35" t="s">
        <v>513</v>
      </c>
      <c r="B35" t="s">
        <v>33</v>
      </c>
      <c r="C35" t="s">
        <v>506</v>
      </c>
      <c r="D35" t="s">
        <v>3</v>
      </c>
    </row>
    <row r="36" spans="1:4" x14ac:dyDescent="0.2">
      <c r="A36" t="s">
        <v>513</v>
      </c>
      <c r="B36" t="s">
        <v>44</v>
      </c>
      <c r="C36" t="s">
        <v>506</v>
      </c>
      <c r="D36" t="s">
        <v>3</v>
      </c>
    </row>
    <row r="37" spans="1:4" x14ac:dyDescent="0.2">
      <c r="A37" t="s">
        <v>513</v>
      </c>
      <c r="B37" t="s">
        <v>62</v>
      </c>
      <c r="C37" t="s">
        <v>506</v>
      </c>
      <c r="D37" t="s">
        <v>3</v>
      </c>
    </row>
    <row r="38" spans="1:4" x14ac:dyDescent="0.2">
      <c r="A38" t="s">
        <v>513</v>
      </c>
      <c r="B38" t="s">
        <v>64</v>
      </c>
      <c r="C38" t="s">
        <v>506</v>
      </c>
      <c r="D38" t="s">
        <v>3</v>
      </c>
    </row>
    <row r="39" spans="1:4" x14ac:dyDescent="0.2">
      <c r="A39" t="s">
        <v>513</v>
      </c>
      <c r="B39" t="s">
        <v>36</v>
      </c>
      <c r="C39" t="s">
        <v>506</v>
      </c>
      <c r="D39" t="s">
        <v>3</v>
      </c>
    </row>
    <row r="40" spans="1:4" x14ac:dyDescent="0.2">
      <c r="A40" t="s">
        <v>513</v>
      </c>
      <c r="B40" t="s">
        <v>14</v>
      </c>
      <c r="C40" t="s">
        <v>506</v>
      </c>
      <c r="D40" t="s">
        <v>4</v>
      </c>
    </row>
    <row r="41" spans="1:4" x14ac:dyDescent="0.2">
      <c r="A41" t="s">
        <v>513</v>
      </c>
      <c r="B41" t="s">
        <v>24</v>
      </c>
      <c r="C41" t="s">
        <v>506</v>
      </c>
      <c r="D41" t="s">
        <v>4</v>
      </c>
    </row>
    <row r="42" spans="1:4" x14ac:dyDescent="0.2">
      <c r="A42" t="s">
        <v>513</v>
      </c>
      <c r="B42" t="s">
        <v>22</v>
      </c>
      <c r="C42" t="s">
        <v>506</v>
      </c>
      <c r="D42" t="s">
        <v>7</v>
      </c>
    </row>
    <row r="43" spans="1:4" x14ac:dyDescent="0.2">
      <c r="A43" t="s">
        <v>513</v>
      </c>
      <c r="B43" t="s">
        <v>41</v>
      </c>
      <c r="C43" t="s">
        <v>506</v>
      </c>
      <c r="D43" t="s">
        <v>7</v>
      </c>
    </row>
    <row r="44" spans="1:4" x14ac:dyDescent="0.2">
      <c r="A44" t="s">
        <v>513</v>
      </c>
      <c r="B44" t="s">
        <v>55</v>
      </c>
      <c r="C44" t="s">
        <v>506</v>
      </c>
      <c r="D44" t="s">
        <v>7</v>
      </c>
    </row>
    <row r="45" spans="1:4" x14ac:dyDescent="0.2">
      <c r="A45" t="s">
        <v>513</v>
      </c>
      <c r="B45" t="s">
        <v>61</v>
      </c>
      <c r="C45" t="s">
        <v>506</v>
      </c>
      <c r="D45" t="s">
        <v>7</v>
      </c>
    </row>
    <row r="46" spans="1:4" x14ac:dyDescent="0.2">
      <c r="A46" t="s">
        <v>513</v>
      </c>
      <c r="B46" t="s">
        <v>66</v>
      </c>
      <c r="C46" t="s">
        <v>506</v>
      </c>
      <c r="D46" t="s">
        <v>7</v>
      </c>
    </row>
    <row r="47" spans="1:4" x14ac:dyDescent="0.2">
      <c r="A47" t="s">
        <v>513</v>
      </c>
      <c r="B47" t="s">
        <v>79</v>
      </c>
      <c r="C47" t="s">
        <v>506</v>
      </c>
      <c r="D47" t="s">
        <v>7</v>
      </c>
    </row>
    <row r="48" spans="1:4" x14ac:dyDescent="0.2">
      <c r="A48" t="s">
        <v>513</v>
      </c>
      <c r="B48" t="s">
        <v>88</v>
      </c>
      <c r="C48" t="s">
        <v>506</v>
      </c>
      <c r="D48" t="s">
        <v>7</v>
      </c>
    </row>
    <row r="49" spans="1:4" x14ac:dyDescent="0.2">
      <c r="A49" t="s">
        <v>513</v>
      </c>
      <c r="B49" t="s">
        <v>77</v>
      </c>
      <c r="C49" t="s">
        <v>506</v>
      </c>
      <c r="D49" t="s">
        <v>7</v>
      </c>
    </row>
    <row r="50" spans="1:4" x14ac:dyDescent="0.2">
      <c r="A50" t="s">
        <v>513</v>
      </c>
      <c r="B50" t="s">
        <v>50</v>
      </c>
      <c r="C50" t="s">
        <v>506</v>
      </c>
      <c r="D50" t="s">
        <v>5</v>
      </c>
    </row>
    <row r="51" spans="1:4" x14ac:dyDescent="0.2">
      <c r="A51" t="s">
        <v>513</v>
      </c>
      <c r="B51" t="s">
        <v>60</v>
      </c>
      <c r="C51" t="s">
        <v>506</v>
      </c>
      <c r="D51" t="s">
        <v>5</v>
      </c>
    </row>
    <row r="52" spans="1:4" x14ac:dyDescent="0.2">
      <c r="A52" t="s">
        <v>513</v>
      </c>
      <c r="B52" t="s">
        <v>83</v>
      </c>
      <c r="C52" t="s">
        <v>507</v>
      </c>
      <c r="D52" t="s">
        <v>2</v>
      </c>
    </row>
    <row r="53" spans="1:4" x14ac:dyDescent="0.2">
      <c r="A53" t="s">
        <v>513</v>
      </c>
      <c r="B53" t="s">
        <v>84</v>
      </c>
      <c r="C53" t="s">
        <v>507</v>
      </c>
      <c r="D53" t="s">
        <v>6</v>
      </c>
    </row>
    <row r="54" spans="1:4" x14ac:dyDescent="0.2">
      <c r="A54" t="s">
        <v>513</v>
      </c>
      <c r="B54" t="s">
        <v>68</v>
      </c>
      <c r="C54" t="s">
        <v>507</v>
      </c>
      <c r="D54" t="s">
        <v>2</v>
      </c>
    </row>
    <row r="55" spans="1:4" x14ac:dyDescent="0.2">
      <c r="A55" t="s">
        <v>513</v>
      </c>
      <c r="B55" t="s">
        <v>71</v>
      </c>
      <c r="C55" t="s">
        <v>507</v>
      </c>
      <c r="D55" t="s">
        <v>6</v>
      </c>
    </row>
    <row r="56" spans="1:4" x14ac:dyDescent="0.2">
      <c r="A56" t="s">
        <v>513</v>
      </c>
      <c r="B56" t="s">
        <v>26</v>
      </c>
      <c r="C56" t="s">
        <v>507</v>
      </c>
      <c r="D56" t="s">
        <v>4</v>
      </c>
    </row>
    <row r="57" spans="1:4" x14ac:dyDescent="0.2">
      <c r="A57" t="s">
        <v>513</v>
      </c>
      <c r="B57" t="s">
        <v>25</v>
      </c>
      <c r="C57" t="s">
        <v>507</v>
      </c>
      <c r="D57" t="s">
        <v>5</v>
      </c>
    </row>
    <row r="58" spans="1:4" x14ac:dyDescent="0.2">
      <c r="A58" t="s">
        <v>513</v>
      </c>
      <c r="B58" t="s">
        <v>74</v>
      </c>
      <c r="C58" t="s">
        <v>507</v>
      </c>
      <c r="D58" t="s">
        <v>4</v>
      </c>
    </row>
    <row r="59" spans="1:4" x14ac:dyDescent="0.2">
      <c r="A59" t="s">
        <v>513</v>
      </c>
      <c r="B59" t="s">
        <v>72</v>
      </c>
      <c r="C59" t="s">
        <v>507</v>
      </c>
      <c r="D59" t="s">
        <v>5</v>
      </c>
    </row>
    <row r="60" spans="1:4" x14ac:dyDescent="0.2">
      <c r="A60" t="s">
        <v>513</v>
      </c>
      <c r="B60" t="s">
        <v>27</v>
      </c>
      <c r="C60" t="s">
        <v>507</v>
      </c>
      <c r="D60" t="s">
        <v>3</v>
      </c>
    </row>
    <row r="61" spans="1:4" x14ac:dyDescent="0.2">
      <c r="A61" t="s">
        <v>513</v>
      </c>
      <c r="B61" t="s">
        <v>28</v>
      </c>
      <c r="C61" t="s">
        <v>507</v>
      </c>
      <c r="D61" t="s">
        <v>7</v>
      </c>
    </row>
    <row r="62" spans="1:4" x14ac:dyDescent="0.2">
      <c r="A62" t="s">
        <v>513</v>
      </c>
      <c r="B62" t="s">
        <v>15</v>
      </c>
      <c r="C62" t="s">
        <v>507</v>
      </c>
      <c r="D62" t="s">
        <v>3</v>
      </c>
    </row>
    <row r="63" spans="1:4" x14ac:dyDescent="0.2">
      <c r="A63" t="s">
        <v>513</v>
      </c>
      <c r="B63" t="s">
        <v>16</v>
      </c>
      <c r="C63" t="s">
        <v>507</v>
      </c>
      <c r="D63" t="s">
        <v>7</v>
      </c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"/>
  <sheetViews>
    <sheetView workbookViewId="0">
      <selection activeCell="D18" sqref="D18"/>
    </sheetView>
  </sheetViews>
  <sheetFormatPr baseColWidth="10" defaultRowHeight="16" x14ac:dyDescent="0.2"/>
  <cols>
    <col min="1" max="1" width="66.33203125" customWidth="1"/>
    <col min="2" max="2" width="34.6640625" customWidth="1"/>
    <col min="3" max="4" width="20" customWidth="1"/>
  </cols>
  <sheetData>
    <row r="1" spans="1:4" x14ac:dyDescent="0.2">
      <c r="A1" t="s">
        <v>466</v>
      </c>
      <c r="B1" t="s">
        <v>479</v>
      </c>
      <c r="C1" t="s">
        <v>482</v>
      </c>
      <c r="D1" t="s">
        <v>483</v>
      </c>
    </row>
    <row r="2" spans="1:4" x14ac:dyDescent="0.2">
      <c r="A2" t="s">
        <v>467</v>
      </c>
      <c r="B2" t="s">
        <v>480</v>
      </c>
      <c r="C2" t="s">
        <v>481</v>
      </c>
      <c r="D2" t="s">
        <v>484</v>
      </c>
    </row>
    <row r="3" spans="1:4" x14ac:dyDescent="0.2">
      <c r="A3" t="s">
        <v>468</v>
      </c>
      <c r="B3" t="s">
        <v>509</v>
      </c>
      <c r="C3" t="s">
        <v>510</v>
      </c>
    </row>
    <row r="4" spans="1:4" x14ac:dyDescent="0.2">
      <c r="A4" t="s">
        <v>469</v>
      </c>
      <c r="B4" t="s">
        <v>508</v>
      </c>
      <c r="C4" t="s">
        <v>511</v>
      </c>
    </row>
    <row r="5" spans="1:4" x14ac:dyDescent="0.2">
      <c r="A5" t="s">
        <v>470</v>
      </c>
    </row>
    <row r="6" spans="1:4" x14ac:dyDescent="0.2">
      <c r="A6" t="s">
        <v>471</v>
      </c>
    </row>
    <row r="7" spans="1:4" x14ac:dyDescent="0.2">
      <c r="A7" t="s">
        <v>472</v>
      </c>
    </row>
    <row r="8" spans="1:4" x14ac:dyDescent="0.2">
      <c r="A8" t="s">
        <v>473</v>
      </c>
    </row>
    <row r="9" spans="1:4" x14ac:dyDescent="0.2">
      <c r="A9" t="s">
        <v>474</v>
      </c>
    </row>
    <row r="10" spans="1:4" x14ac:dyDescent="0.2">
      <c r="A10" t="s">
        <v>475</v>
      </c>
    </row>
    <row r="11" spans="1:4" x14ac:dyDescent="0.2">
      <c r="A11" t="s">
        <v>476</v>
      </c>
    </row>
    <row r="12" spans="1:4" x14ac:dyDescent="0.2">
      <c r="A12" t="s">
        <v>477</v>
      </c>
    </row>
    <row r="13" spans="1:4" x14ac:dyDescent="0.2">
      <c r="A13" t="s">
        <v>478</v>
      </c>
    </row>
  </sheetData>
  <sortState ref="C2:C187">
    <sortCondition ref="C1"/>
  </sortState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5251-FC44-D846-9FEF-28C00F34AFC9}">
  <dimension ref="A1:J12"/>
  <sheetViews>
    <sheetView workbookViewId="0">
      <selection activeCell="G20" sqref="G20"/>
    </sheetView>
  </sheetViews>
  <sheetFormatPr baseColWidth="10" defaultRowHeight="16" x14ac:dyDescent="0.2"/>
  <cols>
    <col min="1" max="1" width="34.5" customWidth="1"/>
    <col min="9" max="9" width="16" customWidth="1"/>
  </cols>
  <sheetData>
    <row r="1" spans="1:10" x14ac:dyDescent="0.2">
      <c r="A1" t="s">
        <v>610</v>
      </c>
      <c r="B1" t="s">
        <v>516</v>
      </c>
      <c r="C1" t="s">
        <v>566</v>
      </c>
      <c r="D1" t="s">
        <v>535</v>
      </c>
      <c r="E1" t="s">
        <v>128</v>
      </c>
      <c r="F1" t="s">
        <v>514</v>
      </c>
      <c r="G1" t="s">
        <v>515</v>
      </c>
      <c r="H1" t="s">
        <v>573</v>
      </c>
      <c r="I1" t="s">
        <v>517</v>
      </c>
      <c r="J1" t="s">
        <v>446</v>
      </c>
    </row>
    <row r="2" spans="1:10" x14ac:dyDescent="0.2">
      <c r="A2" t="s">
        <v>478</v>
      </c>
      <c r="B2" t="s">
        <v>609</v>
      </c>
      <c r="C2" t="s">
        <v>569</v>
      </c>
      <c r="D2" t="s">
        <v>571</v>
      </c>
      <c r="E2" t="s">
        <v>598</v>
      </c>
      <c r="F2" t="s">
        <v>597</v>
      </c>
      <c r="G2" t="s">
        <v>598</v>
      </c>
      <c r="H2">
        <v>0</v>
      </c>
      <c r="I2" t="s">
        <v>106</v>
      </c>
      <c r="J2">
        <v>1</v>
      </c>
    </row>
    <row r="3" spans="1:10" x14ac:dyDescent="0.2">
      <c r="A3" t="s">
        <v>473</v>
      </c>
      <c r="B3" t="s">
        <v>605</v>
      </c>
      <c r="C3" t="s">
        <v>570</v>
      </c>
      <c r="D3" t="s">
        <v>537</v>
      </c>
      <c r="E3" t="s">
        <v>599</v>
      </c>
      <c r="F3" t="s">
        <v>599</v>
      </c>
      <c r="G3" t="s">
        <v>590</v>
      </c>
      <c r="H3">
        <v>1</v>
      </c>
      <c r="I3" t="s">
        <v>578</v>
      </c>
      <c r="J3">
        <v>2</v>
      </c>
    </row>
    <row r="4" spans="1:10" x14ac:dyDescent="0.2">
      <c r="A4" t="s">
        <v>467</v>
      </c>
      <c r="B4" t="s">
        <v>600</v>
      </c>
      <c r="C4" t="s">
        <v>567</v>
      </c>
      <c r="D4" t="s">
        <v>571</v>
      </c>
      <c r="E4" t="s">
        <v>579</v>
      </c>
      <c r="F4" t="s">
        <v>579</v>
      </c>
      <c r="G4" t="s">
        <v>580</v>
      </c>
      <c r="H4">
        <v>1</v>
      </c>
      <c r="I4" t="s">
        <v>578</v>
      </c>
      <c r="J4">
        <v>3</v>
      </c>
    </row>
    <row r="5" spans="1:10" x14ac:dyDescent="0.2">
      <c r="A5" t="s">
        <v>477</v>
      </c>
      <c r="B5" t="s">
        <v>608</v>
      </c>
      <c r="C5" t="s">
        <v>572</v>
      </c>
      <c r="D5" t="s">
        <v>443</v>
      </c>
      <c r="E5" t="s">
        <v>596</v>
      </c>
      <c r="F5" t="s">
        <v>595</v>
      </c>
      <c r="G5" t="s">
        <v>596</v>
      </c>
      <c r="H5">
        <v>0</v>
      </c>
      <c r="I5" t="s">
        <v>106</v>
      </c>
      <c r="J5">
        <v>4</v>
      </c>
    </row>
    <row r="6" spans="1:10" x14ac:dyDescent="0.2">
      <c r="A6" t="s">
        <v>475</v>
      </c>
      <c r="B6" t="s">
        <v>606</v>
      </c>
      <c r="C6" t="s">
        <v>577</v>
      </c>
      <c r="D6" t="s">
        <v>537</v>
      </c>
      <c r="E6" t="s">
        <v>591</v>
      </c>
      <c r="F6" t="s">
        <v>591</v>
      </c>
      <c r="G6" t="s">
        <v>592</v>
      </c>
      <c r="H6">
        <v>1</v>
      </c>
      <c r="I6" t="s">
        <v>578</v>
      </c>
      <c r="J6">
        <v>5</v>
      </c>
    </row>
    <row r="7" spans="1:10" x14ac:dyDescent="0.2">
      <c r="A7" t="s">
        <v>472</v>
      </c>
      <c r="B7" t="s">
        <v>604</v>
      </c>
      <c r="C7" t="s">
        <v>575</v>
      </c>
      <c r="D7" t="s">
        <v>571</v>
      </c>
      <c r="E7" t="s">
        <v>589</v>
      </c>
      <c r="F7" t="s">
        <v>588</v>
      </c>
      <c r="G7" t="s">
        <v>589</v>
      </c>
      <c r="H7">
        <v>0</v>
      </c>
      <c r="I7" t="s">
        <v>106</v>
      </c>
      <c r="J7">
        <v>6</v>
      </c>
    </row>
    <row r="8" spans="1:10" x14ac:dyDescent="0.2">
      <c r="A8" t="s">
        <v>470</v>
      </c>
      <c r="B8" t="s">
        <v>602</v>
      </c>
      <c r="C8" t="s">
        <v>568</v>
      </c>
      <c r="D8" t="s">
        <v>443</v>
      </c>
      <c r="E8" t="s">
        <v>585</v>
      </c>
      <c r="F8" t="s">
        <v>584</v>
      </c>
      <c r="G8" t="s">
        <v>585</v>
      </c>
      <c r="H8">
        <v>0</v>
      </c>
      <c r="I8" t="s">
        <v>106</v>
      </c>
      <c r="J8">
        <v>7</v>
      </c>
    </row>
    <row r="9" spans="1:10" x14ac:dyDescent="0.2">
      <c r="A9" t="s">
        <v>471</v>
      </c>
      <c r="B9" t="s">
        <v>603</v>
      </c>
      <c r="C9" t="s">
        <v>574</v>
      </c>
      <c r="D9" t="s">
        <v>537</v>
      </c>
      <c r="E9" t="s">
        <v>587</v>
      </c>
      <c r="F9" t="s">
        <v>586</v>
      </c>
      <c r="G9" t="s">
        <v>587</v>
      </c>
      <c r="H9">
        <v>0</v>
      </c>
      <c r="I9" t="s">
        <v>106</v>
      </c>
      <c r="J9">
        <v>8</v>
      </c>
    </row>
    <row r="10" spans="1:10" x14ac:dyDescent="0.2">
      <c r="A10" t="s">
        <v>468</v>
      </c>
      <c r="B10" t="s">
        <v>601</v>
      </c>
      <c r="C10" t="s">
        <v>392</v>
      </c>
      <c r="D10" t="s">
        <v>443</v>
      </c>
      <c r="E10" t="s">
        <v>581</v>
      </c>
      <c r="F10" t="s">
        <v>581</v>
      </c>
      <c r="G10" t="s">
        <v>582</v>
      </c>
      <c r="H10">
        <v>1</v>
      </c>
      <c r="I10" t="s">
        <v>578</v>
      </c>
      <c r="J10">
        <v>9</v>
      </c>
    </row>
    <row r="11" spans="1:10" x14ac:dyDescent="0.2">
      <c r="A11" t="s">
        <v>469</v>
      </c>
      <c r="B11" t="s">
        <v>611</v>
      </c>
      <c r="C11" t="s">
        <v>565</v>
      </c>
      <c r="D11" t="s">
        <v>537</v>
      </c>
      <c r="E11" t="s">
        <v>612</v>
      </c>
      <c r="F11" t="s">
        <v>612</v>
      </c>
      <c r="G11" t="s">
        <v>583</v>
      </c>
      <c r="H11">
        <v>1</v>
      </c>
      <c r="I11" t="s">
        <v>578</v>
      </c>
      <c r="J11">
        <v>10</v>
      </c>
    </row>
    <row r="12" spans="1:10" x14ac:dyDescent="0.2">
      <c r="A12" t="s">
        <v>476</v>
      </c>
      <c r="B12" t="s">
        <v>607</v>
      </c>
      <c r="C12" t="s">
        <v>576</v>
      </c>
      <c r="D12" t="s">
        <v>443</v>
      </c>
      <c r="E12" t="s">
        <v>594</v>
      </c>
      <c r="F12" t="s">
        <v>593</v>
      </c>
      <c r="G12" t="s">
        <v>594</v>
      </c>
      <c r="H12">
        <v>0</v>
      </c>
      <c r="I12" t="s">
        <v>106</v>
      </c>
      <c r="J12">
        <v>11</v>
      </c>
    </row>
  </sheetData>
  <sortState ref="A2:J16">
    <sortCondition ref="J2:J16"/>
  </sortState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5942-68A5-714D-8BF8-D2944CB0856A}">
  <dimension ref="A1:AF163"/>
  <sheetViews>
    <sheetView zoomScale="125" workbookViewId="0">
      <selection activeCell="V27" sqref="V27:W41"/>
    </sheetView>
  </sheetViews>
  <sheetFormatPr baseColWidth="10" defaultRowHeight="16" x14ac:dyDescent="0.2"/>
  <cols>
    <col min="1" max="24" width="10.83203125" style="22"/>
    <col min="26" max="16384" width="10.83203125" style="22"/>
  </cols>
  <sheetData>
    <row r="1" spans="1:32" x14ac:dyDescent="0.2">
      <c r="A1" s="18" t="s">
        <v>513</v>
      </c>
      <c r="B1" s="18" t="s">
        <v>83</v>
      </c>
      <c r="C1" s="18" t="s">
        <v>83</v>
      </c>
      <c r="D1" s="18" t="s">
        <v>83</v>
      </c>
      <c r="E1" s="18" t="s">
        <v>84</v>
      </c>
      <c r="F1" s="18" t="s">
        <v>507</v>
      </c>
      <c r="H1" s="20" t="s">
        <v>240</v>
      </c>
      <c r="I1" s="22" t="s">
        <v>506</v>
      </c>
      <c r="L1" s="18" t="s">
        <v>512</v>
      </c>
      <c r="M1" s="18" t="s">
        <v>1</v>
      </c>
      <c r="N1" s="18" t="s">
        <v>128</v>
      </c>
      <c r="O1" s="18" t="s">
        <v>535</v>
      </c>
      <c r="P1" s="18" t="s">
        <v>533</v>
      </c>
      <c r="Q1" s="18" t="s">
        <v>534</v>
      </c>
      <c r="R1" s="18" t="s">
        <v>535</v>
      </c>
      <c r="S1" s="18" t="s">
        <v>505</v>
      </c>
      <c r="T1" s="18" t="s">
        <v>0</v>
      </c>
      <c r="U1" s="18" t="s">
        <v>527</v>
      </c>
      <c r="V1" s="22" t="s">
        <v>134</v>
      </c>
      <c r="W1" s="22" t="s">
        <v>135</v>
      </c>
      <c r="AA1" s="18" t="s">
        <v>522</v>
      </c>
      <c r="AB1" s="20" t="s">
        <v>212</v>
      </c>
      <c r="AC1" s="20" t="s">
        <v>212</v>
      </c>
      <c r="AD1" s="18" t="s">
        <v>213</v>
      </c>
      <c r="AE1" s="20" t="s">
        <v>212</v>
      </c>
      <c r="AF1" s="18" t="s">
        <v>507</v>
      </c>
    </row>
    <row r="2" spans="1:32" x14ac:dyDescent="0.2">
      <c r="A2" s="18" t="s">
        <v>513</v>
      </c>
      <c r="B2" s="18" t="s">
        <v>72</v>
      </c>
      <c r="C2" s="18" t="s">
        <v>72</v>
      </c>
      <c r="D2" s="18" t="s">
        <v>74</v>
      </c>
      <c r="E2" s="18" t="s">
        <v>72</v>
      </c>
      <c r="F2" s="18" t="s">
        <v>507</v>
      </c>
      <c r="H2" s="20" t="s">
        <v>140</v>
      </c>
      <c r="I2" s="22" t="s">
        <v>506</v>
      </c>
      <c r="L2" s="18" t="s">
        <v>513</v>
      </c>
      <c r="M2" s="18" t="s">
        <v>8</v>
      </c>
      <c r="N2" s="18" t="s">
        <v>8</v>
      </c>
      <c r="O2" s="18" t="s">
        <v>523</v>
      </c>
      <c r="P2" s="18" t="s">
        <v>443</v>
      </c>
      <c r="Q2" s="18" t="s">
        <v>441</v>
      </c>
      <c r="R2" s="18" t="s">
        <v>536</v>
      </c>
      <c r="S2" s="18" t="s">
        <v>506</v>
      </c>
      <c r="T2" s="18" t="s">
        <v>3</v>
      </c>
      <c r="U2" s="18">
        <v>0</v>
      </c>
      <c r="V2" s="22" t="s">
        <v>140</v>
      </c>
      <c r="W2" s="22" t="s">
        <v>141</v>
      </c>
      <c r="AA2" s="18" t="s">
        <v>522</v>
      </c>
      <c r="AB2" s="20" t="s">
        <v>180</v>
      </c>
      <c r="AC2" s="20" t="s">
        <v>180</v>
      </c>
      <c r="AD2" s="20" t="s">
        <v>180</v>
      </c>
      <c r="AE2" s="18" t="s">
        <v>188</v>
      </c>
      <c r="AF2" s="18" t="s">
        <v>507</v>
      </c>
    </row>
    <row r="3" spans="1:32" x14ac:dyDescent="0.2">
      <c r="A3" s="18" t="s">
        <v>513</v>
      </c>
      <c r="B3" s="18" t="s">
        <v>26</v>
      </c>
      <c r="C3" s="18" t="s">
        <v>26</v>
      </c>
      <c r="D3" s="18" t="s">
        <v>26</v>
      </c>
      <c r="E3" s="18" t="s">
        <v>25</v>
      </c>
      <c r="F3" s="18" t="s">
        <v>507</v>
      </c>
      <c r="H3" s="20" t="s">
        <v>245</v>
      </c>
      <c r="I3" s="22" t="s">
        <v>506</v>
      </c>
      <c r="L3" s="18" t="s">
        <v>513</v>
      </c>
      <c r="M3" s="18" t="s">
        <v>9</v>
      </c>
      <c r="N3" s="18" t="s">
        <v>9</v>
      </c>
      <c r="O3" s="18" t="s">
        <v>98</v>
      </c>
      <c r="P3" s="18" t="s">
        <v>441</v>
      </c>
      <c r="Q3" s="18" t="s">
        <v>441</v>
      </c>
      <c r="R3" s="18" t="s">
        <v>536</v>
      </c>
      <c r="S3" s="18" t="s">
        <v>506</v>
      </c>
      <c r="T3" s="18" t="s">
        <v>3</v>
      </c>
      <c r="U3" s="18">
        <v>0</v>
      </c>
      <c r="V3" s="22" t="s">
        <v>145</v>
      </c>
      <c r="W3" s="22" t="s">
        <v>146</v>
      </c>
      <c r="AA3" s="24" t="s">
        <v>522</v>
      </c>
      <c r="AB3" s="23" t="s">
        <v>160</v>
      </c>
      <c r="AC3" s="23" t="s">
        <v>160</v>
      </c>
      <c r="AD3" s="24" t="s">
        <v>161</v>
      </c>
      <c r="AE3" s="23" t="s">
        <v>160</v>
      </c>
      <c r="AF3" s="24" t="s">
        <v>507</v>
      </c>
    </row>
    <row r="4" spans="1:32" x14ac:dyDescent="0.2">
      <c r="A4" s="18" t="s">
        <v>513</v>
      </c>
      <c r="B4" s="18" t="s">
        <v>25</v>
      </c>
      <c r="C4" s="18" t="s">
        <v>25</v>
      </c>
      <c r="D4" s="18" t="s">
        <v>25</v>
      </c>
      <c r="E4" s="18" t="s">
        <v>26</v>
      </c>
      <c r="F4" s="18" t="s">
        <v>507</v>
      </c>
      <c r="H4" s="20" t="s">
        <v>250</v>
      </c>
      <c r="I4" s="22" t="s">
        <v>506</v>
      </c>
      <c r="L4" s="18" t="s">
        <v>513</v>
      </c>
      <c r="M4" s="18" t="s">
        <v>10</v>
      </c>
      <c r="N4" s="18" t="s">
        <v>10</v>
      </c>
      <c r="O4" s="18" t="s">
        <v>98</v>
      </c>
      <c r="P4" s="18" t="s">
        <v>441</v>
      </c>
      <c r="Q4" s="18" t="s">
        <v>441</v>
      </c>
      <c r="R4" s="18" t="s">
        <v>536</v>
      </c>
      <c r="S4" s="18" t="s">
        <v>506</v>
      </c>
      <c r="T4" s="18" t="s">
        <v>4</v>
      </c>
      <c r="U4" s="18">
        <v>1</v>
      </c>
      <c r="V4" s="22" t="s">
        <v>185</v>
      </c>
      <c r="W4" s="22" t="s">
        <v>254</v>
      </c>
      <c r="AA4" s="18" t="s">
        <v>522</v>
      </c>
      <c r="AB4" s="20" t="s">
        <v>236</v>
      </c>
      <c r="AC4" s="20" t="s">
        <v>236</v>
      </c>
      <c r="AD4" s="19" t="s">
        <v>222</v>
      </c>
      <c r="AE4" s="20" t="s">
        <v>236</v>
      </c>
      <c r="AF4" s="18" t="s">
        <v>507</v>
      </c>
    </row>
    <row r="5" spans="1:32" x14ac:dyDescent="0.2">
      <c r="A5" s="18" t="s">
        <v>513</v>
      </c>
      <c r="B5" s="18" t="s">
        <v>74</v>
      </c>
      <c r="C5" s="18" t="s">
        <v>74</v>
      </c>
      <c r="D5" s="18" t="s">
        <v>74</v>
      </c>
      <c r="E5" s="18" t="s">
        <v>72</v>
      </c>
      <c r="F5" s="18" t="s">
        <v>507</v>
      </c>
      <c r="H5" s="20" t="s">
        <v>367</v>
      </c>
      <c r="I5" s="22" t="s">
        <v>506</v>
      </c>
      <c r="L5" s="18" t="s">
        <v>513</v>
      </c>
      <c r="M5" s="18" t="s">
        <v>12</v>
      </c>
      <c r="N5" s="18" t="s">
        <v>12</v>
      </c>
      <c r="O5" s="18" t="s">
        <v>99</v>
      </c>
      <c r="P5" s="18" t="s">
        <v>441</v>
      </c>
      <c r="Q5" s="18" t="s">
        <v>441</v>
      </c>
      <c r="R5" s="18" t="s">
        <v>536</v>
      </c>
      <c r="S5" s="18" t="s">
        <v>506</v>
      </c>
      <c r="T5" s="18" t="s">
        <v>3</v>
      </c>
      <c r="U5" s="18">
        <v>1</v>
      </c>
      <c r="V5" s="22" t="s">
        <v>148</v>
      </c>
      <c r="W5" s="22" t="s">
        <v>149</v>
      </c>
      <c r="AA5" s="18" t="s">
        <v>522</v>
      </c>
      <c r="AB5" s="20" t="s">
        <v>274</v>
      </c>
      <c r="AC5" s="20" t="s">
        <v>274</v>
      </c>
      <c r="AD5" s="18" t="s">
        <v>275</v>
      </c>
      <c r="AE5" s="20" t="s">
        <v>274</v>
      </c>
      <c r="AF5" s="18" t="s">
        <v>507</v>
      </c>
    </row>
    <row r="6" spans="1:32" x14ac:dyDescent="0.2">
      <c r="A6" s="18" t="s">
        <v>513</v>
      </c>
      <c r="B6" s="18" t="s">
        <v>28</v>
      </c>
      <c r="C6" s="18" t="s">
        <v>28</v>
      </c>
      <c r="D6" s="18" t="s">
        <v>27</v>
      </c>
      <c r="E6" s="18" t="s">
        <v>28</v>
      </c>
      <c r="F6" s="18" t="s">
        <v>507</v>
      </c>
      <c r="H6" s="20" t="s">
        <v>145</v>
      </c>
      <c r="I6" s="22" t="s">
        <v>506</v>
      </c>
      <c r="L6" s="18" t="s">
        <v>513</v>
      </c>
      <c r="M6" s="18" t="s">
        <v>14</v>
      </c>
      <c r="N6" s="18" t="s">
        <v>14</v>
      </c>
      <c r="O6" s="18" t="s">
        <v>12</v>
      </c>
      <c r="P6" s="18" t="s">
        <v>441</v>
      </c>
      <c r="Q6" s="18" t="s">
        <v>441</v>
      </c>
      <c r="R6" s="18" t="s">
        <v>536</v>
      </c>
      <c r="S6" s="18" t="s">
        <v>506</v>
      </c>
      <c r="T6" s="18" t="s">
        <v>4</v>
      </c>
      <c r="U6" s="18">
        <v>1</v>
      </c>
      <c r="V6" s="22" t="s">
        <v>160</v>
      </c>
      <c r="W6" s="22" t="s">
        <v>161</v>
      </c>
      <c r="AA6" s="18" t="s">
        <v>522</v>
      </c>
      <c r="AB6" s="20" t="s">
        <v>353</v>
      </c>
      <c r="AC6" s="20" t="s">
        <v>353</v>
      </c>
      <c r="AD6" s="20" t="s">
        <v>353</v>
      </c>
      <c r="AE6" s="18" t="s">
        <v>411</v>
      </c>
      <c r="AF6" s="18" t="s">
        <v>507</v>
      </c>
    </row>
    <row r="7" spans="1:32" x14ac:dyDescent="0.2">
      <c r="A7" s="18" t="s">
        <v>513</v>
      </c>
      <c r="B7" s="18" t="s">
        <v>71</v>
      </c>
      <c r="C7" s="18" t="s">
        <v>71</v>
      </c>
      <c r="D7" s="18" t="s">
        <v>68</v>
      </c>
      <c r="E7" s="18" t="s">
        <v>71</v>
      </c>
      <c r="F7" s="18" t="s">
        <v>507</v>
      </c>
      <c r="H7" s="23" t="s">
        <v>185</v>
      </c>
      <c r="I7" s="24" t="s">
        <v>506</v>
      </c>
      <c r="L7" s="18" t="s">
        <v>513</v>
      </c>
      <c r="M7" s="18" t="s">
        <v>15</v>
      </c>
      <c r="N7" s="18" t="s">
        <v>15</v>
      </c>
      <c r="O7" s="18" t="s">
        <v>16</v>
      </c>
      <c r="P7" s="18" t="s">
        <v>441</v>
      </c>
      <c r="Q7" s="18" t="s">
        <v>441</v>
      </c>
      <c r="R7" s="18" t="s">
        <v>536</v>
      </c>
      <c r="S7" s="18" t="s">
        <v>542</v>
      </c>
      <c r="T7" s="18" t="s">
        <v>3</v>
      </c>
      <c r="U7" s="18">
        <v>1</v>
      </c>
      <c r="V7" s="22" t="s">
        <v>168</v>
      </c>
      <c r="W7" s="22" t="s">
        <v>169</v>
      </c>
      <c r="AA7" s="18" t="s">
        <v>522</v>
      </c>
      <c r="AB7" s="20" t="s">
        <v>292</v>
      </c>
      <c r="AC7" s="20" t="s">
        <v>292</v>
      </c>
      <c r="AD7" s="20" t="s">
        <v>292</v>
      </c>
      <c r="AE7" s="18" t="s">
        <v>293</v>
      </c>
      <c r="AF7" s="18" t="s">
        <v>507</v>
      </c>
    </row>
    <row r="8" spans="1:32" x14ac:dyDescent="0.2">
      <c r="A8" s="18" t="s">
        <v>513</v>
      </c>
      <c r="B8" s="18" t="s">
        <v>27</v>
      </c>
      <c r="C8" s="18" t="s">
        <v>27</v>
      </c>
      <c r="D8" s="18" t="s">
        <v>28</v>
      </c>
      <c r="E8" s="18" t="s">
        <v>27</v>
      </c>
      <c r="F8" s="18" t="s">
        <v>507</v>
      </c>
      <c r="H8" s="23" t="s">
        <v>254</v>
      </c>
      <c r="I8" s="24" t="s">
        <v>506</v>
      </c>
      <c r="L8" s="18" t="s">
        <v>513</v>
      </c>
      <c r="M8" s="18" t="s">
        <v>16</v>
      </c>
      <c r="N8" s="18" t="s">
        <v>16</v>
      </c>
      <c r="O8" s="18" t="s">
        <v>15</v>
      </c>
      <c r="P8" s="18" t="s">
        <v>441</v>
      </c>
      <c r="Q8" s="18" t="s">
        <v>441</v>
      </c>
      <c r="R8" s="18" t="s">
        <v>536</v>
      </c>
      <c r="S8" s="18" t="s">
        <v>542</v>
      </c>
      <c r="T8" s="18" t="s">
        <v>7</v>
      </c>
      <c r="U8" s="18">
        <v>0</v>
      </c>
      <c r="V8" s="22" t="s">
        <v>173</v>
      </c>
      <c r="W8" s="22" t="s">
        <v>174</v>
      </c>
      <c r="AA8" s="18" t="s">
        <v>522</v>
      </c>
      <c r="AB8" s="20" t="s">
        <v>232</v>
      </c>
      <c r="AC8" s="20" t="s">
        <v>232</v>
      </c>
      <c r="AD8" s="20" t="s">
        <v>232</v>
      </c>
      <c r="AE8" s="18" t="s">
        <v>285</v>
      </c>
      <c r="AF8" s="18" t="s">
        <v>507</v>
      </c>
    </row>
    <row r="9" spans="1:32" x14ac:dyDescent="0.2">
      <c r="A9" s="18" t="s">
        <v>513</v>
      </c>
      <c r="B9" s="18" t="s">
        <v>15</v>
      </c>
      <c r="C9" s="18" t="s">
        <v>15</v>
      </c>
      <c r="D9" s="18" t="s">
        <v>15</v>
      </c>
      <c r="E9" s="18" t="s">
        <v>16</v>
      </c>
      <c r="F9" s="18" t="s">
        <v>507</v>
      </c>
      <c r="H9" s="20" t="s">
        <v>224</v>
      </c>
      <c r="I9" s="22" t="s">
        <v>506</v>
      </c>
      <c r="L9" s="18" t="s">
        <v>513</v>
      </c>
      <c r="M9" s="18" t="s">
        <v>17</v>
      </c>
      <c r="N9" s="18" t="s">
        <v>17</v>
      </c>
      <c r="O9" s="18" t="s">
        <v>121</v>
      </c>
      <c r="P9" s="18" t="s">
        <v>441</v>
      </c>
      <c r="Q9" s="18" t="s">
        <v>441</v>
      </c>
      <c r="R9" s="18" t="s">
        <v>536</v>
      </c>
      <c r="S9" s="18" t="s">
        <v>506</v>
      </c>
      <c r="T9" s="18" t="s">
        <v>5</v>
      </c>
      <c r="U9" s="18">
        <v>1</v>
      </c>
      <c r="V9" s="22" t="s">
        <v>274</v>
      </c>
      <c r="W9" s="22" t="s">
        <v>275</v>
      </c>
      <c r="AA9" s="18" t="s">
        <v>522</v>
      </c>
      <c r="AB9" s="20" t="s">
        <v>263</v>
      </c>
      <c r="AC9" s="20" t="s">
        <v>263</v>
      </c>
      <c r="AD9" s="20" t="s">
        <v>263</v>
      </c>
      <c r="AE9" s="18" t="s">
        <v>264</v>
      </c>
      <c r="AF9" s="18" t="s">
        <v>507</v>
      </c>
    </row>
    <row r="10" spans="1:32" x14ac:dyDescent="0.2">
      <c r="A10" s="18" t="s">
        <v>513</v>
      </c>
      <c r="B10" s="18" t="s">
        <v>84</v>
      </c>
      <c r="C10" s="18" t="s">
        <v>84</v>
      </c>
      <c r="D10" s="18" t="s">
        <v>84</v>
      </c>
      <c r="E10" s="18" t="s">
        <v>83</v>
      </c>
      <c r="F10" s="18" t="s">
        <v>507</v>
      </c>
      <c r="H10" s="20" t="s">
        <v>260</v>
      </c>
      <c r="I10" s="22" t="s">
        <v>506</v>
      </c>
      <c r="L10" s="18" t="s">
        <v>513</v>
      </c>
      <c r="M10" s="18" t="s">
        <v>19</v>
      </c>
      <c r="N10" s="18" t="s">
        <v>19</v>
      </c>
      <c r="O10" s="18" t="s">
        <v>127</v>
      </c>
      <c r="P10" s="18" t="s">
        <v>441</v>
      </c>
      <c r="Q10" s="18" t="s">
        <v>441</v>
      </c>
      <c r="R10" s="18" t="s">
        <v>536</v>
      </c>
      <c r="S10" s="18" t="s">
        <v>506</v>
      </c>
      <c r="T10" s="18" t="s">
        <v>6</v>
      </c>
      <c r="U10" s="18">
        <v>0</v>
      </c>
      <c r="V10" s="22" t="s">
        <v>336</v>
      </c>
      <c r="W10" s="22" t="s">
        <v>362</v>
      </c>
      <c r="AA10" s="18" t="s">
        <v>522</v>
      </c>
      <c r="AB10" s="20" t="s">
        <v>188</v>
      </c>
      <c r="AC10" s="20" t="s">
        <v>188</v>
      </c>
      <c r="AD10" s="19" t="s">
        <v>540</v>
      </c>
      <c r="AE10" s="20" t="s">
        <v>188</v>
      </c>
      <c r="AF10" s="18" t="s">
        <v>507</v>
      </c>
    </row>
    <row r="11" spans="1:32" x14ac:dyDescent="0.2">
      <c r="A11" s="18" t="s">
        <v>513</v>
      </c>
      <c r="B11" s="18" t="s">
        <v>68</v>
      </c>
      <c r="C11" s="18" t="s">
        <v>68</v>
      </c>
      <c r="D11" s="18" t="s">
        <v>71</v>
      </c>
      <c r="E11" s="18" t="s">
        <v>68</v>
      </c>
      <c r="F11" s="18" t="s">
        <v>507</v>
      </c>
      <c r="H11" s="20" t="s">
        <v>148</v>
      </c>
      <c r="I11" s="22" t="s">
        <v>506</v>
      </c>
      <c r="L11" s="18" t="s">
        <v>513</v>
      </c>
      <c r="M11" s="18" t="s">
        <v>22</v>
      </c>
      <c r="N11" s="18" t="s">
        <v>22</v>
      </c>
      <c r="O11" s="18" t="s">
        <v>525</v>
      </c>
      <c r="P11" s="18" t="s">
        <v>441</v>
      </c>
      <c r="Q11" s="18" t="s">
        <v>441</v>
      </c>
      <c r="R11" s="18" t="s">
        <v>536</v>
      </c>
      <c r="S11" s="18" t="s">
        <v>506</v>
      </c>
      <c r="T11" s="18" t="s">
        <v>7</v>
      </c>
      <c r="U11" s="18">
        <v>1</v>
      </c>
      <c r="V11" s="22" t="s">
        <v>190</v>
      </c>
      <c r="W11" s="22" t="s">
        <v>191</v>
      </c>
      <c r="AA11" s="18" t="s">
        <v>522</v>
      </c>
      <c r="AB11" s="20" t="s">
        <v>279</v>
      </c>
      <c r="AC11" s="20" t="s">
        <v>279</v>
      </c>
      <c r="AD11" s="20" t="s">
        <v>279</v>
      </c>
      <c r="AE11" s="25" t="s">
        <v>541</v>
      </c>
      <c r="AF11" s="18" t="s">
        <v>507</v>
      </c>
    </row>
    <row r="12" spans="1:32" x14ac:dyDescent="0.2">
      <c r="A12" s="18" t="s">
        <v>513</v>
      </c>
      <c r="B12" s="18" t="s">
        <v>16</v>
      </c>
      <c r="C12" s="18" t="s">
        <v>16</v>
      </c>
      <c r="D12" s="18" t="s">
        <v>15</v>
      </c>
      <c r="E12" s="18" t="s">
        <v>16</v>
      </c>
      <c r="F12" s="18" t="s">
        <v>507</v>
      </c>
      <c r="H12" s="20" t="s">
        <v>151</v>
      </c>
      <c r="I12" s="22" t="s">
        <v>506</v>
      </c>
      <c r="L12" s="18" t="s">
        <v>513</v>
      </c>
      <c r="M12" s="18" t="s">
        <v>23</v>
      </c>
      <c r="N12" s="18" t="s">
        <v>23</v>
      </c>
      <c r="O12" s="18" t="s">
        <v>120</v>
      </c>
      <c r="P12" s="18" t="s">
        <v>441</v>
      </c>
      <c r="Q12" s="18" t="s">
        <v>441</v>
      </c>
      <c r="R12" s="18" t="s">
        <v>536</v>
      </c>
      <c r="S12" s="18" t="s">
        <v>506</v>
      </c>
      <c r="T12" s="18" t="s">
        <v>4</v>
      </c>
      <c r="U12" s="18">
        <v>1</v>
      </c>
      <c r="V12" s="22" t="s">
        <v>285</v>
      </c>
      <c r="W12" s="22" t="s">
        <v>232</v>
      </c>
      <c r="AA12" s="18" t="s">
        <v>522</v>
      </c>
      <c r="AB12" s="20" t="s">
        <v>304</v>
      </c>
      <c r="AC12" s="20" t="s">
        <v>304</v>
      </c>
      <c r="AD12" s="20" t="s">
        <v>304</v>
      </c>
      <c r="AE12" s="18" t="s">
        <v>243</v>
      </c>
      <c r="AF12" s="18" t="s">
        <v>507</v>
      </c>
    </row>
    <row r="13" spans="1:32" x14ac:dyDescent="0.2">
      <c r="A13" s="18" t="s">
        <v>522</v>
      </c>
      <c r="B13" s="20" t="s">
        <v>212</v>
      </c>
      <c r="C13" s="20" t="s">
        <v>212</v>
      </c>
      <c r="D13" s="18" t="s">
        <v>213</v>
      </c>
      <c r="E13" s="20" t="s">
        <v>212</v>
      </c>
      <c r="F13" s="18" t="s">
        <v>507</v>
      </c>
      <c r="H13" s="20" t="s">
        <v>154</v>
      </c>
      <c r="I13" s="22" t="s">
        <v>506</v>
      </c>
      <c r="L13" s="18" t="s">
        <v>513</v>
      </c>
      <c r="M13" s="18" t="s">
        <v>24</v>
      </c>
      <c r="N13" s="18" t="s">
        <v>24</v>
      </c>
      <c r="O13" s="18" t="s">
        <v>181</v>
      </c>
      <c r="P13" s="18" t="s">
        <v>441</v>
      </c>
      <c r="Q13" s="18" t="s">
        <v>441</v>
      </c>
      <c r="R13" s="18" t="s">
        <v>537</v>
      </c>
      <c r="S13" s="18" t="s">
        <v>506</v>
      </c>
      <c r="T13" s="18" t="s">
        <v>4</v>
      </c>
      <c r="U13" s="18">
        <v>1</v>
      </c>
      <c r="V13" s="22" t="s">
        <v>259</v>
      </c>
      <c r="W13" s="22" t="s">
        <v>176</v>
      </c>
      <c r="AA13" s="18" t="s">
        <v>522</v>
      </c>
      <c r="AB13" s="20" t="s">
        <v>351</v>
      </c>
      <c r="AC13" s="20" t="s">
        <v>351</v>
      </c>
      <c r="AD13" s="20" t="s">
        <v>351</v>
      </c>
      <c r="AE13" s="18" t="s">
        <v>273</v>
      </c>
      <c r="AF13" s="18" t="s">
        <v>507</v>
      </c>
    </row>
    <row r="14" spans="1:32" x14ac:dyDescent="0.2">
      <c r="A14" s="18" t="s">
        <v>522</v>
      </c>
      <c r="B14" s="20" t="s">
        <v>180</v>
      </c>
      <c r="C14" s="20" t="s">
        <v>180</v>
      </c>
      <c r="D14" s="20" t="s">
        <v>180</v>
      </c>
      <c r="E14" s="18" t="s">
        <v>188</v>
      </c>
      <c r="F14" s="18" t="s">
        <v>507</v>
      </c>
      <c r="H14" s="20" t="s">
        <v>374</v>
      </c>
      <c r="I14" s="22" t="s">
        <v>506</v>
      </c>
      <c r="L14" s="18" t="s">
        <v>513</v>
      </c>
      <c r="M14" s="18" t="s">
        <v>25</v>
      </c>
      <c r="N14" s="18" t="s">
        <v>25</v>
      </c>
      <c r="O14" s="18" t="s">
        <v>26</v>
      </c>
      <c r="P14" s="18" t="s">
        <v>441</v>
      </c>
      <c r="Q14" s="18" t="s">
        <v>441</v>
      </c>
      <c r="R14" s="18" t="s">
        <v>536</v>
      </c>
      <c r="S14" s="18" t="s">
        <v>542</v>
      </c>
      <c r="T14" s="18" t="s">
        <v>5</v>
      </c>
      <c r="U14" s="18">
        <v>1</v>
      </c>
      <c r="V14" s="22" t="s">
        <v>273</v>
      </c>
      <c r="W14" s="22" t="s">
        <v>404</v>
      </c>
      <c r="AA14" s="18" t="s">
        <v>522</v>
      </c>
      <c r="AB14" s="20" t="s">
        <v>226</v>
      </c>
      <c r="AC14" s="20" t="s">
        <v>226</v>
      </c>
      <c r="AD14" s="20" t="s">
        <v>226</v>
      </c>
      <c r="AE14" s="18" t="s">
        <v>227</v>
      </c>
      <c r="AF14" s="18" t="s">
        <v>507</v>
      </c>
    </row>
    <row r="15" spans="1:32" x14ac:dyDescent="0.2">
      <c r="A15" s="18" t="s">
        <v>522</v>
      </c>
      <c r="B15" s="20" t="s">
        <v>160</v>
      </c>
      <c r="C15" s="20" t="s">
        <v>160</v>
      </c>
      <c r="D15" s="18" t="s">
        <v>161</v>
      </c>
      <c r="E15" s="20" t="s">
        <v>160</v>
      </c>
      <c r="F15" s="18" t="s">
        <v>507</v>
      </c>
      <c r="H15" s="20" t="s">
        <v>264</v>
      </c>
      <c r="I15" s="22" t="s">
        <v>506</v>
      </c>
      <c r="L15" s="18" t="s">
        <v>513</v>
      </c>
      <c r="M15" s="18" t="s">
        <v>26</v>
      </c>
      <c r="N15" s="18" t="s">
        <v>26</v>
      </c>
      <c r="O15" s="18" t="s">
        <v>25</v>
      </c>
      <c r="P15" s="18" t="s">
        <v>441</v>
      </c>
      <c r="Q15" s="18" t="s">
        <v>441</v>
      </c>
      <c r="R15" s="18" t="s">
        <v>536</v>
      </c>
      <c r="S15" s="18" t="s">
        <v>542</v>
      </c>
      <c r="T15" s="18" t="s">
        <v>4</v>
      </c>
      <c r="U15" s="18">
        <v>1</v>
      </c>
      <c r="V15" s="22" t="s">
        <v>351</v>
      </c>
      <c r="W15" s="22" t="s">
        <v>273</v>
      </c>
      <c r="AA15" s="18" t="s">
        <v>522</v>
      </c>
      <c r="AB15" s="20" t="s">
        <v>315</v>
      </c>
      <c r="AC15" s="20" t="s">
        <v>315</v>
      </c>
      <c r="AD15" s="19" t="s">
        <v>197</v>
      </c>
      <c r="AE15" s="20" t="s">
        <v>315</v>
      </c>
      <c r="AF15" s="18" t="s">
        <v>507</v>
      </c>
    </row>
    <row r="16" spans="1:32" x14ac:dyDescent="0.2">
      <c r="A16" s="18" t="s">
        <v>522</v>
      </c>
      <c r="B16" s="20" t="s">
        <v>236</v>
      </c>
      <c r="C16" s="20" t="s">
        <v>236</v>
      </c>
      <c r="D16" s="19" t="s">
        <v>222</v>
      </c>
      <c r="E16" s="20" t="s">
        <v>236</v>
      </c>
      <c r="F16" s="18" t="s">
        <v>507</v>
      </c>
      <c r="H16" s="20" t="s">
        <v>270</v>
      </c>
      <c r="I16" s="22" t="s">
        <v>506</v>
      </c>
      <c r="L16" s="18" t="s">
        <v>513</v>
      </c>
      <c r="M16" s="18" t="s">
        <v>27</v>
      </c>
      <c r="N16" s="18" t="s">
        <v>27</v>
      </c>
      <c r="O16" s="18" t="s">
        <v>28</v>
      </c>
      <c r="P16" s="18" t="s">
        <v>442</v>
      </c>
      <c r="Q16" s="18" t="s">
        <v>441</v>
      </c>
      <c r="R16" s="18" t="s">
        <v>536</v>
      </c>
      <c r="S16" s="18" t="s">
        <v>542</v>
      </c>
      <c r="T16" s="18" t="s">
        <v>3</v>
      </c>
      <c r="U16" s="18">
        <v>0</v>
      </c>
      <c r="V16" s="22" t="s">
        <v>406</v>
      </c>
      <c r="W16" s="22" t="s">
        <v>239</v>
      </c>
      <c r="AA16" s="18" t="s">
        <v>522</v>
      </c>
      <c r="AB16" s="20" t="s">
        <v>149</v>
      </c>
      <c r="AC16" s="20" t="s">
        <v>149</v>
      </c>
      <c r="AD16" s="18" t="s">
        <v>148</v>
      </c>
      <c r="AE16" s="20" t="s">
        <v>149</v>
      </c>
      <c r="AF16" s="18" t="s">
        <v>507</v>
      </c>
    </row>
    <row r="17" spans="1:32" x14ac:dyDescent="0.2">
      <c r="A17" s="18" t="s">
        <v>522</v>
      </c>
      <c r="B17" s="20" t="s">
        <v>274</v>
      </c>
      <c r="C17" s="20" t="s">
        <v>274</v>
      </c>
      <c r="D17" s="18" t="s">
        <v>275</v>
      </c>
      <c r="E17" s="20" t="s">
        <v>274</v>
      </c>
      <c r="F17" s="18" t="s">
        <v>507</v>
      </c>
      <c r="H17" s="20" t="s">
        <v>168</v>
      </c>
      <c r="I17" s="22" t="s">
        <v>506</v>
      </c>
      <c r="L17" s="18" t="s">
        <v>513</v>
      </c>
      <c r="M17" s="18" t="s">
        <v>28</v>
      </c>
      <c r="N17" s="18" t="s">
        <v>28</v>
      </c>
      <c r="O17" s="18" t="s">
        <v>27</v>
      </c>
      <c r="P17" s="18" t="s">
        <v>442</v>
      </c>
      <c r="Q17" s="18" t="s">
        <v>441</v>
      </c>
      <c r="R17" s="18" t="s">
        <v>536</v>
      </c>
      <c r="S17" s="18" t="s">
        <v>542</v>
      </c>
      <c r="T17" s="18" t="s">
        <v>7</v>
      </c>
      <c r="U17" s="18">
        <v>0</v>
      </c>
      <c r="V17" s="22" t="s">
        <v>353</v>
      </c>
      <c r="W17" s="22" t="s">
        <v>411</v>
      </c>
      <c r="AA17" s="18" t="s">
        <v>522</v>
      </c>
      <c r="AB17" s="20" t="s">
        <v>342</v>
      </c>
      <c r="AC17" s="20" t="s">
        <v>342</v>
      </c>
      <c r="AD17" s="20" t="s">
        <v>342</v>
      </c>
      <c r="AE17" s="19" t="s">
        <v>249</v>
      </c>
      <c r="AF17" s="18" t="s">
        <v>507</v>
      </c>
    </row>
    <row r="18" spans="1:32" x14ac:dyDescent="0.2">
      <c r="A18" s="18" t="s">
        <v>522</v>
      </c>
      <c r="B18" s="20" t="s">
        <v>353</v>
      </c>
      <c r="C18" s="20" t="s">
        <v>353</v>
      </c>
      <c r="D18" s="20" t="s">
        <v>353</v>
      </c>
      <c r="E18" s="18" t="s">
        <v>411</v>
      </c>
      <c r="F18" s="18" t="s">
        <v>507</v>
      </c>
      <c r="H18" s="20" t="s">
        <v>173</v>
      </c>
      <c r="I18" s="22" t="s">
        <v>506</v>
      </c>
      <c r="L18" s="18" t="s">
        <v>513</v>
      </c>
      <c r="M18" s="18" t="s">
        <v>29</v>
      </c>
      <c r="N18" s="18" t="s">
        <v>29</v>
      </c>
      <c r="O18" s="18" t="s">
        <v>30</v>
      </c>
      <c r="P18" s="18" t="s">
        <v>442</v>
      </c>
      <c r="Q18" s="18" t="s">
        <v>441</v>
      </c>
      <c r="R18" s="18" t="s">
        <v>443</v>
      </c>
      <c r="S18" s="18" t="s">
        <v>506</v>
      </c>
      <c r="T18" s="18" t="s">
        <v>3</v>
      </c>
      <c r="U18" s="18">
        <v>1</v>
      </c>
      <c r="V18" s="22" t="s">
        <v>392</v>
      </c>
      <c r="W18" s="22" t="s">
        <v>417</v>
      </c>
      <c r="AA18" s="24" t="s">
        <v>522</v>
      </c>
      <c r="AB18" s="23" t="s">
        <v>161</v>
      </c>
      <c r="AC18" s="23" t="s">
        <v>161</v>
      </c>
      <c r="AD18" s="24" t="s">
        <v>160</v>
      </c>
      <c r="AE18" s="23" t="s">
        <v>161</v>
      </c>
      <c r="AF18" s="24" t="s">
        <v>507</v>
      </c>
    </row>
    <row r="19" spans="1:32" x14ac:dyDescent="0.2">
      <c r="A19" s="18" t="s">
        <v>522</v>
      </c>
      <c r="B19" s="20" t="s">
        <v>292</v>
      </c>
      <c r="C19" s="20" t="s">
        <v>292</v>
      </c>
      <c r="D19" s="20" t="s">
        <v>292</v>
      </c>
      <c r="E19" s="18" t="s">
        <v>293</v>
      </c>
      <c r="F19" s="18" t="s">
        <v>507</v>
      </c>
      <c r="H19" s="20" t="s">
        <v>177</v>
      </c>
      <c r="I19" s="22" t="s">
        <v>506</v>
      </c>
      <c r="L19" s="18" t="s">
        <v>513</v>
      </c>
      <c r="M19" s="18" t="s">
        <v>31</v>
      </c>
      <c r="N19" s="18" t="s">
        <v>31</v>
      </c>
      <c r="O19" s="18" t="s">
        <v>524</v>
      </c>
      <c r="P19" s="18" t="s">
        <v>441</v>
      </c>
      <c r="Q19" s="18" t="s">
        <v>441</v>
      </c>
      <c r="R19" s="18" t="s">
        <v>536</v>
      </c>
      <c r="S19" s="18" t="s">
        <v>506</v>
      </c>
      <c r="T19" s="18" t="s">
        <v>3</v>
      </c>
      <c r="U19" s="18">
        <v>0</v>
      </c>
      <c r="V19" s="22" t="s">
        <v>315</v>
      </c>
      <c r="W19" s="22" t="s">
        <v>197</v>
      </c>
      <c r="AA19" s="18" t="s">
        <v>522</v>
      </c>
      <c r="AB19" s="20" t="s">
        <v>134</v>
      </c>
      <c r="AC19" s="20" t="s">
        <v>134</v>
      </c>
      <c r="AD19" s="20" t="s">
        <v>134</v>
      </c>
      <c r="AE19" s="18" t="s">
        <v>135</v>
      </c>
      <c r="AF19" s="18" t="s">
        <v>507</v>
      </c>
    </row>
    <row r="20" spans="1:32" x14ac:dyDescent="0.2">
      <c r="A20" s="18" t="s">
        <v>522</v>
      </c>
      <c r="B20" s="20" t="s">
        <v>232</v>
      </c>
      <c r="C20" s="20" t="s">
        <v>232</v>
      </c>
      <c r="D20" s="20" t="s">
        <v>232</v>
      </c>
      <c r="E20" s="18" t="s">
        <v>285</v>
      </c>
      <c r="F20" s="18" t="s">
        <v>507</v>
      </c>
      <c r="H20" s="20" t="s">
        <v>275</v>
      </c>
      <c r="I20" s="22" t="s">
        <v>506</v>
      </c>
      <c r="L20" s="18" t="s">
        <v>513</v>
      </c>
      <c r="M20" s="18" t="s">
        <v>32</v>
      </c>
      <c r="N20" s="18" t="s">
        <v>32</v>
      </c>
      <c r="O20" s="18" t="s">
        <v>34</v>
      </c>
      <c r="P20" s="18" t="s">
        <v>441</v>
      </c>
      <c r="Q20" s="18" t="s">
        <v>441</v>
      </c>
      <c r="R20" s="18" t="s">
        <v>536</v>
      </c>
      <c r="S20" s="18" t="s">
        <v>506</v>
      </c>
      <c r="T20" s="18" t="s">
        <v>3</v>
      </c>
      <c r="U20" s="18">
        <v>1</v>
      </c>
      <c r="V20" s="22" t="s">
        <v>266</v>
      </c>
      <c r="W20" s="22" t="s">
        <v>326</v>
      </c>
      <c r="AA20" s="18" t="s">
        <v>522</v>
      </c>
      <c r="AB20" s="20" t="s">
        <v>176</v>
      </c>
      <c r="AC20" s="20" t="s">
        <v>176</v>
      </c>
      <c r="AD20" s="20" t="s">
        <v>176</v>
      </c>
      <c r="AE20" s="18" t="s">
        <v>259</v>
      </c>
      <c r="AF20" s="18" t="s">
        <v>507</v>
      </c>
    </row>
    <row r="21" spans="1:32" x14ac:dyDescent="0.2">
      <c r="A21" s="18" t="s">
        <v>522</v>
      </c>
      <c r="B21" s="20" t="s">
        <v>263</v>
      </c>
      <c r="C21" s="20" t="s">
        <v>263</v>
      </c>
      <c r="D21" s="20" t="s">
        <v>263</v>
      </c>
      <c r="E21" s="18" t="s">
        <v>264</v>
      </c>
      <c r="F21" s="18" t="s">
        <v>507</v>
      </c>
      <c r="H21" s="20" t="s">
        <v>225</v>
      </c>
      <c r="I21" s="22" t="s">
        <v>506</v>
      </c>
      <c r="L21" s="18" t="s">
        <v>513</v>
      </c>
      <c r="M21" s="18" t="s">
        <v>33</v>
      </c>
      <c r="N21" s="18" t="s">
        <v>33</v>
      </c>
      <c r="O21" s="18" t="s">
        <v>195</v>
      </c>
      <c r="P21" s="18" t="s">
        <v>441</v>
      </c>
      <c r="Q21" s="18" t="s">
        <v>441</v>
      </c>
      <c r="R21" s="18" t="s">
        <v>537</v>
      </c>
      <c r="S21" s="18" t="s">
        <v>506</v>
      </c>
      <c r="T21" s="18" t="s">
        <v>3</v>
      </c>
      <c r="U21" s="18">
        <v>1</v>
      </c>
      <c r="V21" s="22" t="s">
        <v>331</v>
      </c>
      <c r="W21" s="22" t="s">
        <v>332</v>
      </c>
    </row>
    <row r="22" spans="1:32" x14ac:dyDescent="0.2">
      <c r="A22" s="18" t="s">
        <v>522</v>
      </c>
      <c r="B22" s="20" t="s">
        <v>188</v>
      </c>
      <c r="C22" s="20" t="s">
        <v>188</v>
      </c>
      <c r="D22" s="19" t="s">
        <v>540</v>
      </c>
      <c r="E22" s="20" t="s">
        <v>188</v>
      </c>
      <c r="F22" s="18" t="s">
        <v>507</v>
      </c>
      <c r="H22" s="20" t="s">
        <v>362</v>
      </c>
      <c r="I22" s="22" t="s">
        <v>506</v>
      </c>
      <c r="L22" s="18" t="s">
        <v>513</v>
      </c>
      <c r="M22" s="18" t="s">
        <v>34</v>
      </c>
      <c r="N22" s="18" t="s">
        <v>34</v>
      </c>
      <c r="O22" s="18" t="s">
        <v>32</v>
      </c>
      <c r="P22" s="18" t="s">
        <v>441</v>
      </c>
      <c r="Q22" s="18" t="s">
        <v>441</v>
      </c>
      <c r="R22" s="18" t="s">
        <v>536</v>
      </c>
      <c r="S22" s="18" t="s">
        <v>506</v>
      </c>
      <c r="T22" s="18" t="s">
        <v>7</v>
      </c>
      <c r="U22" s="18">
        <v>0</v>
      </c>
      <c r="V22" s="22" t="s">
        <v>310</v>
      </c>
      <c r="W22" s="22" t="s">
        <v>217</v>
      </c>
    </row>
    <row r="23" spans="1:32" x14ac:dyDescent="0.2">
      <c r="A23" s="18" t="s">
        <v>522</v>
      </c>
      <c r="B23" s="20" t="s">
        <v>279</v>
      </c>
      <c r="C23" s="20" t="s">
        <v>279</v>
      </c>
      <c r="D23" s="20" t="s">
        <v>279</v>
      </c>
      <c r="E23" s="25" t="s">
        <v>541</v>
      </c>
      <c r="F23" s="18" t="s">
        <v>507</v>
      </c>
      <c r="H23" s="20" t="s">
        <v>283</v>
      </c>
      <c r="I23" s="22" t="s">
        <v>506</v>
      </c>
      <c r="L23" s="18" t="s">
        <v>513</v>
      </c>
      <c r="M23" s="18" t="s">
        <v>36</v>
      </c>
      <c r="N23" s="18" t="s">
        <v>36</v>
      </c>
      <c r="O23" s="19" t="s">
        <v>529</v>
      </c>
      <c r="P23" s="18" t="s">
        <v>442</v>
      </c>
      <c r="Q23" s="18" t="s">
        <v>441</v>
      </c>
      <c r="R23" s="18" t="s">
        <v>536</v>
      </c>
      <c r="S23" s="18" t="s">
        <v>506</v>
      </c>
      <c r="T23" s="18" t="s">
        <v>3</v>
      </c>
      <c r="U23" s="18">
        <v>1</v>
      </c>
      <c r="V23" s="22" t="s">
        <v>434</v>
      </c>
      <c r="W23" s="22" t="s">
        <v>330</v>
      </c>
    </row>
    <row r="24" spans="1:32" x14ac:dyDescent="0.2">
      <c r="A24" s="18" t="s">
        <v>522</v>
      </c>
      <c r="B24" s="20" t="s">
        <v>304</v>
      </c>
      <c r="C24" s="20" t="s">
        <v>304</v>
      </c>
      <c r="D24" s="20" t="s">
        <v>304</v>
      </c>
      <c r="E24" s="18" t="s">
        <v>243</v>
      </c>
      <c r="F24" s="18" t="s">
        <v>507</v>
      </c>
      <c r="H24" s="20" t="s">
        <v>336</v>
      </c>
      <c r="I24" s="22" t="s">
        <v>506</v>
      </c>
      <c r="L24" s="18" t="s">
        <v>513</v>
      </c>
      <c r="M24" s="18" t="s">
        <v>39</v>
      </c>
      <c r="N24" s="18" t="s">
        <v>39</v>
      </c>
      <c r="O24" s="19" t="s">
        <v>528</v>
      </c>
      <c r="P24" s="18" t="s">
        <v>442</v>
      </c>
      <c r="Q24" s="18" t="s">
        <v>441</v>
      </c>
      <c r="R24" s="18" t="s">
        <v>536</v>
      </c>
      <c r="S24" s="18" t="s">
        <v>506</v>
      </c>
      <c r="T24" s="18" t="s">
        <v>3</v>
      </c>
      <c r="U24" s="18">
        <v>1</v>
      </c>
      <c r="V24" s="22" t="s">
        <v>300</v>
      </c>
      <c r="W24" s="22" t="s">
        <v>348</v>
      </c>
    </row>
    <row r="25" spans="1:32" x14ac:dyDescent="0.2">
      <c r="A25" s="18" t="s">
        <v>522</v>
      </c>
      <c r="B25" s="20" t="s">
        <v>351</v>
      </c>
      <c r="C25" s="20" t="s">
        <v>351</v>
      </c>
      <c r="D25" s="20" t="s">
        <v>351</v>
      </c>
      <c r="E25" s="18" t="s">
        <v>273</v>
      </c>
      <c r="F25" s="18" t="s">
        <v>507</v>
      </c>
      <c r="H25" s="20" t="s">
        <v>389</v>
      </c>
      <c r="I25" s="22" t="s">
        <v>506</v>
      </c>
      <c r="L25" s="18" t="s">
        <v>513</v>
      </c>
      <c r="M25" s="18" t="s">
        <v>41</v>
      </c>
      <c r="N25" s="18" t="s">
        <v>41</v>
      </c>
      <c r="O25" s="19" t="s">
        <v>532</v>
      </c>
      <c r="P25" s="18" t="s">
        <v>442</v>
      </c>
      <c r="Q25" s="18" t="s">
        <v>441</v>
      </c>
      <c r="R25" s="18" t="s">
        <v>536</v>
      </c>
      <c r="S25" s="18" t="s">
        <v>506</v>
      </c>
      <c r="T25" s="18" t="s">
        <v>7</v>
      </c>
      <c r="U25" s="18">
        <v>0</v>
      </c>
      <c r="V25" s="22" t="s">
        <v>357</v>
      </c>
      <c r="W25" s="22" t="s">
        <v>358</v>
      </c>
    </row>
    <row r="26" spans="1:32" x14ac:dyDescent="0.2">
      <c r="A26" s="18" t="s">
        <v>522</v>
      </c>
      <c r="B26" s="20" t="s">
        <v>226</v>
      </c>
      <c r="C26" s="20" t="s">
        <v>226</v>
      </c>
      <c r="D26" s="20" t="s">
        <v>226</v>
      </c>
      <c r="E26" s="18" t="s">
        <v>227</v>
      </c>
      <c r="F26" s="18" t="s">
        <v>507</v>
      </c>
      <c r="H26" s="20" t="s">
        <v>184</v>
      </c>
      <c r="I26" s="22" t="s">
        <v>506</v>
      </c>
      <c r="L26" s="18" t="s">
        <v>513</v>
      </c>
      <c r="M26" s="18" t="s">
        <v>43</v>
      </c>
      <c r="N26" s="18" t="s">
        <v>43</v>
      </c>
      <c r="O26" s="18" t="s">
        <v>45</v>
      </c>
      <c r="P26" s="18" t="s">
        <v>444</v>
      </c>
      <c r="Q26" s="18" t="s">
        <v>441</v>
      </c>
      <c r="R26" s="18" t="s">
        <v>536</v>
      </c>
      <c r="S26" s="18" t="s">
        <v>506</v>
      </c>
      <c r="T26" s="18" t="s">
        <v>2</v>
      </c>
      <c r="U26" s="18">
        <v>0</v>
      </c>
    </row>
    <row r="27" spans="1:32" x14ac:dyDescent="0.2">
      <c r="A27" s="18" t="s">
        <v>522</v>
      </c>
      <c r="B27" s="20" t="s">
        <v>315</v>
      </c>
      <c r="C27" s="20" t="s">
        <v>315</v>
      </c>
      <c r="D27" s="19" t="s">
        <v>197</v>
      </c>
      <c r="E27" s="20" t="s">
        <v>315</v>
      </c>
      <c r="F27" s="18" t="s">
        <v>507</v>
      </c>
      <c r="H27" s="20" t="s">
        <v>190</v>
      </c>
      <c r="I27" s="22" t="s">
        <v>506</v>
      </c>
      <c r="L27" s="18" t="s">
        <v>513</v>
      </c>
      <c r="M27" s="18" t="s">
        <v>44</v>
      </c>
      <c r="N27" s="18" t="s">
        <v>44</v>
      </c>
      <c r="O27" s="18" t="s">
        <v>43</v>
      </c>
      <c r="P27" s="18" t="s">
        <v>444</v>
      </c>
      <c r="Q27" s="18" t="s">
        <v>441</v>
      </c>
      <c r="R27" s="18" t="s">
        <v>536</v>
      </c>
      <c r="S27" s="18" t="s">
        <v>506</v>
      </c>
      <c r="T27" s="18" t="s">
        <v>3</v>
      </c>
      <c r="U27" s="18">
        <v>1</v>
      </c>
      <c r="V27" s="22" t="s">
        <v>222</v>
      </c>
      <c r="W27" s="22" t="s">
        <v>233</v>
      </c>
    </row>
    <row r="28" spans="1:32" x14ac:dyDescent="0.2">
      <c r="A28" s="18" t="s">
        <v>522</v>
      </c>
      <c r="B28" s="20" t="s">
        <v>149</v>
      </c>
      <c r="C28" s="20" t="s">
        <v>149</v>
      </c>
      <c r="D28" s="18" t="s">
        <v>148</v>
      </c>
      <c r="E28" s="20" t="s">
        <v>149</v>
      </c>
      <c r="F28" s="18" t="s">
        <v>507</v>
      </c>
      <c r="H28" s="20" t="s">
        <v>285</v>
      </c>
      <c r="I28" s="22" t="s">
        <v>506</v>
      </c>
      <c r="L28" s="18" t="s">
        <v>513</v>
      </c>
      <c r="M28" s="18" t="s">
        <v>45</v>
      </c>
      <c r="N28" s="18" t="s">
        <v>45</v>
      </c>
      <c r="O28" s="18" t="s">
        <v>43</v>
      </c>
      <c r="P28" s="18" t="s">
        <v>444</v>
      </c>
      <c r="Q28" s="18" t="s">
        <v>441</v>
      </c>
      <c r="R28" s="18" t="s">
        <v>536</v>
      </c>
      <c r="S28" s="18" t="s">
        <v>506</v>
      </c>
      <c r="T28" s="18" t="s">
        <v>6</v>
      </c>
      <c r="U28" s="18">
        <v>0</v>
      </c>
      <c r="V28" s="22" t="s">
        <v>236</v>
      </c>
      <c r="W28" s="22" t="s">
        <v>222</v>
      </c>
    </row>
    <row r="29" spans="1:32" x14ac:dyDescent="0.2">
      <c r="A29" s="18" t="s">
        <v>522</v>
      </c>
      <c r="B29" s="20" t="s">
        <v>342</v>
      </c>
      <c r="C29" s="20" t="s">
        <v>342</v>
      </c>
      <c r="D29" s="20" t="s">
        <v>342</v>
      </c>
      <c r="E29" s="19" t="s">
        <v>249</v>
      </c>
      <c r="F29" s="18" t="s">
        <v>507</v>
      </c>
      <c r="H29" s="20" t="s">
        <v>287</v>
      </c>
      <c r="I29" s="22" t="s">
        <v>506</v>
      </c>
      <c r="L29" s="18" t="s">
        <v>513</v>
      </c>
      <c r="M29" s="18" t="s">
        <v>46</v>
      </c>
      <c r="N29" s="18" t="s">
        <v>46</v>
      </c>
      <c r="O29" s="18" t="s">
        <v>112</v>
      </c>
      <c r="P29" s="18" t="s">
        <v>444</v>
      </c>
      <c r="Q29" s="18" t="s">
        <v>441</v>
      </c>
      <c r="R29" s="18" t="s">
        <v>536</v>
      </c>
      <c r="S29" s="18" t="s">
        <v>506</v>
      </c>
      <c r="T29" s="18" t="s">
        <v>7</v>
      </c>
      <c r="U29" s="18">
        <v>1</v>
      </c>
      <c r="V29" s="22" t="s">
        <v>264</v>
      </c>
      <c r="W29" s="22" t="s">
        <v>267</v>
      </c>
    </row>
    <row r="30" spans="1:32" x14ac:dyDescent="0.2">
      <c r="A30" s="18" t="s">
        <v>522</v>
      </c>
      <c r="B30" s="20" t="s">
        <v>161</v>
      </c>
      <c r="C30" s="20" t="s">
        <v>161</v>
      </c>
      <c r="D30" s="18" t="s">
        <v>160</v>
      </c>
      <c r="E30" s="20" t="s">
        <v>161</v>
      </c>
      <c r="F30" s="18" t="s">
        <v>507</v>
      </c>
      <c r="H30" s="20" t="s">
        <v>191</v>
      </c>
      <c r="I30" s="22" t="s">
        <v>506</v>
      </c>
      <c r="L30" s="18" t="s">
        <v>513</v>
      </c>
      <c r="M30" s="18" t="s">
        <v>47</v>
      </c>
      <c r="N30" s="18" t="s">
        <v>47</v>
      </c>
      <c r="O30" s="18" t="s">
        <v>49</v>
      </c>
      <c r="P30" s="18" t="s">
        <v>444</v>
      </c>
      <c r="Q30" s="18" t="s">
        <v>441</v>
      </c>
      <c r="R30" s="18" t="s">
        <v>536</v>
      </c>
      <c r="S30" s="18" t="s">
        <v>506</v>
      </c>
      <c r="T30" s="18" t="s">
        <v>2</v>
      </c>
      <c r="U30" s="18">
        <v>0</v>
      </c>
      <c r="V30" s="22" t="s">
        <v>263</v>
      </c>
      <c r="W30" s="22" t="s">
        <v>264</v>
      </c>
    </row>
    <row r="31" spans="1:32" x14ac:dyDescent="0.2">
      <c r="A31" s="18" t="s">
        <v>522</v>
      </c>
      <c r="B31" s="20" t="s">
        <v>134</v>
      </c>
      <c r="C31" s="20" t="s">
        <v>134</v>
      </c>
      <c r="D31" s="20" t="s">
        <v>134</v>
      </c>
      <c r="E31" s="18" t="s">
        <v>135</v>
      </c>
      <c r="F31" s="18" t="s">
        <v>507</v>
      </c>
      <c r="H31" s="20" t="s">
        <v>289</v>
      </c>
      <c r="I31" s="22" t="s">
        <v>506</v>
      </c>
      <c r="L31" s="18" t="s">
        <v>513</v>
      </c>
      <c r="M31" s="18" t="s">
        <v>49</v>
      </c>
      <c r="N31" s="18" t="s">
        <v>49</v>
      </c>
      <c r="O31" s="18" t="s">
        <v>47</v>
      </c>
      <c r="P31" s="18" t="s">
        <v>444</v>
      </c>
      <c r="Q31" s="18" t="s">
        <v>441</v>
      </c>
      <c r="R31" s="18" t="s">
        <v>536</v>
      </c>
      <c r="S31" s="18" t="s">
        <v>506</v>
      </c>
      <c r="T31" s="18" t="s">
        <v>6</v>
      </c>
      <c r="U31" s="18">
        <v>1</v>
      </c>
      <c r="V31" s="22" t="s">
        <v>180</v>
      </c>
      <c r="W31" s="22" t="s">
        <v>188</v>
      </c>
    </row>
    <row r="32" spans="1:32" x14ac:dyDescent="0.2">
      <c r="A32" s="18" t="s">
        <v>522</v>
      </c>
      <c r="B32" s="20" t="s">
        <v>176</v>
      </c>
      <c r="C32" s="20" t="s">
        <v>176</v>
      </c>
      <c r="D32" s="20" t="s">
        <v>176</v>
      </c>
      <c r="E32" s="18" t="s">
        <v>259</v>
      </c>
      <c r="F32" s="18" t="s">
        <v>507</v>
      </c>
      <c r="H32" s="20" t="s">
        <v>290</v>
      </c>
      <c r="I32" s="22" t="s">
        <v>506</v>
      </c>
      <c r="L32" s="18" t="s">
        <v>513</v>
      </c>
      <c r="M32" s="18" t="s">
        <v>50</v>
      </c>
      <c r="N32" s="18" t="s">
        <v>50</v>
      </c>
      <c r="O32" s="18" t="s">
        <v>402</v>
      </c>
      <c r="P32" s="18" t="s">
        <v>444</v>
      </c>
      <c r="Q32" s="18" t="s">
        <v>441</v>
      </c>
      <c r="R32" s="18" t="s">
        <v>443</v>
      </c>
      <c r="S32" s="18" t="s">
        <v>506</v>
      </c>
      <c r="T32" s="18" t="s">
        <v>5</v>
      </c>
      <c r="U32" s="18">
        <v>0</v>
      </c>
      <c r="V32" s="22" t="s">
        <v>188</v>
      </c>
      <c r="W32" s="22" t="s">
        <v>540</v>
      </c>
    </row>
    <row r="33" spans="1:23" x14ac:dyDescent="0.2">
      <c r="A33" s="18" t="s">
        <v>522</v>
      </c>
      <c r="B33" s="20" t="s">
        <v>140</v>
      </c>
      <c r="C33" s="20" t="s">
        <v>140</v>
      </c>
      <c r="D33" s="18" t="s">
        <v>141</v>
      </c>
      <c r="E33" s="20" t="s">
        <v>140</v>
      </c>
      <c r="F33" s="18" t="s">
        <v>506</v>
      </c>
      <c r="H33" s="26" t="s">
        <v>199</v>
      </c>
      <c r="I33" s="22" t="s">
        <v>506</v>
      </c>
      <c r="L33" s="18" t="s">
        <v>513</v>
      </c>
      <c r="M33" s="18" t="s">
        <v>51</v>
      </c>
      <c r="N33" s="18" t="s">
        <v>51</v>
      </c>
      <c r="O33" s="18" t="s">
        <v>52</v>
      </c>
      <c r="P33" s="18" t="s">
        <v>445</v>
      </c>
      <c r="Q33" s="18" t="s">
        <v>441</v>
      </c>
      <c r="R33" s="18" t="s">
        <v>536</v>
      </c>
      <c r="S33" s="18" t="s">
        <v>506</v>
      </c>
      <c r="T33" s="18" t="s">
        <v>2</v>
      </c>
      <c r="U33" s="18">
        <v>0</v>
      </c>
      <c r="V33" s="22" t="s">
        <v>289</v>
      </c>
      <c r="W33" s="22" t="s">
        <v>290</v>
      </c>
    </row>
    <row r="34" spans="1:23" x14ac:dyDescent="0.2">
      <c r="A34" s="18" t="s">
        <v>513</v>
      </c>
      <c r="B34" s="18" t="s">
        <v>8</v>
      </c>
      <c r="C34" s="18" t="s">
        <v>8</v>
      </c>
      <c r="D34" s="18" t="s">
        <v>523</v>
      </c>
      <c r="E34" s="18" t="s">
        <v>8</v>
      </c>
      <c r="F34" s="18" t="s">
        <v>506</v>
      </c>
      <c r="H34" s="20" t="s">
        <v>259</v>
      </c>
      <c r="I34" s="22" t="s">
        <v>506</v>
      </c>
      <c r="L34" s="18" t="s">
        <v>513</v>
      </c>
      <c r="M34" s="18" t="s">
        <v>52</v>
      </c>
      <c r="N34" s="18" t="s">
        <v>52</v>
      </c>
      <c r="O34" s="18" t="s">
        <v>51</v>
      </c>
      <c r="P34" s="18" t="s">
        <v>445</v>
      </c>
      <c r="Q34" s="18" t="s">
        <v>441</v>
      </c>
      <c r="R34" s="18" t="s">
        <v>536</v>
      </c>
      <c r="S34" s="18" t="s">
        <v>506</v>
      </c>
      <c r="T34" s="18" t="s">
        <v>6</v>
      </c>
      <c r="U34" s="18">
        <v>0</v>
      </c>
      <c r="V34" s="22" t="s">
        <v>290</v>
      </c>
      <c r="W34" s="22" t="s">
        <v>285</v>
      </c>
    </row>
    <row r="35" spans="1:23" x14ac:dyDescent="0.2">
      <c r="A35" s="18" t="s">
        <v>513</v>
      </c>
      <c r="B35" s="18" t="s">
        <v>63</v>
      </c>
      <c r="C35" s="18" t="s">
        <v>63</v>
      </c>
      <c r="D35" s="18" t="s">
        <v>63</v>
      </c>
      <c r="E35" s="18" t="s">
        <v>115</v>
      </c>
      <c r="F35" s="18" t="s">
        <v>506</v>
      </c>
      <c r="H35" s="20" t="s">
        <v>301</v>
      </c>
      <c r="I35" s="22" t="s">
        <v>506</v>
      </c>
      <c r="L35" s="18" t="s">
        <v>513</v>
      </c>
      <c r="M35" s="18" t="s">
        <v>53</v>
      </c>
      <c r="N35" s="18" t="s">
        <v>53</v>
      </c>
      <c r="O35" s="18" t="s">
        <v>54</v>
      </c>
      <c r="P35" s="18" t="s">
        <v>445</v>
      </c>
      <c r="Q35" s="18" t="s">
        <v>441</v>
      </c>
      <c r="R35" s="18" t="s">
        <v>536</v>
      </c>
      <c r="S35" s="18" t="s">
        <v>506</v>
      </c>
      <c r="T35" s="18" t="s">
        <v>7</v>
      </c>
      <c r="U35" s="18">
        <v>0</v>
      </c>
      <c r="V35" s="22" t="s">
        <v>288</v>
      </c>
      <c r="W35" s="22" t="s">
        <v>411</v>
      </c>
    </row>
    <row r="36" spans="1:23" x14ac:dyDescent="0.2">
      <c r="A36" s="18" t="s">
        <v>522</v>
      </c>
      <c r="B36" s="20" t="s">
        <v>239</v>
      </c>
      <c r="C36" s="20" t="s">
        <v>239</v>
      </c>
      <c r="D36" s="20" t="s">
        <v>239</v>
      </c>
      <c r="E36" s="18" t="s">
        <v>406</v>
      </c>
      <c r="F36" s="18" t="s">
        <v>506</v>
      </c>
      <c r="H36" s="20" t="s">
        <v>273</v>
      </c>
      <c r="I36" s="22" t="s">
        <v>506</v>
      </c>
      <c r="L36" s="18" t="s">
        <v>513</v>
      </c>
      <c r="M36" s="18" t="s">
        <v>54</v>
      </c>
      <c r="N36" s="18" t="s">
        <v>54</v>
      </c>
      <c r="O36" s="18" t="s">
        <v>53</v>
      </c>
      <c r="P36" s="18" t="s">
        <v>445</v>
      </c>
      <c r="Q36" s="18" t="s">
        <v>441</v>
      </c>
      <c r="R36" s="18" t="s">
        <v>536</v>
      </c>
      <c r="S36" s="18" t="s">
        <v>506</v>
      </c>
      <c r="T36" s="18" t="s">
        <v>3</v>
      </c>
      <c r="U36" s="18">
        <v>0</v>
      </c>
      <c r="V36" s="22" t="s">
        <v>314</v>
      </c>
      <c r="W36" s="22" t="s">
        <v>315</v>
      </c>
    </row>
    <row r="37" spans="1:23" x14ac:dyDescent="0.2">
      <c r="A37" s="18" t="s">
        <v>513</v>
      </c>
      <c r="B37" s="18" t="s">
        <v>62</v>
      </c>
      <c r="C37" s="18" t="s">
        <v>62</v>
      </c>
      <c r="D37" s="18" t="s">
        <v>64</v>
      </c>
      <c r="E37" s="18" t="s">
        <v>62</v>
      </c>
      <c r="F37" s="18" t="s">
        <v>506</v>
      </c>
      <c r="H37" s="20" t="s">
        <v>406</v>
      </c>
      <c r="I37" s="22" t="s">
        <v>506</v>
      </c>
      <c r="L37" s="18" t="s">
        <v>513</v>
      </c>
      <c r="M37" s="18" t="s">
        <v>55</v>
      </c>
      <c r="N37" s="18" t="s">
        <v>55</v>
      </c>
      <c r="O37" s="19" t="s">
        <v>531</v>
      </c>
      <c r="P37" s="18" t="s">
        <v>445</v>
      </c>
      <c r="Q37" s="18" t="s">
        <v>441</v>
      </c>
      <c r="R37" s="18" t="s">
        <v>443</v>
      </c>
      <c r="S37" s="18" t="s">
        <v>506</v>
      </c>
      <c r="T37" s="18" t="s">
        <v>7</v>
      </c>
      <c r="U37" s="18">
        <v>0</v>
      </c>
      <c r="V37" s="22" t="s">
        <v>341</v>
      </c>
      <c r="W37" s="22" t="s">
        <v>342</v>
      </c>
    </row>
    <row r="38" spans="1:23" x14ac:dyDescent="0.2">
      <c r="A38" s="18" t="s">
        <v>522</v>
      </c>
      <c r="B38" s="20" t="s">
        <v>240</v>
      </c>
      <c r="C38" s="20" t="s">
        <v>240</v>
      </c>
      <c r="D38" s="20" t="s">
        <v>240</v>
      </c>
      <c r="E38" s="18" t="s">
        <v>241</v>
      </c>
      <c r="F38" s="18" t="s">
        <v>506</v>
      </c>
      <c r="H38" s="20" t="s">
        <v>239</v>
      </c>
      <c r="I38" s="22" t="s">
        <v>506</v>
      </c>
      <c r="L38" s="18" t="s">
        <v>513</v>
      </c>
      <c r="M38" s="18" t="s">
        <v>56</v>
      </c>
      <c r="N38" s="18" t="s">
        <v>56</v>
      </c>
      <c r="O38" s="18" t="s">
        <v>113</v>
      </c>
      <c r="P38" s="18" t="s">
        <v>445</v>
      </c>
      <c r="Q38" s="18" t="s">
        <v>441</v>
      </c>
      <c r="R38" s="18" t="s">
        <v>536</v>
      </c>
      <c r="S38" s="18" t="s">
        <v>506</v>
      </c>
      <c r="T38" s="18" t="s">
        <v>7</v>
      </c>
      <c r="U38" s="18">
        <v>0</v>
      </c>
      <c r="V38" s="22" t="s">
        <v>249</v>
      </c>
      <c r="W38" s="22" t="s">
        <v>366</v>
      </c>
    </row>
    <row r="39" spans="1:23" x14ac:dyDescent="0.2">
      <c r="A39" s="18" t="s">
        <v>522</v>
      </c>
      <c r="B39" s="20" t="s">
        <v>185</v>
      </c>
      <c r="C39" s="20" t="s">
        <v>185</v>
      </c>
      <c r="D39" s="20" t="s">
        <v>185</v>
      </c>
      <c r="E39" s="18" t="s">
        <v>254</v>
      </c>
      <c r="F39" s="18" t="s">
        <v>506</v>
      </c>
      <c r="H39" s="20" t="s">
        <v>288</v>
      </c>
      <c r="I39" s="22" t="s">
        <v>506</v>
      </c>
      <c r="L39" s="18" t="s">
        <v>513</v>
      </c>
      <c r="M39" s="18" t="s">
        <v>59</v>
      </c>
      <c r="N39" s="18" t="s">
        <v>59</v>
      </c>
      <c r="O39" s="18" t="s">
        <v>114</v>
      </c>
      <c r="P39" s="18" t="s">
        <v>441</v>
      </c>
      <c r="Q39" s="18" t="s">
        <v>441</v>
      </c>
      <c r="R39" s="18" t="s">
        <v>536</v>
      </c>
      <c r="S39" s="18" t="s">
        <v>506</v>
      </c>
      <c r="T39" s="18" t="s">
        <v>7</v>
      </c>
      <c r="U39" s="18">
        <v>1</v>
      </c>
      <c r="V39" s="22" t="s">
        <v>342</v>
      </c>
      <c r="W39" s="22" t="s">
        <v>249</v>
      </c>
    </row>
    <row r="40" spans="1:23" x14ac:dyDescent="0.2">
      <c r="A40" s="18" t="s">
        <v>522</v>
      </c>
      <c r="B40" s="20" t="s">
        <v>434</v>
      </c>
      <c r="C40" s="20" t="s">
        <v>434</v>
      </c>
      <c r="D40" s="18" t="s">
        <v>330</v>
      </c>
      <c r="E40" s="20" t="s">
        <v>434</v>
      </c>
      <c r="F40" s="18" t="s">
        <v>506</v>
      </c>
      <c r="H40" s="20" t="s">
        <v>135</v>
      </c>
      <c r="I40" s="22" t="s">
        <v>506</v>
      </c>
      <c r="L40" s="18" t="s">
        <v>513</v>
      </c>
      <c r="M40" s="18" t="s">
        <v>60</v>
      </c>
      <c r="N40" s="18" t="s">
        <v>60</v>
      </c>
      <c r="O40" s="19" t="s">
        <v>172</v>
      </c>
      <c r="P40" s="18" t="s">
        <v>441</v>
      </c>
      <c r="Q40" s="18" t="s">
        <v>441</v>
      </c>
      <c r="R40" s="18" t="s">
        <v>443</v>
      </c>
      <c r="S40" s="18" t="s">
        <v>506</v>
      </c>
      <c r="T40" s="18" t="s">
        <v>5</v>
      </c>
      <c r="U40" s="18">
        <v>0</v>
      </c>
      <c r="V40" s="22" t="s">
        <v>322</v>
      </c>
      <c r="W40" s="22" t="s">
        <v>216</v>
      </c>
    </row>
    <row r="41" spans="1:23" x14ac:dyDescent="0.2">
      <c r="A41" s="18" t="s">
        <v>513</v>
      </c>
      <c r="B41" s="18" t="s">
        <v>43</v>
      </c>
      <c r="C41" s="18" t="s">
        <v>43</v>
      </c>
      <c r="D41" s="18" t="s">
        <v>45</v>
      </c>
      <c r="E41" s="18" t="s">
        <v>43</v>
      </c>
      <c r="F41" s="18" t="s">
        <v>506</v>
      </c>
      <c r="H41" s="20" t="s">
        <v>269</v>
      </c>
      <c r="I41" s="22" t="s">
        <v>506</v>
      </c>
      <c r="L41" s="18" t="s">
        <v>513</v>
      </c>
      <c r="M41" s="18" t="s">
        <v>61</v>
      </c>
      <c r="N41" s="18" t="s">
        <v>61</v>
      </c>
      <c r="O41" s="18" t="s">
        <v>526</v>
      </c>
      <c r="P41" s="18" t="s">
        <v>441</v>
      </c>
      <c r="Q41" s="18" t="s">
        <v>441</v>
      </c>
      <c r="R41" s="18" t="s">
        <v>536</v>
      </c>
      <c r="S41" s="18" t="s">
        <v>506</v>
      </c>
      <c r="T41" s="18" t="s">
        <v>7</v>
      </c>
      <c r="U41" s="18">
        <v>0</v>
      </c>
      <c r="V41" s="22" t="s">
        <v>216</v>
      </c>
      <c r="W41" s="22" t="s">
        <v>217</v>
      </c>
    </row>
    <row r="42" spans="1:23" x14ac:dyDescent="0.2">
      <c r="A42" s="18" t="s">
        <v>522</v>
      </c>
      <c r="B42" s="20" t="s">
        <v>145</v>
      </c>
      <c r="C42" s="20" t="s">
        <v>145</v>
      </c>
      <c r="D42" s="20" t="s">
        <v>145</v>
      </c>
      <c r="E42" s="18" t="s">
        <v>146</v>
      </c>
      <c r="F42" s="18" t="s">
        <v>506</v>
      </c>
      <c r="H42" s="20" t="s">
        <v>141</v>
      </c>
      <c r="I42" s="22" t="s">
        <v>506</v>
      </c>
      <c r="L42" s="18" t="s">
        <v>513</v>
      </c>
      <c r="M42" s="18" t="s">
        <v>62</v>
      </c>
      <c r="N42" s="18" t="s">
        <v>62</v>
      </c>
      <c r="O42" s="18" t="s">
        <v>64</v>
      </c>
      <c r="P42" s="18" t="s">
        <v>441</v>
      </c>
      <c r="Q42" s="18" t="s">
        <v>441</v>
      </c>
      <c r="R42" s="18" t="s">
        <v>443</v>
      </c>
      <c r="S42" s="18" t="s">
        <v>506</v>
      </c>
      <c r="T42" s="18" t="s">
        <v>3</v>
      </c>
      <c r="U42" s="18">
        <v>0</v>
      </c>
    </row>
    <row r="43" spans="1:23" x14ac:dyDescent="0.2">
      <c r="A43" s="18" t="s">
        <v>522</v>
      </c>
      <c r="B43" s="20" t="s">
        <v>194</v>
      </c>
      <c r="C43" s="20" t="s">
        <v>194</v>
      </c>
      <c r="D43" s="18" t="s">
        <v>315</v>
      </c>
      <c r="E43" s="20" t="s">
        <v>194</v>
      </c>
      <c r="F43" s="18" t="s">
        <v>506</v>
      </c>
      <c r="H43" s="20" t="s">
        <v>311</v>
      </c>
      <c r="I43" s="22" t="s">
        <v>506</v>
      </c>
      <c r="L43" s="18" t="s">
        <v>513</v>
      </c>
      <c r="M43" s="18" t="s">
        <v>63</v>
      </c>
      <c r="N43" s="18" t="s">
        <v>63</v>
      </c>
      <c r="O43" s="18" t="s">
        <v>115</v>
      </c>
      <c r="P43" s="18" t="s">
        <v>441</v>
      </c>
      <c r="Q43" s="18" t="s">
        <v>441</v>
      </c>
      <c r="R43" s="18" t="s">
        <v>536</v>
      </c>
      <c r="S43" s="18" t="s">
        <v>506</v>
      </c>
      <c r="T43" s="18" t="s">
        <v>7</v>
      </c>
      <c r="U43" s="18">
        <v>1</v>
      </c>
    </row>
    <row r="44" spans="1:23" x14ac:dyDescent="0.2">
      <c r="A44" s="18" t="s">
        <v>513</v>
      </c>
      <c r="B44" s="18" t="s">
        <v>39</v>
      </c>
      <c r="C44" s="18" t="s">
        <v>39</v>
      </c>
      <c r="D44" s="18" t="s">
        <v>39</v>
      </c>
      <c r="E44" s="19" t="s">
        <v>528</v>
      </c>
      <c r="F44" s="18" t="s">
        <v>506</v>
      </c>
      <c r="H44" s="20" t="s">
        <v>411</v>
      </c>
      <c r="I44" s="22" t="s">
        <v>506</v>
      </c>
      <c r="L44" s="18" t="s">
        <v>513</v>
      </c>
      <c r="M44" s="18" t="s">
        <v>64</v>
      </c>
      <c r="N44" s="18" t="s">
        <v>64</v>
      </c>
      <c r="O44" s="18" t="s">
        <v>62</v>
      </c>
      <c r="P44" s="18" t="s">
        <v>441</v>
      </c>
      <c r="Q44" s="18" t="s">
        <v>441</v>
      </c>
      <c r="R44" s="18" t="s">
        <v>443</v>
      </c>
      <c r="S44" s="18" t="s">
        <v>506</v>
      </c>
      <c r="T44" s="18" t="s">
        <v>3</v>
      </c>
      <c r="U44" s="18">
        <v>0</v>
      </c>
    </row>
    <row r="45" spans="1:23" x14ac:dyDescent="0.2">
      <c r="A45" s="18" t="s">
        <v>522</v>
      </c>
      <c r="B45" s="20" t="s">
        <v>154</v>
      </c>
      <c r="C45" s="20" t="s">
        <v>154</v>
      </c>
      <c r="D45" s="20" t="s">
        <v>154</v>
      </c>
      <c r="E45" s="18" t="s">
        <v>155</v>
      </c>
      <c r="F45" s="18" t="s">
        <v>506</v>
      </c>
      <c r="H45" s="20" t="s">
        <v>146</v>
      </c>
      <c r="I45" s="22" t="s">
        <v>506</v>
      </c>
      <c r="L45" s="18" t="s">
        <v>513</v>
      </c>
      <c r="M45" s="18" t="s">
        <v>66</v>
      </c>
      <c r="N45" s="18" t="s">
        <v>66</v>
      </c>
      <c r="O45" s="18" t="s">
        <v>63</v>
      </c>
      <c r="P45" s="18" t="s">
        <v>441</v>
      </c>
      <c r="Q45" s="18" t="s">
        <v>441</v>
      </c>
      <c r="R45" s="18" t="s">
        <v>443</v>
      </c>
      <c r="S45" s="18" t="s">
        <v>506</v>
      </c>
      <c r="T45" s="18" t="s">
        <v>7</v>
      </c>
      <c r="U45" s="18">
        <v>0</v>
      </c>
    </row>
    <row r="46" spans="1:23" x14ac:dyDescent="0.2">
      <c r="A46" s="18" t="s">
        <v>513</v>
      </c>
      <c r="B46" s="18" t="s">
        <v>29</v>
      </c>
      <c r="C46" s="18" t="s">
        <v>29</v>
      </c>
      <c r="D46" s="18" t="s">
        <v>29</v>
      </c>
      <c r="E46" s="18" t="s">
        <v>30</v>
      </c>
      <c r="F46" s="18" t="s">
        <v>506</v>
      </c>
      <c r="H46" s="20" t="s">
        <v>208</v>
      </c>
      <c r="I46" s="22" t="s">
        <v>506</v>
      </c>
      <c r="L46" s="18" t="s">
        <v>513</v>
      </c>
      <c r="M46" s="18" t="s">
        <v>67</v>
      </c>
      <c r="N46" s="18" t="s">
        <v>67</v>
      </c>
      <c r="O46" s="18" t="s">
        <v>106</v>
      </c>
      <c r="P46" s="18" t="s">
        <v>444</v>
      </c>
      <c r="Q46" s="18" t="s">
        <v>441</v>
      </c>
      <c r="R46" s="18" t="s">
        <v>536</v>
      </c>
      <c r="S46" s="18" t="s">
        <v>506</v>
      </c>
      <c r="T46" s="18" t="s">
        <v>3</v>
      </c>
      <c r="U46" s="18">
        <v>0</v>
      </c>
    </row>
    <row r="47" spans="1:23" x14ac:dyDescent="0.2">
      <c r="A47" s="18" t="s">
        <v>522</v>
      </c>
      <c r="B47" s="20" t="s">
        <v>392</v>
      </c>
      <c r="C47" s="20" t="s">
        <v>392</v>
      </c>
      <c r="D47" s="18" t="s">
        <v>417</v>
      </c>
      <c r="E47" s="20" t="s">
        <v>392</v>
      </c>
      <c r="F47" s="18" t="s">
        <v>506</v>
      </c>
      <c r="H47" s="20" t="s">
        <v>417</v>
      </c>
      <c r="I47" s="22" t="s">
        <v>506</v>
      </c>
      <c r="L47" s="18" t="s">
        <v>513</v>
      </c>
      <c r="M47" s="18" t="s">
        <v>68</v>
      </c>
      <c r="N47" s="18" t="s">
        <v>68</v>
      </c>
      <c r="O47" s="18" t="s">
        <v>71</v>
      </c>
      <c r="P47" s="18" t="s">
        <v>444</v>
      </c>
      <c r="Q47" s="18" t="s">
        <v>441</v>
      </c>
      <c r="R47" s="18" t="s">
        <v>536</v>
      </c>
      <c r="S47" s="18" t="s">
        <v>542</v>
      </c>
      <c r="T47" s="18" t="s">
        <v>2</v>
      </c>
      <c r="U47" s="18">
        <v>0</v>
      </c>
    </row>
    <row r="48" spans="1:23" x14ac:dyDescent="0.2">
      <c r="A48" s="18" t="s">
        <v>513</v>
      </c>
      <c r="B48" s="18" t="s">
        <v>88</v>
      </c>
      <c r="C48" s="18" t="s">
        <v>88</v>
      </c>
      <c r="D48" s="18" t="s">
        <v>235</v>
      </c>
      <c r="E48" s="18" t="s">
        <v>88</v>
      </c>
      <c r="F48" s="18" t="s">
        <v>506</v>
      </c>
      <c r="H48" s="20" t="s">
        <v>392</v>
      </c>
      <c r="I48" s="22" t="s">
        <v>506</v>
      </c>
      <c r="L48" s="18" t="s">
        <v>513</v>
      </c>
      <c r="M48" s="18" t="s">
        <v>70</v>
      </c>
      <c r="N48" s="18" t="s">
        <v>70</v>
      </c>
      <c r="O48" s="18" t="s">
        <v>108</v>
      </c>
      <c r="P48" s="18" t="s">
        <v>444</v>
      </c>
      <c r="Q48" s="18" t="s">
        <v>441</v>
      </c>
      <c r="R48" s="18" t="s">
        <v>536</v>
      </c>
      <c r="S48" s="18" t="s">
        <v>506</v>
      </c>
      <c r="T48" s="18" t="s">
        <v>3</v>
      </c>
      <c r="U48" s="18">
        <v>0</v>
      </c>
    </row>
    <row r="49" spans="1:21" x14ac:dyDescent="0.2">
      <c r="A49" s="18" t="s">
        <v>522</v>
      </c>
      <c r="B49" s="20" t="s">
        <v>332</v>
      </c>
      <c r="C49" s="20" t="s">
        <v>332</v>
      </c>
      <c r="D49" s="18" t="s">
        <v>331</v>
      </c>
      <c r="E49" s="20" t="s">
        <v>332</v>
      </c>
      <c r="F49" s="18" t="s">
        <v>506</v>
      </c>
      <c r="H49" s="20" t="s">
        <v>314</v>
      </c>
      <c r="I49" s="22" t="s">
        <v>506</v>
      </c>
      <c r="L49" s="18" t="s">
        <v>513</v>
      </c>
      <c r="M49" s="18" t="s">
        <v>71</v>
      </c>
      <c r="N49" s="18" t="s">
        <v>71</v>
      </c>
      <c r="O49" s="18" t="s">
        <v>68</v>
      </c>
      <c r="P49" s="18" t="s">
        <v>444</v>
      </c>
      <c r="Q49" s="18" t="s">
        <v>441</v>
      </c>
      <c r="R49" s="18" t="s">
        <v>536</v>
      </c>
      <c r="S49" s="18" t="s">
        <v>542</v>
      </c>
      <c r="T49" s="18" t="s">
        <v>6</v>
      </c>
      <c r="U49" s="18">
        <v>0</v>
      </c>
    </row>
    <row r="50" spans="1:21" x14ac:dyDescent="0.2">
      <c r="A50" s="18" t="s">
        <v>513</v>
      </c>
      <c r="B50" s="18" t="s">
        <v>91</v>
      </c>
      <c r="C50" s="18" t="s">
        <v>91</v>
      </c>
      <c r="D50" s="18" t="s">
        <v>91</v>
      </c>
      <c r="E50" s="18" t="s">
        <v>118</v>
      </c>
      <c r="F50" s="18" t="s">
        <v>506</v>
      </c>
      <c r="H50" s="20" t="s">
        <v>194</v>
      </c>
      <c r="I50" s="22" t="s">
        <v>506</v>
      </c>
      <c r="L50" s="18" t="s">
        <v>513</v>
      </c>
      <c r="M50" s="18" t="s">
        <v>72</v>
      </c>
      <c r="N50" s="18" t="s">
        <v>72</v>
      </c>
      <c r="O50" s="18" t="s">
        <v>74</v>
      </c>
      <c r="P50" s="18" t="s">
        <v>442</v>
      </c>
      <c r="Q50" s="18" t="s">
        <v>441</v>
      </c>
      <c r="R50" s="18" t="s">
        <v>536</v>
      </c>
      <c r="S50" s="18" t="s">
        <v>542</v>
      </c>
      <c r="T50" s="18" t="s">
        <v>5</v>
      </c>
      <c r="U50" s="18">
        <v>0</v>
      </c>
    </row>
    <row r="51" spans="1:21" x14ac:dyDescent="0.2">
      <c r="A51" s="18" t="s">
        <v>522</v>
      </c>
      <c r="B51" s="20" t="s">
        <v>310</v>
      </c>
      <c r="C51" s="20" t="s">
        <v>310</v>
      </c>
      <c r="D51" s="20" t="s">
        <v>310</v>
      </c>
      <c r="E51" s="18" t="s">
        <v>217</v>
      </c>
      <c r="F51" s="18" t="s">
        <v>506</v>
      </c>
      <c r="H51" s="20" t="s">
        <v>320</v>
      </c>
      <c r="I51" s="22" t="s">
        <v>506</v>
      </c>
      <c r="L51" s="18" t="s">
        <v>513</v>
      </c>
      <c r="M51" s="18" t="s">
        <v>73</v>
      </c>
      <c r="N51" s="18" t="s">
        <v>73</v>
      </c>
      <c r="O51" s="18" t="s">
        <v>109</v>
      </c>
      <c r="P51" s="18" t="s">
        <v>442</v>
      </c>
      <c r="Q51" s="18" t="s">
        <v>441</v>
      </c>
      <c r="R51" s="18" t="s">
        <v>536</v>
      </c>
      <c r="S51" s="18" t="s">
        <v>506</v>
      </c>
      <c r="T51" s="18" t="s">
        <v>3</v>
      </c>
      <c r="U51" s="18">
        <v>1</v>
      </c>
    </row>
    <row r="52" spans="1:21" x14ac:dyDescent="0.2">
      <c r="A52" s="18" t="s">
        <v>513</v>
      </c>
      <c r="B52" s="18" t="s">
        <v>36</v>
      </c>
      <c r="C52" s="18" t="s">
        <v>36</v>
      </c>
      <c r="D52" s="18" t="s">
        <v>36</v>
      </c>
      <c r="E52" s="19" t="s">
        <v>529</v>
      </c>
      <c r="F52" s="18" t="s">
        <v>506</v>
      </c>
      <c r="H52" s="20" t="s">
        <v>424</v>
      </c>
      <c r="I52" s="22" t="s">
        <v>506</v>
      </c>
      <c r="L52" s="18" t="s">
        <v>513</v>
      </c>
      <c r="M52" s="18" t="s">
        <v>74</v>
      </c>
      <c r="N52" s="18" t="s">
        <v>74</v>
      </c>
      <c r="O52" s="18" t="s">
        <v>72</v>
      </c>
      <c r="P52" s="18" t="s">
        <v>442</v>
      </c>
      <c r="Q52" s="18" t="s">
        <v>441</v>
      </c>
      <c r="R52" s="18" t="s">
        <v>536</v>
      </c>
      <c r="S52" s="18" t="s">
        <v>542</v>
      </c>
      <c r="T52" s="18" t="s">
        <v>4</v>
      </c>
      <c r="U52" s="18">
        <v>1</v>
      </c>
    </row>
    <row r="53" spans="1:21" x14ac:dyDescent="0.2">
      <c r="A53" s="18" t="s">
        <v>522</v>
      </c>
      <c r="B53" s="20" t="s">
        <v>374</v>
      </c>
      <c r="C53" s="20" t="s">
        <v>374</v>
      </c>
      <c r="D53" s="18" t="s">
        <v>318</v>
      </c>
      <c r="E53" s="20" t="s">
        <v>374</v>
      </c>
      <c r="F53" s="18" t="s">
        <v>506</v>
      </c>
      <c r="H53" s="20" t="s">
        <v>324</v>
      </c>
      <c r="I53" s="22" t="s">
        <v>506</v>
      </c>
      <c r="L53" s="18" t="s">
        <v>513</v>
      </c>
      <c r="M53" s="18" t="s">
        <v>75</v>
      </c>
      <c r="N53" s="18" t="s">
        <v>75</v>
      </c>
      <c r="O53" s="18" t="s">
        <v>110</v>
      </c>
      <c r="P53" s="18" t="s">
        <v>442</v>
      </c>
      <c r="Q53" s="18" t="s">
        <v>441</v>
      </c>
      <c r="R53" s="18" t="s">
        <v>536</v>
      </c>
      <c r="S53" s="18" t="s">
        <v>506</v>
      </c>
      <c r="T53" s="18" t="s">
        <v>3</v>
      </c>
      <c r="U53" s="18">
        <v>1</v>
      </c>
    </row>
    <row r="54" spans="1:21" x14ac:dyDescent="0.2">
      <c r="A54" s="18" t="s">
        <v>522</v>
      </c>
      <c r="B54" s="20" t="s">
        <v>269</v>
      </c>
      <c r="C54" s="20" t="s">
        <v>269</v>
      </c>
      <c r="D54" s="18" t="s">
        <v>262</v>
      </c>
      <c r="E54" s="20" t="s">
        <v>269</v>
      </c>
      <c r="F54" s="18" t="s">
        <v>506</v>
      </c>
      <c r="H54" s="20" t="s">
        <v>326</v>
      </c>
      <c r="I54" s="22" t="s">
        <v>506</v>
      </c>
      <c r="L54" s="18" t="s">
        <v>513</v>
      </c>
      <c r="M54" s="18" t="s">
        <v>76</v>
      </c>
      <c r="N54" s="18" t="s">
        <v>76</v>
      </c>
      <c r="O54" s="19" t="s">
        <v>530</v>
      </c>
      <c r="P54" s="18" t="s">
        <v>442</v>
      </c>
      <c r="Q54" s="18" t="s">
        <v>441</v>
      </c>
      <c r="R54" s="18" t="s">
        <v>536</v>
      </c>
      <c r="S54" s="18" t="s">
        <v>506</v>
      </c>
      <c r="T54" s="18" t="s">
        <v>7</v>
      </c>
      <c r="U54" s="18">
        <v>1</v>
      </c>
    </row>
    <row r="55" spans="1:21" x14ac:dyDescent="0.2">
      <c r="A55" s="18" t="s">
        <v>513</v>
      </c>
      <c r="B55" s="18" t="s">
        <v>50</v>
      </c>
      <c r="C55" s="18" t="s">
        <v>50</v>
      </c>
      <c r="D55" s="18" t="s">
        <v>402</v>
      </c>
      <c r="E55" s="18" t="s">
        <v>50</v>
      </c>
      <c r="F55" s="18" t="s">
        <v>506</v>
      </c>
      <c r="H55" s="20" t="s">
        <v>266</v>
      </c>
      <c r="I55" s="22" t="s">
        <v>506</v>
      </c>
      <c r="L55" s="18" t="s">
        <v>513</v>
      </c>
      <c r="M55" s="18" t="s">
        <v>77</v>
      </c>
      <c r="N55" s="18" t="s">
        <v>77</v>
      </c>
      <c r="O55" s="18" t="s">
        <v>76</v>
      </c>
      <c r="P55" s="18" t="s">
        <v>442</v>
      </c>
      <c r="Q55" s="18" t="s">
        <v>441</v>
      </c>
      <c r="R55" s="18" t="s">
        <v>443</v>
      </c>
      <c r="S55" s="18" t="s">
        <v>506</v>
      </c>
      <c r="T55" s="18" t="s">
        <v>7</v>
      </c>
      <c r="U55" s="18">
        <v>0</v>
      </c>
    </row>
    <row r="56" spans="1:21" x14ac:dyDescent="0.2">
      <c r="A56" s="18" t="s">
        <v>522</v>
      </c>
      <c r="B56" s="20" t="s">
        <v>219</v>
      </c>
      <c r="C56" s="20" t="s">
        <v>219</v>
      </c>
      <c r="D56" s="20" t="s">
        <v>219</v>
      </c>
      <c r="E56" s="18" t="s">
        <v>220</v>
      </c>
      <c r="F56" s="18" t="s">
        <v>506</v>
      </c>
      <c r="H56" s="20" t="s">
        <v>331</v>
      </c>
      <c r="I56" s="22" t="s">
        <v>506</v>
      </c>
      <c r="L56" s="18" t="s">
        <v>513</v>
      </c>
      <c r="M56" s="18" t="s">
        <v>79</v>
      </c>
      <c r="N56" s="18" t="s">
        <v>79</v>
      </c>
      <c r="O56" s="18" t="s">
        <v>187</v>
      </c>
      <c r="P56" s="18" t="s">
        <v>442</v>
      </c>
      <c r="Q56" s="18" t="s">
        <v>441</v>
      </c>
      <c r="R56" s="18" t="s">
        <v>536</v>
      </c>
      <c r="S56" s="18" t="s">
        <v>506</v>
      </c>
      <c r="T56" s="18" t="s">
        <v>7</v>
      </c>
      <c r="U56" s="18">
        <v>0</v>
      </c>
    </row>
    <row r="57" spans="1:21" x14ac:dyDescent="0.2">
      <c r="A57" s="18" t="s">
        <v>522</v>
      </c>
      <c r="B57" s="20" t="s">
        <v>146</v>
      </c>
      <c r="C57" s="20" t="s">
        <v>146</v>
      </c>
      <c r="D57" s="18" t="s">
        <v>145</v>
      </c>
      <c r="E57" s="20" t="s">
        <v>146</v>
      </c>
      <c r="F57" s="18" t="s">
        <v>506</v>
      </c>
      <c r="H57" s="20" t="s">
        <v>332</v>
      </c>
      <c r="I57" s="22" t="s">
        <v>506</v>
      </c>
      <c r="L57" s="18" t="s">
        <v>513</v>
      </c>
      <c r="M57" s="18" t="s">
        <v>80</v>
      </c>
      <c r="N57" s="18" t="s">
        <v>80</v>
      </c>
      <c r="O57" s="18" t="s">
        <v>111</v>
      </c>
      <c r="P57" s="18" t="s">
        <v>442</v>
      </c>
      <c r="Q57" s="18" t="s">
        <v>441</v>
      </c>
      <c r="R57" s="18" t="s">
        <v>536</v>
      </c>
      <c r="S57" s="18" t="s">
        <v>506</v>
      </c>
      <c r="T57" s="18" t="s">
        <v>3</v>
      </c>
      <c r="U57" s="18">
        <v>1</v>
      </c>
    </row>
    <row r="58" spans="1:21" x14ac:dyDescent="0.2">
      <c r="A58" s="18" t="s">
        <v>513</v>
      </c>
      <c r="B58" s="18" t="s">
        <v>67</v>
      </c>
      <c r="C58" s="18" t="s">
        <v>67</v>
      </c>
      <c r="D58" s="18" t="s">
        <v>106</v>
      </c>
      <c r="E58" s="18" t="s">
        <v>67</v>
      </c>
      <c r="F58" s="18" t="s">
        <v>506</v>
      </c>
      <c r="H58" s="27" t="s">
        <v>282</v>
      </c>
      <c r="I58" s="22" t="s">
        <v>506</v>
      </c>
      <c r="L58" s="18" t="s">
        <v>513</v>
      </c>
      <c r="M58" s="18" t="s">
        <v>83</v>
      </c>
      <c r="N58" s="18" t="s">
        <v>83</v>
      </c>
      <c r="O58" s="18" t="s">
        <v>84</v>
      </c>
      <c r="P58" s="18" t="s">
        <v>441</v>
      </c>
      <c r="Q58" s="18" t="s">
        <v>441</v>
      </c>
      <c r="R58" s="18" t="s">
        <v>536</v>
      </c>
      <c r="S58" s="18" t="s">
        <v>542</v>
      </c>
      <c r="T58" s="18" t="s">
        <v>2</v>
      </c>
      <c r="U58" s="18">
        <v>1</v>
      </c>
    </row>
    <row r="59" spans="1:21" x14ac:dyDescent="0.2">
      <c r="A59" s="18" t="s">
        <v>522</v>
      </c>
      <c r="B59" s="20" t="s">
        <v>141</v>
      </c>
      <c r="C59" s="20" t="s">
        <v>141</v>
      </c>
      <c r="D59" s="18" t="s">
        <v>140</v>
      </c>
      <c r="E59" s="20" t="s">
        <v>141</v>
      </c>
      <c r="F59" s="18" t="s">
        <v>506</v>
      </c>
      <c r="H59" s="20" t="s">
        <v>338</v>
      </c>
      <c r="I59" s="22" t="s">
        <v>506</v>
      </c>
      <c r="L59" s="18" t="s">
        <v>513</v>
      </c>
      <c r="M59" s="18" t="s">
        <v>84</v>
      </c>
      <c r="N59" s="18" t="s">
        <v>84</v>
      </c>
      <c r="O59" s="18" t="s">
        <v>83</v>
      </c>
      <c r="P59" s="18" t="s">
        <v>441</v>
      </c>
      <c r="Q59" s="18" t="s">
        <v>441</v>
      </c>
      <c r="R59" s="18" t="s">
        <v>536</v>
      </c>
      <c r="S59" s="18" t="s">
        <v>542</v>
      </c>
      <c r="T59" s="18" t="s">
        <v>6</v>
      </c>
      <c r="U59" s="18">
        <v>1</v>
      </c>
    </row>
    <row r="60" spans="1:21" x14ac:dyDescent="0.2">
      <c r="A60" s="18" t="s">
        <v>522</v>
      </c>
      <c r="B60" s="20" t="s">
        <v>204</v>
      </c>
      <c r="C60" s="20" t="s">
        <v>204</v>
      </c>
      <c r="D60" s="18" t="s">
        <v>436</v>
      </c>
      <c r="E60" s="20" t="s">
        <v>204</v>
      </c>
      <c r="F60" s="18" t="s">
        <v>506</v>
      </c>
      <c r="H60" s="20" t="s">
        <v>310</v>
      </c>
      <c r="I60" s="22" t="s">
        <v>506</v>
      </c>
      <c r="L60" s="18" t="s">
        <v>513</v>
      </c>
      <c r="M60" s="18" t="s">
        <v>87</v>
      </c>
      <c r="N60" s="18" t="s">
        <v>87</v>
      </c>
      <c r="O60" s="18" t="s">
        <v>122</v>
      </c>
      <c r="P60" s="18" t="s">
        <v>441</v>
      </c>
      <c r="Q60" s="18" t="s">
        <v>441</v>
      </c>
      <c r="R60" s="18" t="s">
        <v>536</v>
      </c>
      <c r="S60" s="18" t="s">
        <v>506</v>
      </c>
      <c r="T60" s="18" t="s">
        <v>5</v>
      </c>
      <c r="U60" s="18">
        <v>0</v>
      </c>
    </row>
    <row r="61" spans="1:21" x14ac:dyDescent="0.2">
      <c r="A61" s="18" t="s">
        <v>522</v>
      </c>
      <c r="B61" s="20" t="s">
        <v>357</v>
      </c>
      <c r="C61" s="20" t="s">
        <v>357</v>
      </c>
      <c r="D61" s="20" t="s">
        <v>357</v>
      </c>
      <c r="E61" s="18" t="s">
        <v>358</v>
      </c>
      <c r="F61" s="18" t="s">
        <v>506</v>
      </c>
      <c r="H61" s="20" t="s">
        <v>217</v>
      </c>
      <c r="I61" s="22" t="s">
        <v>506</v>
      </c>
      <c r="L61" s="18" t="s">
        <v>513</v>
      </c>
      <c r="M61" s="18" t="s">
        <v>88</v>
      </c>
      <c r="N61" s="18" t="s">
        <v>88</v>
      </c>
      <c r="O61" s="18" t="s">
        <v>235</v>
      </c>
      <c r="P61" s="18" t="s">
        <v>442</v>
      </c>
      <c r="Q61" s="18" t="s">
        <v>441</v>
      </c>
      <c r="R61" s="18" t="s">
        <v>537</v>
      </c>
      <c r="S61" s="18" t="s">
        <v>506</v>
      </c>
      <c r="T61" s="18" t="s">
        <v>7</v>
      </c>
      <c r="U61" s="18">
        <v>0</v>
      </c>
    </row>
    <row r="62" spans="1:21" x14ac:dyDescent="0.2">
      <c r="A62" s="18" t="s">
        <v>513</v>
      </c>
      <c r="B62" s="18" t="s">
        <v>54</v>
      </c>
      <c r="C62" s="18" t="s">
        <v>54</v>
      </c>
      <c r="D62" s="18" t="s">
        <v>53</v>
      </c>
      <c r="E62" s="18" t="s">
        <v>54</v>
      </c>
      <c r="F62" s="18" t="s">
        <v>506</v>
      </c>
      <c r="H62" s="20" t="s">
        <v>341</v>
      </c>
      <c r="I62" s="22" t="s">
        <v>506</v>
      </c>
      <c r="L62" s="18" t="s">
        <v>513</v>
      </c>
      <c r="M62" s="18" t="s">
        <v>89</v>
      </c>
      <c r="N62" s="18" t="s">
        <v>89</v>
      </c>
      <c r="O62" s="18" t="s">
        <v>117</v>
      </c>
      <c r="P62" s="20" t="s">
        <v>503</v>
      </c>
      <c r="Q62" s="18" t="s">
        <v>441</v>
      </c>
      <c r="R62" s="18" t="s">
        <v>536</v>
      </c>
      <c r="S62" s="18" t="s">
        <v>506</v>
      </c>
      <c r="T62" s="18" t="s">
        <v>7</v>
      </c>
      <c r="U62" s="18">
        <v>0</v>
      </c>
    </row>
    <row r="63" spans="1:21" x14ac:dyDescent="0.2">
      <c r="A63" s="18" t="s">
        <v>513</v>
      </c>
      <c r="B63" s="18" t="s">
        <v>14</v>
      </c>
      <c r="C63" s="18" t="s">
        <v>14</v>
      </c>
      <c r="D63" s="18" t="s">
        <v>14</v>
      </c>
      <c r="E63" s="18" t="s">
        <v>12</v>
      </c>
      <c r="F63" s="18" t="s">
        <v>506</v>
      </c>
      <c r="H63" s="20" t="s">
        <v>249</v>
      </c>
      <c r="I63" s="22" t="s">
        <v>506</v>
      </c>
      <c r="L63" s="18" t="s">
        <v>513</v>
      </c>
      <c r="M63" s="18" t="s">
        <v>91</v>
      </c>
      <c r="N63" s="18" t="s">
        <v>91</v>
      </c>
      <c r="O63" s="18" t="s">
        <v>118</v>
      </c>
      <c r="P63" s="20" t="s">
        <v>503</v>
      </c>
      <c r="Q63" s="18" t="s">
        <v>441</v>
      </c>
      <c r="R63" s="18" t="s">
        <v>536</v>
      </c>
      <c r="S63" s="18" t="s">
        <v>506</v>
      </c>
      <c r="T63" s="18" t="s">
        <v>7</v>
      </c>
      <c r="U63" s="18">
        <v>1</v>
      </c>
    </row>
    <row r="64" spans="1:21" x14ac:dyDescent="0.2">
      <c r="A64" s="18" t="s">
        <v>522</v>
      </c>
      <c r="B64" s="20" t="s">
        <v>331</v>
      </c>
      <c r="C64" s="20" t="s">
        <v>331</v>
      </c>
      <c r="D64" s="20" t="s">
        <v>331</v>
      </c>
      <c r="E64" s="18" t="s">
        <v>332</v>
      </c>
      <c r="F64" s="18" t="s">
        <v>506</v>
      </c>
      <c r="H64" s="20" t="s">
        <v>434</v>
      </c>
      <c r="I64" s="22" t="s">
        <v>506</v>
      </c>
      <c r="L64" s="18" t="s">
        <v>522</v>
      </c>
      <c r="M64" s="20" t="s">
        <v>134</v>
      </c>
      <c r="N64" s="20" t="s">
        <v>134</v>
      </c>
      <c r="O64" s="18" t="s">
        <v>135</v>
      </c>
      <c r="P64" s="20" t="s">
        <v>441</v>
      </c>
      <c r="Q64" s="20" t="s">
        <v>440</v>
      </c>
      <c r="R64" s="18" t="s">
        <v>537</v>
      </c>
      <c r="S64" s="18" t="s">
        <v>542</v>
      </c>
      <c r="T64" s="18"/>
      <c r="U64" s="18">
        <v>1</v>
      </c>
    </row>
    <row r="65" spans="1:21" x14ac:dyDescent="0.2">
      <c r="A65" s="18" t="s">
        <v>522</v>
      </c>
      <c r="B65" s="20" t="s">
        <v>245</v>
      </c>
      <c r="C65" s="20" t="s">
        <v>245</v>
      </c>
      <c r="D65" s="18" t="s">
        <v>246</v>
      </c>
      <c r="E65" s="20" t="s">
        <v>245</v>
      </c>
      <c r="F65" s="18" t="s">
        <v>506</v>
      </c>
      <c r="H65" s="20" t="s">
        <v>300</v>
      </c>
      <c r="I65" s="22" t="s">
        <v>506</v>
      </c>
      <c r="L65" s="18" t="s">
        <v>522</v>
      </c>
      <c r="M65" s="20" t="s">
        <v>240</v>
      </c>
      <c r="N65" s="20" t="s">
        <v>240</v>
      </c>
      <c r="O65" s="18" t="s">
        <v>241</v>
      </c>
      <c r="P65" s="20" t="s">
        <v>441</v>
      </c>
      <c r="Q65" s="20" t="s">
        <v>442</v>
      </c>
      <c r="R65" s="20" t="s">
        <v>536</v>
      </c>
      <c r="S65" s="18" t="s">
        <v>506</v>
      </c>
      <c r="T65" s="18"/>
      <c r="U65" s="18">
        <v>1</v>
      </c>
    </row>
    <row r="66" spans="1:21" x14ac:dyDescent="0.2">
      <c r="A66" s="18" t="s">
        <v>513</v>
      </c>
      <c r="B66" s="18" t="s">
        <v>60</v>
      </c>
      <c r="C66" s="18" t="s">
        <v>60</v>
      </c>
      <c r="D66" s="19" t="s">
        <v>172</v>
      </c>
      <c r="E66" s="18" t="s">
        <v>60</v>
      </c>
      <c r="F66" s="18" t="s">
        <v>506</v>
      </c>
      <c r="H66" s="20" t="s">
        <v>348</v>
      </c>
      <c r="I66" s="22" t="s">
        <v>506</v>
      </c>
      <c r="L66" s="18" t="s">
        <v>522</v>
      </c>
      <c r="M66" s="20" t="s">
        <v>140</v>
      </c>
      <c r="N66" s="20" t="s">
        <v>140</v>
      </c>
      <c r="O66" s="18" t="s">
        <v>141</v>
      </c>
      <c r="P66" s="20" t="s">
        <v>441</v>
      </c>
      <c r="Q66" s="20" t="s">
        <v>440</v>
      </c>
      <c r="R66" s="20" t="s">
        <v>537</v>
      </c>
      <c r="S66" s="18" t="s">
        <v>506</v>
      </c>
      <c r="T66" s="18"/>
      <c r="U66" s="18">
        <v>0</v>
      </c>
    </row>
    <row r="67" spans="1:21" x14ac:dyDescent="0.2">
      <c r="A67" s="18" t="s">
        <v>522</v>
      </c>
      <c r="B67" s="20" t="s">
        <v>208</v>
      </c>
      <c r="C67" s="20" t="s">
        <v>208</v>
      </c>
      <c r="D67" s="20" t="s">
        <v>208</v>
      </c>
      <c r="E67" s="18" t="s">
        <v>209</v>
      </c>
      <c r="F67" s="18" t="s">
        <v>506</v>
      </c>
      <c r="H67" s="20" t="s">
        <v>330</v>
      </c>
      <c r="I67" s="22" t="s">
        <v>506</v>
      </c>
      <c r="L67" s="18" t="s">
        <v>522</v>
      </c>
      <c r="M67" s="20" t="s">
        <v>245</v>
      </c>
      <c r="N67" s="20" t="s">
        <v>245</v>
      </c>
      <c r="O67" s="18" t="s">
        <v>246</v>
      </c>
      <c r="P67" s="20" t="s">
        <v>441</v>
      </c>
      <c r="Q67" s="20" t="s">
        <v>442</v>
      </c>
      <c r="R67" s="20" t="s">
        <v>536</v>
      </c>
      <c r="S67" s="18" t="s">
        <v>506</v>
      </c>
      <c r="T67" s="18"/>
      <c r="U67" s="18">
        <v>0</v>
      </c>
    </row>
    <row r="68" spans="1:21" x14ac:dyDescent="0.2">
      <c r="A68" s="18" t="s">
        <v>513</v>
      </c>
      <c r="B68" s="18" t="s">
        <v>66</v>
      </c>
      <c r="C68" s="18" t="s">
        <v>66</v>
      </c>
      <c r="D68" s="18" t="s">
        <v>63</v>
      </c>
      <c r="E68" s="18" t="s">
        <v>66</v>
      </c>
      <c r="F68" s="18" t="s">
        <v>506</v>
      </c>
      <c r="H68" s="20" t="s">
        <v>322</v>
      </c>
      <c r="I68" s="22" t="s">
        <v>506</v>
      </c>
      <c r="L68" s="18" t="s">
        <v>522</v>
      </c>
      <c r="M68" s="20" t="s">
        <v>250</v>
      </c>
      <c r="N68" s="20" t="s">
        <v>250</v>
      </c>
      <c r="O68" s="18" t="s">
        <v>193</v>
      </c>
      <c r="P68" s="20" t="s">
        <v>441</v>
      </c>
      <c r="Q68" s="20" t="s">
        <v>442</v>
      </c>
      <c r="R68" s="20" t="s">
        <v>536</v>
      </c>
      <c r="S68" s="18" t="s">
        <v>506</v>
      </c>
      <c r="T68" s="18"/>
      <c r="U68" s="18">
        <v>0</v>
      </c>
    </row>
    <row r="69" spans="1:21" x14ac:dyDescent="0.2">
      <c r="A69" s="18" t="s">
        <v>513</v>
      </c>
      <c r="B69" s="18" t="s">
        <v>75</v>
      </c>
      <c r="C69" s="18" t="s">
        <v>75</v>
      </c>
      <c r="D69" s="18" t="s">
        <v>75</v>
      </c>
      <c r="E69" s="18" t="s">
        <v>110</v>
      </c>
      <c r="F69" s="18" t="s">
        <v>506</v>
      </c>
      <c r="H69" s="20" t="s">
        <v>216</v>
      </c>
      <c r="I69" s="22" t="s">
        <v>506</v>
      </c>
      <c r="L69" s="18" t="s">
        <v>522</v>
      </c>
      <c r="M69" s="20" t="s">
        <v>367</v>
      </c>
      <c r="N69" s="20" t="s">
        <v>367</v>
      </c>
      <c r="O69" s="18" t="s">
        <v>334</v>
      </c>
      <c r="P69" s="20" t="s">
        <v>441</v>
      </c>
      <c r="Q69" s="20" t="s">
        <v>444</v>
      </c>
      <c r="R69" s="20" t="s">
        <v>443</v>
      </c>
      <c r="S69" s="18" t="s">
        <v>506</v>
      </c>
      <c r="T69" s="18"/>
      <c r="U69" s="18">
        <v>1</v>
      </c>
    </row>
    <row r="70" spans="1:21" x14ac:dyDescent="0.2">
      <c r="A70" s="18" t="s">
        <v>522</v>
      </c>
      <c r="B70" s="20" t="s">
        <v>336</v>
      </c>
      <c r="C70" s="20" t="s">
        <v>336</v>
      </c>
      <c r="D70" s="18" t="s">
        <v>388</v>
      </c>
      <c r="E70" s="20" t="s">
        <v>336</v>
      </c>
      <c r="F70" s="18" t="s">
        <v>506</v>
      </c>
      <c r="H70" s="20" t="s">
        <v>219</v>
      </c>
      <c r="I70" s="22" t="s">
        <v>506</v>
      </c>
      <c r="L70" s="18" t="s">
        <v>522</v>
      </c>
      <c r="M70" s="20" t="s">
        <v>145</v>
      </c>
      <c r="N70" s="20" t="s">
        <v>145</v>
      </c>
      <c r="O70" s="18" t="s">
        <v>146</v>
      </c>
      <c r="P70" s="20" t="s">
        <v>441</v>
      </c>
      <c r="Q70" s="20" t="s">
        <v>442</v>
      </c>
      <c r="R70" s="20" t="s">
        <v>537</v>
      </c>
      <c r="S70" s="18" t="s">
        <v>506</v>
      </c>
      <c r="T70" s="18"/>
      <c r="U70" s="18">
        <v>1</v>
      </c>
    </row>
    <row r="71" spans="1:21" x14ac:dyDescent="0.2">
      <c r="A71" s="18" t="s">
        <v>522</v>
      </c>
      <c r="B71" s="20" t="s">
        <v>151</v>
      </c>
      <c r="C71" s="20" t="s">
        <v>151</v>
      </c>
      <c r="D71" s="20" t="s">
        <v>151</v>
      </c>
      <c r="E71" s="18" t="s">
        <v>152</v>
      </c>
      <c r="F71" s="18" t="s">
        <v>506</v>
      </c>
      <c r="H71" s="20" t="s">
        <v>169</v>
      </c>
      <c r="I71" s="22" t="s">
        <v>506</v>
      </c>
      <c r="L71" s="18" t="s">
        <v>522</v>
      </c>
      <c r="M71" s="20" t="s">
        <v>185</v>
      </c>
      <c r="N71" s="20" t="s">
        <v>185</v>
      </c>
      <c r="O71" s="18" t="s">
        <v>254</v>
      </c>
      <c r="P71" s="20" t="s">
        <v>441</v>
      </c>
      <c r="Q71" s="20" t="s">
        <v>445</v>
      </c>
      <c r="R71" s="20" t="s">
        <v>536</v>
      </c>
      <c r="S71" s="18" t="s">
        <v>506</v>
      </c>
      <c r="T71" s="18"/>
      <c r="U71" s="18">
        <v>1</v>
      </c>
    </row>
    <row r="72" spans="1:21" x14ac:dyDescent="0.2">
      <c r="A72" s="18" t="s">
        <v>513</v>
      </c>
      <c r="B72" s="18" t="s">
        <v>76</v>
      </c>
      <c r="C72" s="18" t="s">
        <v>76</v>
      </c>
      <c r="D72" s="18" t="s">
        <v>76</v>
      </c>
      <c r="E72" s="19" t="s">
        <v>530</v>
      </c>
      <c r="F72" s="18" t="s">
        <v>506</v>
      </c>
      <c r="H72" s="20" t="s">
        <v>174</v>
      </c>
      <c r="I72" s="22" t="s">
        <v>506</v>
      </c>
      <c r="L72" s="18" t="s">
        <v>522</v>
      </c>
      <c r="M72" s="20" t="s">
        <v>254</v>
      </c>
      <c r="N72" s="20" t="s">
        <v>254</v>
      </c>
      <c r="O72" s="18" t="s">
        <v>185</v>
      </c>
      <c r="P72" s="20" t="s">
        <v>441</v>
      </c>
      <c r="Q72" s="20" t="s">
        <v>445</v>
      </c>
      <c r="R72" s="20" t="s">
        <v>536</v>
      </c>
      <c r="S72" s="18" t="s">
        <v>506</v>
      </c>
      <c r="T72" s="18"/>
      <c r="U72" s="18">
        <v>1</v>
      </c>
    </row>
    <row r="73" spans="1:21" x14ac:dyDescent="0.2">
      <c r="A73" s="18" t="s">
        <v>522</v>
      </c>
      <c r="B73" s="20" t="s">
        <v>169</v>
      </c>
      <c r="C73" s="20" t="s">
        <v>169</v>
      </c>
      <c r="D73" s="18" t="s">
        <v>168</v>
      </c>
      <c r="E73" s="20" t="s">
        <v>169</v>
      </c>
      <c r="F73" s="18" t="s">
        <v>506</v>
      </c>
      <c r="H73" s="20" t="s">
        <v>211</v>
      </c>
      <c r="I73" s="22" t="s">
        <v>506</v>
      </c>
      <c r="L73" s="18" t="s">
        <v>522</v>
      </c>
      <c r="M73" s="20" t="s">
        <v>224</v>
      </c>
      <c r="N73" s="20" t="s">
        <v>224</v>
      </c>
      <c r="O73" s="18" t="s">
        <v>257</v>
      </c>
      <c r="P73" s="20" t="s">
        <v>441</v>
      </c>
      <c r="Q73" s="20" t="s">
        <v>442</v>
      </c>
      <c r="R73" s="20" t="s">
        <v>536</v>
      </c>
      <c r="S73" s="18" t="s">
        <v>506</v>
      </c>
      <c r="T73" s="18"/>
      <c r="U73" s="18">
        <v>0</v>
      </c>
    </row>
    <row r="74" spans="1:21" x14ac:dyDescent="0.2">
      <c r="A74" s="18" t="s">
        <v>522</v>
      </c>
      <c r="B74" s="20" t="s">
        <v>341</v>
      </c>
      <c r="C74" s="20" t="s">
        <v>341</v>
      </c>
      <c r="D74" s="20" t="s">
        <v>341</v>
      </c>
      <c r="E74" s="18" t="s">
        <v>342</v>
      </c>
      <c r="F74" s="18" t="s">
        <v>506</v>
      </c>
      <c r="H74" s="20" t="s">
        <v>303</v>
      </c>
      <c r="I74" s="22" t="s">
        <v>506</v>
      </c>
      <c r="L74" s="18" t="s">
        <v>522</v>
      </c>
      <c r="M74" s="20" t="s">
        <v>260</v>
      </c>
      <c r="N74" s="20" t="s">
        <v>260</v>
      </c>
      <c r="O74" s="18" t="s">
        <v>207</v>
      </c>
      <c r="P74" s="20" t="s">
        <v>441</v>
      </c>
      <c r="Q74" s="20" t="s">
        <v>442</v>
      </c>
      <c r="R74" s="20" t="s">
        <v>536</v>
      </c>
      <c r="S74" s="18" t="s">
        <v>506</v>
      </c>
      <c r="T74" s="18"/>
      <c r="U74" s="18">
        <v>0</v>
      </c>
    </row>
    <row r="75" spans="1:21" x14ac:dyDescent="0.2">
      <c r="A75" s="18" t="s">
        <v>513</v>
      </c>
      <c r="B75" s="18" t="s">
        <v>53</v>
      </c>
      <c r="C75" s="18" t="s">
        <v>53</v>
      </c>
      <c r="D75" s="18" t="s">
        <v>54</v>
      </c>
      <c r="E75" s="18" t="s">
        <v>53</v>
      </c>
      <c r="F75" s="18" t="s">
        <v>506</v>
      </c>
      <c r="H75" s="20" t="s">
        <v>204</v>
      </c>
      <c r="I75" s="22" t="s">
        <v>506</v>
      </c>
      <c r="L75" s="18" t="s">
        <v>522</v>
      </c>
      <c r="M75" s="20" t="s">
        <v>148</v>
      </c>
      <c r="N75" s="20" t="s">
        <v>148</v>
      </c>
      <c r="O75" s="18" t="s">
        <v>149</v>
      </c>
      <c r="P75" s="20" t="s">
        <v>441</v>
      </c>
      <c r="Q75" s="20" t="s">
        <v>442</v>
      </c>
      <c r="R75" s="20" t="s">
        <v>537</v>
      </c>
      <c r="S75" s="18" t="s">
        <v>506</v>
      </c>
      <c r="T75" s="18"/>
      <c r="U75" s="18">
        <v>0</v>
      </c>
    </row>
    <row r="76" spans="1:21" x14ac:dyDescent="0.2">
      <c r="A76" s="18" t="s">
        <v>522</v>
      </c>
      <c r="B76" s="20" t="s">
        <v>260</v>
      </c>
      <c r="C76" s="20" t="s">
        <v>260</v>
      </c>
      <c r="D76" s="18" t="s">
        <v>207</v>
      </c>
      <c r="E76" s="20" t="s">
        <v>260</v>
      </c>
      <c r="F76" s="18" t="s">
        <v>506</v>
      </c>
      <c r="H76" s="20" t="s">
        <v>222</v>
      </c>
      <c r="I76" s="22" t="s">
        <v>506</v>
      </c>
      <c r="L76" s="18" t="s">
        <v>522</v>
      </c>
      <c r="M76" s="20" t="s">
        <v>151</v>
      </c>
      <c r="N76" s="20" t="s">
        <v>151</v>
      </c>
      <c r="O76" s="18" t="s">
        <v>152</v>
      </c>
      <c r="P76" s="20" t="s">
        <v>441</v>
      </c>
      <c r="Q76" s="20" t="s">
        <v>445</v>
      </c>
      <c r="R76" s="20" t="s">
        <v>537</v>
      </c>
      <c r="S76" s="18" t="s">
        <v>506</v>
      </c>
      <c r="T76" s="18"/>
      <c r="U76" s="18">
        <v>1</v>
      </c>
    </row>
    <row r="77" spans="1:21" x14ac:dyDescent="0.2">
      <c r="A77" s="18" t="s">
        <v>522</v>
      </c>
      <c r="B77" s="20" t="s">
        <v>285</v>
      </c>
      <c r="C77" s="20" t="s">
        <v>285</v>
      </c>
      <c r="D77" s="18" t="s">
        <v>232</v>
      </c>
      <c r="E77" s="20" t="s">
        <v>285</v>
      </c>
      <c r="F77" s="18" t="s">
        <v>506</v>
      </c>
      <c r="H77" s="20" t="s">
        <v>183</v>
      </c>
      <c r="I77" s="22" t="s">
        <v>506</v>
      </c>
      <c r="L77" s="18" t="s">
        <v>522</v>
      </c>
      <c r="M77" s="20" t="s">
        <v>154</v>
      </c>
      <c r="N77" s="20" t="s">
        <v>154</v>
      </c>
      <c r="O77" s="18" t="s">
        <v>155</v>
      </c>
      <c r="P77" s="20" t="s">
        <v>441</v>
      </c>
      <c r="Q77" s="20" t="s">
        <v>444</v>
      </c>
      <c r="R77" s="20" t="s">
        <v>537</v>
      </c>
      <c r="S77" s="18" t="s">
        <v>506</v>
      </c>
      <c r="T77" s="18"/>
      <c r="U77" s="18">
        <v>1</v>
      </c>
    </row>
    <row r="78" spans="1:21" x14ac:dyDescent="0.2">
      <c r="A78" s="18" t="s">
        <v>513</v>
      </c>
      <c r="B78" s="18" t="s">
        <v>59</v>
      </c>
      <c r="C78" s="18" t="s">
        <v>59</v>
      </c>
      <c r="D78" s="18" t="s">
        <v>59</v>
      </c>
      <c r="E78" s="18" t="s">
        <v>114</v>
      </c>
      <c r="F78" s="18" t="s">
        <v>506</v>
      </c>
      <c r="H78" s="20" t="s">
        <v>357</v>
      </c>
      <c r="I78" s="22" t="s">
        <v>506</v>
      </c>
      <c r="L78" s="18" t="s">
        <v>522</v>
      </c>
      <c r="M78" s="20" t="s">
        <v>374</v>
      </c>
      <c r="N78" s="20" t="s">
        <v>374</v>
      </c>
      <c r="O78" s="18" t="s">
        <v>318</v>
      </c>
      <c r="P78" s="20" t="s">
        <v>441</v>
      </c>
      <c r="Q78" s="20" t="s">
        <v>445</v>
      </c>
      <c r="R78" s="20" t="s">
        <v>443</v>
      </c>
      <c r="S78" s="18" t="s">
        <v>506</v>
      </c>
      <c r="T78" s="18"/>
      <c r="U78" s="18">
        <v>0</v>
      </c>
    </row>
    <row r="79" spans="1:21" x14ac:dyDescent="0.2">
      <c r="A79" s="18" t="s">
        <v>522</v>
      </c>
      <c r="B79" s="20" t="s">
        <v>389</v>
      </c>
      <c r="C79" s="20" t="s">
        <v>389</v>
      </c>
      <c r="D79" s="18" t="s">
        <v>202</v>
      </c>
      <c r="E79" s="20" t="s">
        <v>389</v>
      </c>
      <c r="F79" s="18" t="s">
        <v>506</v>
      </c>
      <c r="H79" s="20" t="s">
        <v>358</v>
      </c>
      <c r="I79" s="22" t="s">
        <v>506</v>
      </c>
      <c r="L79" s="18" t="s">
        <v>522</v>
      </c>
      <c r="M79" s="20" t="s">
        <v>160</v>
      </c>
      <c r="N79" s="20" t="s">
        <v>160</v>
      </c>
      <c r="O79" s="18" t="s">
        <v>161</v>
      </c>
      <c r="P79" s="20" t="s">
        <v>441</v>
      </c>
      <c r="Q79" s="20" t="s">
        <v>444</v>
      </c>
      <c r="R79" s="18" t="s">
        <v>537</v>
      </c>
      <c r="S79" s="18" t="s">
        <v>542</v>
      </c>
      <c r="T79" s="18"/>
      <c r="U79" s="18">
        <v>0</v>
      </c>
    </row>
    <row r="80" spans="1:21" x14ac:dyDescent="0.2">
      <c r="A80" s="18" t="s">
        <v>513</v>
      </c>
      <c r="B80" s="18" t="s">
        <v>56</v>
      </c>
      <c r="C80" s="18" t="s">
        <v>56</v>
      </c>
      <c r="D80" s="18" t="s">
        <v>113</v>
      </c>
      <c r="E80" s="18" t="s">
        <v>56</v>
      </c>
      <c r="F80" s="18" t="s">
        <v>506</v>
      </c>
      <c r="H80" s="20" t="s">
        <v>197</v>
      </c>
      <c r="I80" s="22" t="s">
        <v>506</v>
      </c>
      <c r="L80" s="18" t="s">
        <v>522</v>
      </c>
      <c r="M80" s="20" t="s">
        <v>263</v>
      </c>
      <c r="N80" s="20" t="s">
        <v>263</v>
      </c>
      <c r="O80" s="18" t="s">
        <v>264</v>
      </c>
      <c r="P80" s="20" t="s">
        <v>441</v>
      </c>
      <c r="Q80" s="20" t="s">
        <v>442</v>
      </c>
      <c r="R80" s="18" t="s">
        <v>536</v>
      </c>
      <c r="S80" s="18" t="s">
        <v>542</v>
      </c>
      <c r="T80" s="18"/>
      <c r="U80" s="18">
        <v>1</v>
      </c>
    </row>
    <row r="81" spans="1:21" x14ac:dyDescent="0.2">
      <c r="A81" s="18" t="s">
        <v>522</v>
      </c>
      <c r="B81" s="20" t="s">
        <v>358</v>
      </c>
      <c r="C81" s="20" t="s">
        <v>358</v>
      </c>
      <c r="D81" s="20" t="s">
        <v>358</v>
      </c>
      <c r="E81" s="18" t="s">
        <v>357</v>
      </c>
      <c r="F81" s="18" t="s">
        <v>506</v>
      </c>
      <c r="H81" s="20" t="s">
        <v>134</v>
      </c>
      <c r="I81" s="22" t="s">
        <v>507</v>
      </c>
      <c r="L81" s="18" t="s">
        <v>522</v>
      </c>
      <c r="M81" s="20" t="s">
        <v>264</v>
      </c>
      <c r="N81" s="20" t="s">
        <v>264</v>
      </c>
      <c r="O81" s="18" t="s">
        <v>267</v>
      </c>
      <c r="P81" s="20" t="s">
        <v>441</v>
      </c>
      <c r="Q81" s="20" t="s">
        <v>442</v>
      </c>
      <c r="R81" s="20" t="s">
        <v>536</v>
      </c>
      <c r="S81" s="18" t="s">
        <v>506</v>
      </c>
      <c r="T81" s="18"/>
      <c r="U81" s="18">
        <v>0</v>
      </c>
    </row>
    <row r="82" spans="1:21" x14ac:dyDescent="0.2">
      <c r="A82" s="18" t="s">
        <v>522</v>
      </c>
      <c r="B82" s="20" t="s">
        <v>338</v>
      </c>
      <c r="C82" s="20" t="s">
        <v>338</v>
      </c>
      <c r="D82" s="18" t="s">
        <v>137</v>
      </c>
      <c r="E82" s="20" t="s">
        <v>338</v>
      </c>
      <c r="F82" s="18" t="s">
        <v>506</v>
      </c>
      <c r="H82" s="20" t="s">
        <v>160</v>
      </c>
      <c r="I82" s="22" t="s">
        <v>507</v>
      </c>
      <c r="L82" s="18" t="s">
        <v>522</v>
      </c>
      <c r="M82" s="20" t="s">
        <v>270</v>
      </c>
      <c r="N82" s="20" t="s">
        <v>270</v>
      </c>
      <c r="O82" s="18" t="s">
        <v>271</v>
      </c>
      <c r="P82" s="20" t="s">
        <v>441</v>
      </c>
      <c r="Q82" s="20" t="s">
        <v>442</v>
      </c>
      <c r="R82" s="20" t="s">
        <v>536</v>
      </c>
      <c r="S82" s="18" t="s">
        <v>506</v>
      </c>
      <c r="T82" s="18"/>
      <c r="U82" s="18">
        <v>0</v>
      </c>
    </row>
    <row r="83" spans="1:21" x14ac:dyDescent="0.2">
      <c r="A83" s="18" t="s">
        <v>513</v>
      </c>
      <c r="B83" s="18" t="s">
        <v>23</v>
      </c>
      <c r="C83" s="18" t="s">
        <v>23</v>
      </c>
      <c r="D83" s="18" t="s">
        <v>23</v>
      </c>
      <c r="E83" s="18" t="s">
        <v>120</v>
      </c>
      <c r="F83" s="18" t="s">
        <v>506</v>
      </c>
      <c r="H83" s="20" t="s">
        <v>263</v>
      </c>
      <c r="I83" s="22" t="s">
        <v>507</v>
      </c>
      <c r="L83" s="18" t="s">
        <v>522</v>
      </c>
      <c r="M83" s="20" t="s">
        <v>168</v>
      </c>
      <c r="N83" s="20" t="s">
        <v>168</v>
      </c>
      <c r="O83" s="18" t="s">
        <v>169</v>
      </c>
      <c r="P83" s="20" t="s">
        <v>441</v>
      </c>
      <c r="Q83" s="20" t="s">
        <v>443</v>
      </c>
      <c r="R83" s="20" t="s">
        <v>537</v>
      </c>
      <c r="S83" s="18" t="s">
        <v>506</v>
      </c>
      <c r="T83" s="18"/>
      <c r="U83" s="18">
        <v>0</v>
      </c>
    </row>
    <row r="84" spans="1:21" x14ac:dyDescent="0.2">
      <c r="A84" s="18" t="s">
        <v>522</v>
      </c>
      <c r="B84" s="20" t="s">
        <v>173</v>
      </c>
      <c r="C84" s="20" t="s">
        <v>173</v>
      </c>
      <c r="D84" s="20" t="s">
        <v>173</v>
      </c>
      <c r="E84" s="18" t="s">
        <v>174</v>
      </c>
      <c r="F84" s="18" t="s">
        <v>506</v>
      </c>
      <c r="H84" s="20" t="s">
        <v>274</v>
      </c>
      <c r="I84" s="22" t="s">
        <v>507</v>
      </c>
      <c r="L84" s="18" t="s">
        <v>522</v>
      </c>
      <c r="M84" s="20" t="s">
        <v>173</v>
      </c>
      <c r="N84" s="20" t="s">
        <v>173</v>
      </c>
      <c r="O84" s="18" t="s">
        <v>174</v>
      </c>
      <c r="P84" s="20" t="s">
        <v>441</v>
      </c>
      <c r="Q84" s="20" t="s">
        <v>445</v>
      </c>
      <c r="R84" s="20" t="s">
        <v>537</v>
      </c>
      <c r="S84" s="18" t="s">
        <v>506</v>
      </c>
      <c r="T84" s="18"/>
      <c r="U84" s="18">
        <v>1</v>
      </c>
    </row>
    <row r="85" spans="1:21" x14ac:dyDescent="0.2">
      <c r="A85" s="18" t="s">
        <v>522</v>
      </c>
      <c r="B85" s="20" t="s">
        <v>270</v>
      </c>
      <c r="C85" s="20" t="s">
        <v>270</v>
      </c>
      <c r="D85" s="18" t="s">
        <v>271</v>
      </c>
      <c r="E85" s="20" t="s">
        <v>270</v>
      </c>
      <c r="F85" s="18" t="s">
        <v>506</v>
      </c>
      <c r="H85" s="20" t="s">
        <v>279</v>
      </c>
      <c r="I85" s="22" t="s">
        <v>507</v>
      </c>
      <c r="L85" s="18" t="s">
        <v>522</v>
      </c>
      <c r="M85" s="20" t="s">
        <v>274</v>
      </c>
      <c r="N85" s="20" t="s">
        <v>274</v>
      </c>
      <c r="O85" s="18" t="s">
        <v>275</v>
      </c>
      <c r="P85" s="20" t="s">
        <v>441</v>
      </c>
      <c r="Q85" s="20" t="s">
        <v>445</v>
      </c>
      <c r="R85" s="18" t="s">
        <v>536</v>
      </c>
      <c r="S85" s="18" t="s">
        <v>542</v>
      </c>
      <c r="T85" s="18"/>
      <c r="U85" s="18">
        <v>0</v>
      </c>
    </row>
    <row r="86" spans="1:21" x14ac:dyDescent="0.2">
      <c r="A86" s="18" t="s">
        <v>513</v>
      </c>
      <c r="B86" s="18" t="s">
        <v>89</v>
      </c>
      <c r="C86" s="18" t="s">
        <v>89</v>
      </c>
      <c r="D86" s="18" t="s">
        <v>117</v>
      </c>
      <c r="E86" s="18" t="s">
        <v>89</v>
      </c>
      <c r="F86" s="18" t="s">
        <v>506</v>
      </c>
      <c r="H86" s="20" t="s">
        <v>149</v>
      </c>
      <c r="I86" s="22" t="s">
        <v>507</v>
      </c>
      <c r="L86" s="18" t="s">
        <v>522</v>
      </c>
      <c r="M86" s="20" t="s">
        <v>177</v>
      </c>
      <c r="N86" s="20" t="s">
        <v>177</v>
      </c>
      <c r="O86" s="18" t="s">
        <v>178</v>
      </c>
      <c r="P86" s="20" t="s">
        <v>441</v>
      </c>
      <c r="Q86" s="20" t="s">
        <v>443</v>
      </c>
      <c r="R86" s="20" t="s">
        <v>537</v>
      </c>
      <c r="S86" s="18" t="s">
        <v>506</v>
      </c>
      <c r="T86" s="18"/>
      <c r="U86" s="18">
        <v>1</v>
      </c>
    </row>
    <row r="87" spans="1:21" x14ac:dyDescent="0.2">
      <c r="A87" s="18" t="s">
        <v>522</v>
      </c>
      <c r="B87" s="20" t="s">
        <v>417</v>
      </c>
      <c r="C87" s="20" t="s">
        <v>417</v>
      </c>
      <c r="D87" s="18" t="s">
        <v>418</v>
      </c>
      <c r="E87" s="20" t="s">
        <v>417</v>
      </c>
      <c r="F87" s="18" t="s">
        <v>506</v>
      </c>
      <c r="H87" s="20" t="s">
        <v>180</v>
      </c>
      <c r="I87" s="22" t="s">
        <v>507</v>
      </c>
      <c r="L87" s="18" t="s">
        <v>522</v>
      </c>
      <c r="M87" s="20" t="s">
        <v>275</v>
      </c>
      <c r="N87" s="20" t="s">
        <v>275</v>
      </c>
      <c r="O87" s="18" t="s">
        <v>274</v>
      </c>
      <c r="P87" s="20" t="s">
        <v>441</v>
      </c>
      <c r="Q87" s="20" t="s">
        <v>445</v>
      </c>
      <c r="R87" s="21" t="s">
        <v>536</v>
      </c>
      <c r="S87" s="18" t="s">
        <v>506</v>
      </c>
      <c r="T87" s="18"/>
      <c r="U87" s="18">
        <v>1</v>
      </c>
    </row>
    <row r="88" spans="1:21" x14ac:dyDescent="0.2">
      <c r="A88" s="18" t="s">
        <v>522</v>
      </c>
      <c r="B88" s="20" t="s">
        <v>287</v>
      </c>
      <c r="C88" s="20" t="s">
        <v>287</v>
      </c>
      <c r="D88" s="20" t="s">
        <v>287</v>
      </c>
      <c r="E88" s="18" t="s">
        <v>285</v>
      </c>
      <c r="F88" s="18" t="s">
        <v>506</v>
      </c>
      <c r="H88" s="20" t="s">
        <v>161</v>
      </c>
      <c r="I88" s="22" t="s">
        <v>507</v>
      </c>
      <c r="L88" s="18" t="s">
        <v>522</v>
      </c>
      <c r="M88" s="20" t="s">
        <v>225</v>
      </c>
      <c r="N88" s="20" t="s">
        <v>225</v>
      </c>
      <c r="O88" s="18" t="s">
        <v>382</v>
      </c>
      <c r="P88" s="20" t="s">
        <v>442</v>
      </c>
      <c r="Q88" s="20" t="s">
        <v>444</v>
      </c>
      <c r="R88" s="20" t="s">
        <v>443</v>
      </c>
      <c r="S88" s="18" t="s">
        <v>506</v>
      </c>
      <c r="T88" s="18"/>
      <c r="U88" s="18">
        <v>0</v>
      </c>
    </row>
    <row r="89" spans="1:21" x14ac:dyDescent="0.2">
      <c r="A89" s="18" t="s">
        <v>513</v>
      </c>
      <c r="B89" s="18" t="s">
        <v>12</v>
      </c>
      <c r="C89" s="18" t="s">
        <v>12</v>
      </c>
      <c r="D89" s="18" t="s">
        <v>12</v>
      </c>
      <c r="E89" s="18" t="s">
        <v>99</v>
      </c>
      <c r="F89" s="18" t="s">
        <v>506</v>
      </c>
      <c r="H89" s="20" t="s">
        <v>232</v>
      </c>
      <c r="I89" s="22" t="s">
        <v>507</v>
      </c>
      <c r="L89" s="18" t="s">
        <v>522</v>
      </c>
      <c r="M89" s="20" t="s">
        <v>362</v>
      </c>
      <c r="N89" s="20" t="s">
        <v>362</v>
      </c>
      <c r="O89" s="18" t="s">
        <v>336</v>
      </c>
      <c r="P89" s="20" t="s">
        <v>442</v>
      </c>
      <c r="Q89" s="20" t="s">
        <v>444</v>
      </c>
      <c r="R89" s="20" t="s">
        <v>443</v>
      </c>
      <c r="S89" s="18" t="s">
        <v>506</v>
      </c>
      <c r="T89" s="18"/>
      <c r="U89" s="18">
        <v>0</v>
      </c>
    </row>
    <row r="90" spans="1:21" x14ac:dyDescent="0.2">
      <c r="A90" s="18" t="s">
        <v>522</v>
      </c>
      <c r="B90" s="20" t="s">
        <v>322</v>
      </c>
      <c r="C90" s="20" t="s">
        <v>322</v>
      </c>
      <c r="D90" s="18" t="s">
        <v>216</v>
      </c>
      <c r="E90" s="20" t="s">
        <v>322</v>
      </c>
      <c r="F90" s="18" t="s">
        <v>506</v>
      </c>
      <c r="H90" s="20" t="s">
        <v>188</v>
      </c>
      <c r="I90" s="22" t="s">
        <v>507</v>
      </c>
      <c r="L90" s="18" t="s">
        <v>522</v>
      </c>
      <c r="M90" s="20" t="s">
        <v>279</v>
      </c>
      <c r="N90" s="20" t="s">
        <v>279</v>
      </c>
      <c r="O90" s="25" t="s">
        <v>541</v>
      </c>
      <c r="P90" s="20" t="s">
        <v>442</v>
      </c>
      <c r="Q90" s="20" t="s">
        <v>442</v>
      </c>
      <c r="R90" s="18" t="s">
        <v>536</v>
      </c>
      <c r="S90" s="18" t="s">
        <v>542</v>
      </c>
      <c r="T90" s="18"/>
      <c r="U90" s="18">
        <v>1</v>
      </c>
    </row>
    <row r="91" spans="1:21" x14ac:dyDescent="0.2">
      <c r="A91" s="18" t="s">
        <v>513</v>
      </c>
      <c r="B91" s="18" t="s">
        <v>47</v>
      </c>
      <c r="C91" s="18" t="s">
        <v>47</v>
      </c>
      <c r="D91" s="18" t="s">
        <v>49</v>
      </c>
      <c r="E91" s="18" t="s">
        <v>47</v>
      </c>
      <c r="F91" s="18" t="s">
        <v>506</v>
      </c>
      <c r="H91" s="26" t="s">
        <v>292</v>
      </c>
      <c r="I91" s="22" t="s">
        <v>507</v>
      </c>
      <c r="L91" s="18" t="s">
        <v>522</v>
      </c>
      <c r="M91" s="20" t="s">
        <v>283</v>
      </c>
      <c r="N91" s="20" t="s">
        <v>283</v>
      </c>
      <c r="O91" s="18" t="s">
        <v>253</v>
      </c>
      <c r="P91" s="20" t="s">
        <v>442</v>
      </c>
      <c r="Q91" s="20" t="s">
        <v>442</v>
      </c>
      <c r="R91" s="20" t="s">
        <v>536</v>
      </c>
      <c r="S91" s="18" t="s">
        <v>506</v>
      </c>
      <c r="T91" s="18"/>
      <c r="U91" s="18">
        <v>1</v>
      </c>
    </row>
    <row r="92" spans="1:21" x14ac:dyDescent="0.2">
      <c r="A92" s="18" t="s">
        <v>522</v>
      </c>
      <c r="B92" s="20" t="s">
        <v>184</v>
      </c>
      <c r="C92" s="20" t="s">
        <v>184</v>
      </c>
      <c r="D92" s="20" t="s">
        <v>184</v>
      </c>
      <c r="E92" s="18" t="s">
        <v>185</v>
      </c>
      <c r="F92" s="18" t="s">
        <v>506</v>
      </c>
      <c r="H92" s="20" t="s">
        <v>176</v>
      </c>
      <c r="I92" s="22" t="s">
        <v>507</v>
      </c>
      <c r="L92" s="18" t="s">
        <v>522</v>
      </c>
      <c r="M92" s="20" t="s">
        <v>336</v>
      </c>
      <c r="N92" s="20" t="s">
        <v>336</v>
      </c>
      <c r="O92" s="18" t="s">
        <v>362</v>
      </c>
      <c r="P92" s="20" t="s">
        <v>442</v>
      </c>
      <c r="Q92" s="20" t="s">
        <v>444</v>
      </c>
      <c r="R92" s="20" t="s">
        <v>443</v>
      </c>
      <c r="S92" s="18" t="s">
        <v>506</v>
      </c>
      <c r="T92" s="18"/>
      <c r="U92" s="18">
        <v>0</v>
      </c>
    </row>
    <row r="93" spans="1:21" x14ac:dyDescent="0.2">
      <c r="A93" s="18" t="s">
        <v>513</v>
      </c>
      <c r="B93" s="18" t="s">
        <v>77</v>
      </c>
      <c r="C93" s="18" t="s">
        <v>77</v>
      </c>
      <c r="D93" s="18" t="s">
        <v>76</v>
      </c>
      <c r="E93" s="18" t="s">
        <v>77</v>
      </c>
      <c r="F93" s="18" t="s">
        <v>506</v>
      </c>
      <c r="H93" s="20" t="s">
        <v>304</v>
      </c>
      <c r="I93" s="22" t="s">
        <v>507</v>
      </c>
      <c r="L93" s="18" t="s">
        <v>522</v>
      </c>
      <c r="M93" s="20" t="s">
        <v>389</v>
      </c>
      <c r="N93" s="20" t="s">
        <v>389</v>
      </c>
      <c r="O93" s="18" t="s">
        <v>202</v>
      </c>
      <c r="P93" s="20" t="s">
        <v>442</v>
      </c>
      <c r="Q93" s="20" t="s">
        <v>445</v>
      </c>
      <c r="R93" s="20" t="s">
        <v>443</v>
      </c>
      <c r="S93" s="18" t="s">
        <v>506</v>
      </c>
      <c r="T93" s="18"/>
      <c r="U93" s="18">
        <v>0</v>
      </c>
    </row>
    <row r="94" spans="1:21" x14ac:dyDescent="0.2">
      <c r="A94" s="18" t="s">
        <v>522</v>
      </c>
      <c r="B94" s="20" t="s">
        <v>264</v>
      </c>
      <c r="C94" s="20" t="s">
        <v>264</v>
      </c>
      <c r="D94" s="18" t="s">
        <v>267</v>
      </c>
      <c r="E94" s="20" t="s">
        <v>264</v>
      </c>
      <c r="F94" s="18" t="s">
        <v>506</v>
      </c>
      <c r="H94" s="20" t="s">
        <v>351</v>
      </c>
      <c r="I94" s="22" t="s">
        <v>507</v>
      </c>
      <c r="L94" s="18" t="s">
        <v>522</v>
      </c>
      <c r="M94" s="20" t="s">
        <v>184</v>
      </c>
      <c r="N94" s="20" t="s">
        <v>184</v>
      </c>
      <c r="O94" s="18" t="s">
        <v>185</v>
      </c>
      <c r="P94" s="20" t="s">
        <v>441</v>
      </c>
      <c r="Q94" s="20" t="s">
        <v>445</v>
      </c>
      <c r="R94" s="20" t="s">
        <v>537</v>
      </c>
      <c r="S94" s="18" t="s">
        <v>506</v>
      </c>
      <c r="T94" s="18"/>
      <c r="U94" s="18">
        <v>1</v>
      </c>
    </row>
    <row r="95" spans="1:21" x14ac:dyDescent="0.2">
      <c r="A95" s="18" t="s">
        <v>513</v>
      </c>
      <c r="B95" s="18" t="s">
        <v>46</v>
      </c>
      <c r="C95" s="18" t="s">
        <v>46</v>
      </c>
      <c r="D95" s="18" t="s">
        <v>46</v>
      </c>
      <c r="E95" s="18" t="s">
        <v>112</v>
      </c>
      <c r="F95" s="18" t="s">
        <v>506</v>
      </c>
      <c r="H95" s="20" t="s">
        <v>353</v>
      </c>
      <c r="I95" s="22" t="s">
        <v>507</v>
      </c>
      <c r="L95" s="18" t="s">
        <v>522</v>
      </c>
      <c r="M95" s="20" t="s">
        <v>149</v>
      </c>
      <c r="N95" s="20" t="s">
        <v>149</v>
      </c>
      <c r="O95" s="18" t="s">
        <v>148</v>
      </c>
      <c r="P95" s="20" t="s">
        <v>441</v>
      </c>
      <c r="Q95" s="20" t="s">
        <v>442</v>
      </c>
      <c r="R95" s="18" t="s">
        <v>537</v>
      </c>
      <c r="S95" s="18" t="s">
        <v>542</v>
      </c>
      <c r="T95" s="18"/>
      <c r="U95" s="18">
        <v>0</v>
      </c>
    </row>
    <row r="96" spans="1:21" x14ac:dyDescent="0.2">
      <c r="A96" s="18" t="s">
        <v>522</v>
      </c>
      <c r="B96" s="20" t="s">
        <v>222</v>
      </c>
      <c r="C96" s="20" t="s">
        <v>222</v>
      </c>
      <c r="D96" s="20" t="s">
        <v>222</v>
      </c>
      <c r="E96" s="18" t="s">
        <v>233</v>
      </c>
      <c r="F96" s="18" t="s">
        <v>506</v>
      </c>
      <c r="H96" s="20" t="s">
        <v>315</v>
      </c>
      <c r="I96" s="22" t="s">
        <v>507</v>
      </c>
      <c r="L96" s="18" t="s">
        <v>522</v>
      </c>
      <c r="M96" s="20" t="s">
        <v>180</v>
      </c>
      <c r="N96" s="20" t="s">
        <v>180</v>
      </c>
      <c r="O96" s="18" t="s">
        <v>188</v>
      </c>
      <c r="P96" s="20" t="s">
        <v>441</v>
      </c>
      <c r="Q96" s="20" t="s">
        <v>445</v>
      </c>
      <c r="R96" s="18" t="s">
        <v>537</v>
      </c>
      <c r="S96" s="18" t="s">
        <v>542</v>
      </c>
      <c r="T96" s="18"/>
      <c r="U96" s="18">
        <v>1</v>
      </c>
    </row>
    <row r="97" spans="1:21" x14ac:dyDescent="0.2">
      <c r="A97" s="18" t="s">
        <v>513</v>
      </c>
      <c r="B97" s="18" t="s">
        <v>9</v>
      </c>
      <c r="C97" s="18" t="s">
        <v>9</v>
      </c>
      <c r="D97" s="18" t="s">
        <v>98</v>
      </c>
      <c r="E97" s="18" t="s">
        <v>9</v>
      </c>
      <c r="F97" s="18" t="s">
        <v>506</v>
      </c>
      <c r="H97" s="20" t="s">
        <v>342</v>
      </c>
      <c r="I97" s="22" t="s">
        <v>507</v>
      </c>
      <c r="L97" s="18" t="s">
        <v>522</v>
      </c>
      <c r="M97" s="20" t="s">
        <v>190</v>
      </c>
      <c r="N97" s="20" t="s">
        <v>190</v>
      </c>
      <c r="O97" s="18" t="s">
        <v>191</v>
      </c>
      <c r="P97" s="20" t="s">
        <v>441</v>
      </c>
      <c r="Q97" s="20" t="s">
        <v>445</v>
      </c>
      <c r="R97" s="20" t="s">
        <v>537</v>
      </c>
      <c r="S97" s="18" t="s">
        <v>506</v>
      </c>
      <c r="T97" s="18"/>
      <c r="U97" s="18">
        <v>1</v>
      </c>
    </row>
    <row r="98" spans="1:21" x14ac:dyDescent="0.2">
      <c r="A98" s="18" t="s">
        <v>522</v>
      </c>
      <c r="B98" s="20" t="s">
        <v>324</v>
      </c>
      <c r="C98" s="20" t="s">
        <v>324</v>
      </c>
      <c r="D98" s="18" t="s">
        <v>68</v>
      </c>
      <c r="E98" s="20" t="s">
        <v>324</v>
      </c>
      <c r="F98" s="18" t="s">
        <v>506</v>
      </c>
      <c r="H98" s="20" t="s">
        <v>212</v>
      </c>
      <c r="I98" s="22" t="s">
        <v>507</v>
      </c>
      <c r="L98" s="18" t="s">
        <v>522</v>
      </c>
      <c r="M98" s="20" t="s">
        <v>161</v>
      </c>
      <c r="N98" s="20" t="s">
        <v>161</v>
      </c>
      <c r="O98" s="18" t="s">
        <v>160</v>
      </c>
      <c r="P98" s="20" t="s">
        <v>441</v>
      </c>
      <c r="Q98" s="20" t="s">
        <v>444</v>
      </c>
      <c r="R98" s="18" t="s">
        <v>537</v>
      </c>
      <c r="S98" s="18" t="s">
        <v>542</v>
      </c>
      <c r="T98" s="18"/>
      <c r="U98" s="18">
        <v>0</v>
      </c>
    </row>
    <row r="99" spans="1:21" x14ac:dyDescent="0.2">
      <c r="A99" s="18" t="s">
        <v>513</v>
      </c>
      <c r="B99" s="18" t="s">
        <v>34</v>
      </c>
      <c r="C99" s="18" t="s">
        <v>34</v>
      </c>
      <c r="D99" s="18" t="s">
        <v>32</v>
      </c>
      <c r="E99" s="18" t="s">
        <v>34</v>
      </c>
      <c r="F99" s="18" t="s">
        <v>506</v>
      </c>
      <c r="H99" s="20" t="s">
        <v>226</v>
      </c>
      <c r="I99" s="22" t="s">
        <v>507</v>
      </c>
      <c r="L99" s="18" t="s">
        <v>522</v>
      </c>
      <c r="M99" s="20" t="s">
        <v>285</v>
      </c>
      <c r="N99" s="20" t="s">
        <v>285</v>
      </c>
      <c r="O99" s="18" t="s">
        <v>232</v>
      </c>
      <c r="P99" s="20" t="s">
        <v>441</v>
      </c>
      <c r="Q99" s="20" t="s">
        <v>445</v>
      </c>
      <c r="R99" s="20" t="s">
        <v>443</v>
      </c>
      <c r="S99" s="18" t="s">
        <v>506</v>
      </c>
      <c r="T99" s="18"/>
      <c r="U99" s="18">
        <v>0</v>
      </c>
    </row>
    <row r="100" spans="1:21" x14ac:dyDescent="0.2">
      <c r="A100" s="18" t="s">
        <v>522</v>
      </c>
      <c r="B100" s="20" t="s">
        <v>273</v>
      </c>
      <c r="C100" s="20" t="s">
        <v>273</v>
      </c>
      <c r="D100" s="20" t="s">
        <v>273</v>
      </c>
      <c r="E100" s="18" t="s">
        <v>404</v>
      </c>
      <c r="F100" s="18" t="s">
        <v>506</v>
      </c>
      <c r="H100" s="20" t="s">
        <v>236</v>
      </c>
      <c r="I100" s="22" t="s">
        <v>507</v>
      </c>
      <c r="L100" s="18" t="s">
        <v>522</v>
      </c>
      <c r="M100" s="20" t="s">
        <v>287</v>
      </c>
      <c r="N100" s="20" t="s">
        <v>287</v>
      </c>
      <c r="O100" s="18" t="s">
        <v>285</v>
      </c>
      <c r="P100" s="20" t="s">
        <v>441</v>
      </c>
      <c r="Q100" s="20" t="s">
        <v>445</v>
      </c>
      <c r="R100" s="20" t="s">
        <v>536</v>
      </c>
      <c r="S100" s="18" t="s">
        <v>506</v>
      </c>
      <c r="T100" s="18"/>
      <c r="U100" s="18">
        <v>1</v>
      </c>
    </row>
    <row r="101" spans="1:21" x14ac:dyDescent="0.2">
      <c r="A101" s="18" t="s">
        <v>522</v>
      </c>
      <c r="B101" s="20" t="s">
        <v>289</v>
      </c>
      <c r="C101" s="20" t="s">
        <v>289</v>
      </c>
      <c r="D101" s="20" t="s">
        <v>289</v>
      </c>
      <c r="E101" s="18" t="s">
        <v>290</v>
      </c>
      <c r="F101" s="18" t="s">
        <v>506</v>
      </c>
      <c r="L101" s="18" t="s">
        <v>522</v>
      </c>
      <c r="M101" s="20" t="s">
        <v>232</v>
      </c>
      <c r="N101" s="20" t="s">
        <v>232</v>
      </c>
      <c r="O101" s="18" t="s">
        <v>285</v>
      </c>
      <c r="P101" s="20" t="s">
        <v>441</v>
      </c>
      <c r="Q101" s="20" t="s">
        <v>445</v>
      </c>
      <c r="R101" s="18" t="s">
        <v>443</v>
      </c>
      <c r="S101" s="18" t="s">
        <v>542</v>
      </c>
      <c r="T101" s="18"/>
      <c r="U101" s="18">
        <v>1</v>
      </c>
    </row>
    <row r="102" spans="1:21" x14ac:dyDescent="0.2">
      <c r="A102" s="18" t="s">
        <v>522</v>
      </c>
      <c r="B102" s="20" t="s">
        <v>135</v>
      </c>
      <c r="C102" s="20" t="s">
        <v>135</v>
      </c>
      <c r="D102" s="20" t="s">
        <v>135</v>
      </c>
      <c r="E102" s="18" t="s">
        <v>134</v>
      </c>
      <c r="F102" s="18" t="s">
        <v>506</v>
      </c>
      <c r="L102" s="18" t="s">
        <v>522</v>
      </c>
      <c r="M102" s="20" t="s">
        <v>188</v>
      </c>
      <c r="N102" s="20" t="s">
        <v>188</v>
      </c>
      <c r="O102" s="19" t="s">
        <v>540</v>
      </c>
      <c r="P102" s="20" t="s">
        <v>441</v>
      </c>
      <c r="Q102" s="20" t="s">
        <v>445</v>
      </c>
      <c r="R102" s="18" t="s">
        <v>443</v>
      </c>
      <c r="S102" s="18" t="s">
        <v>542</v>
      </c>
      <c r="T102" s="18"/>
      <c r="U102" s="18">
        <v>0</v>
      </c>
    </row>
    <row r="103" spans="1:21" x14ac:dyDescent="0.2">
      <c r="A103" s="18" t="s">
        <v>513</v>
      </c>
      <c r="B103" s="18" t="s">
        <v>61</v>
      </c>
      <c r="C103" s="18" t="s">
        <v>61</v>
      </c>
      <c r="D103" s="18" t="s">
        <v>526</v>
      </c>
      <c r="E103" s="18" t="s">
        <v>61</v>
      </c>
      <c r="F103" s="18" t="s">
        <v>506</v>
      </c>
      <c r="L103" s="18" t="s">
        <v>522</v>
      </c>
      <c r="M103" s="20" t="s">
        <v>191</v>
      </c>
      <c r="N103" s="20" t="s">
        <v>191</v>
      </c>
      <c r="O103" s="18" t="s">
        <v>190</v>
      </c>
      <c r="P103" s="20" t="s">
        <v>441</v>
      </c>
      <c r="Q103" s="20" t="s">
        <v>445</v>
      </c>
      <c r="R103" s="20" t="s">
        <v>537</v>
      </c>
      <c r="S103" s="18" t="s">
        <v>506</v>
      </c>
      <c r="T103" s="18"/>
      <c r="U103" s="18">
        <v>1</v>
      </c>
    </row>
    <row r="104" spans="1:21" x14ac:dyDescent="0.2">
      <c r="A104" s="18" t="s">
        <v>522</v>
      </c>
      <c r="B104" s="20" t="s">
        <v>199</v>
      </c>
      <c r="C104" s="20" t="s">
        <v>199</v>
      </c>
      <c r="D104" s="20" t="s">
        <v>199</v>
      </c>
      <c r="E104" s="18" t="s">
        <v>200</v>
      </c>
      <c r="F104" s="18" t="s">
        <v>506</v>
      </c>
      <c r="L104" s="18" t="s">
        <v>522</v>
      </c>
      <c r="M104" s="20" t="s">
        <v>289</v>
      </c>
      <c r="N104" s="20" t="s">
        <v>289</v>
      </c>
      <c r="O104" s="18" t="s">
        <v>290</v>
      </c>
      <c r="P104" s="20" t="s">
        <v>441</v>
      </c>
      <c r="Q104" s="20" t="s">
        <v>445</v>
      </c>
      <c r="R104" s="20" t="s">
        <v>536</v>
      </c>
      <c r="S104" s="18" t="s">
        <v>506</v>
      </c>
      <c r="T104" s="18"/>
      <c r="U104" s="18">
        <v>1</v>
      </c>
    </row>
    <row r="105" spans="1:21" x14ac:dyDescent="0.2">
      <c r="A105" s="18" t="s">
        <v>513</v>
      </c>
      <c r="B105" s="18" t="s">
        <v>55</v>
      </c>
      <c r="C105" s="18" t="s">
        <v>55</v>
      </c>
      <c r="D105" s="19" t="s">
        <v>531</v>
      </c>
      <c r="E105" s="18" t="s">
        <v>55</v>
      </c>
      <c r="F105" s="18" t="s">
        <v>506</v>
      </c>
      <c r="L105" s="18" t="s">
        <v>522</v>
      </c>
      <c r="M105" s="20" t="s">
        <v>290</v>
      </c>
      <c r="N105" s="20" t="s">
        <v>290</v>
      </c>
      <c r="O105" s="18" t="s">
        <v>285</v>
      </c>
      <c r="P105" s="20" t="s">
        <v>441</v>
      </c>
      <c r="Q105" s="20" t="s">
        <v>445</v>
      </c>
      <c r="R105" s="20" t="s">
        <v>443</v>
      </c>
      <c r="S105" s="18" t="s">
        <v>506</v>
      </c>
      <c r="T105" s="18"/>
      <c r="U105" s="18">
        <v>1</v>
      </c>
    </row>
    <row r="106" spans="1:21" x14ac:dyDescent="0.2">
      <c r="A106" s="18" t="s">
        <v>522</v>
      </c>
      <c r="B106" s="20" t="s">
        <v>191</v>
      </c>
      <c r="C106" s="20" t="s">
        <v>191</v>
      </c>
      <c r="D106" s="20" t="s">
        <v>191</v>
      </c>
      <c r="E106" s="18" t="s">
        <v>190</v>
      </c>
      <c r="F106" s="18" t="s">
        <v>506</v>
      </c>
      <c r="L106" s="18" t="s">
        <v>522</v>
      </c>
      <c r="M106" s="20" t="s">
        <v>199</v>
      </c>
      <c r="N106" s="20" t="s">
        <v>199</v>
      </c>
      <c r="O106" s="18" t="s">
        <v>200</v>
      </c>
      <c r="P106" s="20" t="s">
        <v>442</v>
      </c>
      <c r="Q106" s="20" t="s">
        <v>442</v>
      </c>
      <c r="R106" s="20" t="s">
        <v>536</v>
      </c>
      <c r="S106" s="18" t="s">
        <v>506</v>
      </c>
      <c r="T106" s="18"/>
      <c r="U106" s="18">
        <v>1</v>
      </c>
    </row>
    <row r="107" spans="1:21" x14ac:dyDescent="0.2">
      <c r="A107" s="18" t="s">
        <v>522</v>
      </c>
      <c r="B107" s="20" t="s">
        <v>282</v>
      </c>
      <c r="C107" s="20" t="s">
        <v>282</v>
      </c>
      <c r="D107" s="20" t="s">
        <v>282</v>
      </c>
      <c r="E107" s="18" t="s">
        <v>281</v>
      </c>
      <c r="F107" s="18" t="s">
        <v>506</v>
      </c>
      <c r="L107" s="18" t="s">
        <v>522</v>
      </c>
      <c r="M107" s="20" t="s">
        <v>292</v>
      </c>
      <c r="N107" s="20" t="s">
        <v>292</v>
      </c>
      <c r="O107" s="18" t="s">
        <v>293</v>
      </c>
      <c r="P107" s="20" t="s">
        <v>442</v>
      </c>
      <c r="Q107" s="20" t="s">
        <v>442</v>
      </c>
      <c r="R107" s="18" t="s">
        <v>536</v>
      </c>
      <c r="S107" s="18" t="s">
        <v>542</v>
      </c>
      <c r="T107" s="18"/>
      <c r="U107" s="18">
        <v>1</v>
      </c>
    </row>
    <row r="108" spans="1:21" x14ac:dyDescent="0.2">
      <c r="A108" s="18" t="s">
        <v>522</v>
      </c>
      <c r="B108" s="20" t="s">
        <v>217</v>
      </c>
      <c r="C108" s="20" t="s">
        <v>217</v>
      </c>
      <c r="D108" s="20" t="s">
        <v>217</v>
      </c>
      <c r="E108" s="18" t="s">
        <v>310</v>
      </c>
      <c r="F108" s="18" t="s">
        <v>506</v>
      </c>
      <c r="L108" s="18" t="s">
        <v>522</v>
      </c>
      <c r="M108" s="20" t="s">
        <v>259</v>
      </c>
      <c r="N108" s="20" t="s">
        <v>259</v>
      </c>
      <c r="O108" s="18" t="s">
        <v>176</v>
      </c>
      <c r="P108" s="20" t="s">
        <v>442</v>
      </c>
      <c r="Q108" s="20" t="s">
        <v>445</v>
      </c>
      <c r="R108" s="20" t="s">
        <v>536</v>
      </c>
      <c r="S108" s="18" t="s">
        <v>506</v>
      </c>
      <c r="T108" s="18"/>
      <c r="U108" s="18">
        <v>0</v>
      </c>
    </row>
    <row r="109" spans="1:21" x14ac:dyDescent="0.2">
      <c r="A109" s="18" t="s">
        <v>513</v>
      </c>
      <c r="B109" s="18" t="s">
        <v>17</v>
      </c>
      <c r="C109" s="18" t="s">
        <v>17</v>
      </c>
      <c r="D109" s="18" t="s">
        <v>17</v>
      </c>
      <c r="E109" s="18" t="s">
        <v>121</v>
      </c>
      <c r="F109" s="18" t="s">
        <v>506</v>
      </c>
      <c r="L109" s="18" t="s">
        <v>522</v>
      </c>
      <c r="M109" s="20" t="s">
        <v>176</v>
      </c>
      <c r="N109" s="20" t="s">
        <v>176</v>
      </c>
      <c r="O109" s="18" t="s">
        <v>259</v>
      </c>
      <c r="P109" s="20" t="s">
        <v>442</v>
      </c>
      <c r="Q109" s="20" t="s">
        <v>445</v>
      </c>
      <c r="R109" s="18" t="s">
        <v>536</v>
      </c>
      <c r="S109" s="18" t="s">
        <v>542</v>
      </c>
      <c r="T109" s="18"/>
      <c r="U109" s="18">
        <v>1</v>
      </c>
    </row>
    <row r="110" spans="1:21" x14ac:dyDescent="0.2">
      <c r="A110" s="18" t="s">
        <v>522</v>
      </c>
      <c r="B110" s="20" t="s">
        <v>211</v>
      </c>
      <c r="C110" s="20" t="s">
        <v>211</v>
      </c>
      <c r="D110" s="18" t="s">
        <v>204</v>
      </c>
      <c r="E110" s="20" t="s">
        <v>211</v>
      </c>
      <c r="F110" s="18" t="s">
        <v>506</v>
      </c>
      <c r="L110" s="18" t="s">
        <v>522</v>
      </c>
      <c r="M110" s="20" t="s">
        <v>301</v>
      </c>
      <c r="N110" s="20" t="s">
        <v>301</v>
      </c>
      <c r="O110" s="18" t="s">
        <v>47</v>
      </c>
      <c r="P110" s="20" t="s">
        <v>444</v>
      </c>
      <c r="Q110" s="20" t="s">
        <v>442</v>
      </c>
      <c r="R110" s="20" t="s">
        <v>536</v>
      </c>
      <c r="S110" s="18" t="s">
        <v>506</v>
      </c>
      <c r="T110" s="18"/>
      <c r="U110" s="18">
        <v>1</v>
      </c>
    </row>
    <row r="111" spans="1:21" x14ac:dyDescent="0.2">
      <c r="A111" s="18" t="s">
        <v>522</v>
      </c>
      <c r="B111" s="20" t="s">
        <v>303</v>
      </c>
      <c r="C111" s="20" t="s">
        <v>303</v>
      </c>
      <c r="D111" s="20" t="s">
        <v>303</v>
      </c>
      <c r="E111" s="18" t="s">
        <v>436</v>
      </c>
      <c r="F111" s="18" t="s">
        <v>506</v>
      </c>
      <c r="L111" s="18" t="s">
        <v>522</v>
      </c>
      <c r="M111" s="20" t="s">
        <v>304</v>
      </c>
      <c r="N111" s="20" t="s">
        <v>304</v>
      </c>
      <c r="O111" s="18" t="s">
        <v>243</v>
      </c>
      <c r="P111" s="20" t="s">
        <v>444</v>
      </c>
      <c r="Q111" s="20" t="s">
        <v>442</v>
      </c>
      <c r="R111" s="18" t="s">
        <v>536</v>
      </c>
      <c r="S111" s="18" t="s">
        <v>542</v>
      </c>
      <c r="T111" s="18"/>
      <c r="U111" s="18">
        <v>1</v>
      </c>
    </row>
    <row r="112" spans="1:21" x14ac:dyDescent="0.2">
      <c r="A112" s="18" t="s">
        <v>513</v>
      </c>
      <c r="B112" s="18" t="s">
        <v>45</v>
      </c>
      <c r="C112" s="18" t="s">
        <v>45</v>
      </c>
      <c r="D112" s="18" t="s">
        <v>43</v>
      </c>
      <c r="E112" s="18" t="s">
        <v>45</v>
      </c>
      <c r="F112" s="18" t="s">
        <v>506</v>
      </c>
      <c r="L112" s="18" t="s">
        <v>522</v>
      </c>
      <c r="M112" s="20" t="s">
        <v>273</v>
      </c>
      <c r="N112" s="20" t="s">
        <v>273</v>
      </c>
      <c r="O112" s="18" t="s">
        <v>404</v>
      </c>
      <c r="P112" s="20" t="s">
        <v>445</v>
      </c>
      <c r="Q112" s="20" t="s">
        <v>442</v>
      </c>
      <c r="R112" s="20" t="s">
        <v>443</v>
      </c>
      <c r="S112" s="18" t="s">
        <v>506</v>
      </c>
      <c r="T112" s="18"/>
      <c r="U112" s="18">
        <v>1</v>
      </c>
    </row>
    <row r="113" spans="1:21" x14ac:dyDescent="0.2">
      <c r="A113" s="18" t="s">
        <v>513</v>
      </c>
      <c r="B113" s="18" t="s">
        <v>24</v>
      </c>
      <c r="C113" s="18" t="s">
        <v>24</v>
      </c>
      <c r="D113" s="18" t="s">
        <v>24</v>
      </c>
      <c r="E113" s="18" t="s">
        <v>181</v>
      </c>
      <c r="F113" s="18" t="s">
        <v>506</v>
      </c>
      <c r="L113" s="18" t="s">
        <v>522</v>
      </c>
      <c r="M113" s="20" t="s">
        <v>351</v>
      </c>
      <c r="N113" s="20" t="s">
        <v>351</v>
      </c>
      <c r="O113" s="18" t="s">
        <v>273</v>
      </c>
      <c r="P113" s="20" t="s">
        <v>445</v>
      </c>
      <c r="Q113" s="20" t="s">
        <v>442</v>
      </c>
      <c r="R113" s="18" t="s">
        <v>443</v>
      </c>
      <c r="S113" s="18" t="s">
        <v>542</v>
      </c>
      <c r="T113" s="18"/>
      <c r="U113" s="18">
        <v>1</v>
      </c>
    </row>
    <row r="114" spans="1:21" x14ac:dyDescent="0.2">
      <c r="A114" s="18" t="s">
        <v>522</v>
      </c>
      <c r="B114" s="20" t="s">
        <v>225</v>
      </c>
      <c r="C114" s="20" t="s">
        <v>225</v>
      </c>
      <c r="D114" s="18" t="s">
        <v>382</v>
      </c>
      <c r="E114" s="20" t="s">
        <v>225</v>
      </c>
      <c r="F114" s="18" t="s">
        <v>506</v>
      </c>
      <c r="L114" s="18" t="s">
        <v>522</v>
      </c>
      <c r="M114" s="20" t="s">
        <v>406</v>
      </c>
      <c r="N114" s="20" t="s">
        <v>406</v>
      </c>
      <c r="O114" s="18" t="s">
        <v>239</v>
      </c>
      <c r="P114" s="20" t="s">
        <v>441</v>
      </c>
      <c r="Q114" s="20" t="s">
        <v>442</v>
      </c>
      <c r="R114" s="20" t="s">
        <v>443</v>
      </c>
      <c r="S114" s="18" t="s">
        <v>506</v>
      </c>
      <c r="T114" s="18"/>
      <c r="U114" s="18">
        <v>1</v>
      </c>
    </row>
    <row r="115" spans="1:21" x14ac:dyDescent="0.2">
      <c r="A115" s="18" t="s">
        <v>513</v>
      </c>
      <c r="B115" s="18" t="s">
        <v>22</v>
      </c>
      <c r="C115" s="18" t="s">
        <v>22</v>
      </c>
      <c r="D115" s="18" t="s">
        <v>22</v>
      </c>
      <c r="E115" s="18" t="s">
        <v>525</v>
      </c>
      <c r="F115" s="18" t="s">
        <v>506</v>
      </c>
      <c r="L115" s="18" t="s">
        <v>522</v>
      </c>
      <c r="M115" s="20" t="s">
        <v>239</v>
      </c>
      <c r="N115" s="20" t="s">
        <v>239</v>
      </c>
      <c r="O115" s="18" t="s">
        <v>406</v>
      </c>
      <c r="P115" s="20" t="s">
        <v>445</v>
      </c>
      <c r="Q115" s="20" t="s">
        <v>442</v>
      </c>
      <c r="R115" s="20" t="s">
        <v>537</v>
      </c>
      <c r="S115" s="18" t="s">
        <v>506</v>
      </c>
      <c r="T115" s="18"/>
      <c r="U115" s="18">
        <v>1</v>
      </c>
    </row>
    <row r="116" spans="1:21" x14ac:dyDescent="0.2">
      <c r="A116" s="18" t="s">
        <v>522</v>
      </c>
      <c r="B116" s="20" t="s">
        <v>367</v>
      </c>
      <c r="C116" s="20" t="s">
        <v>367</v>
      </c>
      <c r="D116" s="20" t="s">
        <v>367</v>
      </c>
      <c r="E116" s="18" t="s">
        <v>334</v>
      </c>
      <c r="F116" s="18" t="s">
        <v>506</v>
      </c>
      <c r="L116" s="18" t="s">
        <v>522</v>
      </c>
      <c r="M116" s="20" t="s">
        <v>288</v>
      </c>
      <c r="N116" s="20" t="s">
        <v>288</v>
      </c>
      <c r="O116" s="18" t="s">
        <v>411</v>
      </c>
      <c r="P116" s="20" t="s">
        <v>441</v>
      </c>
      <c r="Q116" s="20" t="s">
        <v>445</v>
      </c>
      <c r="R116" s="20" t="s">
        <v>443</v>
      </c>
      <c r="S116" s="18" t="s">
        <v>506</v>
      </c>
      <c r="T116" s="18"/>
      <c r="U116" s="18">
        <v>1</v>
      </c>
    </row>
    <row r="117" spans="1:21" x14ac:dyDescent="0.2">
      <c r="A117" s="18" t="s">
        <v>522</v>
      </c>
      <c r="B117" s="20" t="s">
        <v>250</v>
      </c>
      <c r="C117" s="20" t="s">
        <v>250</v>
      </c>
      <c r="D117" s="18" t="s">
        <v>193</v>
      </c>
      <c r="E117" s="20" t="s">
        <v>250</v>
      </c>
      <c r="F117" s="18" t="s">
        <v>506</v>
      </c>
      <c r="L117" s="18" t="s">
        <v>522</v>
      </c>
      <c r="M117" s="20" t="s">
        <v>353</v>
      </c>
      <c r="N117" s="20" t="s">
        <v>353</v>
      </c>
      <c r="O117" s="18" t="s">
        <v>411</v>
      </c>
      <c r="P117" s="20" t="s">
        <v>441</v>
      </c>
      <c r="Q117" s="20" t="s">
        <v>445</v>
      </c>
      <c r="R117" s="18" t="s">
        <v>443</v>
      </c>
      <c r="S117" s="18" t="s">
        <v>542</v>
      </c>
      <c r="T117" s="18"/>
      <c r="U117" s="18">
        <v>1</v>
      </c>
    </row>
    <row r="118" spans="1:21" x14ac:dyDescent="0.2">
      <c r="A118" s="18" t="s">
        <v>513</v>
      </c>
      <c r="B118" s="18" t="s">
        <v>64</v>
      </c>
      <c r="C118" s="18" t="s">
        <v>64</v>
      </c>
      <c r="D118" s="18" t="s">
        <v>62</v>
      </c>
      <c r="E118" s="18" t="s">
        <v>64</v>
      </c>
      <c r="F118" s="18" t="s">
        <v>506</v>
      </c>
      <c r="L118" s="18" t="s">
        <v>522</v>
      </c>
      <c r="M118" s="20" t="s">
        <v>135</v>
      </c>
      <c r="N118" s="20" t="s">
        <v>135</v>
      </c>
      <c r="O118" s="18" t="s">
        <v>134</v>
      </c>
      <c r="P118" s="20" t="s">
        <v>441</v>
      </c>
      <c r="Q118" s="20" t="s">
        <v>440</v>
      </c>
      <c r="R118" s="20" t="s">
        <v>537</v>
      </c>
      <c r="S118" s="18" t="s">
        <v>506</v>
      </c>
      <c r="T118" s="18"/>
      <c r="U118" s="18">
        <v>1</v>
      </c>
    </row>
    <row r="119" spans="1:21" x14ac:dyDescent="0.2">
      <c r="A119" s="18" t="s">
        <v>522</v>
      </c>
      <c r="B119" s="20" t="s">
        <v>259</v>
      </c>
      <c r="C119" s="20" t="s">
        <v>259</v>
      </c>
      <c r="D119" s="18" t="s">
        <v>176</v>
      </c>
      <c r="E119" s="20" t="s">
        <v>259</v>
      </c>
      <c r="F119" s="18" t="s">
        <v>506</v>
      </c>
      <c r="L119" s="18" t="s">
        <v>522</v>
      </c>
      <c r="M119" s="20" t="s">
        <v>269</v>
      </c>
      <c r="N119" s="20" t="s">
        <v>269</v>
      </c>
      <c r="O119" s="18" t="s">
        <v>262</v>
      </c>
      <c r="P119" s="20" t="s">
        <v>441</v>
      </c>
      <c r="Q119" s="20" t="s">
        <v>442</v>
      </c>
      <c r="R119" s="20" t="s">
        <v>536</v>
      </c>
      <c r="S119" s="18" t="s">
        <v>506</v>
      </c>
      <c r="T119" s="18"/>
      <c r="U119" s="18">
        <v>0</v>
      </c>
    </row>
    <row r="120" spans="1:21" x14ac:dyDescent="0.2">
      <c r="A120" s="18" t="s">
        <v>522</v>
      </c>
      <c r="B120" s="20" t="s">
        <v>288</v>
      </c>
      <c r="C120" s="20" t="s">
        <v>288</v>
      </c>
      <c r="D120" s="20" t="s">
        <v>288</v>
      </c>
      <c r="E120" s="18" t="s">
        <v>411</v>
      </c>
      <c r="F120" s="18" t="s">
        <v>506</v>
      </c>
      <c r="L120" s="18" t="s">
        <v>522</v>
      </c>
      <c r="M120" s="20" t="s">
        <v>141</v>
      </c>
      <c r="N120" s="20" t="s">
        <v>141</v>
      </c>
      <c r="O120" s="18" t="s">
        <v>140</v>
      </c>
      <c r="P120" s="20" t="s">
        <v>441</v>
      </c>
      <c r="Q120" s="20" t="s">
        <v>440</v>
      </c>
      <c r="R120" s="20" t="s">
        <v>537</v>
      </c>
      <c r="S120" s="18" t="s">
        <v>506</v>
      </c>
      <c r="T120" s="18"/>
      <c r="U120" s="18">
        <v>0</v>
      </c>
    </row>
    <row r="121" spans="1:21" x14ac:dyDescent="0.2">
      <c r="A121" s="18" t="s">
        <v>513</v>
      </c>
      <c r="B121" s="18" t="s">
        <v>10</v>
      </c>
      <c r="C121" s="18" t="s">
        <v>10</v>
      </c>
      <c r="D121" s="18" t="s">
        <v>10</v>
      </c>
      <c r="E121" s="18" t="s">
        <v>98</v>
      </c>
      <c r="F121" s="18" t="s">
        <v>506</v>
      </c>
      <c r="L121" s="18" t="s">
        <v>522</v>
      </c>
      <c r="M121" s="20" t="s">
        <v>311</v>
      </c>
      <c r="N121" s="20" t="s">
        <v>311</v>
      </c>
      <c r="O121" s="18" t="s">
        <v>312</v>
      </c>
      <c r="P121" s="20" t="s">
        <v>441</v>
      </c>
      <c r="Q121" s="20" t="s">
        <v>442</v>
      </c>
      <c r="R121" s="20" t="s">
        <v>536</v>
      </c>
      <c r="S121" s="18" t="s">
        <v>506</v>
      </c>
      <c r="T121" s="18"/>
      <c r="U121" s="18">
        <v>1</v>
      </c>
    </row>
    <row r="122" spans="1:21" x14ac:dyDescent="0.2">
      <c r="A122" s="18" t="s">
        <v>522</v>
      </c>
      <c r="B122" s="20" t="s">
        <v>177</v>
      </c>
      <c r="C122" s="20" t="s">
        <v>177</v>
      </c>
      <c r="D122" s="20" t="s">
        <v>177</v>
      </c>
      <c r="E122" s="18" t="s">
        <v>178</v>
      </c>
      <c r="F122" s="18" t="s">
        <v>506</v>
      </c>
      <c r="L122" s="18" t="s">
        <v>522</v>
      </c>
      <c r="M122" s="20" t="s">
        <v>411</v>
      </c>
      <c r="N122" s="20" t="s">
        <v>411</v>
      </c>
      <c r="O122" s="18" t="s">
        <v>353</v>
      </c>
      <c r="P122" s="20" t="s">
        <v>441</v>
      </c>
      <c r="Q122" s="20" t="s">
        <v>445</v>
      </c>
      <c r="R122" s="20" t="s">
        <v>443</v>
      </c>
      <c r="S122" s="18" t="s">
        <v>506</v>
      </c>
      <c r="T122" s="18"/>
      <c r="U122" s="18">
        <v>0</v>
      </c>
    </row>
    <row r="123" spans="1:21" x14ac:dyDescent="0.2">
      <c r="A123" s="18" t="s">
        <v>522</v>
      </c>
      <c r="B123" s="20" t="s">
        <v>330</v>
      </c>
      <c r="C123" s="20" t="s">
        <v>330</v>
      </c>
      <c r="D123" s="18" t="s">
        <v>434</v>
      </c>
      <c r="E123" s="20" t="s">
        <v>330</v>
      </c>
      <c r="F123" s="18" t="s">
        <v>506</v>
      </c>
      <c r="L123" s="18" t="s">
        <v>522</v>
      </c>
      <c r="M123" s="20" t="s">
        <v>146</v>
      </c>
      <c r="N123" s="20" t="s">
        <v>146</v>
      </c>
      <c r="O123" s="18" t="s">
        <v>145</v>
      </c>
      <c r="P123" s="20" t="s">
        <v>441</v>
      </c>
      <c r="Q123" s="20" t="s">
        <v>442</v>
      </c>
      <c r="R123" s="20" t="s">
        <v>537</v>
      </c>
      <c r="S123" s="18" t="s">
        <v>506</v>
      </c>
      <c r="T123" s="18"/>
      <c r="U123" s="18">
        <v>0</v>
      </c>
    </row>
    <row r="124" spans="1:21" x14ac:dyDescent="0.2">
      <c r="A124" s="18" t="s">
        <v>513</v>
      </c>
      <c r="B124" s="18" t="s">
        <v>49</v>
      </c>
      <c r="C124" s="18" t="s">
        <v>49</v>
      </c>
      <c r="D124" s="18" t="s">
        <v>49</v>
      </c>
      <c r="E124" s="18" t="s">
        <v>47</v>
      </c>
      <c r="F124" s="18" t="s">
        <v>506</v>
      </c>
      <c r="L124" s="18" t="s">
        <v>522</v>
      </c>
      <c r="M124" s="20" t="s">
        <v>208</v>
      </c>
      <c r="N124" s="20" t="s">
        <v>208</v>
      </c>
      <c r="O124" s="18" t="s">
        <v>209</v>
      </c>
      <c r="P124" s="20" t="s">
        <v>441</v>
      </c>
      <c r="Q124" s="20" t="s">
        <v>442</v>
      </c>
      <c r="R124" s="20" t="s">
        <v>537</v>
      </c>
      <c r="S124" s="18" t="s">
        <v>506</v>
      </c>
      <c r="T124" s="18"/>
      <c r="U124" s="18">
        <v>1</v>
      </c>
    </row>
    <row r="125" spans="1:21" x14ac:dyDescent="0.2">
      <c r="A125" s="18" t="s">
        <v>522</v>
      </c>
      <c r="B125" s="20" t="s">
        <v>183</v>
      </c>
      <c r="C125" s="20" t="s">
        <v>183</v>
      </c>
      <c r="D125" s="18" t="s">
        <v>344</v>
      </c>
      <c r="E125" s="20" t="s">
        <v>183</v>
      </c>
      <c r="F125" s="18" t="s">
        <v>506</v>
      </c>
      <c r="L125" s="18" t="s">
        <v>522</v>
      </c>
      <c r="M125" s="20" t="s">
        <v>417</v>
      </c>
      <c r="N125" s="20" t="s">
        <v>417</v>
      </c>
      <c r="O125" s="18" t="s">
        <v>418</v>
      </c>
      <c r="P125" s="20" t="s">
        <v>441</v>
      </c>
      <c r="Q125" s="20" t="s">
        <v>444</v>
      </c>
      <c r="R125" s="20" t="s">
        <v>443</v>
      </c>
      <c r="S125" s="18" t="s">
        <v>506</v>
      </c>
      <c r="T125" s="18"/>
      <c r="U125" s="18">
        <v>0</v>
      </c>
    </row>
    <row r="126" spans="1:21" x14ac:dyDescent="0.2">
      <c r="A126" s="18" t="s">
        <v>522</v>
      </c>
      <c r="B126" s="20" t="s">
        <v>197</v>
      </c>
      <c r="C126" s="20" t="s">
        <v>197</v>
      </c>
      <c r="D126" s="20" t="s">
        <v>197</v>
      </c>
      <c r="E126" s="18" t="s">
        <v>315</v>
      </c>
      <c r="F126" s="18" t="s">
        <v>506</v>
      </c>
      <c r="L126" s="18" t="s">
        <v>522</v>
      </c>
      <c r="M126" s="20" t="s">
        <v>392</v>
      </c>
      <c r="N126" s="20" t="s">
        <v>392</v>
      </c>
      <c r="O126" s="18" t="s">
        <v>417</v>
      </c>
      <c r="P126" s="20" t="s">
        <v>441</v>
      </c>
      <c r="Q126" s="20" t="s">
        <v>444</v>
      </c>
      <c r="R126" s="20" t="s">
        <v>443</v>
      </c>
      <c r="S126" s="18" t="s">
        <v>506</v>
      </c>
      <c r="T126" s="18"/>
      <c r="U126" s="18">
        <v>0</v>
      </c>
    </row>
    <row r="127" spans="1:21" x14ac:dyDescent="0.2">
      <c r="A127" s="18" t="s">
        <v>513</v>
      </c>
      <c r="B127" s="18" t="s">
        <v>51</v>
      </c>
      <c r="C127" s="18" t="s">
        <v>51</v>
      </c>
      <c r="D127" s="18" t="s">
        <v>52</v>
      </c>
      <c r="E127" s="18" t="s">
        <v>51</v>
      </c>
      <c r="F127" s="18" t="s">
        <v>506</v>
      </c>
      <c r="L127" s="18" t="s">
        <v>522</v>
      </c>
      <c r="M127" s="20" t="s">
        <v>314</v>
      </c>
      <c r="N127" s="20" t="s">
        <v>314</v>
      </c>
      <c r="O127" s="18" t="s">
        <v>315</v>
      </c>
      <c r="P127" s="20" t="s">
        <v>444</v>
      </c>
      <c r="Q127" s="20" t="s">
        <v>445</v>
      </c>
      <c r="R127" s="20" t="s">
        <v>536</v>
      </c>
      <c r="S127" s="18" t="s">
        <v>506</v>
      </c>
      <c r="T127" s="18"/>
      <c r="U127" s="18">
        <v>1</v>
      </c>
    </row>
    <row r="128" spans="1:21" x14ac:dyDescent="0.2">
      <c r="A128" s="18" t="s">
        <v>522</v>
      </c>
      <c r="B128" s="20" t="s">
        <v>362</v>
      </c>
      <c r="C128" s="20" t="s">
        <v>362</v>
      </c>
      <c r="D128" s="18" t="s">
        <v>336</v>
      </c>
      <c r="E128" s="20" t="s">
        <v>362</v>
      </c>
      <c r="F128" s="18" t="s">
        <v>506</v>
      </c>
      <c r="L128" s="18" t="s">
        <v>522</v>
      </c>
      <c r="M128" s="20" t="s">
        <v>315</v>
      </c>
      <c r="N128" s="20" t="s">
        <v>315</v>
      </c>
      <c r="O128" s="19" t="s">
        <v>197</v>
      </c>
      <c r="P128" s="20" t="s">
        <v>444</v>
      </c>
      <c r="Q128" s="20" t="s">
        <v>445</v>
      </c>
      <c r="R128" s="18" t="s">
        <v>443</v>
      </c>
      <c r="S128" s="18" t="s">
        <v>542</v>
      </c>
      <c r="T128" s="18"/>
      <c r="U128" s="18">
        <v>0</v>
      </c>
    </row>
    <row r="129" spans="1:21" x14ac:dyDescent="0.2">
      <c r="A129" s="18" t="s">
        <v>513</v>
      </c>
      <c r="B129" s="18" t="s">
        <v>70</v>
      </c>
      <c r="C129" s="18" t="s">
        <v>70</v>
      </c>
      <c r="D129" s="18" t="s">
        <v>108</v>
      </c>
      <c r="E129" s="18" t="s">
        <v>70</v>
      </c>
      <c r="F129" s="18" t="s">
        <v>506</v>
      </c>
      <c r="L129" s="18" t="s">
        <v>522</v>
      </c>
      <c r="M129" s="20" t="s">
        <v>194</v>
      </c>
      <c r="N129" s="20" t="s">
        <v>194</v>
      </c>
      <c r="O129" s="18" t="s">
        <v>315</v>
      </c>
      <c r="P129" s="20" t="s">
        <v>444</v>
      </c>
      <c r="Q129" s="20" t="s">
        <v>445</v>
      </c>
      <c r="R129" s="20" t="s">
        <v>536</v>
      </c>
      <c r="S129" s="18" t="s">
        <v>506</v>
      </c>
      <c r="T129" s="18"/>
      <c r="U129" s="18">
        <v>0</v>
      </c>
    </row>
    <row r="130" spans="1:21" x14ac:dyDescent="0.2">
      <c r="A130" s="18" t="s">
        <v>522</v>
      </c>
      <c r="B130" s="20" t="s">
        <v>275</v>
      </c>
      <c r="C130" s="20" t="s">
        <v>275</v>
      </c>
      <c r="D130" s="20" t="s">
        <v>275</v>
      </c>
      <c r="E130" s="18" t="s">
        <v>274</v>
      </c>
      <c r="F130" s="18" t="s">
        <v>506</v>
      </c>
      <c r="L130" s="18" t="s">
        <v>522</v>
      </c>
      <c r="M130" s="20" t="s">
        <v>320</v>
      </c>
      <c r="N130" s="20" t="s">
        <v>320</v>
      </c>
      <c r="O130" s="18" t="s">
        <v>286</v>
      </c>
      <c r="P130" s="20" t="s">
        <v>444</v>
      </c>
      <c r="Q130" s="20" t="s">
        <v>442</v>
      </c>
      <c r="R130" s="20" t="s">
        <v>536</v>
      </c>
      <c r="S130" s="18" t="s">
        <v>506</v>
      </c>
      <c r="T130" s="18"/>
      <c r="U130" s="18">
        <v>0</v>
      </c>
    </row>
    <row r="131" spans="1:21" x14ac:dyDescent="0.2">
      <c r="A131" s="18" t="s">
        <v>513</v>
      </c>
      <c r="B131" s="18" t="s">
        <v>73</v>
      </c>
      <c r="C131" s="18" t="s">
        <v>73</v>
      </c>
      <c r="D131" s="18" t="s">
        <v>73</v>
      </c>
      <c r="E131" s="18" t="s">
        <v>109</v>
      </c>
      <c r="F131" s="18" t="s">
        <v>506</v>
      </c>
      <c r="L131" s="18" t="s">
        <v>522</v>
      </c>
      <c r="M131" s="20" t="s">
        <v>424</v>
      </c>
      <c r="N131" s="20" t="s">
        <v>424</v>
      </c>
      <c r="O131" s="18" t="s">
        <v>306</v>
      </c>
      <c r="P131" s="20" t="s">
        <v>444</v>
      </c>
      <c r="Q131" s="20" t="s">
        <v>445</v>
      </c>
      <c r="R131" s="20" t="s">
        <v>443</v>
      </c>
      <c r="S131" s="18" t="s">
        <v>506</v>
      </c>
      <c r="T131" s="18"/>
      <c r="U131" s="18">
        <v>1</v>
      </c>
    </row>
    <row r="132" spans="1:21" x14ac:dyDescent="0.2">
      <c r="A132" s="18" t="s">
        <v>522</v>
      </c>
      <c r="B132" s="20" t="s">
        <v>174</v>
      </c>
      <c r="C132" s="20" t="s">
        <v>174</v>
      </c>
      <c r="D132" s="18" t="s">
        <v>173</v>
      </c>
      <c r="E132" s="20" t="s">
        <v>174</v>
      </c>
      <c r="F132" s="18" t="s">
        <v>506</v>
      </c>
      <c r="L132" s="18" t="s">
        <v>522</v>
      </c>
      <c r="M132" s="20" t="s">
        <v>324</v>
      </c>
      <c r="N132" s="20" t="s">
        <v>324</v>
      </c>
      <c r="O132" s="18" t="s">
        <v>68</v>
      </c>
      <c r="P132" s="20" t="s">
        <v>444</v>
      </c>
      <c r="Q132" s="20" t="s">
        <v>442</v>
      </c>
      <c r="R132" s="20" t="s">
        <v>536</v>
      </c>
      <c r="S132" s="18" t="s">
        <v>506</v>
      </c>
      <c r="T132" s="18"/>
      <c r="U132" s="18">
        <v>0</v>
      </c>
    </row>
    <row r="133" spans="1:21" x14ac:dyDescent="0.2">
      <c r="A133" s="18" t="s">
        <v>522</v>
      </c>
      <c r="B133" s="20" t="s">
        <v>249</v>
      </c>
      <c r="C133" s="20" t="s">
        <v>249</v>
      </c>
      <c r="D133" s="20" t="s">
        <v>249</v>
      </c>
      <c r="E133" s="18" t="s">
        <v>366</v>
      </c>
      <c r="F133" s="18" t="s">
        <v>506</v>
      </c>
      <c r="L133" s="18" t="s">
        <v>522</v>
      </c>
      <c r="M133" s="20" t="s">
        <v>326</v>
      </c>
      <c r="N133" s="20" t="s">
        <v>326</v>
      </c>
      <c r="O133" s="18" t="s">
        <v>266</v>
      </c>
      <c r="P133" s="20" t="s">
        <v>444</v>
      </c>
      <c r="Q133" s="20" t="s">
        <v>445</v>
      </c>
      <c r="R133" s="20" t="s">
        <v>536</v>
      </c>
      <c r="S133" s="18" t="s">
        <v>506</v>
      </c>
      <c r="T133" s="18"/>
      <c r="U133" s="18">
        <v>1</v>
      </c>
    </row>
    <row r="134" spans="1:21" x14ac:dyDescent="0.2">
      <c r="A134" s="18" t="s">
        <v>513</v>
      </c>
      <c r="B134" s="18" t="s">
        <v>31</v>
      </c>
      <c r="C134" s="18" t="s">
        <v>31</v>
      </c>
      <c r="D134" s="18" t="s">
        <v>524</v>
      </c>
      <c r="E134" s="18" t="s">
        <v>31</v>
      </c>
      <c r="F134" s="18" t="s">
        <v>506</v>
      </c>
      <c r="L134" s="18" t="s">
        <v>522</v>
      </c>
      <c r="M134" s="20" t="s">
        <v>266</v>
      </c>
      <c r="N134" s="20" t="s">
        <v>266</v>
      </c>
      <c r="O134" s="18" t="s">
        <v>326</v>
      </c>
      <c r="P134" s="20" t="s">
        <v>444</v>
      </c>
      <c r="Q134" s="20" t="s">
        <v>445</v>
      </c>
      <c r="R134" s="20" t="s">
        <v>536</v>
      </c>
      <c r="S134" s="18" t="s">
        <v>506</v>
      </c>
      <c r="T134" s="18"/>
      <c r="U134" s="18">
        <v>1</v>
      </c>
    </row>
    <row r="135" spans="1:21" x14ac:dyDescent="0.2">
      <c r="A135" s="18" t="s">
        <v>522</v>
      </c>
      <c r="B135" s="20" t="s">
        <v>190</v>
      </c>
      <c r="C135" s="20" t="s">
        <v>190</v>
      </c>
      <c r="D135" s="20" t="s">
        <v>190</v>
      </c>
      <c r="E135" s="18" t="s">
        <v>191</v>
      </c>
      <c r="F135" s="18" t="s">
        <v>506</v>
      </c>
      <c r="L135" s="18" t="s">
        <v>522</v>
      </c>
      <c r="M135" s="20" t="s">
        <v>331</v>
      </c>
      <c r="N135" s="20" t="s">
        <v>331</v>
      </c>
      <c r="O135" s="18" t="s">
        <v>332</v>
      </c>
      <c r="P135" s="20" t="s">
        <v>442</v>
      </c>
      <c r="Q135" s="20" t="s">
        <v>445</v>
      </c>
      <c r="R135" s="20" t="s">
        <v>536</v>
      </c>
      <c r="S135" s="18" t="s">
        <v>506</v>
      </c>
      <c r="T135" s="18"/>
      <c r="U135" s="18">
        <v>1</v>
      </c>
    </row>
    <row r="136" spans="1:21" x14ac:dyDescent="0.2">
      <c r="A136" s="18" t="s">
        <v>513</v>
      </c>
      <c r="B136" s="18" t="s">
        <v>19</v>
      </c>
      <c r="C136" s="18" t="s">
        <v>19</v>
      </c>
      <c r="D136" s="18" t="s">
        <v>127</v>
      </c>
      <c r="E136" s="18" t="s">
        <v>19</v>
      </c>
      <c r="F136" s="18" t="s">
        <v>506</v>
      </c>
      <c r="L136" s="18" t="s">
        <v>522</v>
      </c>
      <c r="M136" s="20" t="s">
        <v>332</v>
      </c>
      <c r="N136" s="20" t="s">
        <v>332</v>
      </c>
      <c r="O136" s="18" t="s">
        <v>331</v>
      </c>
      <c r="P136" s="20" t="s">
        <v>442</v>
      </c>
      <c r="Q136" s="20" t="s">
        <v>445</v>
      </c>
      <c r="R136" s="20" t="s">
        <v>536</v>
      </c>
      <c r="S136" s="18" t="s">
        <v>506</v>
      </c>
      <c r="T136" s="18"/>
      <c r="U136" s="18">
        <v>0</v>
      </c>
    </row>
    <row r="137" spans="1:21" x14ac:dyDescent="0.2">
      <c r="A137" s="18" t="s">
        <v>522</v>
      </c>
      <c r="B137" s="20" t="s">
        <v>290</v>
      </c>
      <c r="C137" s="20" t="s">
        <v>290</v>
      </c>
      <c r="D137" s="20" t="s">
        <v>290</v>
      </c>
      <c r="E137" s="18" t="s">
        <v>285</v>
      </c>
      <c r="F137" s="18" t="s">
        <v>506</v>
      </c>
      <c r="L137" s="18" t="s">
        <v>522</v>
      </c>
      <c r="M137" s="20" t="s">
        <v>282</v>
      </c>
      <c r="N137" s="20" t="s">
        <v>282</v>
      </c>
      <c r="O137" s="18" t="s">
        <v>281</v>
      </c>
      <c r="P137" s="20" t="s">
        <v>442</v>
      </c>
      <c r="Q137" s="20" t="s">
        <v>442</v>
      </c>
      <c r="R137" s="20" t="s">
        <v>536</v>
      </c>
      <c r="S137" s="18" t="s">
        <v>506</v>
      </c>
      <c r="T137" s="18"/>
      <c r="U137" s="18">
        <v>1</v>
      </c>
    </row>
    <row r="138" spans="1:21" x14ac:dyDescent="0.2">
      <c r="A138" s="18" t="s">
        <v>522</v>
      </c>
      <c r="B138" s="20" t="s">
        <v>326</v>
      </c>
      <c r="C138" s="20" t="s">
        <v>326</v>
      </c>
      <c r="D138" s="20" t="s">
        <v>326</v>
      </c>
      <c r="E138" s="18" t="s">
        <v>266</v>
      </c>
      <c r="F138" s="18" t="s">
        <v>506</v>
      </c>
      <c r="L138" s="18" t="s">
        <v>522</v>
      </c>
      <c r="M138" s="20" t="s">
        <v>338</v>
      </c>
      <c r="N138" s="20" t="s">
        <v>338</v>
      </c>
      <c r="O138" s="18" t="s">
        <v>137</v>
      </c>
      <c r="P138" s="20" t="s">
        <v>442</v>
      </c>
      <c r="Q138" s="20" t="s">
        <v>442</v>
      </c>
      <c r="R138" s="20" t="s">
        <v>536</v>
      </c>
      <c r="S138" s="18" t="s">
        <v>506</v>
      </c>
      <c r="T138" s="18"/>
      <c r="U138" s="18">
        <v>0</v>
      </c>
    </row>
    <row r="139" spans="1:21" x14ac:dyDescent="0.2">
      <c r="A139" s="18" t="s">
        <v>513</v>
      </c>
      <c r="B139" s="18" t="s">
        <v>32</v>
      </c>
      <c r="C139" s="18" t="s">
        <v>32</v>
      </c>
      <c r="D139" s="18" t="s">
        <v>32</v>
      </c>
      <c r="E139" s="18" t="s">
        <v>34</v>
      </c>
      <c r="F139" s="18" t="s">
        <v>506</v>
      </c>
      <c r="L139" s="18" t="s">
        <v>522</v>
      </c>
      <c r="M139" s="20" t="s">
        <v>310</v>
      </c>
      <c r="N139" s="20" t="s">
        <v>310</v>
      </c>
      <c r="O139" s="18" t="s">
        <v>217</v>
      </c>
      <c r="P139" s="20" t="s">
        <v>442</v>
      </c>
      <c r="Q139" s="20" t="s">
        <v>445</v>
      </c>
      <c r="R139" s="20" t="s">
        <v>536</v>
      </c>
      <c r="S139" s="18" t="s">
        <v>506</v>
      </c>
      <c r="T139" s="18"/>
      <c r="U139" s="18">
        <v>1</v>
      </c>
    </row>
    <row r="140" spans="1:21" x14ac:dyDescent="0.2">
      <c r="A140" s="18" t="s">
        <v>522</v>
      </c>
      <c r="B140" s="20" t="s">
        <v>168</v>
      </c>
      <c r="C140" s="20" t="s">
        <v>168</v>
      </c>
      <c r="D140" s="18" t="s">
        <v>169</v>
      </c>
      <c r="E140" s="20" t="s">
        <v>168</v>
      </c>
      <c r="F140" s="18" t="s">
        <v>506</v>
      </c>
      <c r="L140" s="18" t="s">
        <v>522</v>
      </c>
      <c r="M140" s="20" t="s">
        <v>217</v>
      </c>
      <c r="N140" s="20" t="s">
        <v>217</v>
      </c>
      <c r="O140" s="18" t="s">
        <v>310</v>
      </c>
      <c r="P140" s="20" t="s">
        <v>442</v>
      </c>
      <c r="Q140" s="20" t="s">
        <v>445</v>
      </c>
      <c r="R140" s="20" t="s">
        <v>536</v>
      </c>
      <c r="S140" s="18" t="s">
        <v>506</v>
      </c>
      <c r="T140" s="18"/>
      <c r="U140" s="18">
        <v>1</v>
      </c>
    </row>
    <row r="141" spans="1:21" x14ac:dyDescent="0.2">
      <c r="A141" s="18" t="s">
        <v>522</v>
      </c>
      <c r="B141" s="20" t="s">
        <v>283</v>
      </c>
      <c r="C141" s="20" t="s">
        <v>283</v>
      </c>
      <c r="D141" s="20" t="s">
        <v>283</v>
      </c>
      <c r="E141" s="18" t="s">
        <v>253</v>
      </c>
      <c r="F141" s="18" t="s">
        <v>506</v>
      </c>
      <c r="L141" s="18" t="s">
        <v>522</v>
      </c>
      <c r="M141" s="20" t="s">
        <v>341</v>
      </c>
      <c r="N141" s="20" t="s">
        <v>341</v>
      </c>
      <c r="O141" s="18" t="s">
        <v>342</v>
      </c>
      <c r="P141" s="20" t="s">
        <v>442</v>
      </c>
      <c r="Q141" s="20" t="s">
        <v>445</v>
      </c>
      <c r="R141" s="20" t="s">
        <v>536</v>
      </c>
      <c r="S141" s="18" t="s">
        <v>506</v>
      </c>
      <c r="T141" s="18"/>
      <c r="U141" s="18">
        <v>1</v>
      </c>
    </row>
    <row r="142" spans="1:21" x14ac:dyDescent="0.2">
      <c r="A142" s="18" t="s">
        <v>513</v>
      </c>
      <c r="B142" s="18" t="s">
        <v>80</v>
      </c>
      <c r="C142" s="18" t="s">
        <v>80</v>
      </c>
      <c r="D142" s="18" t="s">
        <v>80</v>
      </c>
      <c r="E142" s="18" t="s">
        <v>111</v>
      </c>
      <c r="F142" s="18" t="s">
        <v>506</v>
      </c>
      <c r="L142" s="18" t="s">
        <v>522</v>
      </c>
      <c r="M142" s="20" t="s">
        <v>249</v>
      </c>
      <c r="N142" s="20" t="s">
        <v>249</v>
      </c>
      <c r="O142" s="18" t="s">
        <v>366</v>
      </c>
      <c r="P142" s="20" t="s">
        <v>442</v>
      </c>
      <c r="Q142" s="20" t="s">
        <v>445</v>
      </c>
      <c r="R142" s="20" t="s">
        <v>443</v>
      </c>
      <c r="S142" s="18" t="s">
        <v>506</v>
      </c>
      <c r="T142" s="18"/>
      <c r="U142" s="18">
        <v>1</v>
      </c>
    </row>
    <row r="143" spans="1:21" x14ac:dyDescent="0.2">
      <c r="A143" s="18" t="s">
        <v>522</v>
      </c>
      <c r="B143" s="20" t="s">
        <v>148</v>
      </c>
      <c r="C143" s="20" t="s">
        <v>148</v>
      </c>
      <c r="D143" s="18" t="s">
        <v>149</v>
      </c>
      <c r="E143" s="20" t="s">
        <v>148</v>
      </c>
      <c r="F143" s="18" t="s">
        <v>506</v>
      </c>
      <c r="L143" s="18" t="s">
        <v>522</v>
      </c>
      <c r="M143" s="20" t="s">
        <v>342</v>
      </c>
      <c r="N143" s="20" t="s">
        <v>342</v>
      </c>
      <c r="O143" s="19" t="s">
        <v>249</v>
      </c>
      <c r="P143" s="20" t="s">
        <v>442</v>
      </c>
      <c r="Q143" s="20" t="s">
        <v>445</v>
      </c>
      <c r="R143" s="18" t="s">
        <v>443</v>
      </c>
      <c r="S143" s="18" t="s">
        <v>542</v>
      </c>
      <c r="T143" s="18"/>
      <c r="U143" s="18">
        <v>1</v>
      </c>
    </row>
    <row r="144" spans="1:21" x14ac:dyDescent="0.2">
      <c r="A144" s="18" t="s">
        <v>522</v>
      </c>
      <c r="B144" s="20" t="s">
        <v>320</v>
      </c>
      <c r="C144" s="20" t="s">
        <v>320</v>
      </c>
      <c r="D144" s="18" t="s">
        <v>286</v>
      </c>
      <c r="E144" s="20" t="s">
        <v>320</v>
      </c>
      <c r="F144" s="18" t="s">
        <v>506</v>
      </c>
      <c r="L144" s="18" t="s">
        <v>522</v>
      </c>
      <c r="M144" s="20" t="s">
        <v>434</v>
      </c>
      <c r="N144" s="20" t="s">
        <v>434</v>
      </c>
      <c r="O144" s="18" t="s">
        <v>330</v>
      </c>
      <c r="P144" s="20" t="s">
        <v>441</v>
      </c>
      <c r="Q144" s="20" t="s">
        <v>445</v>
      </c>
      <c r="R144" s="20" t="s">
        <v>443</v>
      </c>
      <c r="S144" s="18" t="s">
        <v>506</v>
      </c>
      <c r="T144" s="18"/>
      <c r="U144" s="18">
        <v>0</v>
      </c>
    </row>
    <row r="145" spans="1:21" x14ac:dyDescent="0.2">
      <c r="A145" s="18" t="s">
        <v>522</v>
      </c>
      <c r="B145" s="20" t="s">
        <v>300</v>
      </c>
      <c r="C145" s="20" t="s">
        <v>300</v>
      </c>
      <c r="D145" s="20" t="s">
        <v>300</v>
      </c>
      <c r="E145" s="18" t="s">
        <v>348</v>
      </c>
      <c r="F145" s="18" t="s">
        <v>506</v>
      </c>
      <c r="L145" s="18" t="s">
        <v>522</v>
      </c>
      <c r="M145" s="20" t="s">
        <v>300</v>
      </c>
      <c r="N145" s="20" t="s">
        <v>300</v>
      </c>
      <c r="O145" s="18" t="s">
        <v>348</v>
      </c>
      <c r="P145" s="20" t="s">
        <v>442</v>
      </c>
      <c r="Q145" s="20" t="s">
        <v>445</v>
      </c>
      <c r="R145" s="20" t="s">
        <v>536</v>
      </c>
      <c r="S145" s="18" t="s">
        <v>506</v>
      </c>
      <c r="T145" s="18"/>
      <c r="U145" s="18">
        <v>1</v>
      </c>
    </row>
    <row r="146" spans="1:21" x14ac:dyDescent="0.2">
      <c r="A146" s="18" t="s">
        <v>513</v>
      </c>
      <c r="B146" s="18" t="s">
        <v>87</v>
      </c>
      <c r="C146" s="18" t="s">
        <v>87</v>
      </c>
      <c r="D146" s="18" t="s">
        <v>122</v>
      </c>
      <c r="E146" s="18" t="s">
        <v>87</v>
      </c>
      <c r="F146" s="18" t="s">
        <v>506</v>
      </c>
      <c r="L146" s="18" t="s">
        <v>522</v>
      </c>
      <c r="M146" s="20" t="s">
        <v>348</v>
      </c>
      <c r="N146" s="20" t="s">
        <v>348</v>
      </c>
      <c r="O146" s="18" t="s">
        <v>300</v>
      </c>
      <c r="P146" s="20" t="s">
        <v>442</v>
      </c>
      <c r="Q146" s="20" t="s">
        <v>445</v>
      </c>
      <c r="R146" s="20" t="s">
        <v>536</v>
      </c>
      <c r="S146" s="18" t="s">
        <v>506</v>
      </c>
      <c r="T146" s="18"/>
      <c r="U146" s="18">
        <v>0</v>
      </c>
    </row>
    <row r="147" spans="1:21" x14ac:dyDescent="0.2">
      <c r="A147" s="18" t="s">
        <v>522</v>
      </c>
      <c r="B147" s="20" t="s">
        <v>301</v>
      </c>
      <c r="C147" s="20" t="s">
        <v>301</v>
      </c>
      <c r="D147" s="20" t="s">
        <v>301</v>
      </c>
      <c r="E147" s="18" t="s">
        <v>47</v>
      </c>
      <c r="F147" s="18" t="s">
        <v>506</v>
      </c>
      <c r="L147" s="18" t="s">
        <v>522</v>
      </c>
      <c r="M147" s="20" t="s">
        <v>330</v>
      </c>
      <c r="N147" s="20" t="s">
        <v>330</v>
      </c>
      <c r="O147" s="18" t="s">
        <v>434</v>
      </c>
      <c r="P147" s="20" t="s">
        <v>441</v>
      </c>
      <c r="Q147" s="20" t="s">
        <v>445</v>
      </c>
      <c r="R147" s="20" t="s">
        <v>443</v>
      </c>
      <c r="S147" s="18" t="s">
        <v>506</v>
      </c>
      <c r="T147" s="18"/>
      <c r="U147" s="18">
        <v>0</v>
      </c>
    </row>
    <row r="148" spans="1:21" x14ac:dyDescent="0.2">
      <c r="A148" s="18" t="s">
        <v>513</v>
      </c>
      <c r="B148" s="18" t="s">
        <v>52</v>
      </c>
      <c r="C148" s="18" t="s">
        <v>52</v>
      </c>
      <c r="D148" s="18" t="s">
        <v>51</v>
      </c>
      <c r="E148" s="18" t="s">
        <v>52</v>
      </c>
      <c r="F148" s="18" t="s">
        <v>506</v>
      </c>
      <c r="L148" s="18" t="s">
        <v>522</v>
      </c>
      <c r="M148" s="20" t="s">
        <v>212</v>
      </c>
      <c r="N148" s="20" t="s">
        <v>212</v>
      </c>
      <c r="O148" s="18" t="s">
        <v>213</v>
      </c>
      <c r="P148" s="20" t="s">
        <v>442</v>
      </c>
      <c r="Q148" s="20" t="s">
        <v>443</v>
      </c>
      <c r="R148" s="18" t="s">
        <v>537</v>
      </c>
      <c r="S148" s="18" t="s">
        <v>542</v>
      </c>
      <c r="T148" s="18"/>
      <c r="U148" s="18">
        <v>0</v>
      </c>
    </row>
    <row r="149" spans="1:21" x14ac:dyDescent="0.2">
      <c r="A149" s="18" t="s">
        <v>522</v>
      </c>
      <c r="B149" s="20" t="s">
        <v>348</v>
      </c>
      <c r="C149" s="20" t="s">
        <v>348</v>
      </c>
      <c r="D149" s="18" t="s">
        <v>300</v>
      </c>
      <c r="E149" s="20" t="s">
        <v>348</v>
      </c>
      <c r="F149" s="18" t="s">
        <v>506</v>
      </c>
      <c r="L149" s="18" t="s">
        <v>522</v>
      </c>
      <c r="M149" s="20" t="s">
        <v>322</v>
      </c>
      <c r="N149" s="20" t="s">
        <v>322</v>
      </c>
      <c r="O149" s="18" t="s">
        <v>216</v>
      </c>
      <c r="P149" s="20" t="s">
        <v>442</v>
      </c>
      <c r="Q149" s="20" t="s">
        <v>445</v>
      </c>
      <c r="R149" s="20" t="s">
        <v>536</v>
      </c>
      <c r="S149" s="18" t="s">
        <v>506</v>
      </c>
      <c r="T149" s="18"/>
      <c r="U149" s="18">
        <v>0</v>
      </c>
    </row>
    <row r="150" spans="1:21" x14ac:dyDescent="0.2">
      <c r="A150" s="18" t="s">
        <v>513</v>
      </c>
      <c r="B150" s="18" t="s">
        <v>41</v>
      </c>
      <c r="C150" s="18" t="s">
        <v>41</v>
      </c>
      <c r="D150" s="19" t="s">
        <v>532</v>
      </c>
      <c r="E150" s="18" t="s">
        <v>41</v>
      </c>
      <c r="F150" s="18" t="s">
        <v>506</v>
      </c>
      <c r="L150" s="18" t="s">
        <v>522</v>
      </c>
      <c r="M150" s="20" t="s">
        <v>216</v>
      </c>
      <c r="N150" s="20" t="s">
        <v>216</v>
      </c>
      <c r="O150" s="18" t="s">
        <v>217</v>
      </c>
      <c r="P150" s="20" t="s">
        <v>442</v>
      </c>
      <c r="Q150" s="20" t="s">
        <v>445</v>
      </c>
      <c r="R150" s="20" t="s">
        <v>537</v>
      </c>
      <c r="S150" s="18" t="s">
        <v>506</v>
      </c>
      <c r="T150" s="18"/>
      <c r="U150" s="18">
        <v>0</v>
      </c>
    </row>
    <row r="151" spans="1:21" x14ac:dyDescent="0.2">
      <c r="A151" s="18" t="s">
        <v>522</v>
      </c>
      <c r="B151" s="20" t="s">
        <v>406</v>
      </c>
      <c r="C151" s="20" t="s">
        <v>406</v>
      </c>
      <c r="D151" s="20" t="s">
        <v>406</v>
      </c>
      <c r="E151" s="18" t="s">
        <v>239</v>
      </c>
      <c r="F151" s="18" t="s">
        <v>506</v>
      </c>
      <c r="L151" s="18" t="s">
        <v>522</v>
      </c>
      <c r="M151" s="20" t="s">
        <v>219</v>
      </c>
      <c r="N151" s="20" t="s">
        <v>219</v>
      </c>
      <c r="O151" s="18" t="s">
        <v>220</v>
      </c>
      <c r="P151" s="20" t="s">
        <v>442</v>
      </c>
      <c r="Q151" s="20" t="s">
        <v>443</v>
      </c>
      <c r="R151" s="20" t="s">
        <v>537</v>
      </c>
      <c r="S151" s="18" t="s">
        <v>506</v>
      </c>
      <c r="T151" s="18"/>
      <c r="U151" s="18">
        <v>1</v>
      </c>
    </row>
    <row r="152" spans="1:21" x14ac:dyDescent="0.2">
      <c r="A152" s="18" t="s">
        <v>522</v>
      </c>
      <c r="B152" s="20" t="s">
        <v>314</v>
      </c>
      <c r="C152" s="20" t="s">
        <v>314</v>
      </c>
      <c r="D152" s="20" t="s">
        <v>314</v>
      </c>
      <c r="E152" s="18" t="s">
        <v>315</v>
      </c>
      <c r="F152" s="18" t="s">
        <v>506</v>
      </c>
      <c r="L152" s="18" t="s">
        <v>522</v>
      </c>
      <c r="M152" s="20" t="s">
        <v>169</v>
      </c>
      <c r="N152" s="20" t="s">
        <v>169</v>
      </c>
      <c r="O152" s="18" t="s">
        <v>168</v>
      </c>
      <c r="P152" s="20" t="s">
        <v>441</v>
      </c>
      <c r="Q152" s="20" t="s">
        <v>443</v>
      </c>
      <c r="R152" s="20" t="s">
        <v>537</v>
      </c>
      <c r="S152" s="18" t="s">
        <v>506</v>
      </c>
      <c r="T152" s="18"/>
      <c r="U152" s="18">
        <v>0</v>
      </c>
    </row>
    <row r="153" spans="1:21" x14ac:dyDescent="0.2">
      <c r="A153" s="18" t="s">
        <v>513</v>
      </c>
      <c r="B153" s="18" t="s">
        <v>79</v>
      </c>
      <c r="C153" s="18" t="s">
        <v>79</v>
      </c>
      <c r="D153" s="18" t="s">
        <v>187</v>
      </c>
      <c r="E153" s="18" t="s">
        <v>79</v>
      </c>
      <c r="F153" s="18" t="s">
        <v>506</v>
      </c>
      <c r="L153" s="18" t="s">
        <v>522</v>
      </c>
      <c r="M153" s="20" t="s">
        <v>174</v>
      </c>
      <c r="N153" s="20" t="s">
        <v>174</v>
      </c>
      <c r="O153" s="18" t="s">
        <v>173</v>
      </c>
      <c r="P153" s="20" t="s">
        <v>441</v>
      </c>
      <c r="Q153" s="20" t="s">
        <v>445</v>
      </c>
      <c r="R153" s="20" t="s">
        <v>537</v>
      </c>
      <c r="S153" s="18" t="s">
        <v>506</v>
      </c>
      <c r="T153" s="18"/>
      <c r="U153" s="18">
        <v>0</v>
      </c>
    </row>
    <row r="154" spans="1:21" x14ac:dyDescent="0.2">
      <c r="A154" s="18" t="s">
        <v>522</v>
      </c>
      <c r="B154" s="20" t="s">
        <v>224</v>
      </c>
      <c r="C154" s="20" t="s">
        <v>224</v>
      </c>
      <c r="D154" s="18" t="s">
        <v>257</v>
      </c>
      <c r="E154" s="20" t="s">
        <v>224</v>
      </c>
      <c r="F154" s="18" t="s">
        <v>506</v>
      </c>
      <c r="L154" s="18" t="s">
        <v>522</v>
      </c>
      <c r="M154" s="20" t="s">
        <v>211</v>
      </c>
      <c r="N154" s="20" t="s">
        <v>211</v>
      </c>
      <c r="O154" s="18" t="s">
        <v>204</v>
      </c>
      <c r="P154" s="20" t="s">
        <v>441</v>
      </c>
      <c r="Q154" s="20" t="s">
        <v>445</v>
      </c>
      <c r="R154" s="20" t="s">
        <v>536</v>
      </c>
      <c r="S154" s="18" t="s">
        <v>506</v>
      </c>
      <c r="T154" s="18"/>
      <c r="U154" s="18">
        <v>0</v>
      </c>
    </row>
    <row r="155" spans="1:21" x14ac:dyDescent="0.2">
      <c r="A155" s="18" t="s">
        <v>522</v>
      </c>
      <c r="B155" s="20" t="s">
        <v>311</v>
      </c>
      <c r="C155" s="20" t="s">
        <v>311</v>
      </c>
      <c r="D155" s="20" t="s">
        <v>311</v>
      </c>
      <c r="E155" s="18" t="s">
        <v>312</v>
      </c>
      <c r="F155" s="18" t="s">
        <v>506</v>
      </c>
      <c r="L155" s="18" t="s">
        <v>522</v>
      </c>
      <c r="M155" s="20" t="s">
        <v>303</v>
      </c>
      <c r="N155" s="20" t="s">
        <v>303</v>
      </c>
      <c r="O155" s="18" t="s">
        <v>436</v>
      </c>
      <c r="P155" s="20" t="s">
        <v>441</v>
      </c>
      <c r="Q155" s="20" t="s">
        <v>445</v>
      </c>
      <c r="R155" s="20" t="s">
        <v>443</v>
      </c>
      <c r="S155" s="18" t="s">
        <v>506</v>
      </c>
      <c r="T155" s="18"/>
      <c r="U155" s="18">
        <v>1</v>
      </c>
    </row>
    <row r="156" spans="1:21" x14ac:dyDescent="0.2">
      <c r="A156" s="18" t="s">
        <v>513</v>
      </c>
      <c r="B156" s="18" t="s">
        <v>44</v>
      </c>
      <c r="C156" s="18" t="s">
        <v>44</v>
      </c>
      <c r="D156" s="18" t="s">
        <v>44</v>
      </c>
      <c r="E156" s="18" t="s">
        <v>43</v>
      </c>
      <c r="F156" s="18" t="s">
        <v>506</v>
      </c>
      <c r="L156" s="18" t="s">
        <v>522</v>
      </c>
      <c r="M156" s="20" t="s">
        <v>226</v>
      </c>
      <c r="N156" s="20" t="s">
        <v>226</v>
      </c>
      <c r="O156" s="18" t="s">
        <v>227</v>
      </c>
      <c r="P156" s="20" t="s">
        <v>441</v>
      </c>
      <c r="Q156" s="20" t="s">
        <v>445</v>
      </c>
      <c r="R156" s="18" t="s">
        <v>537</v>
      </c>
      <c r="S156" s="18" t="s">
        <v>542</v>
      </c>
      <c r="T156" s="18"/>
      <c r="U156" s="18">
        <v>1</v>
      </c>
    </row>
    <row r="157" spans="1:21" x14ac:dyDescent="0.2">
      <c r="A157" s="18" t="s">
        <v>522</v>
      </c>
      <c r="B157" s="20" t="s">
        <v>411</v>
      </c>
      <c r="C157" s="20" t="s">
        <v>411</v>
      </c>
      <c r="D157" s="18" t="s">
        <v>353</v>
      </c>
      <c r="E157" s="20" t="s">
        <v>411</v>
      </c>
      <c r="F157" s="18" t="s">
        <v>506</v>
      </c>
      <c r="L157" s="18" t="s">
        <v>522</v>
      </c>
      <c r="M157" s="20" t="s">
        <v>204</v>
      </c>
      <c r="N157" s="20" t="s">
        <v>204</v>
      </c>
      <c r="O157" s="18" t="s">
        <v>436</v>
      </c>
      <c r="P157" s="20" t="s">
        <v>441</v>
      </c>
      <c r="Q157" s="20" t="s">
        <v>445</v>
      </c>
      <c r="R157" s="20" t="s">
        <v>443</v>
      </c>
      <c r="S157" s="18" t="s">
        <v>506</v>
      </c>
      <c r="T157" s="18"/>
      <c r="U157" s="18">
        <v>0</v>
      </c>
    </row>
    <row r="158" spans="1:21" x14ac:dyDescent="0.2">
      <c r="A158" s="18" t="s">
        <v>522</v>
      </c>
      <c r="B158" s="20" t="s">
        <v>216</v>
      </c>
      <c r="C158" s="20" t="s">
        <v>216</v>
      </c>
      <c r="D158" s="18" t="s">
        <v>217</v>
      </c>
      <c r="E158" s="20" t="s">
        <v>216</v>
      </c>
      <c r="F158" s="18" t="s">
        <v>506</v>
      </c>
      <c r="L158" s="18" t="s">
        <v>522</v>
      </c>
      <c r="M158" s="20" t="s">
        <v>222</v>
      </c>
      <c r="N158" s="20" t="s">
        <v>222</v>
      </c>
      <c r="O158" s="18" t="s">
        <v>233</v>
      </c>
      <c r="P158" s="20" t="s">
        <v>442</v>
      </c>
      <c r="Q158" s="20" t="s">
        <v>445</v>
      </c>
      <c r="R158" s="20" t="s">
        <v>537</v>
      </c>
      <c r="S158" s="18" t="s">
        <v>506</v>
      </c>
      <c r="T158" s="18"/>
      <c r="U158" s="18">
        <v>1</v>
      </c>
    </row>
    <row r="159" spans="1:21" x14ac:dyDescent="0.2">
      <c r="A159" s="18" t="s">
        <v>522</v>
      </c>
      <c r="B159" s="20" t="s">
        <v>266</v>
      </c>
      <c r="C159" s="20" t="s">
        <v>266</v>
      </c>
      <c r="D159" s="20" t="s">
        <v>266</v>
      </c>
      <c r="E159" s="18" t="s">
        <v>326</v>
      </c>
      <c r="F159" s="18" t="s">
        <v>506</v>
      </c>
      <c r="L159" s="18" t="s">
        <v>522</v>
      </c>
      <c r="M159" s="20" t="s">
        <v>183</v>
      </c>
      <c r="N159" s="20" t="s">
        <v>183</v>
      </c>
      <c r="O159" s="18" t="s">
        <v>344</v>
      </c>
      <c r="P159" s="20" t="s">
        <v>442</v>
      </c>
      <c r="Q159" s="20" t="s">
        <v>442</v>
      </c>
      <c r="R159" s="20" t="s">
        <v>536</v>
      </c>
      <c r="S159" s="18" t="s">
        <v>506</v>
      </c>
      <c r="T159" s="18"/>
      <c r="U159" s="18">
        <v>0</v>
      </c>
    </row>
    <row r="160" spans="1:21" x14ac:dyDescent="0.2">
      <c r="A160" s="18" t="s">
        <v>522</v>
      </c>
      <c r="B160" s="20" t="s">
        <v>424</v>
      </c>
      <c r="C160" s="20" t="s">
        <v>424</v>
      </c>
      <c r="D160" s="20" t="s">
        <v>424</v>
      </c>
      <c r="E160" s="18" t="s">
        <v>306</v>
      </c>
      <c r="F160" s="18" t="s">
        <v>506</v>
      </c>
      <c r="L160" s="18" t="s">
        <v>522</v>
      </c>
      <c r="M160" s="20" t="s">
        <v>236</v>
      </c>
      <c r="N160" s="20" t="s">
        <v>236</v>
      </c>
      <c r="O160" s="19" t="s">
        <v>222</v>
      </c>
      <c r="P160" s="20" t="s">
        <v>442</v>
      </c>
      <c r="Q160" s="20" t="s">
        <v>445</v>
      </c>
      <c r="R160" s="18" t="s">
        <v>443</v>
      </c>
      <c r="S160" s="18" t="s">
        <v>542</v>
      </c>
      <c r="T160" s="18"/>
      <c r="U160" s="18">
        <v>0</v>
      </c>
    </row>
    <row r="161" spans="1:21" x14ac:dyDescent="0.2">
      <c r="A161" s="18" t="s">
        <v>513</v>
      </c>
      <c r="B161" s="18" t="s">
        <v>33</v>
      </c>
      <c r="C161" s="18" t="s">
        <v>33</v>
      </c>
      <c r="D161" s="18" t="s">
        <v>33</v>
      </c>
      <c r="E161" s="18" t="s">
        <v>195</v>
      </c>
      <c r="F161" s="18" t="s">
        <v>506</v>
      </c>
      <c r="L161" s="18" t="s">
        <v>522</v>
      </c>
      <c r="M161" s="20" t="s">
        <v>357</v>
      </c>
      <c r="N161" s="20" t="s">
        <v>357</v>
      </c>
      <c r="O161" s="18" t="s">
        <v>358</v>
      </c>
      <c r="P161" s="20" t="s">
        <v>503</v>
      </c>
      <c r="Q161" s="20" t="s">
        <v>445</v>
      </c>
      <c r="R161" s="20" t="s">
        <v>536</v>
      </c>
      <c r="S161" s="18" t="s">
        <v>506</v>
      </c>
      <c r="T161" s="18"/>
      <c r="U161" s="18">
        <v>1</v>
      </c>
    </row>
    <row r="162" spans="1:21" x14ac:dyDescent="0.2">
      <c r="A162" s="18" t="s">
        <v>522</v>
      </c>
      <c r="B162" s="20" t="s">
        <v>254</v>
      </c>
      <c r="C162" s="20" t="s">
        <v>254</v>
      </c>
      <c r="D162" s="20" t="s">
        <v>254</v>
      </c>
      <c r="E162" s="18" t="s">
        <v>185</v>
      </c>
      <c r="F162" s="18" t="s">
        <v>506</v>
      </c>
      <c r="L162" s="18" t="s">
        <v>522</v>
      </c>
      <c r="M162" s="20" t="s">
        <v>358</v>
      </c>
      <c r="N162" s="20" t="s">
        <v>358</v>
      </c>
      <c r="O162" s="18" t="s">
        <v>357</v>
      </c>
      <c r="P162" s="20" t="s">
        <v>503</v>
      </c>
      <c r="Q162" s="20" t="s">
        <v>445</v>
      </c>
      <c r="R162" s="20" t="s">
        <v>536</v>
      </c>
      <c r="S162" s="18" t="s">
        <v>506</v>
      </c>
      <c r="T162" s="18"/>
      <c r="U162" s="18">
        <v>1</v>
      </c>
    </row>
    <row r="163" spans="1:21" x14ac:dyDescent="0.2">
      <c r="L163" s="18" t="s">
        <v>522</v>
      </c>
      <c r="M163" s="20" t="s">
        <v>197</v>
      </c>
      <c r="N163" s="20" t="s">
        <v>197</v>
      </c>
      <c r="O163" s="18" t="s">
        <v>315</v>
      </c>
      <c r="P163" s="20" t="s">
        <v>444</v>
      </c>
      <c r="Q163" s="20" t="s">
        <v>445</v>
      </c>
      <c r="R163" s="20" t="s">
        <v>443</v>
      </c>
      <c r="S163" s="18" t="s">
        <v>506</v>
      </c>
      <c r="T163" s="18"/>
      <c r="U163" s="18">
        <v>1</v>
      </c>
    </row>
  </sheetData>
  <sortState ref="V1:W188">
    <sortCondition ref="V1:V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master_sheet_old</vt:lpstr>
      <vt:lpstr>master_sheet</vt:lpstr>
      <vt:lpstr>Word_select</vt:lpstr>
      <vt:lpstr>Word_list_for_prep</vt:lpstr>
      <vt:lpstr>critical_words</vt:lpstr>
      <vt:lpstr>filler_words</vt:lpstr>
      <vt:lpstr>word_selection</vt:lpstr>
      <vt:lpstr>experiment_procedure</vt:lpstr>
      <vt:lpstr>practice_words</vt:lpstr>
      <vt:lpstr>temp_prep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Xie</dc:creator>
  <cp:lastModifiedBy>Microsoft Office User</cp:lastModifiedBy>
  <dcterms:created xsi:type="dcterms:W3CDTF">2018-04-05T20:30:45Z</dcterms:created>
  <dcterms:modified xsi:type="dcterms:W3CDTF">2018-10-15T18:00:08Z</dcterms:modified>
</cp:coreProperties>
</file>